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filterPrivacy="1"/>
  <xr:revisionPtr revIDLastSave="0" documentId="13_ncr:1_{D5D17239-7132-42C7-B586-1890E10C5791}" xr6:coauthVersionLast="47" xr6:coauthVersionMax="47" xr10:uidLastSave="{00000000-0000-0000-0000-000000000000}"/>
  <bookViews>
    <workbookView xWindow="-108" yWindow="-108" windowWidth="23256" windowHeight="12456" activeTab="1" xr2:uid="{00000000-000D-0000-FFFF-FFFF00000000}"/>
  </bookViews>
  <sheets>
    <sheet name="Information" sheetId="1" r:id="rId1"/>
    <sheet name="Data" sheetId="2" r:id="rId2"/>
    <sheet name="State" sheetId="4" r:id="rId3"/>
    <sheet name="State (2)" sheetId="5" r:id="rId4"/>
    <sheet name="Sheet1" sheetId="3" r:id="rId5"/>
  </sheets>
  <definedNames>
    <definedName name="ExternalData_1" localSheetId="4" hidden="1">Sheet1!#REF!</definedName>
    <definedName name="ExternalData_1" localSheetId="2" hidden="1">State!$A$1:$A$53</definedName>
    <definedName name="ExternalData_1" localSheetId="3" hidden="1">'State (2)'!$A$1:$B$1717</definedName>
    <definedName name="ExternalData_2" localSheetId="4" hidden="1">Sheet1!$G$1:$H$1717</definedName>
    <definedName name="_xlnm.Print_Titles" localSheetId="1">Data!$I:$I,Data!$1:$2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7" i="2" l="1"/>
  <c r="F37" i="2"/>
  <c r="E38" i="2"/>
  <c r="F38" i="2"/>
  <c r="E39" i="2"/>
  <c r="F39" i="2"/>
  <c r="E40" i="2"/>
  <c r="F40" i="2"/>
  <c r="E41" i="2"/>
  <c r="F41" i="2"/>
  <c r="E42" i="2"/>
  <c r="F42" i="2"/>
  <c r="E43" i="2"/>
  <c r="F43" i="2"/>
  <c r="E44" i="2"/>
  <c r="F44" i="2"/>
  <c r="E45" i="2"/>
  <c r="F45" i="2"/>
  <c r="E46" i="2"/>
  <c r="F46" i="2"/>
  <c r="E47" i="2"/>
  <c r="F47" i="2"/>
  <c r="E48" i="2"/>
  <c r="F48" i="2"/>
  <c r="E49" i="2"/>
  <c r="F49" i="2"/>
  <c r="E50" i="2"/>
  <c r="F50" i="2"/>
  <c r="E51" i="2"/>
  <c r="F51" i="2"/>
  <c r="E52" i="2"/>
  <c r="F52" i="2"/>
  <c r="E53" i="2"/>
  <c r="F53" i="2"/>
  <c r="E54" i="2"/>
  <c r="F54" i="2"/>
  <c r="E55" i="2"/>
  <c r="F55" i="2"/>
  <c r="E56" i="2"/>
  <c r="F56" i="2"/>
  <c r="E57" i="2"/>
  <c r="F57" i="2"/>
  <c r="E58" i="2"/>
  <c r="F58" i="2"/>
  <c r="E59" i="2"/>
  <c r="F59" i="2"/>
  <c r="E60" i="2"/>
  <c r="F60" i="2"/>
  <c r="E61" i="2"/>
  <c r="F61" i="2"/>
  <c r="E62" i="2"/>
  <c r="F62" i="2"/>
  <c r="E63" i="2"/>
  <c r="F63" i="2"/>
  <c r="E64" i="2"/>
  <c r="F64" i="2"/>
  <c r="E65" i="2"/>
  <c r="F65" i="2"/>
  <c r="E66" i="2"/>
  <c r="F66" i="2"/>
  <c r="E67" i="2"/>
  <c r="F67" i="2"/>
  <c r="E68" i="2"/>
  <c r="F68" i="2"/>
  <c r="E69" i="2"/>
  <c r="F69" i="2"/>
  <c r="E70" i="2"/>
  <c r="F70" i="2"/>
  <c r="E71" i="2"/>
  <c r="F71" i="2"/>
  <c r="E72" i="2"/>
  <c r="F72" i="2"/>
  <c r="E73" i="2"/>
  <c r="F73" i="2"/>
  <c r="E74" i="2"/>
  <c r="F74" i="2"/>
  <c r="E75" i="2"/>
  <c r="F75" i="2"/>
  <c r="E76" i="2"/>
  <c r="F76" i="2"/>
  <c r="E77" i="2"/>
  <c r="F77" i="2"/>
  <c r="E78" i="2"/>
  <c r="F78" i="2"/>
  <c r="E79" i="2"/>
  <c r="F79" i="2"/>
  <c r="E80" i="2"/>
  <c r="F80" i="2"/>
  <c r="E81" i="2"/>
  <c r="F81" i="2"/>
  <c r="E82" i="2"/>
  <c r="F82" i="2"/>
  <c r="E83" i="2"/>
  <c r="F83" i="2"/>
  <c r="E84" i="2"/>
  <c r="F84" i="2"/>
  <c r="E85" i="2"/>
  <c r="F85" i="2"/>
  <c r="E86" i="2"/>
  <c r="F86" i="2"/>
  <c r="E87" i="2"/>
  <c r="F87" i="2"/>
  <c r="E88" i="2"/>
  <c r="F88" i="2"/>
  <c r="E89" i="2"/>
  <c r="F89" i="2"/>
  <c r="E90" i="2"/>
  <c r="F90" i="2"/>
  <c r="E91" i="2"/>
  <c r="F91" i="2"/>
  <c r="E92" i="2"/>
  <c r="F92" i="2"/>
  <c r="E93" i="2"/>
  <c r="F93" i="2"/>
  <c r="E94" i="2"/>
  <c r="F94" i="2"/>
  <c r="E95" i="2"/>
  <c r="F95" i="2"/>
  <c r="E96" i="2"/>
  <c r="F96" i="2"/>
  <c r="E97" i="2"/>
  <c r="F97" i="2"/>
  <c r="E98" i="2"/>
  <c r="F98" i="2"/>
  <c r="E99" i="2"/>
  <c r="F99" i="2"/>
  <c r="E100" i="2"/>
  <c r="F100" i="2"/>
  <c r="E101" i="2"/>
  <c r="F101" i="2"/>
  <c r="E102" i="2"/>
  <c r="F102" i="2"/>
  <c r="E103" i="2"/>
  <c r="F103" i="2"/>
  <c r="E104" i="2"/>
  <c r="F104" i="2"/>
  <c r="E105" i="2"/>
  <c r="F105" i="2"/>
  <c r="E106" i="2"/>
  <c r="F106" i="2"/>
  <c r="E107" i="2"/>
  <c r="F107" i="2"/>
  <c r="E108" i="2"/>
  <c r="F108" i="2"/>
  <c r="E109" i="2"/>
  <c r="F109" i="2"/>
  <c r="E110" i="2"/>
  <c r="F110" i="2"/>
  <c r="E111" i="2"/>
  <c r="F111" i="2"/>
  <c r="E112" i="2"/>
  <c r="F112" i="2"/>
  <c r="E113" i="2"/>
  <c r="F113" i="2"/>
  <c r="E114" i="2"/>
  <c r="F114" i="2"/>
  <c r="E115" i="2"/>
  <c r="F115" i="2"/>
  <c r="E116" i="2"/>
  <c r="F116" i="2"/>
  <c r="E117" i="2"/>
  <c r="F117" i="2"/>
  <c r="E118" i="2"/>
  <c r="F118" i="2"/>
  <c r="E119" i="2"/>
  <c r="F119" i="2"/>
  <c r="E120" i="2"/>
  <c r="F120" i="2"/>
  <c r="E121" i="2"/>
  <c r="F121" i="2"/>
  <c r="E122" i="2"/>
  <c r="F122" i="2"/>
  <c r="E123" i="2"/>
  <c r="F123" i="2"/>
  <c r="E124" i="2"/>
  <c r="F124" i="2"/>
  <c r="E125" i="2"/>
  <c r="F125" i="2"/>
  <c r="E126" i="2"/>
  <c r="F126" i="2"/>
  <c r="E127" i="2"/>
  <c r="F127" i="2"/>
  <c r="E128" i="2"/>
  <c r="F128" i="2"/>
  <c r="E129" i="2"/>
  <c r="F129" i="2"/>
  <c r="E130" i="2"/>
  <c r="F130" i="2"/>
  <c r="E131" i="2"/>
  <c r="F131" i="2"/>
  <c r="E132" i="2"/>
  <c r="F132" i="2"/>
  <c r="E133" i="2"/>
  <c r="F133" i="2"/>
  <c r="E134" i="2"/>
  <c r="F134" i="2"/>
  <c r="E135" i="2"/>
  <c r="F135" i="2"/>
  <c r="E136" i="2"/>
  <c r="F136" i="2"/>
  <c r="E137" i="2"/>
  <c r="F137" i="2"/>
  <c r="E138" i="2"/>
  <c r="F138" i="2"/>
  <c r="E139" i="2"/>
  <c r="F139" i="2"/>
  <c r="E140" i="2"/>
  <c r="F140" i="2"/>
  <c r="E141" i="2"/>
  <c r="F141" i="2"/>
  <c r="E142" i="2"/>
  <c r="F142" i="2"/>
  <c r="E143" i="2"/>
  <c r="F143" i="2"/>
  <c r="E144" i="2"/>
  <c r="F144" i="2"/>
  <c r="E145" i="2"/>
  <c r="F145" i="2"/>
  <c r="E146" i="2"/>
  <c r="F146" i="2"/>
  <c r="E147" i="2"/>
  <c r="F147" i="2"/>
  <c r="E148" i="2"/>
  <c r="F148" i="2"/>
  <c r="E149" i="2"/>
  <c r="F149" i="2"/>
  <c r="E150" i="2"/>
  <c r="F150" i="2"/>
  <c r="E151" i="2"/>
  <c r="F151" i="2"/>
  <c r="E152" i="2"/>
  <c r="F152" i="2"/>
  <c r="E153" i="2"/>
  <c r="F153" i="2"/>
  <c r="E154" i="2"/>
  <c r="F154" i="2"/>
  <c r="E155" i="2"/>
  <c r="F155" i="2"/>
  <c r="E156" i="2"/>
  <c r="F156" i="2"/>
  <c r="E157" i="2"/>
  <c r="F157" i="2"/>
  <c r="E158" i="2"/>
  <c r="F158" i="2"/>
  <c r="E159" i="2"/>
  <c r="F159" i="2"/>
  <c r="E160" i="2"/>
  <c r="F160" i="2"/>
  <c r="E161" i="2"/>
  <c r="F161" i="2"/>
  <c r="E162" i="2"/>
  <c r="F162" i="2"/>
  <c r="E163" i="2"/>
  <c r="F163" i="2"/>
  <c r="E164" i="2"/>
  <c r="F164" i="2"/>
  <c r="E165" i="2"/>
  <c r="F165" i="2"/>
  <c r="E166" i="2"/>
  <c r="F166" i="2"/>
  <c r="E167" i="2"/>
  <c r="F167" i="2"/>
  <c r="E168" i="2"/>
  <c r="F168" i="2"/>
  <c r="E169" i="2"/>
  <c r="F169" i="2"/>
  <c r="E170" i="2"/>
  <c r="F170" i="2"/>
  <c r="E171" i="2"/>
  <c r="F171" i="2"/>
  <c r="E172" i="2"/>
  <c r="F172" i="2"/>
  <c r="E173" i="2"/>
  <c r="F173" i="2"/>
  <c r="E174" i="2"/>
  <c r="F174" i="2"/>
  <c r="E175" i="2"/>
  <c r="F175" i="2"/>
  <c r="E176" i="2"/>
  <c r="F176" i="2"/>
  <c r="E177" i="2"/>
  <c r="F177" i="2"/>
  <c r="E178" i="2"/>
  <c r="F178" i="2"/>
  <c r="E179" i="2"/>
  <c r="F179" i="2"/>
  <c r="E180" i="2"/>
  <c r="F180" i="2"/>
  <c r="E181" i="2"/>
  <c r="F181" i="2"/>
  <c r="E182" i="2"/>
  <c r="F182" i="2"/>
  <c r="E183" i="2"/>
  <c r="F183" i="2"/>
  <c r="E184" i="2"/>
  <c r="F184" i="2"/>
  <c r="E185" i="2"/>
  <c r="F185" i="2"/>
  <c r="E186" i="2"/>
  <c r="F186" i="2"/>
  <c r="E187" i="2"/>
  <c r="F187" i="2"/>
  <c r="E188" i="2"/>
  <c r="F188" i="2"/>
  <c r="E189" i="2"/>
  <c r="F189" i="2"/>
  <c r="E190" i="2"/>
  <c r="F190" i="2"/>
  <c r="E191" i="2"/>
  <c r="F191" i="2"/>
  <c r="E192" i="2"/>
  <c r="F192" i="2"/>
  <c r="E193" i="2"/>
  <c r="F193" i="2"/>
  <c r="E194" i="2"/>
  <c r="F194" i="2"/>
  <c r="E195" i="2"/>
  <c r="F195" i="2"/>
  <c r="E196" i="2"/>
  <c r="F196" i="2"/>
  <c r="E197" i="2"/>
  <c r="F197" i="2"/>
  <c r="E198" i="2"/>
  <c r="F198" i="2"/>
  <c r="E199" i="2"/>
  <c r="F199" i="2"/>
  <c r="E200" i="2"/>
  <c r="F200" i="2"/>
  <c r="E201" i="2"/>
  <c r="F201" i="2"/>
  <c r="E202" i="2"/>
  <c r="F202" i="2"/>
  <c r="E203" i="2"/>
  <c r="F203" i="2"/>
  <c r="E204" i="2"/>
  <c r="F204" i="2"/>
  <c r="E205" i="2"/>
  <c r="F205" i="2"/>
  <c r="E206" i="2"/>
  <c r="F206" i="2"/>
  <c r="E207" i="2"/>
  <c r="F207" i="2"/>
  <c r="E208" i="2"/>
  <c r="F208" i="2"/>
  <c r="E209" i="2"/>
  <c r="F209" i="2"/>
  <c r="E210" i="2"/>
  <c r="F210" i="2"/>
  <c r="E211" i="2"/>
  <c r="F211" i="2"/>
  <c r="E212" i="2"/>
  <c r="F212" i="2"/>
  <c r="E213" i="2"/>
  <c r="F213" i="2"/>
  <c r="E214" i="2"/>
  <c r="F214" i="2"/>
  <c r="E215" i="2"/>
  <c r="F215" i="2"/>
  <c r="E216" i="2"/>
  <c r="F216" i="2"/>
  <c r="E217" i="2"/>
  <c r="F217" i="2"/>
  <c r="E218" i="2"/>
  <c r="F218" i="2"/>
  <c r="E219" i="2"/>
  <c r="F219" i="2"/>
  <c r="E220" i="2"/>
  <c r="F220" i="2"/>
  <c r="E221" i="2"/>
  <c r="F221" i="2"/>
  <c r="E222" i="2"/>
  <c r="F222" i="2"/>
  <c r="E223" i="2"/>
  <c r="F223" i="2"/>
  <c r="E224" i="2"/>
  <c r="F224" i="2"/>
  <c r="E225" i="2"/>
  <c r="F225" i="2"/>
  <c r="E226" i="2"/>
  <c r="F226" i="2"/>
  <c r="E227" i="2"/>
  <c r="F227" i="2"/>
  <c r="E228" i="2"/>
  <c r="F228" i="2"/>
  <c r="E229" i="2"/>
  <c r="F229" i="2"/>
  <c r="E230" i="2"/>
  <c r="F230" i="2"/>
  <c r="E231" i="2"/>
  <c r="F231" i="2"/>
  <c r="E232" i="2"/>
  <c r="F232" i="2"/>
  <c r="E233" i="2"/>
  <c r="F233" i="2"/>
  <c r="E234" i="2"/>
  <c r="F234" i="2"/>
  <c r="E235" i="2"/>
  <c r="F235" i="2"/>
  <c r="E236" i="2"/>
  <c r="F236" i="2"/>
  <c r="E237" i="2"/>
  <c r="F237" i="2"/>
  <c r="E238" i="2"/>
  <c r="F238" i="2"/>
  <c r="E239" i="2"/>
  <c r="F239" i="2"/>
  <c r="E240" i="2"/>
  <c r="F240" i="2"/>
  <c r="E241" i="2"/>
  <c r="F241" i="2"/>
  <c r="E242" i="2"/>
  <c r="F242" i="2"/>
  <c r="E243" i="2"/>
  <c r="F243" i="2"/>
  <c r="E244" i="2"/>
  <c r="F244" i="2"/>
  <c r="E245" i="2"/>
  <c r="F245" i="2"/>
  <c r="E246" i="2"/>
  <c r="F246" i="2"/>
  <c r="E247" i="2"/>
  <c r="F247" i="2"/>
  <c r="E248" i="2"/>
  <c r="F248" i="2"/>
  <c r="E249" i="2"/>
  <c r="F249" i="2"/>
  <c r="E250" i="2"/>
  <c r="F250" i="2"/>
  <c r="E251" i="2"/>
  <c r="F251" i="2"/>
  <c r="E252" i="2"/>
  <c r="F252" i="2"/>
  <c r="E253" i="2"/>
  <c r="F253" i="2"/>
  <c r="E254" i="2"/>
  <c r="F254" i="2"/>
  <c r="E255" i="2"/>
  <c r="F255" i="2"/>
  <c r="E256" i="2"/>
  <c r="F256" i="2"/>
  <c r="E257" i="2"/>
  <c r="F257" i="2"/>
  <c r="E258" i="2"/>
  <c r="F258" i="2"/>
  <c r="E259" i="2"/>
  <c r="F259" i="2"/>
  <c r="E260" i="2"/>
  <c r="F260" i="2"/>
  <c r="E261" i="2"/>
  <c r="F261" i="2"/>
  <c r="E262" i="2"/>
  <c r="F262" i="2"/>
  <c r="E263" i="2"/>
  <c r="F263" i="2"/>
  <c r="E264" i="2"/>
  <c r="F264" i="2"/>
  <c r="E265" i="2"/>
  <c r="F265" i="2"/>
  <c r="E266" i="2"/>
  <c r="F266" i="2"/>
  <c r="E267" i="2"/>
  <c r="F267" i="2"/>
  <c r="E268" i="2"/>
  <c r="F268" i="2"/>
  <c r="E269" i="2"/>
  <c r="F269" i="2"/>
  <c r="E270" i="2"/>
  <c r="F270" i="2"/>
  <c r="E271" i="2"/>
  <c r="F271" i="2"/>
  <c r="E272" i="2"/>
  <c r="F272" i="2"/>
  <c r="E273" i="2"/>
  <c r="F273" i="2"/>
  <c r="E274" i="2"/>
  <c r="F274" i="2"/>
  <c r="E275" i="2"/>
  <c r="F275" i="2"/>
  <c r="E276" i="2"/>
  <c r="F276" i="2"/>
  <c r="E277" i="2"/>
  <c r="F277" i="2"/>
  <c r="E278" i="2"/>
  <c r="F278" i="2"/>
  <c r="E279" i="2"/>
  <c r="F279" i="2"/>
  <c r="E280" i="2"/>
  <c r="F280" i="2"/>
  <c r="E281" i="2"/>
  <c r="F281" i="2"/>
  <c r="E282" i="2"/>
  <c r="F282" i="2"/>
  <c r="E283" i="2"/>
  <c r="F283" i="2"/>
  <c r="E284" i="2"/>
  <c r="F284" i="2"/>
  <c r="E285" i="2"/>
  <c r="F285" i="2"/>
  <c r="E286" i="2"/>
  <c r="F286" i="2"/>
  <c r="E287" i="2"/>
  <c r="F287" i="2"/>
  <c r="E288" i="2"/>
  <c r="F288" i="2"/>
  <c r="E289" i="2"/>
  <c r="F289" i="2"/>
  <c r="E290" i="2"/>
  <c r="F290" i="2"/>
  <c r="E291" i="2"/>
  <c r="F291" i="2"/>
  <c r="E292" i="2"/>
  <c r="F292" i="2"/>
  <c r="E293" i="2"/>
  <c r="F293" i="2"/>
  <c r="E294" i="2"/>
  <c r="F294" i="2"/>
  <c r="E295" i="2"/>
  <c r="F295" i="2"/>
  <c r="E296" i="2"/>
  <c r="F296" i="2"/>
  <c r="E297" i="2"/>
  <c r="F297" i="2"/>
  <c r="E298" i="2"/>
  <c r="F298" i="2"/>
  <c r="E299" i="2"/>
  <c r="F299" i="2"/>
  <c r="E300" i="2"/>
  <c r="F300" i="2"/>
  <c r="E301" i="2"/>
  <c r="F301" i="2"/>
  <c r="E302" i="2"/>
  <c r="F302" i="2"/>
  <c r="E303" i="2"/>
  <c r="F303" i="2"/>
  <c r="E304" i="2"/>
  <c r="F304" i="2"/>
  <c r="E305" i="2"/>
  <c r="F305" i="2"/>
  <c r="E306" i="2"/>
  <c r="F306" i="2"/>
  <c r="E307" i="2"/>
  <c r="F307" i="2"/>
  <c r="E308" i="2"/>
  <c r="F308" i="2"/>
  <c r="E309" i="2"/>
  <c r="F309" i="2"/>
  <c r="E310" i="2"/>
  <c r="F310" i="2"/>
  <c r="E311" i="2"/>
  <c r="F311" i="2"/>
  <c r="E312" i="2"/>
  <c r="F312" i="2"/>
  <c r="E313" i="2"/>
  <c r="F313" i="2"/>
  <c r="E314" i="2"/>
  <c r="F314" i="2"/>
  <c r="E315" i="2"/>
  <c r="F315" i="2"/>
  <c r="E316" i="2"/>
  <c r="F316" i="2"/>
  <c r="E317" i="2"/>
  <c r="F317" i="2"/>
  <c r="E318" i="2"/>
  <c r="F318" i="2"/>
  <c r="E319" i="2"/>
  <c r="F319" i="2"/>
  <c r="E320" i="2"/>
  <c r="F320" i="2"/>
  <c r="E321" i="2"/>
  <c r="F321" i="2"/>
  <c r="E322" i="2"/>
  <c r="F322" i="2"/>
  <c r="E323" i="2"/>
  <c r="F323" i="2"/>
  <c r="E324" i="2"/>
  <c r="F324" i="2"/>
  <c r="E325" i="2"/>
  <c r="F325" i="2"/>
  <c r="E326" i="2"/>
  <c r="F326" i="2"/>
  <c r="E327" i="2"/>
  <c r="F327" i="2"/>
  <c r="E328" i="2"/>
  <c r="F328" i="2"/>
  <c r="E329" i="2"/>
  <c r="F329" i="2"/>
  <c r="E330" i="2"/>
  <c r="F330" i="2"/>
  <c r="E331" i="2"/>
  <c r="F331" i="2"/>
  <c r="E332" i="2"/>
  <c r="F332" i="2"/>
  <c r="E333" i="2"/>
  <c r="F333" i="2"/>
  <c r="E334" i="2"/>
  <c r="F334" i="2"/>
  <c r="E335" i="2"/>
  <c r="F335" i="2"/>
  <c r="E336" i="2"/>
  <c r="F336" i="2"/>
  <c r="E337" i="2"/>
  <c r="F337" i="2"/>
  <c r="E338" i="2"/>
  <c r="F338" i="2"/>
  <c r="E339" i="2"/>
  <c r="F339" i="2"/>
  <c r="E340" i="2"/>
  <c r="F340" i="2"/>
  <c r="E341" i="2"/>
  <c r="F341" i="2"/>
  <c r="E342" i="2"/>
  <c r="F342" i="2"/>
  <c r="E343" i="2"/>
  <c r="F343" i="2"/>
  <c r="E344" i="2"/>
  <c r="F344" i="2"/>
  <c r="E345" i="2"/>
  <c r="F345" i="2"/>
  <c r="E346" i="2"/>
  <c r="F346" i="2"/>
  <c r="E347" i="2"/>
  <c r="F347" i="2"/>
  <c r="E348" i="2"/>
  <c r="F348" i="2"/>
  <c r="E349" i="2"/>
  <c r="F349" i="2"/>
  <c r="E350" i="2"/>
  <c r="F350" i="2"/>
  <c r="E351" i="2"/>
  <c r="F351" i="2"/>
  <c r="E352" i="2"/>
  <c r="F352" i="2"/>
  <c r="E353" i="2"/>
  <c r="F353" i="2"/>
  <c r="E354" i="2"/>
  <c r="F354" i="2"/>
  <c r="E355" i="2"/>
  <c r="F355" i="2"/>
  <c r="E356" i="2"/>
  <c r="F356" i="2"/>
  <c r="E357" i="2"/>
  <c r="F357" i="2"/>
  <c r="E358" i="2"/>
  <c r="F358" i="2"/>
  <c r="E359" i="2"/>
  <c r="F359" i="2"/>
  <c r="E360" i="2"/>
  <c r="F360" i="2"/>
  <c r="E361" i="2"/>
  <c r="F361" i="2"/>
  <c r="E362" i="2"/>
  <c r="F362" i="2"/>
  <c r="E363" i="2"/>
  <c r="F363" i="2"/>
  <c r="E364" i="2"/>
  <c r="F364" i="2"/>
  <c r="E365" i="2"/>
  <c r="F365" i="2"/>
  <c r="E366" i="2"/>
  <c r="F366" i="2"/>
  <c r="E367" i="2"/>
  <c r="F367" i="2"/>
  <c r="E368" i="2"/>
  <c r="F368" i="2"/>
  <c r="E369" i="2"/>
  <c r="F369" i="2"/>
  <c r="E370" i="2"/>
  <c r="F370" i="2"/>
  <c r="E371" i="2"/>
  <c r="F371" i="2"/>
  <c r="E372" i="2"/>
  <c r="F372" i="2"/>
  <c r="E373" i="2"/>
  <c r="F373" i="2"/>
  <c r="E374" i="2"/>
  <c r="F374" i="2"/>
  <c r="E375" i="2"/>
  <c r="F375" i="2"/>
  <c r="E376" i="2"/>
  <c r="F376" i="2"/>
  <c r="E377" i="2"/>
  <c r="F377" i="2"/>
  <c r="E378" i="2"/>
  <c r="F378" i="2"/>
  <c r="E379" i="2"/>
  <c r="F379" i="2"/>
  <c r="E380" i="2"/>
  <c r="F380" i="2"/>
  <c r="E381" i="2"/>
  <c r="F381" i="2"/>
  <c r="E382" i="2"/>
  <c r="F382" i="2"/>
  <c r="E383" i="2"/>
  <c r="F383" i="2"/>
  <c r="E384" i="2"/>
  <c r="F384" i="2"/>
  <c r="E385" i="2"/>
  <c r="F385" i="2"/>
  <c r="E386" i="2"/>
  <c r="F386" i="2"/>
  <c r="E387" i="2"/>
  <c r="F387" i="2"/>
  <c r="E388" i="2"/>
  <c r="F388" i="2"/>
  <c r="E389" i="2"/>
  <c r="F389" i="2"/>
  <c r="E390" i="2"/>
  <c r="F390" i="2"/>
  <c r="E391" i="2"/>
  <c r="F391" i="2"/>
  <c r="E392" i="2"/>
  <c r="F392" i="2"/>
  <c r="E393" i="2"/>
  <c r="F393" i="2"/>
  <c r="E394" i="2"/>
  <c r="F394" i="2"/>
  <c r="E395" i="2"/>
  <c r="F395" i="2"/>
  <c r="E396" i="2"/>
  <c r="F396" i="2"/>
  <c r="E397" i="2"/>
  <c r="F397" i="2"/>
  <c r="E398" i="2"/>
  <c r="F398" i="2"/>
  <c r="E399" i="2"/>
  <c r="F399" i="2"/>
  <c r="E400" i="2"/>
  <c r="F400" i="2"/>
  <c r="E401" i="2"/>
  <c r="F401" i="2"/>
  <c r="E402" i="2"/>
  <c r="F402" i="2"/>
  <c r="E403" i="2"/>
  <c r="F403" i="2"/>
  <c r="E404" i="2"/>
  <c r="F404" i="2"/>
  <c r="E405" i="2"/>
  <c r="F405" i="2"/>
  <c r="E406" i="2"/>
  <c r="F406" i="2"/>
  <c r="E407" i="2"/>
  <c r="F407" i="2"/>
  <c r="E408" i="2"/>
  <c r="F408" i="2"/>
  <c r="E409" i="2"/>
  <c r="F409" i="2"/>
  <c r="E410" i="2"/>
  <c r="F410" i="2"/>
  <c r="E411" i="2"/>
  <c r="F411" i="2"/>
  <c r="E412" i="2"/>
  <c r="F412" i="2"/>
  <c r="E413" i="2"/>
  <c r="F413" i="2"/>
  <c r="E414" i="2"/>
  <c r="F414" i="2"/>
  <c r="E415" i="2"/>
  <c r="F415" i="2"/>
  <c r="E416" i="2"/>
  <c r="F416" i="2"/>
  <c r="E417" i="2"/>
  <c r="F417" i="2"/>
  <c r="E418" i="2"/>
  <c r="F418" i="2"/>
  <c r="E419" i="2"/>
  <c r="F419" i="2"/>
  <c r="E420" i="2"/>
  <c r="F420" i="2"/>
  <c r="E421" i="2"/>
  <c r="F421" i="2"/>
  <c r="E422" i="2"/>
  <c r="F422" i="2"/>
  <c r="E423" i="2"/>
  <c r="F423" i="2"/>
  <c r="E424" i="2"/>
  <c r="F424" i="2"/>
  <c r="E425" i="2"/>
  <c r="F425" i="2"/>
  <c r="E426" i="2"/>
  <c r="F426" i="2"/>
  <c r="E427" i="2"/>
  <c r="F427" i="2"/>
  <c r="E428" i="2"/>
  <c r="F428" i="2"/>
  <c r="E429" i="2"/>
  <c r="F429" i="2"/>
  <c r="E430" i="2"/>
  <c r="F430" i="2"/>
  <c r="E431" i="2"/>
  <c r="F431" i="2"/>
  <c r="E432" i="2"/>
  <c r="F432" i="2"/>
  <c r="E433" i="2"/>
  <c r="F433" i="2"/>
  <c r="E434" i="2"/>
  <c r="F434" i="2"/>
  <c r="E435" i="2"/>
  <c r="F435" i="2"/>
  <c r="E436" i="2"/>
  <c r="F436" i="2"/>
  <c r="E437" i="2"/>
  <c r="F437" i="2"/>
  <c r="E438" i="2"/>
  <c r="F438" i="2"/>
  <c r="E439" i="2"/>
  <c r="F439" i="2"/>
  <c r="E440" i="2"/>
  <c r="F440" i="2"/>
  <c r="E441" i="2"/>
  <c r="F441" i="2"/>
  <c r="E442" i="2"/>
  <c r="F442" i="2"/>
  <c r="E443" i="2"/>
  <c r="F443" i="2"/>
  <c r="E444" i="2"/>
  <c r="F444" i="2"/>
  <c r="E445" i="2"/>
  <c r="F445" i="2"/>
  <c r="E446" i="2"/>
  <c r="F446" i="2"/>
  <c r="E447" i="2"/>
  <c r="F447" i="2"/>
  <c r="E448" i="2"/>
  <c r="F448" i="2"/>
  <c r="E449" i="2"/>
  <c r="F449" i="2"/>
  <c r="E450" i="2"/>
  <c r="F450" i="2"/>
  <c r="E451" i="2"/>
  <c r="F451" i="2"/>
  <c r="E452" i="2"/>
  <c r="F452" i="2"/>
  <c r="E453" i="2"/>
  <c r="F453" i="2"/>
  <c r="E454" i="2"/>
  <c r="F454" i="2"/>
  <c r="E455" i="2"/>
  <c r="F455" i="2"/>
  <c r="E456" i="2"/>
  <c r="F456" i="2"/>
  <c r="E457" i="2"/>
  <c r="F457" i="2"/>
  <c r="E458" i="2"/>
  <c r="F458" i="2"/>
  <c r="E459" i="2"/>
  <c r="F459" i="2"/>
  <c r="E460" i="2"/>
  <c r="F460" i="2"/>
  <c r="E461" i="2"/>
  <c r="F461" i="2"/>
  <c r="E462" i="2"/>
  <c r="F462" i="2"/>
  <c r="E463" i="2"/>
  <c r="F463" i="2"/>
  <c r="E464" i="2"/>
  <c r="F464" i="2"/>
  <c r="E465" i="2"/>
  <c r="F465" i="2"/>
  <c r="E466" i="2"/>
  <c r="F466" i="2"/>
  <c r="E467" i="2"/>
  <c r="F467" i="2"/>
  <c r="E468" i="2"/>
  <c r="F468" i="2"/>
  <c r="E469" i="2"/>
  <c r="F469" i="2"/>
  <c r="E470" i="2"/>
  <c r="F470" i="2"/>
  <c r="E471" i="2"/>
  <c r="F471" i="2"/>
  <c r="E472" i="2"/>
  <c r="F472" i="2"/>
  <c r="E473" i="2"/>
  <c r="F473" i="2"/>
  <c r="E474" i="2"/>
  <c r="F474" i="2"/>
  <c r="E475" i="2"/>
  <c r="F475" i="2"/>
  <c r="E476" i="2"/>
  <c r="F476" i="2"/>
  <c r="E477" i="2"/>
  <c r="F477" i="2"/>
  <c r="E478" i="2"/>
  <c r="F478" i="2"/>
  <c r="E479" i="2"/>
  <c r="F479" i="2"/>
  <c r="E480" i="2"/>
  <c r="F480" i="2"/>
  <c r="E481" i="2"/>
  <c r="F481" i="2"/>
  <c r="E482" i="2"/>
  <c r="F482" i="2"/>
  <c r="E483" i="2"/>
  <c r="F483" i="2"/>
  <c r="E484" i="2"/>
  <c r="F484" i="2"/>
  <c r="E485" i="2"/>
  <c r="F485" i="2"/>
  <c r="E486" i="2"/>
  <c r="F486" i="2"/>
  <c r="E487" i="2"/>
  <c r="F487" i="2"/>
  <c r="E488" i="2"/>
  <c r="F488" i="2"/>
  <c r="E489" i="2"/>
  <c r="F489" i="2"/>
  <c r="E490" i="2"/>
  <c r="F490" i="2"/>
  <c r="E491" i="2"/>
  <c r="F491" i="2"/>
  <c r="E492" i="2"/>
  <c r="F492" i="2"/>
  <c r="E493" i="2"/>
  <c r="F493" i="2"/>
  <c r="E494" i="2"/>
  <c r="F494" i="2"/>
  <c r="E495" i="2"/>
  <c r="F495" i="2"/>
  <c r="E496" i="2"/>
  <c r="F496" i="2"/>
  <c r="E497" i="2"/>
  <c r="F497" i="2"/>
  <c r="E498" i="2"/>
  <c r="F498" i="2"/>
  <c r="E499" i="2"/>
  <c r="F499" i="2"/>
  <c r="E500" i="2"/>
  <c r="F500" i="2"/>
  <c r="E501" i="2"/>
  <c r="F501" i="2"/>
  <c r="E502" i="2"/>
  <c r="F502" i="2"/>
  <c r="E503" i="2"/>
  <c r="F503" i="2"/>
  <c r="E504" i="2"/>
  <c r="F504" i="2"/>
  <c r="E505" i="2"/>
  <c r="F505" i="2"/>
  <c r="E506" i="2"/>
  <c r="F506" i="2"/>
  <c r="E507" i="2"/>
  <c r="F507" i="2"/>
  <c r="E508" i="2"/>
  <c r="F508" i="2"/>
  <c r="E509" i="2"/>
  <c r="F509" i="2"/>
  <c r="E510" i="2"/>
  <c r="F510" i="2"/>
  <c r="E511" i="2"/>
  <c r="F511" i="2"/>
  <c r="E512" i="2"/>
  <c r="F512" i="2"/>
  <c r="E513" i="2"/>
  <c r="F513" i="2"/>
  <c r="E514" i="2"/>
  <c r="F514" i="2"/>
  <c r="E515" i="2"/>
  <c r="F515" i="2"/>
  <c r="E516" i="2"/>
  <c r="F516" i="2"/>
  <c r="E517" i="2"/>
  <c r="F517" i="2"/>
  <c r="E518" i="2"/>
  <c r="F518" i="2"/>
  <c r="E519" i="2"/>
  <c r="F519" i="2"/>
  <c r="E520" i="2"/>
  <c r="F520" i="2"/>
  <c r="E521" i="2"/>
  <c r="F521" i="2"/>
  <c r="E522" i="2"/>
  <c r="F522" i="2"/>
  <c r="E523" i="2"/>
  <c r="F523" i="2"/>
  <c r="E524" i="2"/>
  <c r="F524" i="2"/>
  <c r="E525" i="2"/>
  <c r="F525" i="2"/>
  <c r="E526" i="2"/>
  <c r="F526" i="2"/>
  <c r="E527" i="2"/>
  <c r="F527" i="2"/>
  <c r="E528" i="2"/>
  <c r="F528" i="2"/>
  <c r="E529" i="2"/>
  <c r="F529" i="2"/>
  <c r="E530" i="2"/>
  <c r="F530" i="2"/>
  <c r="E531" i="2"/>
  <c r="F531" i="2"/>
  <c r="E532" i="2"/>
  <c r="F532" i="2"/>
  <c r="E533" i="2"/>
  <c r="F533" i="2"/>
  <c r="E534" i="2"/>
  <c r="F534" i="2"/>
  <c r="E535" i="2"/>
  <c r="F535" i="2"/>
  <c r="E536" i="2"/>
  <c r="F536" i="2"/>
  <c r="E537" i="2"/>
  <c r="F537" i="2"/>
  <c r="E538" i="2"/>
  <c r="F538" i="2"/>
  <c r="E539" i="2"/>
  <c r="F539" i="2"/>
  <c r="E540" i="2"/>
  <c r="F540" i="2"/>
  <c r="E541" i="2"/>
  <c r="F541" i="2"/>
  <c r="E542" i="2"/>
  <c r="F542" i="2"/>
  <c r="E543" i="2"/>
  <c r="F543" i="2"/>
  <c r="E544" i="2"/>
  <c r="F544" i="2"/>
  <c r="E545" i="2"/>
  <c r="F545" i="2"/>
  <c r="E546" i="2"/>
  <c r="F546" i="2"/>
  <c r="E547" i="2"/>
  <c r="F547" i="2"/>
  <c r="E548" i="2"/>
  <c r="F548" i="2"/>
  <c r="E549" i="2"/>
  <c r="F549" i="2"/>
  <c r="E550" i="2"/>
  <c r="F550" i="2"/>
  <c r="E551" i="2"/>
  <c r="F551" i="2"/>
  <c r="E552" i="2"/>
  <c r="F552" i="2"/>
  <c r="E553" i="2"/>
  <c r="F553" i="2"/>
  <c r="E554" i="2"/>
  <c r="F554" i="2"/>
  <c r="E555" i="2"/>
  <c r="F555" i="2"/>
  <c r="E556" i="2"/>
  <c r="F556" i="2"/>
  <c r="E557" i="2"/>
  <c r="F557" i="2"/>
  <c r="E558" i="2"/>
  <c r="F558" i="2"/>
  <c r="E559" i="2"/>
  <c r="F559" i="2"/>
  <c r="E560" i="2"/>
  <c r="F560" i="2"/>
  <c r="E561" i="2"/>
  <c r="F561" i="2"/>
  <c r="E562" i="2"/>
  <c r="F562" i="2"/>
  <c r="E563" i="2"/>
  <c r="F563" i="2"/>
  <c r="E564" i="2"/>
  <c r="F564" i="2"/>
  <c r="E565" i="2"/>
  <c r="F565" i="2"/>
  <c r="E566" i="2"/>
  <c r="F566" i="2"/>
  <c r="E567" i="2"/>
  <c r="F567" i="2"/>
  <c r="E568" i="2"/>
  <c r="F568" i="2"/>
  <c r="E569" i="2"/>
  <c r="F569" i="2"/>
  <c r="E570" i="2"/>
  <c r="F570" i="2"/>
  <c r="E571" i="2"/>
  <c r="F571" i="2"/>
  <c r="E572" i="2"/>
  <c r="F572" i="2"/>
  <c r="E573" i="2"/>
  <c r="F573" i="2"/>
  <c r="E574" i="2"/>
  <c r="F574" i="2"/>
  <c r="E575" i="2"/>
  <c r="F575" i="2"/>
  <c r="E576" i="2"/>
  <c r="F576" i="2"/>
  <c r="E577" i="2"/>
  <c r="F577" i="2"/>
  <c r="E578" i="2"/>
  <c r="F578" i="2"/>
  <c r="E579" i="2"/>
  <c r="F579" i="2"/>
  <c r="E580" i="2"/>
  <c r="F580" i="2"/>
  <c r="E581" i="2"/>
  <c r="F581" i="2"/>
  <c r="E582" i="2"/>
  <c r="F582" i="2"/>
  <c r="E583" i="2"/>
  <c r="F583" i="2"/>
  <c r="E584" i="2"/>
  <c r="F584" i="2"/>
  <c r="E585" i="2"/>
  <c r="F585" i="2"/>
  <c r="E586" i="2"/>
  <c r="F586" i="2"/>
  <c r="E587" i="2"/>
  <c r="F587" i="2"/>
  <c r="E588" i="2"/>
  <c r="F588" i="2"/>
  <c r="E589" i="2"/>
  <c r="F589" i="2"/>
  <c r="E590" i="2"/>
  <c r="F590" i="2"/>
  <c r="E591" i="2"/>
  <c r="F591" i="2"/>
  <c r="E592" i="2"/>
  <c r="F592" i="2"/>
  <c r="E593" i="2"/>
  <c r="F593" i="2"/>
  <c r="E594" i="2"/>
  <c r="F594" i="2"/>
  <c r="E595" i="2"/>
  <c r="F595" i="2"/>
  <c r="E596" i="2"/>
  <c r="F596" i="2"/>
  <c r="E597" i="2"/>
  <c r="F597" i="2"/>
  <c r="E598" i="2"/>
  <c r="F598" i="2"/>
  <c r="E599" i="2"/>
  <c r="F599" i="2"/>
  <c r="E600" i="2"/>
  <c r="F600" i="2"/>
  <c r="E601" i="2"/>
  <c r="F601" i="2"/>
  <c r="E602" i="2"/>
  <c r="F602" i="2"/>
  <c r="E603" i="2"/>
  <c r="F603" i="2"/>
  <c r="E604" i="2"/>
  <c r="F604" i="2"/>
  <c r="E605" i="2"/>
  <c r="F605" i="2"/>
  <c r="E606" i="2"/>
  <c r="F606" i="2"/>
  <c r="E607" i="2"/>
  <c r="F607" i="2"/>
  <c r="E608" i="2"/>
  <c r="F608" i="2"/>
  <c r="E609" i="2"/>
  <c r="F609" i="2"/>
  <c r="E610" i="2"/>
  <c r="F610" i="2"/>
  <c r="E611" i="2"/>
  <c r="F611" i="2"/>
  <c r="E612" i="2"/>
  <c r="F612" i="2"/>
  <c r="E613" i="2"/>
  <c r="F613" i="2"/>
  <c r="E614" i="2"/>
  <c r="F614" i="2"/>
  <c r="E615" i="2"/>
  <c r="F615" i="2"/>
  <c r="E616" i="2"/>
  <c r="F616" i="2"/>
  <c r="E617" i="2"/>
  <c r="F617" i="2"/>
  <c r="E618" i="2"/>
  <c r="F618" i="2"/>
  <c r="E619" i="2"/>
  <c r="F619" i="2"/>
  <c r="E620" i="2"/>
  <c r="F620" i="2"/>
  <c r="E621" i="2"/>
  <c r="F621" i="2"/>
  <c r="E622" i="2"/>
  <c r="F622" i="2"/>
  <c r="E623" i="2"/>
  <c r="F623" i="2"/>
  <c r="E624" i="2"/>
  <c r="F624" i="2"/>
  <c r="E625" i="2"/>
  <c r="F625" i="2"/>
  <c r="E626" i="2"/>
  <c r="F626" i="2"/>
  <c r="E627" i="2"/>
  <c r="F627" i="2"/>
  <c r="E628" i="2"/>
  <c r="F628" i="2"/>
  <c r="E629" i="2"/>
  <c r="F629" i="2"/>
  <c r="E630" i="2"/>
  <c r="F630" i="2"/>
  <c r="E631" i="2"/>
  <c r="F631" i="2"/>
  <c r="E632" i="2"/>
  <c r="F632" i="2"/>
  <c r="E633" i="2"/>
  <c r="F633" i="2"/>
  <c r="E634" i="2"/>
  <c r="F634" i="2"/>
  <c r="E635" i="2"/>
  <c r="F635" i="2"/>
  <c r="E636" i="2"/>
  <c r="F636" i="2"/>
  <c r="E637" i="2"/>
  <c r="F637" i="2"/>
  <c r="E638" i="2"/>
  <c r="F638" i="2"/>
  <c r="E639" i="2"/>
  <c r="F639" i="2"/>
  <c r="E640" i="2"/>
  <c r="F640" i="2"/>
  <c r="E641" i="2"/>
  <c r="F641" i="2"/>
  <c r="E642" i="2"/>
  <c r="F642" i="2"/>
  <c r="E643" i="2"/>
  <c r="F643" i="2"/>
  <c r="E644" i="2"/>
  <c r="F644" i="2"/>
  <c r="E645" i="2"/>
  <c r="F645" i="2"/>
  <c r="E646" i="2"/>
  <c r="F646" i="2"/>
  <c r="E647" i="2"/>
  <c r="F647" i="2"/>
  <c r="E648" i="2"/>
  <c r="F648" i="2"/>
  <c r="E649" i="2"/>
  <c r="F649" i="2"/>
  <c r="E650" i="2"/>
  <c r="F650" i="2"/>
  <c r="E651" i="2"/>
  <c r="F651" i="2"/>
  <c r="E652" i="2"/>
  <c r="F652" i="2"/>
  <c r="E653" i="2"/>
  <c r="F653" i="2"/>
  <c r="E654" i="2"/>
  <c r="F654" i="2"/>
  <c r="E655" i="2"/>
  <c r="F655" i="2"/>
  <c r="E656" i="2"/>
  <c r="F656" i="2"/>
  <c r="E657" i="2"/>
  <c r="F657" i="2"/>
  <c r="E658" i="2"/>
  <c r="F658" i="2"/>
  <c r="E659" i="2"/>
  <c r="F659" i="2"/>
  <c r="E660" i="2"/>
  <c r="F660" i="2"/>
  <c r="E661" i="2"/>
  <c r="F661" i="2"/>
  <c r="E662" i="2"/>
  <c r="F662" i="2"/>
  <c r="E663" i="2"/>
  <c r="F663" i="2"/>
  <c r="E664" i="2"/>
  <c r="F664" i="2"/>
  <c r="E665" i="2"/>
  <c r="F665" i="2"/>
  <c r="E666" i="2"/>
  <c r="F666" i="2"/>
  <c r="E667" i="2"/>
  <c r="F667" i="2"/>
  <c r="E668" i="2"/>
  <c r="F668" i="2"/>
  <c r="E669" i="2"/>
  <c r="F669" i="2"/>
  <c r="E670" i="2"/>
  <c r="F670" i="2"/>
  <c r="E671" i="2"/>
  <c r="F671" i="2"/>
  <c r="E672" i="2"/>
  <c r="F672" i="2"/>
  <c r="E673" i="2"/>
  <c r="F673" i="2"/>
  <c r="E674" i="2"/>
  <c r="F674" i="2"/>
  <c r="E675" i="2"/>
  <c r="F675" i="2"/>
  <c r="E676" i="2"/>
  <c r="F676" i="2"/>
  <c r="E677" i="2"/>
  <c r="F677" i="2"/>
  <c r="E678" i="2"/>
  <c r="F678" i="2"/>
  <c r="E679" i="2"/>
  <c r="F679" i="2"/>
  <c r="E680" i="2"/>
  <c r="F680" i="2"/>
  <c r="E681" i="2"/>
  <c r="F681" i="2"/>
  <c r="E682" i="2"/>
  <c r="F682" i="2"/>
  <c r="E683" i="2"/>
  <c r="F683" i="2"/>
  <c r="E684" i="2"/>
  <c r="F684" i="2"/>
  <c r="E685" i="2"/>
  <c r="F685" i="2"/>
  <c r="E686" i="2"/>
  <c r="F686" i="2"/>
  <c r="E687" i="2"/>
  <c r="F687" i="2"/>
  <c r="E688" i="2"/>
  <c r="F688" i="2"/>
  <c r="E689" i="2"/>
  <c r="F689" i="2"/>
  <c r="E690" i="2"/>
  <c r="F690" i="2"/>
  <c r="E691" i="2"/>
  <c r="F691" i="2"/>
  <c r="E692" i="2"/>
  <c r="F692" i="2"/>
  <c r="E693" i="2"/>
  <c r="F693" i="2"/>
  <c r="E694" i="2"/>
  <c r="F694" i="2"/>
  <c r="E695" i="2"/>
  <c r="F695" i="2"/>
  <c r="E696" i="2"/>
  <c r="F696" i="2"/>
  <c r="E697" i="2"/>
  <c r="F697" i="2"/>
  <c r="E698" i="2"/>
  <c r="F698" i="2"/>
  <c r="E699" i="2"/>
  <c r="F699" i="2"/>
  <c r="E700" i="2"/>
  <c r="F700" i="2"/>
  <c r="E701" i="2"/>
  <c r="F701" i="2"/>
  <c r="E702" i="2"/>
  <c r="F702" i="2"/>
  <c r="E703" i="2"/>
  <c r="F703" i="2"/>
  <c r="E704" i="2"/>
  <c r="F704" i="2"/>
  <c r="E705" i="2"/>
  <c r="F705" i="2"/>
  <c r="E706" i="2"/>
  <c r="F706" i="2"/>
  <c r="E707" i="2"/>
  <c r="F707" i="2"/>
  <c r="E708" i="2"/>
  <c r="F708" i="2"/>
  <c r="E709" i="2"/>
  <c r="F709" i="2"/>
  <c r="E710" i="2"/>
  <c r="F710" i="2"/>
  <c r="E711" i="2"/>
  <c r="F711" i="2"/>
  <c r="E712" i="2"/>
  <c r="F712" i="2"/>
  <c r="E713" i="2"/>
  <c r="F713" i="2"/>
  <c r="E714" i="2"/>
  <c r="F714" i="2"/>
  <c r="E715" i="2"/>
  <c r="F715" i="2"/>
  <c r="E716" i="2"/>
  <c r="F716" i="2"/>
  <c r="E717" i="2"/>
  <c r="F717" i="2"/>
  <c r="E718" i="2"/>
  <c r="F718" i="2"/>
  <c r="E719" i="2"/>
  <c r="F719" i="2"/>
  <c r="E720" i="2"/>
  <c r="F720" i="2"/>
  <c r="E721" i="2"/>
  <c r="F721" i="2"/>
  <c r="E722" i="2"/>
  <c r="F722" i="2"/>
  <c r="E723" i="2"/>
  <c r="F723" i="2"/>
  <c r="E724" i="2"/>
  <c r="F724" i="2"/>
  <c r="E725" i="2"/>
  <c r="F725" i="2"/>
  <c r="E726" i="2"/>
  <c r="F726" i="2"/>
  <c r="E727" i="2"/>
  <c r="F727" i="2"/>
  <c r="E728" i="2"/>
  <c r="F728" i="2"/>
  <c r="E729" i="2"/>
  <c r="F729" i="2"/>
  <c r="E730" i="2"/>
  <c r="F730" i="2"/>
  <c r="E731" i="2"/>
  <c r="F731" i="2"/>
  <c r="E732" i="2"/>
  <c r="F732" i="2"/>
  <c r="E733" i="2"/>
  <c r="F733" i="2"/>
  <c r="E734" i="2"/>
  <c r="F734" i="2"/>
  <c r="E735" i="2"/>
  <c r="F735" i="2"/>
  <c r="E736" i="2"/>
  <c r="F736" i="2"/>
  <c r="E737" i="2"/>
  <c r="F737" i="2"/>
  <c r="E738" i="2"/>
  <c r="F738" i="2"/>
  <c r="E739" i="2"/>
  <c r="F739" i="2"/>
  <c r="E740" i="2"/>
  <c r="F740" i="2"/>
  <c r="E741" i="2"/>
  <c r="F741" i="2"/>
  <c r="E742" i="2"/>
  <c r="F742" i="2"/>
  <c r="E743" i="2"/>
  <c r="F743" i="2"/>
  <c r="E744" i="2"/>
  <c r="F744" i="2"/>
  <c r="E745" i="2"/>
  <c r="F745" i="2"/>
  <c r="E746" i="2"/>
  <c r="F746" i="2"/>
  <c r="E747" i="2"/>
  <c r="F747" i="2"/>
  <c r="E748" i="2"/>
  <c r="F748" i="2"/>
  <c r="E749" i="2"/>
  <c r="F749" i="2"/>
  <c r="E750" i="2"/>
  <c r="F750" i="2"/>
  <c r="E751" i="2"/>
  <c r="F751" i="2"/>
  <c r="E752" i="2"/>
  <c r="F752" i="2"/>
  <c r="E753" i="2"/>
  <c r="F753" i="2"/>
  <c r="E754" i="2"/>
  <c r="F754" i="2"/>
  <c r="E755" i="2"/>
  <c r="F755" i="2"/>
  <c r="E756" i="2"/>
  <c r="F756" i="2"/>
  <c r="E757" i="2"/>
  <c r="F757" i="2"/>
  <c r="E758" i="2"/>
  <c r="F758" i="2"/>
  <c r="E759" i="2"/>
  <c r="F759" i="2"/>
  <c r="E760" i="2"/>
  <c r="F760" i="2"/>
  <c r="E761" i="2"/>
  <c r="F761" i="2"/>
  <c r="E762" i="2"/>
  <c r="F762" i="2"/>
  <c r="E763" i="2"/>
  <c r="F763" i="2"/>
  <c r="E764" i="2"/>
  <c r="F764" i="2"/>
  <c r="E765" i="2"/>
  <c r="F765" i="2"/>
  <c r="E766" i="2"/>
  <c r="F766" i="2"/>
  <c r="E767" i="2"/>
  <c r="F767" i="2"/>
  <c r="E768" i="2"/>
  <c r="F768" i="2"/>
  <c r="E769" i="2"/>
  <c r="F769" i="2"/>
  <c r="E770" i="2"/>
  <c r="F770" i="2"/>
  <c r="E771" i="2"/>
  <c r="F771" i="2"/>
  <c r="E772" i="2"/>
  <c r="F772" i="2"/>
  <c r="E773" i="2"/>
  <c r="F773" i="2"/>
  <c r="E774" i="2"/>
  <c r="F774" i="2"/>
  <c r="E775" i="2"/>
  <c r="F775" i="2"/>
  <c r="E776" i="2"/>
  <c r="F776" i="2"/>
  <c r="E777" i="2"/>
  <c r="F777" i="2"/>
  <c r="E778" i="2"/>
  <c r="F778" i="2"/>
  <c r="E779" i="2"/>
  <c r="F779" i="2"/>
  <c r="E780" i="2"/>
  <c r="F780" i="2"/>
  <c r="E781" i="2"/>
  <c r="F781" i="2"/>
  <c r="E782" i="2"/>
  <c r="F782" i="2"/>
  <c r="E783" i="2"/>
  <c r="F783" i="2"/>
  <c r="E784" i="2"/>
  <c r="F784" i="2"/>
  <c r="E785" i="2"/>
  <c r="F785" i="2"/>
  <c r="E786" i="2"/>
  <c r="F786" i="2"/>
  <c r="E787" i="2"/>
  <c r="F787" i="2"/>
  <c r="E788" i="2"/>
  <c r="F788" i="2"/>
  <c r="E789" i="2"/>
  <c r="F789" i="2"/>
  <c r="E790" i="2"/>
  <c r="F790" i="2"/>
  <c r="E791" i="2"/>
  <c r="F791" i="2"/>
  <c r="E792" i="2"/>
  <c r="F792" i="2"/>
  <c r="E793" i="2"/>
  <c r="F793" i="2"/>
  <c r="E794" i="2"/>
  <c r="F794" i="2"/>
  <c r="E795" i="2"/>
  <c r="F795" i="2"/>
  <c r="E796" i="2"/>
  <c r="F796" i="2"/>
  <c r="E797" i="2"/>
  <c r="F797" i="2"/>
  <c r="E798" i="2"/>
  <c r="F798" i="2"/>
  <c r="E799" i="2"/>
  <c r="F799" i="2"/>
  <c r="E800" i="2"/>
  <c r="F800" i="2"/>
  <c r="E801" i="2"/>
  <c r="F801" i="2"/>
  <c r="E802" i="2"/>
  <c r="F802" i="2"/>
  <c r="E803" i="2"/>
  <c r="F803" i="2"/>
  <c r="E804" i="2"/>
  <c r="F804" i="2"/>
  <c r="E805" i="2"/>
  <c r="F805" i="2"/>
  <c r="E806" i="2"/>
  <c r="F806" i="2"/>
  <c r="E807" i="2"/>
  <c r="F807" i="2"/>
  <c r="E808" i="2"/>
  <c r="F808" i="2"/>
  <c r="E809" i="2"/>
  <c r="F809" i="2"/>
  <c r="E810" i="2"/>
  <c r="F810" i="2"/>
  <c r="E811" i="2"/>
  <c r="F811" i="2"/>
  <c r="E812" i="2"/>
  <c r="F812" i="2"/>
  <c r="E813" i="2"/>
  <c r="F813" i="2"/>
  <c r="E814" i="2"/>
  <c r="F814" i="2"/>
  <c r="E815" i="2"/>
  <c r="F815" i="2"/>
  <c r="E816" i="2"/>
  <c r="F816" i="2"/>
  <c r="E817" i="2"/>
  <c r="F817" i="2"/>
  <c r="E818" i="2"/>
  <c r="F818" i="2"/>
  <c r="E819" i="2"/>
  <c r="F819" i="2"/>
  <c r="E820" i="2"/>
  <c r="F820" i="2"/>
  <c r="E821" i="2"/>
  <c r="F821" i="2"/>
  <c r="E822" i="2"/>
  <c r="F822" i="2"/>
  <c r="E823" i="2"/>
  <c r="F823" i="2"/>
  <c r="E824" i="2"/>
  <c r="F824" i="2"/>
  <c r="E825" i="2"/>
  <c r="F825" i="2"/>
  <c r="E826" i="2"/>
  <c r="F826" i="2"/>
  <c r="E827" i="2"/>
  <c r="F827" i="2"/>
  <c r="E828" i="2"/>
  <c r="F828" i="2"/>
  <c r="E829" i="2"/>
  <c r="F829" i="2"/>
  <c r="E830" i="2"/>
  <c r="F830" i="2"/>
  <c r="E831" i="2"/>
  <c r="F831" i="2"/>
  <c r="E832" i="2"/>
  <c r="F832" i="2"/>
  <c r="E833" i="2"/>
  <c r="F833" i="2"/>
  <c r="E834" i="2"/>
  <c r="F834" i="2"/>
  <c r="E835" i="2"/>
  <c r="F835" i="2"/>
  <c r="E836" i="2"/>
  <c r="F836" i="2"/>
  <c r="E837" i="2"/>
  <c r="F837" i="2"/>
  <c r="E838" i="2"/>
  <c r="F838" i="2"/>
  <c r="E839" i="2"/>
  <c r="F839" i="2"/>
  <c r="E840" i="2"/>
  <c r="F840" i="2"/>
  <c r="E841" i="2"/>
  <c r="F841" i="2"/>
  <c r="E842" i="2"/>
  <c r="F842" i="2"/>
  <c r="E843" i="2"/>
  <c r="F843" i="2"/>
  <c r="E844" i="2"/>
  <c r="F844" i="2"/>
  <c r="E845" i="2"/>
  <c r="F845" i="2"/>
  <c r="E846" i="2"/>
  <c r="F846" i="2"/>
  <c r="E847" i="2"/>
  <c r="F847" i="2"/>
  <c r="E848" i="2"/>
  <c r="F848" i="2"/>
  <c r="E849" i="2"/>
  <c r="F849" i="2"/>
  <c r="E850" i="2"/>
  <c r="F850" i="2"/>
  <c r="E851" i="2"/>
  <c r="F851" i="2"/>
  <c r="E852" i="2"/>
  <c r="F852" i="2"/>
  <c r="E853" i="2"/>
  <c r="F853" i="2"/>
  <c r="E854" i="2"/>
  <c r="F854" i="2"/>
  <c r="E855" i="2"/>
  <c r="F855" i="2"/>
  <c r="E856" i="2"/>
  <c r="F856" i="2"/>
  <c r="E857" i="2"/>
  <c r="F857" i="2"/>
  <c r="E858" i="2"/>
  <c r="F858" i="2"/>
  <c r="E859" i="2"/>
  <c r="F859" i="2"/>
  <c r="E860" i="2"/>
  <c r="F860" i="2"/>
  <c r="E861" i="2"/>
  <c r="F861" i="2"/>
  <c r="E862" i="2"/>
  <c r="F862" i="2"/>
  <c r="E863" i="2"/>
  <c r="F863" i="2"/>
  <c r="E864" i="2"/>
  <c r="F864" i="2"/>
  <c r="E865" i="2"/>
  <c r="F865" i="2"/>
  <c r="E866" i="2"/>
  <c r="F866" i="2"/>
  <c r="E867" i="2"/>
  <c r="F867" i="2"/>
  <c r="E868" i="2"/>
  <c r="F868" i="2"/>
  <c r="E869" i="2"/>
  <c r="F869" i="2"/>
  <c r="E870" i="2"/>
  <c r="F870" i="2"/>
  <c r="E871" i="2"/>
  <c r="F871" i="2"/>
  <c r="E872" i="2"/>
  <c r="F872" i="2"/>
  <c r="E873" i="2"/>
  <c r="F873" i="2"/>
  <c r="E874" i="2"/>
  <c r="F874" i="2"/>
  <c r="E875" i="2"/>
  <c r="F875" i="2"/>
  <c r="E876" i="2"/>
  <c r="F876" i="2"/>
  <c r="E877" i="2"/>
  <c r="F877" i="2"/>
  <c r="E878" i="2"/>
  <c r="F878" i="2"/>
  <c r="E879" i="2"/>
  <c r="F879" i="2"/>
  <c r="E880" i="2"/>
  <c r="F880" i="2"/>
  <c r="E881" i="2"/>
  <c r="F881" i="2"/>
  <c r="E882" i="2"/>
  <c r="F882" i="2"/>
  <c r="E883" i="2"/>
  <c r="F883" i="2"/>
  <c r="E884" i="2"/>
  <c r="F884" i="2"/>
  <c r="E885" i="2"/>
  <c r="F885" i="2"/>
  <c r="E886" i="2"/>
  <c r="F886" i="2"/>
  <c r="E887" i="2"/>
  <c r="F887" i="2"/>
  <c r="E888" i="2"/>
  <c r="F888" i="2"/>
  <c r="E889" i="2"/>
  <c r="F889" i="2"/>
  <c r="E890" i="2"/>
  <c r="F890" i="2"/>
  <c r="E891" i="2"/>
  <c r="F891" i="2"/>
  <c r="E892" i="2"/>
  <c r="F892" i="2"/>
  <c r="E893" i="2"/>
  <c r="F893" i="2"/>
  <c r="E894" i="2"/>
  <c r="F894" i="2"/>
  <c r="E895" i="2"/>
  <c r="F895" i="2"/>
  <c r="E896" i="2"/>
  <c r="F896" i="2"/>
  <c r="E897" i="2"/>
  <c r="F897" i="2"/>
  <c r="E898" i="2"/>
  <c r="F898" i="2"/>
  <c r="E899" i="2"/>
  <c r="F899" i="2"/>
  <c r="E900" i="2"/>
  <c r="F900" i="2"/>
  <c r="E901" i="2"/>
  <c r="F901" i="2"/>
  <c r="E902" i="2"/>
  <c r="F902" i="2"/>
  <c r="E903" i="2"/>
  <c r="F903" i="2"/>
  <c r="E904" i="2"/>
  <c r="F904" i="2"/>
  <c r="E905" i="2"/>
  <c r="F905" i="2"/>
  <c r="E906" i="2"/>
  <c r="F906" i="2"/>
  <c r="E907" i="2"/>
  <c r="F907" i="2"/>
  <c r="E908" i="2"/>
  <c r="F908" i="2"/>
  <c r="E909" i="2"/>
  <c r="F909" i="2"/>
  <c r="E910" i="2"/>
  <c r="F910" i="2"/>
  <c r="E911" i="2"/>
  <c r="F911" i="2"/>
  <c r="E912" i="2"/>
  <c r="F912" i="2"/>
  <c r="E913" i="2"/>
  <c r="F913" i="2"/>
  <c r="E914" i="2"/>
  <c r="F914" i="2"/>
  <c r="E915" i="2"/>
  <c r="F915" i="2"/>
  <c r="E916" i="2"/>
  <c r="F916" i="2"/>
  <c r="E917" i="2"/>
  <c r="F917" i="2"/>
  <c r="E918" i="2"/>
  <c r="F918" i="2"/>
  <c r="E919" i="2"/>
  <c r="F919" i="2"/>
  <c r="E920" i="2"/>
  <c r="F920" i="2"/>
  <c r="E921" i="2"/>
  <c r="F921" i="2"/>
  <c r="E922" i="2"/>
  <c r="F922" i="2"/>
  <c r="E923" i="2"/>
  <c r="F923" i="2"/>
  <c r="E924" i="2"/>
  <c r="F924" i="2"/>
  <c r="E925" i="2"/>
  <c r="F925" i="2"/>
  <c r="E926" i="2"/>
  <c r="F926" i="2"/>
  <c r="E927" i="2"/>
  <c r="F927" i="2"/>
  <c r="E928" i="2"/>
  <c r="F928" i="2"/>
  <c r="E929" i="2"/>
  <c r="F929" i="2"/>
  <c r="E930" i="2"/>
  <c r="F930" i="2"/>
  <c r="E931" i="2"/>
  <c r="F931" i="2"/>
  <c r="E932" i="2"/>
  <c r="F932" i="2"/>
  <c r="E933" i="2"/>
  <c r="F933" i="2"/>
  <c r="E934" i="2"/>
  <c r="F934" i="2"/>
  <c r="E935" i="2"/>
  <c r="F935" i="2"/>
  <c r="E936" i="2"/>
  <c r="F936" i="2"/>
  <c r="E937" i="2"/>
  <c r="F937" i="2"/>
  <c r="E938" i="2"/>
  <c r="F938" i="2"/>
  <c r="E939" i="2"/>
  <c r="F939" i="2"/>
  <c r="E940" i="2"/>
  <c r="F940" i="2"/>
  <c r="E941" i="2"/>
  <c r="F941" i="2"/>
  <c r="E942" i="2"/>
  <c r="F942" i="2"/>
  <c r="E943" i="2"/>
  <c r="F943" i="2"/>
  <c r="E944" i="2"/>
  <c r="F944" i="2"/>
  <c r="E945" i="2"/>
  <c r="F945" i="2"/>
  <c r="E946" i="2"/>
  <c r="F946" i="2"/>
  <c r="E947" i="2"/>
  <c r="F947" i="2"/>
  <c r="E948" i="2"/>
  <c r="F948" i="2"/>
  <c r="E949" i="2"/>
  <c r="F949" i="2"/>
  <c r="E950" i="2"/>
  <c r="F950" i="2"/>
  <c r="E951" i="2"/>
  <c r="F951" i="2"/>
  <c r="E952" i="2"/>
  <c r="F952" i="2"/>
  <c r="E953" i="2"/>
  <c r="F953" i="2"/>
  <c r="E954" i="2"/>
  <c r="F954" i="2"/>
  <c r="E955" i="2"/>
  <c r="F955" i="2"/>
  <c r="E956" i="2"/>
  <c r="F956" i="2"/>
  <c r="E957" i="2"/>
  <c r="F957" i="2"/>
  <c r="E958" i="2"/>
  <c r="F958" i="2"/>
  <c r="E959" i="2"/>
  <c r="F959" i="2"/>
  <c r="E960" i="2"/>
  <c r="F960" i="2"/>
  <c r="E961" i="2"/>
  <c r="F961" i="2"/>
  <c r="E962" i="2"/>
  <c r="F962" i="2"/>
  <c r="E963" i="2"/>
  <c r="F963" i="2"/>
  <c r="E964" i="2"/>
  <c r="F964" i="2"/>
  <c r="E965" i="2"/>
  <c r="F965" i="2"/>
  <c r="E966" i="2"/>
  <c r="F966" i="2"/>
  <c r="E967" i="2"/>
  <c r="F967" i="2"/>
  <c r="E968" i="2"/>
  <c r="F968" i="2"/>
  <c r="E969" i="2"/>
  <c r="F969" i="2"/>
  <c r="E970" i="2"/>
  <c r="F970" i="2"/>
  <c r="E971" i="2"/>
  <c r="F971" i="2"/>
  <c r="E972" i="2"/>
  <c r="F972" i="2"/>
  <c r="E973" i="2"/>
  <c r="F973" i="2"/>
  <c r="E974" i="2"/>
  <c r="F974" i="2"/>
  <c r="E975" i="2"/>
  <c r="F975" i="2"/>
  <c r="E976" i="2"/>
  <c r="F976" i="2"/>
  <c r="E977" i="2"/>
  <c r="F977" i="2"/>
  <c r="E978" i="2"/>
  <c r="F978" i="2"/>
  <c r="E979" i="2"/>
  <c r="F979" i="2"/>
  <c r="E980" i="2"/>
  <c r="F980" i="2"/>
  <c r="E981" i="2"/>
  <c r="F981" i="2"/>
  <c r="E982" i="2"/>
  <c r="F982" i="2"/>
  <c r="E983" i="2"/>
  <c r="F983" i="2"/>
  <c r="E984" i="2"/>
  <c r="F984" i="2"/>
  <c r="E985" i="2"/>
  <c r="F985" i="2"/>
  <c r="E986" i="2"/>
  <c r="F986" i="2"/>
  <c r="E987" i="2"/>
  <c r="F987" i="2"/>
  <c r="E988" i="2"/>
  <c r="F988" i="2"/>
  <c r="E989" i="2"/>
  <c r="F989" i="2"/>
  <c r="E990" i="2"/>
  <c r="F990" i="2"/>
  <c r="E991" i="2"/>
  <c r="F991" i="2"/>
  <c r="E992" i="2"/>
  <c r="F992" i="2"/>
  <c r="E993" i="2"/>
  <c r="F993" i="2"/>
  <c r="E994" i="2"/>
  <c r="F994" i="2"/>
  <c r="E995" i="2"/>
  <c r="F995" i="2"/>
  <c r="E996" i="2"/>
  <c r="F996" i="2"/>
  <c r="E997" i="2"/>
  <c r="F997" i="2"/>
  <c r="E998" i="2"/>
  <c r="F998" i="2"/>
  <c r="E999" i="2"/>
  <c r="F999" i="2"/>
  <c r="E1000" i="2"/>
  <c r="F1000" i="2"/>
  <c r="E1001" i="2"/>
  <c r="F1001" i="2"/>
  <c r="E1002" i="2"/>
  <c r="F1002" i="2"/>
  <c r="E1003" i="2"/>
  <c r="F1003" i="2"/>
  <c r="E1004" i="2"/>
  <c r="F1004" i="2"/>
  <c r="E1005" i="2"/>
  <c r="F1005" i="2"/>
  <c r="E1006" i="2"/>
  <c r="F1006" i="2"/>
  <c r="E1007" i="2"/>
  <c r="F1007" i="2"/>
  <c r="E1008" i="2"/>
  <c r="F1008" i="2"/>
  <c r="E1009" i="2"/>
  <c r="F1009" i="2"/>
  <c r="E1010" i="2"/>
  <c r="F1010" i="2"/>
  <c r="E1011" i="2"/>
  <c r="F1011" i="2"/>
  <c r="E1012" i="2"/>
  <c r="F1012" i="2"/>
  <c r="E1013" i="2"/>
  <c r="F1013" i="2"/>
  <c r="E1014" i="2"/>
  <c r="F1014" i="2"/>
  <c r="E1015" i="2"/>
  <c r="F1015" i="2"/>
  <c r="E1016" i="2"/>
  <c r="F1016" i="2"/>
  <c r="E1017" i="2"/>
  <c r="F1017" i="2"/>
  <c r="E1018" i="2"/>
  <c r="F1018" i="2"/>
  <c r="E1019" i="2"/>
  <c r="F1019" i="2"/>
  <c r="E1020" i="2"/>
  <c r="F1020" i="2"/>
  <c r="E1021" i="2"/>
  <c r="F1021" i="2"/>
  <c r="E1022" i="2"/>
  <c r="F1022" i="2"/>
  <c r="E1023" i="2"/>
  <c r="F1023" i="2"/>
  <c r="E1024" i="2"/>
  <c r="F1024" i="2"/>
  <c r="E1025" i="2"/>
  <c r="F1025" i="2"/>
  <c r="E1026" i="2"/>
  <c r="F1026" i="2"/>
  <c r="E1027" i="2"/>
  <c r="F1027" i="2"/>
  <c r="E1028" i="2"/>
  <c r="F1028" i="2"/>
  <c r="E1029" i="2"/>
  <c r="F1029" i="2"/>
  <c r="E1030" i="2"/>
  <c r="F1030" i="2"/>
  <c r="E1031" i="2"/>
  <c r="F1031" i="2"/>
  <c r="E1032" i="2"/>
  <c r="F1032" i="2"/>
  <c r="E1033" i="2"/>
  <c r="F1033" i="2"/>
  <c r="E1034" i="2"/>
  <c r="F1034" i="2"/>
  <c r="E1035" i="2"/>
  <c r="F1035" i="2"/>
  <c r="E1036" i="2"/>
  <c r="F1036" i="2"/>
  <c r="E1037" i="2"/>
  <c r="F1037" i="2"/>
  <c r="E1038" i="2"/>
  <c r="F1038" i="2"/>
  <c r="E1039" i="2"/>
  <c r="F1039" i="2"/>
  <c r="E1040" i="2"/>
  <c r="F1040" i="2"/>
  <c r="E1041" i="2"/>
  <c r="F1041" i="2"/>
  <c r="E1042" i="2"/>
  <c r="F1042" i="2"/>
  <c r="E1043" i="2"/>
  <c r="F1043" i="2"/>
  <c r="E1044" i="2"/>
  <c r="F1044" i="2"/>
  <c r="E1045" i="2"/>
  <c r="F1045" i="2"/>
  <c r="E1046" i="2"/>
  <c r="F1046" i="2"/>
  <c r="E1047" i="2"/>
  <c r="F1047" i="2"/>
  <c r="E1048" i="2"/>
  <c r="F1048" i="2"/>
  <c r="E1049" i="2"/>
  <c r="F1049" i="2"/>
  <c r="E1050" i="2"/>
  <c r="F1050" i="2"/>
  <c r="E1051" i="2"/>
  <c r="F1051" i="2"/>
  <c r="E1052" i="2"/>
  <c r="F1052" i="2"/>
  <c r="E1053" i="2"/>
  <c r="F1053" i="2"/>
  <c r="E1054" i="2"/>
  <c r="F1054" i="2"/>
  <c r="E1055" i="2"/>
  <c r="F1055" i="2"/>
  <c r="E1056" i="2"/>
  <c r="F1056" i="2"/>
  <c r="E1057" i="2"/>
  <c r="F1057" i="2"/>
  <c r="E1058" i="2"/>
  <c r="F1058" i="2"/>
  <c r="E1059" i="2"/>
  <c r="F1059" i="2"/>
  <c r="E1060" i="2"/>
  <c r="F1060" i="2"/>
  <c r="E1061" i="2"/>
  <c r="F1061" i="2"/>
  <c r="E1062" i="2"/>
  <c r="F1062" i="2"/>
  <c r="E1063" i="2"/>
  <c r="F1063" i="2"/>
  <c r="E1064" i="2"/>
  <c r="F1064" i="2"/>
  <c r="E1065" i="2"/>
  <c r="F1065" i="2"/>
  <c r="E1066" i="2"/>
  <c r="F1066" i="2"/>
  <c r="E1067" i="2"/>
  <c r="F1067" i="2"/>
  <c r="E1068" i="2"/>
  <c r="F1068" i="2"/>
  <c r="E1069" i="2"/>
  <c r="F1069" i="2"/>
  <c r="E1070" i="2"/>
  <c r="F1070" i="2"/>
  <c r="E1071" i="2"/>
  <c r="F1071" i="2"/>
  <c r="E1072" i="2"/>
  <c r="F1072" i="2"/>
  <c r="E1073" i="2"/>
  <c r="F1073" i="2"/>
  <c r="E1074" i="2"/>
  <c r="F1074" i="2"/>
  <c r="E1075" i="2"/>
  <c r="F1075" i="2"/>
  <c r="E1076" i="2"/>
  <c r="F1076" i="2"/>
  <c r="E1077" i="2"/>
  <c r="F1077" i="2"/>
  <c r="E1078" i="2"/>
  <c r="F1078" i="2"/>
  <c r="E1079" i="2"/>
  <c r="F1079" i="2"/>
  <c r="E1080" i="2"/>
  <c r="F1080" i="2"/>
  <c r="E1081" i="2"/>
  <c r="F1081" i="2"/>
  <c r="E1082" i="2"/>
  <c r="F1082" i="2"/>
  <c r="E1083" i="2"/>
  <c r="F1083" i="2"/>
  <c r="E1084" i="2"/>
  <c r="F1084" i="2"/>
  <c r="E1085" i="2"/>
  <c r="F1085" i="2"/>
  <c r="E1086" i="2"/>
  <c r="F1086" i="2"/>
  <c r="E1087" i="2"/>
  <c r="F1087" i="2"/>
  <c r="E1088" i="2"/>
  <c r="F1088" i="2"/>
  <c r="E1089" i="2"/>
  <c r="F1089" i="2"/>
  <c r="E1090" i="2"/>
  <c r="F1090" i="2"/>
  <c r="E1091" i="2"/>
  <c r="F1091" i="2"/>
  <c r="E1092" i="2"/>
  <c r="F1092" i="2"/>
  <c r="E1093" i="2"/>
  <c r="F1093" i="2"/>
  <c r="E1094" i="2"/>
  <c r="F1094" i="2"/>
  <c r="E1095" i="2"/>
  <c r="F1095" i="2"/>
  <c r="E1096" i="2"/>
  <c r="F1096" i="2"/>
  <c r="E1097" i="2"/>
  <c r="F1097" i="2"/>
  <c r="E1098" i="2"/>
  <c r="F1098" i="2"/>
  <c r="E1099" i="2"/>
  <c r="F1099" i="2"/>
  <c r="E1100" i="2"/>
  <c r="F1100" i="2"/>
  <c r="E1101" i="2"/>
  <c r="F1101" i="2"/>
  <c r="E1102" i="2"/>
  <c r="F1102" i="2"/>
  <c r="E1103" i="2"/>
  <c r="F1103" i="2"/>
  <c r="E1104" i="2"/>
  <c r="F1104" i="2"/>
  <c r="E1105" i="2"/>
  <c r="F1105" i="2"/>
  <c r="E1106" i="2"/>
  <c r="F1106" i="2"/>
  <c r="E1107" i="2"/>
  <c r="F1107" i="2"/>
  <c r="E1108" i="2"/>
  <c r="F1108" i="2"/>
  <c r="E1109" i="2"/>
  <c r="F1109" i="2"/>
  <c r="E1110" i="2"/>
  <c r="F1110" i="2"/>
  <c r="E1111" i="2"/>
  <c r="F1111" i="2"/>
  <c r="E1112" i="2"/>
  <c r="F1112" i="2"/>
  <c r="E1113" i="2"/>
  <c r="F1113" i="2"/>
  <c r="E1114" i="2"/>
  <c r="F1114" i="2"/>
  <c r="E1115" i="2"/>
  <c r="F1115" i="2"/>
  <c r="E1116" i="2"/>
  <c r="F1116" i="2"/>
  <c r="E1117" i="2"/>
  <c r="F1117" i="2"/>
  <c r="E1118" i="2"/>
  <c r="F1118" i="2"/>
  <c r="E1119" i="2"/>
  <c r="F1119" i="2"/>
  <c r="E1120" i="2"/>
  <c r="F1120" i="2"/>
  <c r="E1121" i="2"/>
  <c r="F1121" i="2"/>
  <c r="E1122" i="2"/>
  <c r="F1122" i="2"/>
  <c r="E1123" i="2"/>
  <c r="F1123" i="2"/>
  <c r="E1124" i="2"/>
  <c r="F1124" i="2"/>
  <c r="E1125" i="2"/>
  <c r="F1125" i="2"/>
  <c r="E1126" i="2"/>
  <c r="F1126" i="2"/>
  <c r="E1127" i="2"/>
  <c r="F1127" i="2"/>
  <c r="E1128" i="2"/>
  <c r="F1128" i="2"/>
  <c r="E1129" i="2"/>
  <c r="F1129" i="2"/>
  <c r="E1130" i="2"/>
  <c r="F1130" i="2"/>
  <c r="E1131" i="2"/>
  <c r="F1131" i="2"/>
  <c r="E1132" i="2"/>
  <c r="F1132" i="2"/>
  <c r="E1133" i="2"/>
  <c r="F1133" i="2"/>
  <c r="E1134" i="2"/>
  <c r="F1134" i="2"/>
  <c r="E1135" i="2"/>
  <c r="F1135" i="2"/>
  <c r="E1136" i="2"/>
  <c r="F1136" i="2"/>
  <c r="E1137" i="2"/>
  <c r="F1137" i="2"/>
  <c r="E1138" i="2"/>
  <c r="F1138" i="2"/>
  <c r="E1139" i="2"/>
  <c r="F1139" i="2"/>
  <c r="E1140" i="2"/>
  <c r="F1140" i="2"/>
  <c r="E1141" i="2"/>
  <c r="F1141" i="2"/>
  <c r="E1142" i="2"/>
  <c r="F1142" i="2"/>
  <c r="E1143" i="2"/>
  <c r="F1143" i="2"/>
  <c r="E1144" i="2"/>
  <c r="F1144" i="2"/>
  <c r="E1145" i="2"/>
  <c r="F1145" i="2"/>
  <c r="E1146" i="2"/>
  <c r="F1146" i="2"/>
  <c r="E1147" i="2"/>
  <c r="F1147" i="2"/>
  <c r="E1148" i="2"/>
  <c r="F1148" i="2"/>
  <c r="E1149" i="2"/>
  <c r="F1149" i="2"/>
  <c r="E1150" i="2"/>
  <c r="F1150" i="2"/>
  <c r="E1151" i="2"/>
  <c r="F1151" i="2"/>
  <c r="E1152" i="2"/>
  <c r="F1152" i="2"/>
  <c r="E1153" i="2"/>
  <c r="F1153" i="2"/>
  <c r="E1154" i="2"/>
  <c r="F1154" i="2"/>
  <c r="E1155" i="2"/>
  <c r="F1155" i="2"/>
  <c r="E1156" i="2"/>
  <c r="F1156" i="2"/>
  <c r="E1157" i="2"/>
  <c r="F1157" i="2"/>
  <c r="E1158" i="2"/>
  <c r="F1158" i="2"/>
  <c r="E1159" i="2"/>
  <c r="F1159" i="2"/>
  <c r="E1160" i="2"/>
  <c r="F1160" i="2"/>
  <c r="E1161" i="2"/>
  <c r="F1161" i="2"/>
  <c r="E1162" i="2"/>
  <c r="F1162" i="2"/>
  <c r="E1163" i="2"/>
  <c r="F1163" i="2"/>
  <c r="E1164" i="2"/>
  <c r="F1164" i="2"/>
  <c r="E1165" i="2"/>
  <c r="F1165" i="2"/>
  <c r="E1166" i="2"/>
  <c r="F1166" i="2"/>
  <c r="E1167" i="2"/>
  <c r="F1167" i="2"/>
  <c r="E1168" i="2"/>
  <c r="F1168" i="2"/>
  <c r="E1169" i="2"/>
  <c r="F1169" i="2"/>
  <c r="E1170" i="2"/>
  <c r="F1170" i="2"/>
  <c r="E1171" i="2"/>
  <c r="F1171" i="2"/>
  <c r="E1172" i="2"/>
  <c r="F1172" i="2"/>
  <c r="E1173" i="2"/>
  <c r="F1173" i="2"/>
  <c r="E1174" i="2"/>
  <c r="F1174" i="2"/>
  <c r="E1175" i="2"/>
  <c r="F1175" i="2"/>
  <c r="E1176" i="2"/>
  <c r="F1176" i="2"/>
  <c r="E1177" i="2"/>
  <c r="F1177" i="2"/>
  <c r="E1178" i="2"/>
  <c r="F1178" i="2"/>
  <c r="E1179" i="2"/>
  <c r="F1179" i="2"/>
  <c r="E1180" i="2"/>
  <c r="F1180" i="2"/>
  <c r="E1181" i="2"/>
  <c r="F1181" i="2"/>
  <c r="E1182" i="2"/>
  <c r="F1182" i="2"/>
  <c r="E1183" i="2"/>
  <c r="F1183" i="2"/>
  <c r="E1184" i="2"/>
  <c r="F1184" i="2"/>
  <c r="E1185" i="2"/>
  <c r="F1185" i="2"/>
  <c r="E1186" i="2"/>
  <c r="F1186" i="2"/>
  <c r="E1187" i="2"/>
  <c r="F1187" i="2"/>
  <c r="E1188" i="2"/>
  <c r="F1188" i="2"/>
  <c r="E1189" i="2"/>
  <c r="F1189" i="2"/>
  <c r="E1190" i="2"/>
  <c r="F1190" i="2"/>
  <c r="E1191" i="2"/>
  <c r="F1191" i="2"/>
  <c r="E1192" i="2"/>
  <c r="F1192" i="2"/>
  <c r="E1193" i="2"/>
  <c r="F1193" i="2"/>
  <c r="E1194" i="2"/>
  <c r="F1194" i="2"/>
  <c r="E1195" i="2"/>
  <c r="F1195" i="2"/>
  <c r="E1196" i="2"/>
  <c r="F1196" i="2"/>
  <c r="E1197" i="2"/>
  <c r="F1197" i="2"/>
  <c r="E1198" i="2"/>
  <c r="F1198" i="2"/>
  <c r="E1199" i="2"/>
  <c r="F1199" i="2"/>
  <c r="E1200" i="2"/>
  <c r="F1200" i="2"/>
  <c r="E1201" i="2"/>
  <c r="F1201" i="2"/>
  <c r="E1202" i="2"/>
  <c r="F1202" i="2"/>
  <c r="E1203" i="2"/>
  <c r="F1203" i="2"/>
  <c r="E1204" i="2"/>
  <c r="F1204" i="2"/>
  <c r="E1205" i="2"/>
  <c r="F1205" i="2"/>
  <c r="E1206" i="2"/>
  <c r="F1206" i="2"/>
  <c r="E1207" i="2"/>
  <c r="F1207" i="2"/>
  <c r="E1208" i="2"/>
  <c r="F1208" i="2"/>
  <c r="E1209" i="2"/>
  <c r="F1209" i="2"/>
  <c r="E1210" i="2"/>
  <c r="F1210" i="2"/>
  <c r="E1211" i="2"/>
  <c r="F1211" i="2"/>
  <c r="E1212" i="2"/>
  <c r="F1212" i="2"/>
  <c r="E1213" i="2"/>
  <c r="F1213" i="2"/>
  <c r="E1214" i="2"/>
  <c r="F1214" i="2"/>
  <c r="E1215" i="2"/>
  <c r="F1215" i="2"/>
  <c r="E1216" i="2"/>
  <c r="F1216" i="2"/>
  <c r="E1217" i="2"/>
  <c r="F1217" i="2"/>
  <c r="E1218" i="2"/>
  <c r="F1218" i="2"/>
  <c r="E1219" i="2"/>
  <c r="F1219" i="2"/>
  <c r="E1220" i="2"/>
  <c r="F1220" i="2"/>
  <c r="E1221" i="2"/>
  <c r="F1221" i="2"/>
  <c r="E1222" i="2"/>
  <c r="F1222" i="2"/>
  <c r="E1223" i="2"/>
  <c r="F1223" i="2"/>
  <c r="E1224" i="2"/>
  <c r="F1224" i="2"/>
  <c r="E1225" i="2"/>
  <c r="F1225" i="2"/>
  <c r="E1226" i="2"/>
  <c r="F1226" i="2"/>
  <c r="E1227" i="2"/>
  <c r="F1227" i="2"/>
  <c r="E1228" i="2"/>
  <c r="F1228" i="2"/>
  <c r="E1229" i="2"/>
  <c r="F1229" i="2"/>
  <c r="E1230" i="2"/>
  <c r="F1230" i="2"/>
  <c r="E1231" i="2"/>
  <c r="F1231" i="2"/>
  <c r="E1232" i="2"/>
  <c r="F1232" i="2"/>
  <c r="E1233" i="2"/>
  <c r="F1233" i="2"/>
  <c r="E1234" i="2"/>
  <c r="F1234" i="2"/>
  <c r="E1235" i="2"/>
  <c r="F1235" i="2"/>
  <c r="E1236" i="2"/>
  <c r="F1236" i="2"/>
  <c r="E1237" i="2"/>
  <c r="F1237" i="2"/>
  <c r="E1238" i="2"/>
  <c r="F1238" i="2"/>
  <c r="E1239" i="2"/>
  <c r="F1239" i="2"/>
  <c r="E1240" i="2"/>
  <c r="F1240" i="2"/>
  <c r="E1241" i="2"/>
  <c r="F1241" i="2"/>
  <c r="E1242" i="2"/>
  <c r="F1242" i="2"/>
  <c r="E1243" i="2"/>
  <c r="F1243" i="2"/>
  <c r="E1244" i="2"/>
  <c r="F1244" i="2"/>
  <c r="E1245" i="2"/>
  <c r="F1245" i="2"/>
  <c r="E1246" i="2"/>
  <c r="F1246" i="2"/>
  <c r="E1247" i="2"/>
  <c r="F1247" i="2"/>
  <c r="E1248" i="2"/>
  <c r="F1248" i="2"/>
  <c r="E1249" i="2"/>
  <c r="F1249" i="2"/>
  <c r="E1250" i="2"/>
  <c r="F1250" i="2"/>
  <c r="E1251" i="2"/>
  <c r="F1251" i="2"/>
  <c r="E1252" i="2"/>
  <c r="F1252" i="2"/>
  <c r="E1253" i="2"/>
  <c r="F1253" i="2"/>
  <c r="E1254" i="2"/>
  <c r="F1254" i="2"/>
  <c r="E1255" i="2"/>
  <c r="F1255" i="2"/>
  <c r="E1256" i="2"/>
  <c r="F1256" i="2"/>
  <c r="E1257" i="2"/>
  <c r="F1257" i="2"/>
  <c r="E1258" i="2"/>
  <c r="F1258" i="2"/>
  <c r="E1259" i="2"/>
  <c r="F1259" i="2"/>
  <c r="E1260" i="2"/>
  <c r="F1260" i="2"/>
  <c r="E1261" i="2"/>
  <c r="F1261" i="2"/>
  <c r="E1262" i="2"/>
  <c r="F1262" i="2"/>
  <c r="E1263" i="2"/>
  <c r="F1263" i="2"/>
  <c r="E1264" i="2"/>
  <c r="F1264" i="2"/>
  <c r="E1265" i="2"/>
  <c r="F1265" i="2"/>
  <c r="E1266" i="2"/>
  <c r="F1266" i="2"/>
  <c r="E1267" i="2"/>
  <c r="F1267" i="2"/>
  <c r="E1268" i="2"/>
  <c r="F1268" i="2"/>
  <c r="E1269" i="2"/>
  <c r="F1269" i="2"/>
  <c r="E1270" i="2"/>
  <c r="F1270" i="2"/>
  <c r="E1271" i="2"/>
  <c r="F1271" i="2"/>
  <c r="E1272" i="2"/>
  <c r="F1272" i="2"/>
  <c r="E1273" i="2"/>
  <c r="F1273" i="2"/>
  <c r="E1274" i="2"/>
  <c r="F1274" i="2"/>
  <c r="E1275" i="2"/>
  <c r="F1275" i="2"/>
  <c r="E1276" i="2"/>
  <c r="F1276" i="2"/>
  <c r="E1277" i="2"/>
  <c r="F1277" i="2"/>
  <c r="E1278" i="2"/>
  <c r="F1278" i="2"/>
  <c r="E1279" i="2"/>
  <c r="F1279" i="2"/>
  <c r="E1280" i="2"/>
  <c r="F1280" i="2"/>
  <c r="E1281" i="2"/>
  <c r="F1281" i="2"/>
  <c r="E1282" i="2"/>
  <c r="F1282" i="2"/>
  <c r="E1283" i="2"/>
  <c r="F1283" i="2"/>
  <c r="E1284" i="2"/>
  <c r="F1284" i="2"/>
  <c r="E1285" i="2"/>
  <c r="F1285" i="2"/>
  <c r="E1286" i="2"/>
  <c r="F1286" i="2"/>
  <c r="E1287" i="2"/>
  <c r="F1287" i="2"/>
  <c r="E1288" i="2"/>
  <c r="F1288" i="2"/>
  <c r="E1289" i="2"/>
  <c r="F1289" i="2"/>
  <c r="E1290" i="2"/>
  <c r="F1290" i="2"/>
  <c r="E1291" i="2"/>
  <c r="F1291" i="2"/>
  <c r="E1292" i="2"/>
  <c r="F1292" i="2"/>
  <c r="E1293" i="2"/>
  <c r="F1293" i="2"/>
  <c r="E1294" i="2"/>
  <c r="F1294" i="2"/>
  <c r="E1295" i="2"/>
  <c r="F1295" i="2"/>
  <c r="E1296" i="2"/>
  <c r="F1296" i="2"/>
  <c r="E1297" i="2"/>
  <c r="F1297" i="2"/>
  <c r="E1298" i="2"/>
  <c r="F1298" i="2"/>
  <c r="E1299" i="2"/>
  <c r="F1299" i="2"/>
  <c r="E1300" i="2"/>
  <c r="F1300" i="2"/>
  <c r="E1301" i="2"/>
  <c r="F1301" i="2"/>
  <c r="E1302" i="2"/>
  <c r="F1302" i="2"/>
  <c r="E1303" i="2"/>
  <c r="F1303" i="2"/>
  <c r="E1304" i="2"/>
  <c r="F1304" i="2"/>
  <c r="E1305" i="2"/>
  <c r="F1305" i="2"/>
  <c r="E1306" i="2"/>
  <c r="F1306" i="2"/>
  <c r="E1307" i="2"/>
  <c r="F1307" i="2"/>
  <c r="E1308" i="2"/>
  <c r="F1308" i="2"/>
  <c r="E1309" i="2"/>
  <c r="F1309" i="2"/>
  <c r="E1310" i="2"/>
  <c r="F1310" i="2"/>
  <c r="E1311" i="2"/>
  <c r="F1311" i="2"/>
  <c r="E1312" i="2"/>
  <c r="F1312" i="2"/>
  <c r="E1313" i="2"/>
  <c r="F1313" i="2"/>
  <c r="E1314" i="2"/>
  <c r="F1314" i="2"/>
  <c r="E1315" i="2"/>
  <c r="F1315" i="2"/>
  <c r="E1316" i="2"/>
  <c r="F1316" i="2"/>
  <c r="E1317" i="2"/>
  <c r="F1317" i="2"/>
  <c r="E1318" i="2"/>
  <c r="F1318" i="2"/>
  <c r="E1319" i="2"/>
  <c r="F1319" i="2"/>
  <c r="E1320" i="2"/>
  <c r="F1320" i="2"/>
  <c r="E1321" i="2"/>
  <c r="F1321" i="2"/>
  <c r="E1322" i="2"/>
  <c r="F1322" i="2"/>
  <c r="E1323" i="2"/>
  <c r="F1323" i="2"/>
  <c r="E1324" i="2"/>
  <c r="F1324" i="2"/>
  <c r="E1325" i="2"/>
  <c r="F1325" i="2"/>
  <c r="E1326" i="2"/>
  <c r="F1326" i="2"/>
  <c r="E1327" i="2"/>
  <c r="F1327" i="2"/>
  <c r="E1328" i="2"/>
  <c r="F1328" i="2"/>
  <c r="E1329" i="2"/>
  <c r="F1329" i="2"/>
  <c r="E1330" i="2"/>
  <c r="F1330" i="2"/>
  <c r="E1331" i="2"/>
  <c r="F1331" i="2"/>
  <c r="E1332" i="2"/>
  <c r="F1332" i="2"/>
  <c r="E1333" i="2"/>
  <c r="F1333" i="2"/>
  <c r="E1334" i="2"/>
  <c r="F1334" i="2"/>
  <c r="E1335" i="2"/>
  <c r="F1335" i="2"/>
  <c r="E1336" i="2"/>
  <c r="F1336" i="2"/>
  <c r="E1337" i="2"/>
  <c r="F1337" i="2"/>
  <c r="E1338" i="2"/>
  <c r="F1338" i="2"/>
  <c r="E1339" i="2"/>
  <c r="F1339" i="2"/>
  <c r="E1340" i="2"/>
  <c r="F1340" i="2"/>
  <c r="E1341" i="2"/>
  <c r="F1341" i="2"/>
  <c r="E1342" i="2"/>
  <c r="F1342" i="2"/>
  <c r="E1343" i="2"/>
  <c r="F1343" i="2"/>
  <c r="E1344" i="2"/>
  <c r="F1344" i="2"/>
  <c r="E1345" i="2"/>
  <c r="F1345" i="2"/>
  <c r="E1346" i="2"/>
  <c r="F1346" i="2"/>
  <c r="E1347" i="2"/>
  <c r="F1347" i="2"/>
  <c r="E1348" i="2"/>
  <c r="F1348" i="2"/>
  <c r="E1349" i="2"/>
  <c r="F1349" i="2"/>
  <c r="E1350" i="2"/>
  <c r="F1350" i="2"/>
  <c r="E1351" i="2"/>
  <c r="F1351" i="2"/>
  <c r="E1352" i="2"/>
  <c r="F1352" i="2"/>
  <c r="E1353" i="2"/>
  <c r="F1353" i="2"/>
  <c r="E1354" i="2"/>
  <c r="F1354" i="2"/>
  <c r="E1355" i="2"/>
  <c r="F1355" i="2"/>
  <c r="E1356" i="2"/>
  <c r="F1356" i="2"/>
  <c r="E1357" i="2"/>
  <c r="F1357" i="2"/>
  <c r="E1358" i="2"/>
  <c r="F1358" i="2"/>
  <c r="E1359" i="2"/>
  <c r="F1359" i="2"/>
  <c r="E1360" i="2"/>
  <c r="F1360" i="2"/>
  <c r="E1361" i="2"/>
  <c r="F1361" i="2"/>
  <c r="E1362" i="2"/>
  <c r="F1362" i="2"/>
  <c r="E1363" i="2"/>
  <c r="F1363" i="2"/>
  <c r="E1364" i="2"/>
  <c r="F1364" i="2"/>
  <c r="E1365" i="2"/>
  <c r="F1365" i="2"/>
  <c r="E1366" i="2"/>
  <c r="F1366" i="2"/>
  <c r="E1367" i="2"/>
  <c r="F1367" i="2"/>
  <c r="E1368" i="2"/>
  <c r="F1368" i="2"/>
  <c r="E1369" i="2"/>
  <c r="F1369" i="2"/>
  <c r="E1370" i="2"/>
  <c r="F1370" i="2"/>
  <c r="E1371" i="2"/>
  <c r="F1371" i="2"/>
  <c r="E1372" i="2"/>
  <c r="F1372" i="2"/>
  <c r="E1373" i="2"/>
  <c r="F1373" i="2"/>
  <c r="E1374" i="2"/>
  <c r="F1374" i="2"/>
  <c r="E1375" i="2"/>
  <c r="F1375" i="2"/>
  <c r="E1376" i="2"/>
  <c r="F1376" i="2"/>
  <c r="E1377" i="2"/>
  <c r="F1377" i="2"/>
  <c r="E1378" i="2"/>
  <c r="F1378" i="2"/>
  <c r="E1379" i="2"/>
  <c r="F1379" i="2"/>
  <c r="E1380" i="2"/>
  <c r="F1380" i="2"/>
  <c r="E1381" i="2"/>
  <c r="F1381" i="2"/>
  <c r="E1382" i="2"/>
  <c r="F1382" i="2"/>
  <c r="E1383" i="2"/>
  <c r="F1383" i="2"/>
  <c r="E1384" i="2"/>
  <c r="F1384" i="2"/>
  <c r="E1385" i="2"/>
  <c r="F1385" i="2"/>
  <c r="E1386" i="2"/>
  <c r="F1386" i="2"/>
  <c r="E1387" i="2"/>
  <c r="F1387" i="2"/>
  <c r="E1388" i="2"/>
  <c r="F1388" i="2"/>
  <c r="E1389" i="2"/>
  <c r="F1389" i="2"/>
  <c r="E1390" i="2"/>
  <c r="F1390" i="2"/>
  <c r="E1391" i="2"/>
  <c r="F1391" i="2"/>
  <c r="E1392" i="2"/>
  <c r="F1392" i="2"/>
  <c r="E1393" i="2"/>
  <c r="F1393" i="2"/>
  <c r="E1394" i="2"/>
  <c r="F1394" i="2"/>
  <c r="E1395" i="2"/>
  <c r="F1395" i="2"/>
  <c r="E1396" i="2"/>
  <c r="F1396" i="2"/>
  <c r="E1397" i="2"/>
  <c r="F1397" i="2"/>
  <c r="E1398" i="2"/>
  <c r="F1398" i="2"/>
  <c r="E1399" i="2"/>
  <c r="F1399" i="2"/>
  <c r="E1400" i="2"/>
  <c r="F1400" i="2"/>
  <c r="E1401" i="2"/>
  <c r="F1401" i="2"/>
  <c r="E1402" i="2"/>
  <c r="F1402" i="2"/>
  <c r="E1403" i="2"/>
  <c r="F1403" i="2"/>
  <c r="E1404" i="2"/>
  <c r="F1404" i="2"/>
  <c r="E1405" i="2"/>
  <c r="F1405" i="2"/>
  <c r="E1406" i="2"/>
  <c r="F1406" i="2"/>
  <c r="E1407" i="2"/>
  <c r="F1407" i="2"/>
  <c r="E1408" i="2"/>
  <c r="F1408" i="2"/>
  <c r="E1409" i="2"/>
  <c r="F1409" i="2"/>
  <c r="E1410" i="2"/>
  <c r="F1410" i="2"/>
  <c r="E1411" i="2"/>
  <c r="F1411" i="2"/>
  <c r="E1412" i="2"/>
  <c r="F1412" i="2"/>
  <c r="E1413" i="2"/>
  <c r="F1413" i="2"/>
  <c r="E1414" i="2"/>
  <c r="F1414" i="2"/>
  <c r="E1415" i="2"/>
  <c r="F1415" i="2"/>
  <c r="E1416" i="2"/>
  <c r="F1416" i="2"/>
  <c r="E1417" i="2"/>
  <c r="F1417" i="2"/>
  <c r="E1418" i="2"/>
  <c r="F1418" i="2"/>
  <c r="E1419" i="2"/>
  <c r="F1419" i="2"/>
  <c r="E1420" i="2"/>
  <c r="F1420" i="2"/>
  <c r="E1421" i="2"/>
  <c r="F1421" i="2"/>
  <c r="E1422" i="2"/>
  <c r="F1422" i="2"/>
  <c r="E1423" i="2"/>
  <c r="F1423" i="2"/>
  <c r="E1424" i="2"/>
  <c r="F1424" i="2"/>
  <c r="E1425" i="2"/>
  <c r="F1425" i="2"/>
  <c r="E1426" i="2"/>
  <c r="F1426" i="2"/>
  <c r="E1427" i="2"/>
  <c r="F1427" i="2"/>
  <c r="E1428" i="2"/>
  <c r="F1428" i="2"/>
  <c r="E1429" i="2"/>
  <c r="F1429" i="2"/>
  <c r="E1430" i="2"/>
  <c r="F1430" i="2"/>
  <c r="E1431" i="2"/>
  <c r="F1431" i="2"/>
  <c r="E1432" i="2"/>
  <c r="F1432" i="2"/>
  <c r="E1433" i="2"/>
  <c r="F1433" i="2"/>
  <c r="E1434" i="2"/>
  <c r="F1434" i="2"/>
  <c r="E1435" i="2"/>
  <c r="F1435" i="2"/>
  <c r="E1436" i="2"/>
  <c r="F1436" i="2"/>
  <c r="E1437" i="2"/>
  <c r="F1437" i="2"/>
  <c r="E1438" i="2"/>
  <c r="F1438" i="2"/>
  <c r="E1439" i="2"/>
  <c r="F1439" i="2"/>
  <c r="E1440" i="2"/>
  <c r="F1440" i="2"/>
  <c r="E1441" i="2"/>
  <c r="F1441" i="2"/>
  <c r="E1442" i="2"/>
  <c r="F1442" i="2"/>
  <c r="E1443" i="2"/>
  <c r="F1443" i="2"/>
  <c r="E1444" i="2"/>
  <c r="F1444" i="2"/>
  <c r="E1445" i="2"/>
  <c r="F1445" i="2"/>
  <c r="E1446" i="2"/>
  <c r="F1446" i="2"/>
  <c r="E1447" i="2"/>
  <c r="F1447" i="2"/>
  <c r="E1448" i="2"/>
  <c r="F1448" i="2"/>
  <c r="E1449" i="2"/>
  <c r="F1449" i="2"/>
  <c r="E1450" i="2"/>
  <c r="F1450" i="2"/>
  <c r="E1451" i="2"/>
  <c r="F1451" i="2"/>
  <c r="E1452" i="2"/>
  <c r="F1452" i="2"/>
  <c r="E1453" i="2"/>
  <c r="F1453" i="2"/>
  <c r="E1454" i="2"/>
  <c r="F1454" i="2"/>
  <c r="E1455" i="2"/>
  <c r="F1455" i="2"/>
  <c r="E1456" i="2"/>
  <c r="F1456" i="2"/>
  <c r="E1457" i="2"/>
  <c r="F1457" i="2"/>
  <c r="E1458" i="2"/>
  <c r="F1458" i="2"/>
  <c r="E1459" i="2"/>
  <c r="F1459" i="2"/>
  <c r="E1460" i="2"/>
  <c r="F1460" i="2"/>
  <c r="E1461" i="2"/>
  <c r="F1461" i="2"/>
  <c r="E1462" i="2"/>
  <c r="F1462" i="2"/>
  <c r="E1463" i="2"/>
  <c r="F1463" i="2"/>
  <c r="E1464" i="2"/>
  <c r="F1464" i="2"/>
  <c r="E1465" i="2"/>
  <c r="F1465" i="2"/>
  <c r="E1466" i="2"/>
  <c r="F1466" i="2"/>
  <c r="E1467" i="2"/>
  <c r="F1467" i="2"/>
  <c r="E1468" i="2"/>
  <c r="F1468" i="2"/>
  <c r="E1469" i="2"/>
  <c r="F1469" i="2"/>
  <c r="E1470" i="2"/>
  <c r="F1470" i="2"/>
  <c r="E1471" i="2"/>
  <c r="F1471" i="2"/>
  <c r="E1472" i="2"/>
  <c r="F1472" i="2"/>
  <c r="E1473" i="2"/>
  <c r="F1473" i="2"/>
  <c r="E1474" i="2"/>
  <c r="F1474" i="2"/>
  <c r="E1475" i="2"/>
  <c r="F1475" i="2"/>
  <c r="E1476" i="2"/>
  <c r="F1476" i="2"/>
  <c r="E1477" i="2"/>
  <c r="F1477" i="2"/>
  <c r="E1478" i="2"/>
  <c r="F1478" i="2"/>
  <c r="E1479" i="2"/>
  <c r="F1479" i="2"/>
  <c r="E1480" i="2"/>
  <c r="F1480" i="2"/>
  <c r="E1481" i="2"/>
  <c r="F1481" i="2"/>
  <c r="E1482" i="2"/>
  <c r="F1482" i="2"/>
  <c r="E1483" i="2"/>
  <c r="F1483" i="2"/>
  <c r="E1484" i="2"/>
  <c r="F1484" i="2"/>
  <c r="E1485" i="2"/>
  <c r="F1485" i="2"/>
  <c r="E1486" i="2"/>
  <c r="F1486" i="2"/>
  <c r="E1487" i="2"/>
  <c r="F1487" i="2"/>
  <c r="E1488" i="2"/>
  <c r="F1488" i="2"/>
  <c r="E1489" i="2"/>
  <c r="F1489" i="2"/>
  <c r="E1490" i="2"/>
  <c r="F1490" i="2"/>
  <c r="E1491" i="2"/>
  <c r="F1491" i="2"/>
  <c r="E1492" i="2"/>
  <c r="F1492" i="2"/>
  <c r="E1493" i="2"/>
  <c r="F1493" i="2"/>
  <c r="E1494" i="2"/>
  <c r="F1494" i="2"/>
  <c r="E1495" i="2"/>
  <c r="F1495" i="2"/>
  <c r="E1496" i="2"/>
  <c r="F1496" i="2"/>
  <c r="E1497" i="2"/>
  <c r="F1497" i="2"/>
  <c r="E1498" i="2"/>
  <c r="F1498" i="2"/>
  <c r="E1499" i="2"/>
  <c r="F1499" i="2"/>
  <c r="E1500" i="2"/>
  <c r="F1500" i="2"/>
  <c r="E1501" i="2"/>
  <c r="F1501" i="2"/>
  <c r="E1502" i="2"/>
  <c r="F1502" i="2"/>
  <c r="E1503" i="2"/>
  <c r="F1503" i="2"/>
  <c r="E1504" i="2"/>
  <c r="F1504" i="2"/>
  <c r="E1505" i="2"/>
  <c r="F1505" i="2"/>
  <c r="E1506" i="2"/>
  <c r="F1506" i="2"/>
  <c r="E1507" i="2"/>
  <c r="F1507" i="2"/>
  <c r="E1508" i="2"/>
  <c r="F1508" i="2"/>
  <c r="E1509" i="2"/>
  <c r="F1509" i="2"/>
  <c r="E1510" i="2"/>
  <c r="F1510" i="2"/>
  <c r="E1511" i="2"/>
  <c r="F1511" i="2"/>
  <c r="E1512" i="2"/>
  <c r="F1512" i="2"/>
  <c r="E1513" i="2"/>
  <c r="F1513" i="2"/>
  <c r="E1514" i="2"/>
  <c r="F1514" i="2"/>
  <c r="E1515" i="2"/>
  <c r="F1515" i="2"/>
  <c r="E1516" i="2"/>
  <c r="F1516" i="2"/>
  <c r="E1517" i="2"/>
  <c r="F1517" i="2"/>
  <c r="E1518" i="2"/>
  <c r="F1518" i="2"/>
  <c r="E1519" i="2"/>
  <c r="F1519" i="2"/>
  <c r="E1520" i="2"/>
  <c r="F1520" i="2"/>
  <c r="E1521" i="2"/>
  <c r="F1521" i="2"/>
  <c r="E1522" i="2"/>
  <c r="F1522" i="2"/>
  <c r="E1523" i="2"/>
  <c r="F1523" i="2"/>
  <c r="E1524" i="2"/>
  <c r="F1524" i="2"/>
  <c r="E1525" i="2"/>
  <c r="F1525" i="2"/>
  <c r="E1526" i="2"/>
  <c r="F1526" i="2"/>
  <c r="E1527" i="2"/>
  <c r="F1527" i="2"/>
  <c r="E1528" i="2"/>
  <c r="F1528" i="2"/>
  <c r="E1529" i="2"/>
  <c r="F1529" i="2"/>
  <c r="E1530" i="2"/>
  <c r="F1530" i="2"/>
  <c r="E1531" i="2"/>
  <c r="F1531" i="2"/>
  <c r="E1532" i="2"/>
  <c r="F1532" i="2"/>
  <c r="E1533" i="2"/>
  <c r="F1533" i="2"/>
  <c r="E1534" i="2"/>
  <c r="F1534" i="2"/>
  <c r="E1535" i="2"/>
  <c r="F1535" i="2"/>
  <c r="E1536" i="2"/>
  <c r="F1536" i="2"/>
  <c r="E1537" i="2"/>
  <c r="F1537" i="2"/>
  <c r="E1538" i="2"/>
  <c r="F1538" i="2"/>
  <c r="E1539" i="2"/>
  <c r="F1539" i="2"/>
  <c r="E1540" i="2"/>
  <c r="F1540" i="2"/>
  <c r="E1541" i="2"/>
  <c r="F1541" i="2"/>
  <c r="E1542" i="2"/>
  <c r="F1542" i="2"/>
  <c r="E1543" i="2"/>
  <c r="F1543" i="2"/>
  <c r="E1544" i="2"/>
  <c r="F1544" i="2"/>
  <c r="E1545" i="2"/>
  <c r="F1545" i="2"/>
  <c r="E1546" i="2"/>
  <c r="F1546" i="2"/>
  <c r="E1547" i="2"/>
  <c r="F1547" i="2"/>
  <c r="E1548" i="2"/>
  <c r="F1548" i="2"/>
  <c r="E1549" i="2"/>
  <c r="F1549" i="2"/>
  <c r="E1550" i="2"/>
  <c r="F1550" i="2"/>
  <c r="E1551" i="2"/>
  <c r="F1551" i="2"/>
  <c r="E1552" i="2"/>
  <c r="F1552" i="2"/>
  <c r="E1553" i="2"/>
  <c r="F1553" i="2"/>
  <c r="E1554" i="2"/>
  <c r="F1554" i="2"/>
  <c r="E1555" i="2"/>
  <c r="F1555" i="2"/>
  <c r="E1556" i="2"/>
  <c r="F1556" i="2"/>
  <c r="E1557" i="2"/>
  <c r="F1557" i="2"/>
  <c r="E1558" i="2"/>
  <c r="F1558" i="2"/>
  <c r="E1559" i="2"/>
  <c r="F1559" i="2"/>
  <c r="E1560" i="2"/>
  <c r="F1560" i="2"/>
  <c r="E1561" i="2"/>
  <c r="F1561" i="2"/>
  <c r="E1562" i="2"/>
  <c r="F1562" i="2"/>
  <c r="E1563" i="2"/>
  <c r="F1563" i="2"/>
  <c r="E1564" i="2"/>
  <c r="F1564" i="2"/>
  <c r="E1565" i="2"/>
  <c r="F1565" i="2"/>
  <c r="E1566" i="2"/>
  <c r="F1566" i="2"/>
  <c r="E1567" i="2"/>
  <c r="F1567" i="2"/>
  <c r="E1568" i="2"/>
  <c r="F1568" i="2"/>
  <c r="E1569" i="2"/>
  <c r="F1569" i="2"/>
  <c r="E1570" i="2"/>
  <c r="F1570" i="2"/>
  <c r="E1571" i="2"/>
  <c r="F1571" i="2"/>
  <c r="E1572" i="2"/>
  <c r="F1572" i="2"/>
  <c r="E1573" i="2"/>
  <c r="F1573" i="2"/>
  <c r="E1574" i="2"/>
  <c r="F1574" i="2"/>
  <c r="E1575" i="2"/>
  <c r="F1575" i="2"/>
  <c r="E1576" i="2"/>
  <c r="F1576" i="2"/>
  <c r="E1577" i="2"/>
  <c r="F1577" i="2"/>
  <c r="E1578" i="2"/>
  <c r="F1578" i="2"/>
  <c r="E1579" i="2"/>
  <c r="F1579" i="2"/>
  <c r="E1580" i="2"/>
  <c r="F1580" i="2"/>
  <c r="E1581" i="2"/>
  <c r="F1581" i="2"/>
  <c r="E1582" i="2"/>
  <c r="F1582" i="2"/>
  <c r="E1583" i="2"/>
  <c r="F1583" i="2"/>
  <c r="E1584" i="2"/>
  <c r="F1584" i="2"/>
  <c r="E1585" i="2"/>
  <c r="F1585" i="2"/>
  <c r="E1586" i="2"/>
  <c r="F1586" i="2"/>
  <c r="E1587" i="2"/>
  <c r="F1587" i="2"/>
  <c r="E1588" i="2"/>
  <c r="F1588" i="2"/>
  <c r="E1589" i="2"/>
  <c r="F1589" i="2"/>
  <c r="E1590" i="2"/>
  <c r="F1590" i="2"/>
  <c r="E1591" i="2"/>
  <c r="F1591" i="2"/>
  <c r="E1592" i="2"/>
  <c r="F1592" i="2"/>
  <c r="E1593" i="2"/>
  <c r="F1593" i="2"/>
  <c r="E1594" i="2"/>
  <c r="F1594" i="2"/>
  <c r="E1595" i="2"/>
  <c r="F1595" i="2"/>
  <c r="E1596" i="2"/>
  <c r="F1596" i="2"/>
  <c r="E1597" i="2"/>
  <c r="F1597" i="2"/>
  <c r="E1598" i="2"/>
  <c r="F1598" i="2"/>
  <c r="E1599" i="2"/>
  <c r="F1599" i="2"/>
  <c r="E1600" i="2"/>
  <c r="F1600" i="2"/>
  <c r="E1601" i="2"/>
  <c r="F1601" i="2"/>
  <c r="E1602" i="2"/>
  <c r="F1602" i="2"/>
  <c r="E1603" i="2"/>
  <c r="F1603" i="2"/>
  <c r="E1604" i="2"/>
  <c r="F1604" i="2"/>
  <c r="E1605" i="2"/>
  <c r="F1605" i="2"/>
  <c r="E1606" i="2"/>
  <c r="F1606" i="2"/>
  <c r="E1607" i="2"/>
  <c r="F1607" i="2"/>
  <c r="E1608" i="2"/>
  <c r="F1608" i="2"/>
  <c r="E1609" i="2"/>
  <c r="F1609" i="2"/>
  <c r="E1610" i="2"/>
  <c r="F1610" i="2"/>
  <c r="E1611" i="2"/>
  <c r="F1611" i="2"/>
  <c r="E1612" i="2"/>
  <c r="F1612" i="2"/>
  <c r="E1613" i="2"/>
  <c r="F1613" i="2"/>
  <c r="E1614" i="2"/>
  <c r="F1614" i="2"/>
  <c r="E1615" i="2"/>
  <c r="F1615" i="2"/>
  <c r="E1616" i="2"/>
  <c r="F1616" i="2"/>
  <c r="E1617" i="2"/>
  <c r="F1617" i="2"/>
  <c r="E1618" i="2"/>
  <c r="F1618" i="2"/>
  <c r="E1619" i="2"/>
  <c r="F1619" i="2"/>
  <c r="E1620" i="2"/>
  <c r="F1620" i="2"/>
  <c r="E1621" i="2"/>
  <c r="F1621" i="2"/>
  <c r="E1622" i="2"/>
  <c r="F1622" i="2"/>
  <c r="E1623" i="2"/>
  <c r="F1623" i="2"/>
  <c r="E1624" i="2"/>
  <c r="F1624" i="2"/>
  <c r="E1625" i="2"/>
  <c r="F1625" i="2"/>
  <c r="E1626" i="2"/>
  <c r="F1626" i="2"/>
  <c r="E1627" i="2"/>
  <c r="F1627" i="2"/>
  <c r="E1628" i="2"/>
  <c r="F1628" i="2"/>
  <c r="E1629" i="2"/>
  <c r="F1629" i="2"/>
  <c r="E1630" i="2"/>
  <c r="F1630" i="2"/>
  <c r="E1631" i="2"/>
  <c r="F1631" i="2"/>
  <c r="E1632" i="2"/>
  <c r="F1632" i="2"/>
  <c r="E1633" i="2"/>
  <c r="F1633" i="2"/>
  <c r="E1634" i="2"/>
  <c r="F1634" i="2"/>
  <c r="E1635" i="2"/>
  <c r="F1635" i="2"/>
  <c r="E1636" i="2"/>
  <c r="F1636" i="2"/>
  <c r="E1637" i="2"/>
  <c r="F1637" i="2"/>
  <c r="E1638" i="2"/>
  <c r="F1638" i="2"/>
  <c r="E1639" i="2"/>
  <c r="F1639" i="2"/>
  <c r="E1640" i="2"/>
  <c r="F1640" i="2"/>
  <c r="E1641" i="2"/>
  <c r="F1641" i="2"/>
  <c r="E1642" i="2"/>
  <c r="F1642" i="2"/>
  <c r="E1643" i="2"/>
  <c r="F1643" i="2"/>
  <c r="E1644" i="2"/>
  <c r="F1644" i="2"/>
  <c r="E1645" i="2"/>
  <c r="F1645" i="2"/>
  <c r="E1646" i="2"/>
  <c r="F1646" i="2"/>
  <c r="E1647" i="2"/>
  <c r="F1647" i="2"/>
  <c r="E1648" i="2"/>
  <c r="F1648" i="2"/>
  <c r="E1649" i="2"/>
  <c r="F1649" i="2"/>
  <c r="E1650" i="2"/>
  <c r="F1650" i="2"/>
  <c r="E1651" i="2"/>
  <c r="F1651" i="2"/>
  <c r="E1652" i="2"/>
  <c r="F1652" i="2"/>
  <c r="E1653" i="2"/>
  <c r="F1653" i="2"/>
  <c r="E1654" i="2"/>
  <c r="F1654" i="2"/>
  <c r="E1655" i="2"/>
  <c r="F1655" i="2"/>
  <c r="E1656" i="2"/>
  <c r="F1656" i="2"/>
  <c r="E1657" i="2"/>
  <c r="F1657" i="2"/>
  <c r="E1658" i="2"/>
  <c r="F1658" i="2"/>
  <c r="E1659" i="2"/>
  <c r="F1659" i="2"/>
  <c r="E1660" i="2"/>
  <c r="F1660" i="2"/>
  <c r="E1661" i="2"/>
  <c r="F1661" i="2"/>
  <c r="E1662" i="2"/>
  <c r="F1662" i="2"/>
  <c r="E1663" i="2"/>
  <c r="F1663" i="2"/>
  <c r="E1664" i="2"/>
  <c r="F1664" i="2"/>
  <c r="E1665" i="2"/>
  <c r="F1665" i="2"/>
  <c r="E1666" i="2"/>
  <c r="F1666" i="2"/>
  <c r="E1667" i="2"/>
  <c r="F1667" i="2"/>
  <c r="E1668" i="2"/>
  <c r="F1668" i="2"/>
  <c r="E1669" i="2"/>
  <c r="F1669" i="2"/>
  <c r="E1670" i="2"/>
  <c r="F1670" i="2"/>
  <c r="E1671" i="2"/>
  <c r="F1671" i="2"/>
  <c r="E1672" i="2"/>
  <c r="F1672" i="2"/>
  <c r="E1673" i="2"/>
  <c r="F1673" i="2"/>
  <c r="E1674" i="2"/>
  <c r="F1674" i="2"/>
  <c r="E1675" i="2"/>
  <c r="F1675" i="2"/>
  <c r="E1676" i="2"/>
  <c r="F1676" i="2"/>
  <c r="E1677" i="2"/>
  <c r="F1677" i="2"/>
  <c r="E1678" i="2"/>
  <c r="F1678" i="2"/>
  <c r="E1679" i="2"/>
  <c r="F1679" i="2"/>
  <c r="E1680" i="2"/>
  <c r="F1680" i="2"/>
  <c r="E1681" i="2"/>
  <c r="F1681" i="2"/>
  <c r="E1682" i="2"/>
  <c r="F1682" i="2"/>
  <c r="E1683" i="2"/>
  <c r="F1683" i="2"/>
  <c r="E1684" i="2"/>
  <c r="F1684" i="2"/>
  <c r="E1685" i="2"/>
  <c r="F1685" i="2"/>
  <c r="E1686" i="2"/>
  <c r="F1686" i="2"/>
  <c r="E1687" i="2"/>
  <c r="F1687" i="2"/>
  <c r="E1688" i="2"/>
  <c r="F1688" i="2"/>
  <c r="E1689" i="2"/>
  <c r="F1689" i="2"/>
  <c r="E1690" i="2"/>
  <c r="F1690" i="2"/>
  <c r="E1691" i="2"/>
  <c r="F1691" i="2"/>
  <c r="E1692" i="2"/>
  <c r="F1692" i="2"/>
  <c r="E1693" i="2"/>
  <c r="F1693" i="2"/>
  <c r="E1694" i="2"/>
  <c r="F1694" i="2"/>
  <c r="E1695" i="2"/>
  <c r="F1695" i="2"/>
  <c r="E1696" i="2"/>
  <c r="F1696" i="2"/>
  <c r="E1697" i="2"/>
  <c r="F1697" i="2"/>
  <c r="E1698" i="2"/>
  <c r="F1698" i="2"/>
  <c r="E1699" i="2"/>
  <c r="F1699" i="2"/>
  <c r="E1700" i="2"/>
  <c r="F1700" i="2"/>
  <c r="E1701" i="2"/>
  <c r="F1701" i="2"/>
  <c r="E1702" i="2"/>
  <c r="F1702" i="2"/>
  <c r="E1703" i="2"/>
  <c r="F1703" i="2"/>
  <c r="E1704" i="2"/>
  <c r="F1704" i="2"/>
  <c r="E1705" i="2"/>
  <c r="F1705" i="2"/>
  <c r="E1706" i="2"/>
  <c r="F1706" i="2"/>
  <c r="E1707" i="2"/>
  <c r="F1707" i="2"/>
  <c r="E1708" i="2"/>
  <c r="F1708" i="2"/>
  <c r="E1709" i="2"/>
  <c r="F1709" i="2"/>
  <c r="E1710" i="2"/>
  <c r="F1710" i="2"/>
  <c r="E1711" i="2"/>
  <c r="F1711" i="2"/>
  <c r="E1712" i="2"/>
  <c r="F1712" i="2"/>
  <c r="E1713" i="2"/>
  <c r="F1713" i="2"/>
  <c r="E1714" i="2"/>
  <c r="F1714" i="2"/>
  <c r="E1715" i="2"/>
  <c r="F1715" i="2"/>
  <c r="E1716" i="2"/>
  <c r="F1716" i="2"/>
  <c r="E1717" i="2"/>
  <c r="F1717" i="2"/>
  <c r="E1718" i="2"/>
  <c r="F1718" i="2"/>
  <c r="E1719" i="2"/>
  <c r="F1719" i="2"/>
  <c r="E5" i="2"/>
  <c r="F5" i="2"/>
  <c r="E6" i="2"/>
  <c r="F6" i="2"/>
  <c r="E7" i="2"/>
  <c r="F7" i="2"/>
  <c r="E8" i="2"/>
  <c r="F8" i="2"/>
  <c r="E9" i="2"/>
  <c r="F9" i="2"/>
  <c r="E10" i="2"/>
  <c r="F10" i="2"/>
  <c r="E11" i="2"/>
  <c r="F11" i="2"/>
  <c r="E12" i="2"/>
  <c r="F12" i="2"/>
  <c r="E13" i="2"/>
  <c r="F13" i="2"/>
  <c r="E14" i="2"/>
  <c r="F14" i="2"/>
  <c r="E15" i="2"/>
  <c r="F15" i="2"/>
  <c r="E16" i="2"/>
  <c r="F16" i="2"/>
  <c r="E17" i="2"/>
  <c r="F17" i="2"/>
  <c r="E18" i="2"/>
  <c r="F18" i="2"/>
  <c r="E19" i="2"/>
  <c r="F19" i="2"/>
  <c r="E20" i="2"/>
  <c r="F20" i="2"/>
  <c r="E21" i="2"/>
  <c r="F21" i="2"/>
  <c r="E22" i="2"/>
  <c r="F22" i="2"/>
  <c r="E23" i="2"/>
  <c r="F23" i="2"/>
  <c r="E24" i="2"/>
  <c r="F24" i="2"/>
  <c r="E25" i="2"/>
  <c r="F25" i="2"/>
  <c r="E26" i="2"/>
  <c r="F26" i="2"/>
  <c r="E27" i="2"/>
  <c r="F27" i="2"/>
  <c r="E28" i="2"/>
  <c r="F28" i="2"/>
  <c r="E29" i="2"/>
  <c r="F29" i="2"/>
  <c r="E30" i="2"/>
  <c r="F30" i="2"/>
  <c r="E31" i="2"/>
  <c r="F31" i="2"/>
  <c r="E32" i="2"/>
  <c r="F32" i="2"/>
  <c r="E33" i="2"/>
  <c r="F33" i="2"/>
  <c r="E34" i="2"/>
  <c r="F34" i="2"/>
  <c r="E35" i="2"/>
  <c r="F35" i="2"/>
  <c r="E36" i="2"/>
  <c r="F36" i="2"/>
  <c r="B1" i="3" a="1"/>
  <c r="B1" i="3" s="1"/>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BF3" i="2"/>
  <c r="BG3" i="2"/>
  <c r="BH3" i="2"/>
  <c r="BI3" i="2"/>
  <c r="BJ3" i="2"/>
  <c r="BK3" i="2"/>
  <c r="BL3" i="2"/>
  <c r="BM3" i="2"/>
  <c r="BN3" i="2"/>
  <c r="BO3" i="2"/>
  <c r="BP3" i="2"/>
  <c r="BQ3" i="2"/>
  <c r="BR3" i="2"/>
  <c r="BS3" i="2"/>
  <c r="BT3" i="2"/>
  <c r="BU3" i="2"/>
  <c r="BV3" i="2"/>
  <c r="BW3" i="2"/>
  <c r="BX3" i="2"/>
  <c r="BY3" i="2"/>
  <c r="BZ3" i="2"/>
  <c r="CA3" i="2"/>
  <c r="CB3" i="2"/>
  <c r="CC3" i="2"/>
  <c r="CD3" i="2"/>
  <c r="CE3" i="2"/>
  <c r="CF3" i="2"/>
  <c r="CG3" i="2"/>
  <c r="CH3" i="2"/>
  <c r="CI3" i="2"/>
  <c r="CJ3" i="2"/>
  <c r="CK3" i="2"/>
  <c r="CL3" i="2"/>
  <c r="CM3" i="2"/>
  <c r="CN3" i="2"/>
  <c r="CO3" i="2"/>
  <c r="CP3" i="2"/>
  <c r="CQ3" i="2"/>
  <c r="CR3" i="2"/>
  <c r="CS3" i="2"/>
  <c r="CT3" i="2"/>
  <c r="CU3" i="2"/>
  <c r="CV3" i="2"/>
  <c r="CW3" i="2"/>
  <c r="CX3" i="2"/>
  <c r="CY3" i="2"/>
  <c r="CZ3" i="2"/>
  <c r="DA3" i="2"/>
  <c r="DB3" i="2"/>
  <c r="DC3" i="2"/>
  <c r="DD3" i="2"/>
  <c r="DE3" i="2"/>
  <c r="DF3" i="2"/>
  <c r="DG3" i="2"/>
  <c r="DH3" i="2"/>
  <c r="DI3" i="2"/>
  <c r="N3" i="2"/>
  <c r="O3" i="2"/>
  <c r="M3" i="2"/>
  <c r="L3" i="2"/>
  <c r="K3" i="2"/>
  <c r="J3" i="2"/>
  <c r="D4" i="2"/>
  <c r="G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4"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5" i="2"/>
  <c r="F4" i="2" l="1"/>
  <c r="E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3677E8-C2E0-49DE-9CE2-22B13AC60C69}" keepAlive="1" name="Query - State" description="Connection to the 'State' query in the workbook." type="5" refreshedVersion="0" background="1">
    <dbPr connection="Provider=Microsoft.Mashup.OleDb.1;Data Source=$Workbook$;Location=State;Extended Properties=&quot;&quot;" command="SELECT * FROM [State]"/>
  </connection>
  <connection id="2" xr16:uid="{0C73A9F1-3D40-4849-A424-A48DACD4E492}" keepAlive="1" name="Query - State (2)" description="Connection to the 'State (2)' query in the workbook." type="5" refreshedVersion="0" background="1">
    <dbPr connection="Provider=Microsoft.Mashup.OleDb.1;Data Source=$Workbook$;Location=&quot;State (2)&quot;;Extended Properties=&quot;&quot;" command="SELECT * FROM [State (2)]"/>
  </connection>
  <connection id="3" xr16:uid="{9B6DE315-C38B-4D92-B095-C26ACE7F8609}" keepAlive="1" name="Query - State (3)" description="Connection to the 'State (3)' query in the workbook." type="5" refreshedVersion="8" background="1" saveData="1">
    <dbPr connection="Provider=Microsoft.Mashup.OleDb.1;Data Source=$Workbook$;Location=&quot;State (3)&quot;;Extended Properties=&quot;&quot;" command="SELECT * FROM [State (3)]"/>
  </connection>
  <connection id="4" xr16:uid="{ADA4AD84-F442-4871-BF76-AFE20D6B3B3F}" keepAlive="1" name="Query - test_values" description="Connection to the 'test_values' query in the workbook." type="5" refreshedVersion="0" background="1">
    <dbPr connection="Provider=Microsoft.Mashup.OleDb.1;Data Source=$Workbook$;Location=test_values;Extended Properties=&quot;&quot;" command="SELECT * FROM [test_values]"/>
  </connection>
  <connection id="5" xr16:uid="{F421057A-C2CD-4E0C-982A-9FD41833BF02}" keepAlive="1" name="Query - Values" description="Connection to the 'Values' query in the workbook." type="5" refreshedVersion="0" background="1">
    <dbPr connection="Provider=Microsoft.Mashup.OleDb.1;Data Source=$Workbook$;Location=Values;Extended Properties=&quot;&quot;" command="SELECT * FROM [Valu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<sst xmlns="http://schemas.openxmlformats.org/spreadsheetml/2006/main" count="17613" uniqueCount="3467">
  <si>
    <t>Median Earnings in the Past 12 Months (in 2022 Inflation-Adjusted Dollars) by Age by Field of Bachelor's Degree for First Major</t>
  </si>
  <si>
    <t>Note: The table shown may have been modified by user selections. Some information may be missing.</t>
  </si>
  <si>
    <t>DATA NOTES</t>
  </si>
  <si>
    <t/>
  </si>
  <si>
    <t>TABLE ID:</t>
  </si>
  <si>
    <t>B15014</t>
  </si>
  <si>
    <t>SURVEY/PROGRAM:</t>
  </si>
  <si>
    <t>American Community Survey</t>
  </si>
  <si>
    <t>VINTAGE:</t>
  </si>
  <si>
    <t>2022</t>
  </si>
  <si>
    <t>DATASET:</t>
  </si>
  <si>
    <t>ACSDT1Y2022</t>
  </si>
  <si>
    <t>PRODUCT:</t>
  </si>
  <si>
    <t>ACS 1-Year Estimates Detailed Tables</t>
  </si>
  <si>
    <t>UNIVERSE:</t>
  </si>
  <si>
    <t>Population 25 to 64 years with earnings and a Bachelor's degree or higher attainment</t>
  </si>
  <si>
    <t>FTP URL:</t>
  </si>
  <si>
    <t>None</t>
  </si>
  <si>
    <t>API URL:</t>
  </si>
  <si>
    <t>https://api.census.gov/data/2022/acs/acs1</t>
  </si>
  <si>
    <t>USER SELECTIONS</t>
  </si>
  <si>
    <t>GEOS</t>
  </si>
  <si>
    <t>All States within United States, Puerto Rico, and the Island Areas</t>
  </si>
  <si>
    <t>TOPICS</t>
  </si>
  <si>
    <t>Earnings (Individuals); Educational Attainment</t>
  </si>
  <si>
    <t>EXCLUDED COLUMNS</t>
  </si>
  <si>
    <t>APPLIED FILTERS</t>
  </si>
  <si>
    <t>APPLIED SORTS</t>
  </si>
  <si>
    <t>PIVOT &amp; GROUPING</t>
  </si>
  <si>
    <t>PIVOT COLUMNS</t>
  </si>
  <si>
    <t>PIVOT MODE</t>
  </si>
  <si>
    <t>Off</t>
  </si>
  <si>
    <t>ROW GROUPS</t>
  </si>
  <si>
    <t>VALUE COLUMNS</t>
  </si>
  <si>
    <t>WEB ADDRESS</t>
  </si>
  <si>
    <t>https://data.census.gov/table?t=Earnings+(Individuals):Educational+Attainment&amp;g=010XX00US$0400000&amp;tid=ACSDT1Y2022.B15014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</si>
  <si>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</si>
  <si>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</si>
  <si>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</si>
  <si>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</si>
  <si>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</si>
  <si>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Respondents could report more than one major for their bachelor's degree. This table only counts the first major that was reported and does not necessarily reflect the first degree earned.</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</si>
  <si>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</si>
  <si>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</si>
  <si>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</si>
  <si>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</si>
  <si>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</si>
  <si>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</si>
  <si>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</si>
  <si>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</si>
  <si>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</si>
  <si>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</si>
  <si>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</si>
  <si>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</si>
  <si>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</si>
  <si>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</si>
  <si>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</si>
  <si>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</si>
  <si>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</si>
  <si>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</si>
  <si>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</si>
  <si>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</si>
  <si>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</si>
  <si>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</si>
  <si>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</si>
  <si>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</si>
  <si>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</si>
  <si>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</si>
  <si>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</si>
  <si>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</si>
  <si>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</si>
  <si>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</si>
  <si>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</si>
  <si>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</si>
  <si>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</si>
  <si>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</si>
  <si>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</si>
  <si>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</si>
  <si>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</si>
  <si>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</si>
  <si>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</si>
  <si>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</si>
  <si>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</si>
  <si>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</si>
  <si>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</si>
  <si>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</si>
  <si>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</si>
  <si>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</si>
  <si>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</si>
  <si>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</si>
  <si>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</si>
  <si>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</si>
  <si>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</si>
  <si>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</si>
  <si>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</si>
  <si>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</si>
  <si>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</si>
  <si>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</si>
  <si>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</si>
  <si>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</si>
  <si>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</si>
  <si>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Total:</t>
  </si>
  <si>
    <t>63,221</t>
  </si>
  <si>
    <t>±986</t>
  </si>
  <si>
    <t>77,172</t>
  </si>
  <si>
    <t>±3,871</t>
  </si>
  <si>
    <t>69,316</t>
  </si>
  <si>
    <t>±1,264</t>
  </si>
  <si>
    <t>60,923</t>
  </si>
  <si>
    <t>±1,150</t>
  </si>
  <si>
    <t>87,531</t>
  </si>
  <si>
    <t>±714</t>
  </si>
  <si>
    <t>76,397</t>
  </si>
  <si>
    <t>±956</t>
  </si>
  <si>
    <t>84,028</t>
  </si>
  <si>
    <t>±1,759</t>
  </si>
  <si>
    <t>72,374</t>
  </si>
  <si>
    <t>±3,165</t>
  </si>
  <si>
    <t>100,828</t>
  </si>
  <si>
    <t>±2,301</t>
  </si>
  <si>
    <t>63,276</t>
  </si>
  <si>
    <t>±516</t>
  </si>
  <si>
    <t>71,622</t>
  </si>
  <si>
    <t>±741</t>
  </si>
  <si>
    <t>70,886</t>
  </si>
  <si>
    <t>±1,795</t>
  </si>
  <si>
    <t>63,254</t>
  </si>
  <si>
    <t>±1,248</t>
  </si>
  <si>
    <t>76,327</t>
  </si>
  <si>
    <t>±690</t>
  </si>
  <si>
    <t>64,474</t>
  </si>
  <si>
    <t>±858</t>
  </si>
  <si>
    <t>65,295</t>
  </si>
  <si>
    <t>±1,074</t>
  </si>
  <si>
    <t>64,195</t>
  </si>
  <si>
    <t>±964</t>
  </si>
  <si>
    <t>62,061</t>
  </si>
  <si>
    <t>±1,033</t>
  </si>
  <si>
    <t>61,501</t>
  </si>
  <si>
    <t>±1,262</t>
  </si>
  <si>
    <t>62,421</t>
  </si>
  <si>
    <t>±1,260</t>
  </si>
  <si>
    <t>87,689</t>
  </si>
  <si>
    <t>±1,571</t>
  </si>
  <si>
    <t>87,001</t>
  </si>
  <si>
    <t>±747</t>
  </si>
  <si>
    <t>71,444</t>
  </si>
  <si>
    <t>±641</t>
  </si>
  <si>
    <t>75,342</t>
  </si>
  <si>
    <t>±771</t>
  </si>
  <si>
    <t>54,066</t>
  </si>
  <si>
    <t>±1,368</t>
  </si>
  <si>
    <t>63,918</t>
  </si>
  <si>
    <t>±654</t>
  </si>
  <si>
    <t>60,096</t>
  </si>
  <si>
    <t>±1,958</t>
  </si>
  <si>
    <t>64,905</t>
  </si>
  <si>
    <t>±1,200</t>
  </si>
  <si>
    <t>65,967</t>
  </si>
  <si>
    <t>±2,144</t>
  </si>
  <si>
    <t>76,929</t>
  </si>
  <si>
    <t>±1,837</t>
  </si>
  <si>
    <t>86,543</t>
  </si>
  <si>
    <t>±992</t>
  </si>
  <si>
    <t>64,419</t>
  </si>
  <si>
    <t>±1,558</t>
  </si>
  <si>
    <t>80,342</t>
  </si>
  <si>
    <t>±393</t>
  </si>
  <si>
    <t>65,975</t>
  </si>
  <si>
    <t>±1,029</t>
  </si>
  <si>
    <t>61,996</t>
  </si>
  <si>
    <t>±1,677</t>
  </si>
  <si>
    <t>70,742</t>
  </si>
  <si>
    <t>±568</t>
  </si>
  <si>
    <t>60,342</t>
  </si>
  <si>
    <t>73,160</t>
  </si>
  <si>
    <t>±1,245</t>
  </si>
  <si>
    <t>72,804</t>
  </si>
  <si>
    <t>±682</t>
  </si>
  <si>
    <t>75,526</t>
  </si>
  <si>
    <t>±3,256</t>
  </si>
  <si>
    <t>62,514</t>
  </si>
  <si>
    <t>±871</t>
  </si>
  <si>
    <t>59,681</t>
  </si>
  <si>
    <t>±1,427</t>
  </si>
  <si>
    <t>63,010</t>
  </si>
  <si>
    <t>±739</t>
  </si>
  <si>
    <t>72,154</t>
  </si>
  <si>
    <t>±633</t>
  </si>
  <si>
    <t>71,082</t>
  </si>
  <si>
    <t>±1,443</t>
  </si>
  <si>
    <t>63,076</t>
  </si>
  <si>
    <t>±1,726</t>
  </si>
  <si>
    <t>84,017</t>
  </si>
  <si>
    <t>±855</t>
  </si>
  <si>
    <t>87,357</t>
  </si>
  <si>
    <t>±1,201</t>
  </si>
  <si>
    <t>58,901</t>
  </si>
  <si>
    <t>±2,022</t>
  </si>
  <si>
    <t>67,829</t>
  </si>
  <si>
    <t>±869</t>
  </si>
  <si>
    <t>62,659</t>
  </si>
  <si>
    <t>±1,943</t>
  </si>
  <si>
    <t>30,959</t>
  </si>
  <si>
    <t>±695</t>
  </si>
  <si>
    <t>25 to 39 years:</t>
  </si>
  <si>
    <t>54,366</t>
  </si>
  <si>
    <t>±1,493</t>
  </si>
  <si>
    <t>65,259</t>
  </si>
  <si>
    <t>±5,884</t>
  </si>
  <si>
    <t>60,743</t>
  </si>
  <si>
    <t>±802</t>
  </si>
  <si>
    <t>52,604</t>
  </si>
  <si>
    <t>±1,616</t>
  </si>
  <si>
    <t>76,005</t>
  </si>
  <si>
    <t>±652</t>
  </si>
  <si>
    <t>67,009</t>
  </si>
  <si>
    <t>±1,019</t>
  </si>
  <si>
    <t>71,512</t>
  </si>
  <si>
    <t>±1,495</t>
  </si>
  <si>
    <t>65,284</t>
  </si>
  <si>
    <t>±3,873</t>
  </si>
  <si>
    <t>89,341</t>
  </si>
  <si>
    <t>±3,087</t>
  </si>
  <si>
    <t>56,340</t>
  </si>
  <si>
    <t>±1,126</t>
  </si>
  <si>
    <t>61,933</t>
  </si>
  <si>
    <t>60,249</t>
  </si>
  <si>
    <t>±2,335</t>
  </si>
  <si>
    <t>54,167</t>
  </si>
  <si>
    <t>±1,667</t>
  </si>
  <si>
    <t>67,514</t>
  </si>
  <si>
    <t>±1,035</t>
  </si>
  <si>
    <t>55,574</t>
  </si>
  <si>
    <t>±1,435</t>
  </si>
  <si>
    <t>57,861</t>
  </si>
  <si>
    <t>±1,850</t>
  </si>
  <si>
    <t>58,345</t>
  </si>
  <si>
    <t>±1,511</t>
  </si>
  <si>
    <t>53,559</t>
  </si>
  <si>
    <t>±1,084</t>
  </si>
  <si>
    <t>54,348</t>
  </si>
  <si>
    <t>±1,308</t>
  </si>
  <si>
    <t>56,454</t>
  </si>
  <si>
    <t>±2,138</t>
  </si>
  <si>
    <t>72,181</t>
  </si>
  <si>
    <t>±1,224</t>
  </si>
  <si>
    <t>75,800</t>
  </si>
  <si>
    <t>±901</t>
  </si>
  <si>
    <t>61,430</t>
  </si>
  <si>
    <t>65,715</t>
  </si>
  <si>
    <t>±1,273</t>
  </si>
  <si>
    <t>49,578</t>
  </si>
  <si>
    <t>±1,483</t>
  </si>
  <si>
    <t>57,306</t>
  </si>
  <si>
    <t>±1,158</t>
  </si>
  <si>
    <t>52,168</t>
  </si>
  <si>
    <t>±1,948</t>
  </si>
  <si>
    <t>58,584</t>
  </si>
  <si>
    <t>±1,629</t>
  </si>
  <si>
    <t>59,359</t>
  </si>
  <si>
    <t>±2,233</t>
  </si>
  <si>
    <t>68,184</t>
  </si>
  <si>
    <t>±3,003</t>
  </si>
  <si>
    <t>73,867</t>
  </si>
  <si>
    <t>±867</t>
  </si>
  <si>
    <t>56,948</t>
  </si>
  <si>
    <t>±2,616</t>
  </si>
  <si>
    <t>72,125</t>
  </si>
  <si>
    <t>±701</t>
  </si>
  <si>
    <t>59,523</t>
  </si>
  <si>
    <t>56,707</t>
  </si>
  <si>
    <t>±1,979</t>
  </si>
  <si>
    <t>60,840</t>
  </si>
  <si>
    <t>±658</t>
  </si>
  <si>
    <t>53,548</t>
  </si>
  <si>
    <t>±1,137</t>
  </si>
  <si>
    <t>63,039</t>
  </si>
  <si>
    <t>±1,340</t>
  </si>
  <si>
    <t>64,121</t>
  </si>
  <si>
    <t>±668</t>
  </si>
  <si>
    <t>63,571</t>
  </si>
  <si>
    <t>±2,321</t>
  </si>
  <si>
    <t>54,420</t>
  </si>
  <si>
    <t>±1,472</t>
  </si>
  <si>
    <t>54,924</t>
  </si>
  <si>
    <t>±3,122</t>
  </si>
  <si>
    <t>56,327</t>
  </si>
  <si>
    <t>±1,279</t>
  </si>
  <si>
    <t>63,802</t>
  </si>
  <si>
    <t>±527</t>
  </si>
  <si>
    <t>61,174</t>
  </si>
  <si>
    <t>±1,292</t>
  </si>
  <si>
    <t>54,689</t>
  </si>
  <si>
    <t>±2,331</t>
  </si>
  <si>
    <t>71,413</t>
  </si>
  <si>
    <t>±1,090</t>
  </si>
  <si>
    <t>79,114</t>
  </si>
  <si>
    <t>±1,414</t>
  </si>
  <si>
    <t>49,987</t>
  </si>
  <si>
    <t>±2,422</t>
  </si>
  <si>
    <t>60,537</t>
  </si>
  <si>
    <t>±904</t>
  </si>
  <si>
    <t>55,310</t>
  </si>
  <si>
    <t>±3,376</t>
  </si>
  <si>
    <t>24,387</t>
  </si>
  <si>
    <t>±1,173</t>
  </si>
  <si>
    <t>Computers, Mathematics and Statistics</t>
  </si>
  <si>
    <t>64,515</t>
  </si>
  <si>
    <t>±12,010</t>
  </si>
  <si>
    <t>76,786</t>
  </si>
  <si>
    <t>±59,902</t>
  </si>
  <si>
    <t>82,391</t>
  </si>
  <si>
    <t>±6,307</t>
  </si>
  <si>
    <t>93,027</t>
  </si>
  <si>
    <t>±29,551</t>
  </si>
  <si>
    <t>106,581</t>
  </si>
  <si>
    <t>±3,074</t>
  </si>
  <si>
    <t>90,114</t>
  </si>
  <si>
    <t>±9,397</t>
  </si>
  <si>
    <t>80,949</t>
  </si>
  <si>
    <t>±4,758</t>
  </si>
  <si>
    <t>45,437</t>
  </si>
  <si>
    <t>±11,551</t>
  </si>
  <si>
    <t>104,594</t>
  </si>
  <si>
    <t>±12,476</t>
  </si>
  <si>
    <t>69,246</t>
  </si>
  <si>
    <t>±4,673</t>
  </si>
  <si>
    <t>81,935</t>
  </si>
  <si>
    <t>±3,988</t>
  </si>
  <si>
    <t>71,478</t>
  </si>
  <si>
    <t>±7,088</t>
  </si>
  <si>
    <t>85,377</t>
  </si>
  <si>
    <t>±15,818</t>
  </si>
  <si>
    <t>84,254</t>
  </si>
  <si>
    <t>±4,333</t>
  </si>
  <si>
    <t>68,874</t>
  </si>
  <si>
    <t>±4,220</t>
  </si>
  <si>
    <t>63,927</t>
  </si>
  <si>
    <t>±16,305</t>
  </si>
  <si>
    <t>76,914</t>
  </si>
  <si>
    <t>±8,457</t>
  </si>
  <si>
    <t>66,263</t>
  </si>
  <si>
    <t>±5,601</t>
  </si>
  <si>
    <t>54,804</t>
  </si>
  <si>
    <t>±16,545</t>
  </si>
  <si>
    <t>64,153</t>
  </si>
  <si>
    <t>±27,139</t>
  </si>
  <si>
    <t>85,129</t>
  </si>
  <si>
    <t>±5,714</t>
  </si>
  <si>
    <t>100,156</t>
  </si>
  <si>
    <t>±8,413</t>
  </si>
  <si>
    <t>77,405</t>
  </si>
  <si>
    <t>±7,417</t>
  </si>
  <si>
    <t>79,535</t>
  </si>
  <si>
    <t>±8,849</t>
  </si>
  <si>
    <t>55,202</t>
  </si>
  <si>
    <t>±23,108</t>
  </si>
  <si>
    <t>68,872</t>
  </si>
  <si>
    <t>±11,940</t>
  </si>
  <si>
    <t>71,258</t>
  </si>
  <si>
    <t>±3,954</t>
  </si>
  <si>
    <t>69,792</t>
  </si>
  <si>
    <t>±16,416</t>
  </si>
  <si>
    <t>73,875</t>
  </si>
  <si>
    <t>±9,667</t>
  </si>
  <si>
    <t>84,025</t>
  </si>
  <si>
    <t>±11,060</t>
  </si>
  <si>
    <t>95,475</t>
  </si>
  <si>
    <t>±6,150</t>
  </si>
  <si>
    <t>73,382</t>
  </si>
  <si>
    <t>±17,606</t>
  </si>
  <si>
    <t>89,964</t>
  </si>
  <si>
    <t>±5,351</t>
  </si>
  <si>
    <t>82,096</t>
  </si>
  <si>
    <t>±5,076</t>
  </si>
  <si>
    <t>74,766</t>
  </si>
  <si>
    <t>±9,576</t>
  </si>
  <si>
    <t>78,926</t>
  </si>
  <si>
    <t>±5,836</t>
  </si>
  <si>
    <t>63,888</t>
  </si>
  <si>
    <t>±11,961</t>
  </si>
  <si>
    <t>94,081</t>
  </si>
  <si>
    <t>±7,475</t>
  </si>
  <si>
    <t>84,555</t>
  </si>
  <si>
    <t>64,234</t>
  </si>
  <si>
    <t>±11,482</t>
  </si>
  <si>
    <t>65,920</t>
  </si>
  <si>
    <t>±4,051</t>
  </si>
  <si>
    <t>63,215</t>
  </si>
  <si>
    <t>±3,724</t>
  </si>
  <si>
    <t>72,752</t>
  </si>
  <si>
    <t>±6,806</t>
  </si>
  <si>
    <t>82,049</t>
  </si>
  <si>
    <t>±2,647</t>
  </si>
  <si>
    <t>82,661</t>
  </si>
  <si>
    <t>±4,756</t>
  </si>
  <si>
    <t>71,870</t>
  </si>
  <si>
    <t>±16,320</t>
  </si>
  <si>
    <t>93,857</t>
  </si>
  <si>
    <t>±4,656</t>
  </si>
  <si>
    <t>135,351</t>
  </si>
  <si>
    <t>±8,858</t>
  </si>
  <si>
    <t>69,118</t>
  </si>
  <si>
    <t>±25,216</t>
  </si>
  <si>
    <t>78,653</t>
  </si>
  <si>
    <t>±7,908</t>
  </si>
  <si>
    <t>63,833</t>
  </si>
  <si>
    <t>±8,983</t>
  </si>
  <si>
    <t>24,031</t>
  </si>
  <si>
    <t>±5,118</t>
  </si>
  <si>
    <t>Biological, Agricultural, and Environmental Sciences</t>
  </si>
  <si>
    <t>53,005</t>
  </si>
  <si>
    <t>±3,844</t>
  </si>
  <si>
    <t>64,688</t>
  </si>
  <si>
    <t>±21,800</t>
  </si>
  <si>
    <t>54,925</t>
  </si>
  <si>
    <t>±5,378</t>
  </si>
  <si>
    <t>57,000</t>
  </si>
  <si>
    <t>±5,330</t>
  </si>
  <si>
    <t>74,495</t>
  </si>
  <si>
    <t>±1,749</t>
  </si>
  <si>
    <t>59,924</t>
  </si>
  <si>
    <t>±2,755</t>
  </si>
  <si>
    <t>75,037</t>
  </si>
  <si>
    <t>±6,454</t>
  </si>
  <si>
    <t>70,784</t>
  </si>
  <si>
    <t>±16,578</t>
  </si>
  <si>
    <t>93,784</t>
  </si>
  <si>
    <t>±13,206</t>
  </si>
  <si>
    <t>60,461</t>
  </si>
  <si>
    <t>57,465</t>
  </si>
  <si>
    <t>±3,814</t>
  </si>
  <si>
    <t>64,471</t>
  </si>
  <si>
    <t>±4,692</t>
  </si>
  <si>
    <t>51,716</t>
  </si>
  <si>
    <t>±2,466</t>
  </si>
  <si>
    <t>65,515</t>
  </si>
  <si>
    <t>±3,503</t>
  </si>
  <si>
    <t>58,560</t>
  </si>
  <si>
    <t>±5,513</t>
  </si>
  <si>
    <t>56,998</t>
  </si>
  <si>
    <t>±4,496</t>
  </si>
  <si>
    <t>55,368</t>
  </si>
  <si>
    <t>±6,322</t>
  </si>
  <si>
    <t>57,727</t>
  </si>
  <si>
    <t>±4,553</t>
  </si>
  <si>
    <t>64,475</t>
  </si>
  <si>
    <t>±7,344</t>
  </si>
  <si>
    <t>51,597</t>
  </si>
  <si>
    <t>±8,787</t>
  </si>
  <si>
    <t>67,249</t>
  </si>
  <si>
    <t>±3,655</t>
  </si>
  <si>
    <t>76,357</t>
  </si>
  <si>
    <t>±2,180</t>
  </si>
  <si>
    <t>60,900</t>
  </si>
  <si>
    <t>±2,132</t>
  </si>
  <si>
    <t>65,498</t>
  </si>
  <si>
    <t>±2,064</t>
  </si>
  <si>
    <t>50,823</t>
  </si>
  <si>
    <t>±2,769</t>
  </si>
  <si>
    <t>54,892</t>
  </si>
  <si>
    <t>±2,508</t>
  </si>
  <si>
    <t>53,263</t>
  </si>
  <si>
    <t>±5,970</t>
  </si>
  <si>
    <t>59,573</t>
  </si>
  <si>
    <t>±4,827</t>
  </si>
  <si>
    <t>60,812</t>
  </si>
  <si>
    <t>±10,978</t>
  </si>
  <si>
    <t>62,292</t>
  </si>
  <si>
    <t>±7,487</t>
  </si>
  <si>
    <t>75,516</t>
  </si>
  <si>
    <t>±3,948</t>
  </si>
  <si>
    <t>60,151</t>
  </si>
  <si>
    <t>±11,304</t>
  </si>
  <si>
    <t>71,987</t>
  </si>
  <si>
    <t>±2,723</t>
  </si>
  <si>
    <t>63,807</t>
  </si>
  <si>
    <t>±3,004</t>
  </si>
  <si>
    <t>58,769</t>
  </si>
  <si>
    <t>±7,907</t>
  </si>
  <si>
    <t>58,252</t>
  </si>
  <si>
    <t>±3,511</t>
  </si>
  <si>
    <t>59,266</t>
  </si>
  <si>
    <t>±5,149</t>
  </si>
  <si>
    <t>62,765</t>
  </si>
  <si>
    <t>±4,181</t>
  </si>
  <si>
    <t>63,415</t>
  </si>
  <si>
    <t>±1,506</t>
  </si>
  <si>
    <t>69,073</t>
  </si>
  <si>
    <t>±13,029</t>
  </si>
  <si>
    <t>55,554</t>
  </si>
  <si>
    <t>±4,876</t>
  </si>
  <si>
    <t>56,089</t>
  </si>
  <si>
    <t>±7,363</t>
  </si>
  <si>
    <t>53,222</t>
  </si>
  <si>
    <t>±2,563</t>
  </si>
  <si>
    <t>64,510</t>
  </si>
  <si>
    <t>±1,716</t>
  </si>
  <si>
    <t>64,117</t>
  </si>
  <si>
    <t>±9,973</t>
  </si>
  <si>
    <t>42,283</t>
  </si>
  <si>
    <t>±4,754</t>
  </si>
  <si>
    <t>64,988</t>
  </si>
  <si>
    <t>±4,469</t>
  </si>
  <si>
    <t>69,734</t>
  </si>
  <si>
    <t>±3,796</t>
  </si>
  <si>
    <t>51,116</t>
  </si>
  <si>
    <t>±4,527</t>
  </si>
  <si>
    <t>58,500</t>
  </si>
  <si>
    <t>61,922</t>
  </si>
  <si>
    <t>±11,994</t>
  </si>
  <si>
    <t>25,944</t>
  </si>
  <si>
    <t>±5,633</t>
  </si>
  <si>
    <t>Physical and Related Sciences</t>
  </si>
  <si>
    <t>42,097</t>
  </si>
  <si>
    <t>±14,162</t>
  </si>
  <si>
    <t>67,957</t>
  </si>
  <si>
    <t>±15,293</t>
  </si>
  <si>
    <t>62,316</t>
  </si>
  <si>
    <t>±9,343</t>
  </si>
  <si>
    <t>61,495</t>
  </si>
  <si>
    <t>±15,767</t>
  </si>
  <si>
    <t>80,828</t>
  </si>
  <si>
    <t>±5,352</t>
  </si>
  <si>
    <t>67,253</t>
  </si>
  <si>
    <t>±5,175</t>
  </si>
  <si>
    <t>69,743</t>
  </si>
  <si>
    <t>±16,109</t>
  </si>
  <si>
    <t>70,041</t>
  </si>
  <si>
    <t>±8,013</t>
  </si>
  <si>
    <t>80,874</t>
  </si>
  <si>
    <t>±22,033</t>
  </si>
  <si>
    <t>55,710</t>
  </si>
  <si>
    <t>±2,920</t>
  </si>
  <si>
    <t>66,599</t>
  </si>
  <si>
    <t>±7,133</t>
  </si>
  <si>
    <t>59,975</t>
  </si>
  <si>
    <t>±22,593</t>
  </si>
  <si>
    <t>55,170</t>
  </si>
  <si>
    <t>±14,415</t>
  </si>
  <si>
    <t>65,166</t>
  </si>
  <si>
    <t>±3,995</t>
  </si>
  <si>
    <t>61,168</t>
  </si>
  <si>
    <t>±4,637</t>
  </si>
  <si>
    <t>50,347</t>
  </si>
  <si>
    <t>±10,596</t>
  </si>
  <si>
    <t>63,001</t>
  </si>
  <si>
    <t>±12,944</t>
  </si>
  <si>
    <t>54,381</t>
  </si>
  <si>
    <t>±8,041</t>
  </si>
  <si>
    <t>55,883</t>
  </si>
  <si>
    <t>±10,163</t>
  </si>
  <si>
    <t>87,790</t>
  </si>
  <si>
    <t>±34,430</t>
  </si>
  <si>
    <t>72,592</t>
  </si>
  <si>
    <t>±7,180</t>
  </si>
  <si>
    <t>69,627</t>
  </si>
  <si>
    <t>±9,616</t>
  </si>
  <si>
    <t>61,545</t>
  </si>
  <si>
    <t>±5,219</t>
  </si>
  <si>
    <t>69,498</t>
  </si>
  <si>
    <t>±7,365</t>
  </si>
  <si>
    <t>31,079</t>
  </si>
  <si>
    <t>±5,512</t>
  </si>
  <si>
    <t>61,788</t>
  </si>
  <si>
    <t>±8,160</t>
  </si>
  <si>
    <t>51,551</t>
  </si>
  <si>
    <t>±6,610</t>
  </si>
  <si>
    <t>78,485</t>
  </si>
  <si>
    <t>±20,008</t>
  </si>
  <si>
    <t>72,622</t>
  </si>
  <si>
    <t>±27,593</t>
  </si>
  <si>
    <t>77,774</t>
  </si>
  <si>
    <t>±10,943</t>
  </si>
  <si>
    <t>72,437</t>
  </si>
  <si>
    <t>±3,334</t>
  </si>
  <si>
    <t>66,155</t>
  </si>
  <si>
    <t>±28,865</t>
  </si>
  <si>
    <t>70,486</t>
  </si>
  <si>
    <t>±3,523</t>
  </si>
  <si>
    <t>63,278</t>
  </si>
  <si>
    <t>±3,347</t>
  </si>
  <si>
    <t>65,282</t>
  </si>
  <si>
    <t>±29,379</t>
  </si>
  <si>
    <t>60,023</t>
  </si>
  <si>
    <t>±4,326</t>
  </si>
  <si>
    <t>54,525</t>
  </si>
  <si>
    <t>±12,303</t>
  </si>
  <si>
    <t>86,710</t>
  </si>
  <si>
    <t>±9,575</t>
  </si>
  <si>
    <t>59,998</t>
  </si>
  <si>
    <t>±2,961</t>
  </si>
  <si>
    <t>92,952</t>
  </si>
  <si>
    <t>±12,090</t>
  </si>
  <si>
    <t>54,861</t>
  </si>
  <si>
    <t>±5,928</t>
  </si>
  <si>
    <t>59,112</t>
  </si>
  <si>
    <t>±28,802</t>
  </si>
  <si>
    <t>57,404</t>
  </si>
  <si>
    <t>±8,813</t>
  </si>
  <si>
    <t>63,240</t>
  </si>
  <si>
    <t>±3,303</t>
  </si>
  <si>
    <t>62,604</t>
  </si>
  <si>
    <t>±9,143</t>
  </si>
  <si>
    <t>50,299</t>
  </si>
  <si>
    <t>±27,911</t>
  </si>
  <si>
    <t>71,472</t>
  </si>
  <si>
    <t>±5,222</t>
  </si>
  <si>
    <t>85,392</t>
  </si>
  <si>
    <t>±7,054</t>
  </si>
  <si>
    <t>50,096</t>
  </si>
  <si>
    <t>±19,681</t>
  </si>
  <si>
    <t>61,158</t>
  </si>
  <si>
    <t>±4,738</t>
  </si>
  <si>
    <t>70,631</t>
  </si>
  <si>
    <t>±21,086</t>
  </si>
  <si>
    <t>34,748</t>
  </si>
  <si>
    <t>±16,509</t>
  </si>
  <si>
    <t>Psychology</t>
  </si>
  <si>
    <t>48,988</t>
  </si>
  <si>
    <t>±6,409</t>
  </si>
  <si>
    <t>70,578</t>
  </si>
  <si>
    <t>±7,386</t>
  </si>
  <si>
    <t>53,281</t>
  </si>
  <si>
    <t>±3,091</t>
  </si>
  <si>
    <t>42,749</t>
  </si>
  <si>
    <t>±8,863</t>
  </si>
  <si>
    <t>63,246</t>
  </si>
  <si>
    <t>±1,776</t>
  </si>
  <si>
    <t>54,295</t>
  </si>
  <si>
    <t>±2,802</t>
  </si>
  <si>
    <t>61,932</t>
  </si>
  <si>
    <t>±5,896</t>
  </si>
  <si>
    <t>66,239</t>
  </si>
  <si>
    <t>±15,059</t>
  </si>
  <si>
    <t>71,834</t>
  </si>
  <si>
    <t>±8,180</t>
  </si>
  <si>
    <t>49,606</t>
  </si>
  <si>
    <t>±2,358</t>
  </si>
  <si>
    <t>51,760</t>
  </si>
  <si>
    <t>±2,613</t>
  </si>
  <si>
    <t>57,539</t>
  </si>
  <si>
    <t>±16,142</t>
  </si>
  <si>
    <t>41,253</t>
  </si>
  <si>
    <t>±4,352</t>
  </si>
  <si>
    <t>57,901</t>
  </si>
  <si>
    <t>±5,964</t>
  </si>
  <si>
    <t>50,682</t>
  </si>
  <si>
    <t>±2,938</t>
  </si>
  <si>
    <t>51,775</t>
  </si>
  <si>
    <t>±3,208</t>
  </si>
  <si>
    <t>49,307</t>
  </si>
  <si>
    <t>±5,548</t>
  </si>
  <si>
    <t>45,554</t>
  </si>
  <si>
    <t>±4,984</t>
  </si>
  <si>
    <t>46,021</t>
  </si>
  <si>
    <t>±4,860</t>
  </si>
  <si>
    <t>50,610</t>
  </si>
  <si>
    <t>±5,464</t>
  </si>
  <si>
    <t>60,405</t>
  </si>
  <si>
    <t>±4,739</t>
  </si>
  <si>
    <t>64,147</t>
  </si>
  <si>
    <t>±3,538</t>
  </si>
  <si>
    <t>50,123</t>
  </si>
  <si>
    <t>±3,769</t>
  </si>
  <si>
    <t>58,206</t>
  </si>
  <si>
    <t>±4,243</t>
  </si>
  <si>
    <t>47,792</t>
  </si>
  <si>
    <t>±4,402</t>
  </si>
  <si>
    <t>45,963</t>
  </si>
  <si>
    <t>±4,872</t>
  </si>
  <si>
    <t>53,521</t>
  </si>
  <si>
    <t>±16,411</t>
  </si>
  <si>
    <t>55,234</t>
  </si>
  <si>
    <t>±7,789</t>
  </si>
  <si>
    <t>50,474</t>
  </si>
  <si>
    <t>±6,396</t>
  </si>
  <si>
    <t>56,110</t>
  </si>
  <si>
    <t>±10,588</t>
  </si>
  <si>
    <t>61,104</t>
  </si>
  <si>
    <t>±1,814</t>
  </si>
  <si>
    <t>46,575</t>
  </si>
  <si>
    <t>±8,503</t>
  </si>
  <si>
    <t>60,994</t>
  </si>
  <si>
    <t>±2,112</t>
  </si>
  <si>
    <t>51,591</t>
  </si>
  <si>
    <t>±3,711</t>
  </si>
  <si>
    <t>53,754</t>
  </si>
  <si>
    <t>±22,380</t>
  </si>
  <si>
    <t>49,185</t>
  </si>
  <si>
    <t>±3,315</t>
  </si>
  <si>
    <t>41,809</t>
  </si>
  <si>
    <t>±3,309</t>
  </si>
  <si>
    <t>57,594</t>
  </si>
  <si>
    <t>±4,104</t>
  </si>
  <si>
    <t>50,145</t>
  </si>
  <si>
    <t>±3,367</t>
  </si>
  <si>
    <t>39,968</t>
  </si>
  <si>
    <t>±10,529</t>
  </si>
  <si>
    <t>44,515</t>
  </si>
  <si>
    <t>±4,695</t>
  </si>
  <si>
    <t>41,386</t>
  </si>
  <si>
    <t>±2,030</t>
  </si>
  <si>
    <t>48,258</t>
  </si>
  <si>
    <t>±2,088</t>
  </si>
  <si>
    <t>51,694</t>
  </si>
  <si>
    <t>±1,362</t>
  </si>
  <si>
    <t>50,716</t>
  </si>
  <si>
    <t>±6,682</t>
  </si>
  <si>
    <t>63,758</t>
  </si>
  <si>
    <t>±10,631</t>
  </si>
  <si>
    <t>62,090</t>
  </si>
  <si>
    <t>±3,549</t>
  </si>
  <si>
    <t>60,544</t>
  </si>
  <si>
    <t>±5,540</t>
  </si>
  <si>
    <t>41,476</t>
  </si>
  <si>
    <t>±8,007</t>
  </si>
  <si>
    <t>51,409</t>
  </si>
  <si>
    <t>±3,361</t>
  </si>
  <si>
    <t>63,625</t>
  </si>
  <si>
    <t>±19,892</t>
  </si>
  <si>
    <t>20,710</t>
  </si>
  <si>
    <t>±1,817</t>
  </si>
  <si>
    <t>Social Sciences</t>
  </si>
  <si>
    <t>53,549</t>
  </si>
  <si>
    <t>±6,065</t>
  </si>
  <si>
    <t>64,250</t>
  </si>
  <si>
    <t>±36,444</t>
  </si>
  <si>
    <t>59,144</t>
  </si>
  <si>
    <t>±5,642</t>
  </si>
  <si>
    <t>49,192</t>
  </si>
  <si>
    <t>75,405</t>
  </si>
  <si>
    <t>±1,999</t>
  </si>
  <si>
    <t>73,201</t>
  </si>
  <si>
    <t>±5,375</t>
  </si>
  <si>
    <t>67,955</t>
  </si>
  <si>
    <t>±3,817</t>
  </si>
  <si>
    <t>53,167</t>
  </si>
  <si>
    <t>±6,474</t>
  </si>
  <si>
    <t>94,380</t>
  </si>
  <si>
    <t>±4,210</t>
  </si>
  <si>
    <t>58,817</t>
  </si>
  <si>
    <t>±4,175</t>
  </si>
  <si>
    <t>63,114</t>
  </si>
  <si>
    <t>±4,708</t>
  </si>
  <si>
    <t>50,493</t>
  </si>
  <si>
    <t>±8,398</t>
  </si>
  <si>
    <t>56,165</t>
  </si>
  <si>
    <t>±11,553</t>
  </si>
  <si>
    <t>71,816</t>
  </si>
  <si>
    <t>±4,689</t>
  </si>
  <si>
    <t>50,487</t>
  </si>
  <si>
    <t>±4,350</t>
  </si>
  <si>
    <t>57,877</t>
  </si>
  <si>
    <t>±8,887</t>
  </si>
  <si>
    <t>63,670</t>
  </si>
  <si>
    <t>±11,116</t>
  </si>
  <si>
    <t>50,630</t>
  </si>
  <si>
    <t>±3,400</t>
  </si>
  <si>
    <t>65,249</t>
  </si>
  <si>
    <t>±8,125</t>
  </si>
  <si>
    <t>56,799</t>
  </si>
  <si>
    <t>±4,073</t>
  </si>
  <si>
    <t>80,178</t>
  </si>
  <si>
    <t>±4,144</t>
  </si>
  <si>
    <t>81,430</t>
  </si>
  <si>
    <t>±3,144</t>
  </si>
  <si>
    <t>61,711</t>
  </si>
  <si>
    <t>±4,152</t>
  </si>
  <si>
    <t>67,990</t>
  </si>
  <si>
    <t>±4,168</t>
  </si>
  <si>
    <t>60,263</t>
  </si>
  <si>
    <t>±17,321</t>
  </si>
  <si>
    <t>66,332</t>
  </si>
  <si>
    <t>±9,674</t>
  </si>
  <si>
    <t>46,685</t>
  </si>
  <si>
    <t>±14,265</t>
  </si>
  <si>
    <t>50,978</t>
  </si>
  <si>
    <t>±9,166</t>
  </si>
  <si>
    <t>63,056</t>
  </si>
  <si>
    <t>±13,218</t>
  </si>
  <si>
    <t>68,284</t>
  </si>
  <si>
    <t>±11,125</t>
  </si>
  <si>
    <t>76,594</t>
  </si>
  <si>
    <t>±4,880</t>
  </si>
  <si>
    <t>53,439</t>
  </si>
  <si>
    <t>±4,593</t>
  </si>
  <si>
    <t>81,588</t>
  </si>
  <si>
    <t>±2,315</t>
  </si>
  <si>
    <t>57,560</t>
  </si>
  <si>
    <t>±5,935</t>
  </si>
  <si>
    <t>54,432</t>
  </si>
  <si>
    <t>±11,541</t>
  </si>
  <si>
    <t>60,992</t>
  </si>
  <si>
    <t>±2,951</t>
  </si>
  <si>
    <t>54,556</t>
  </si>
  <si>
    <t>±4,666</t>
  </si>
  <si>
    <t>61,030</t>
  </si>
  <si>
    <t>±4,389</t>
  </si>
  <si>
    <t>67,811</t>
  </si>
  <si>
    <t>±4,060</t>
  </si>
  <si>
    <t>70,193</t>
  </si>
  <si>
    <t>±16,832</t>
  </si>
  <si>
    <t>56,854</t>
  </si>
  <si>
    <t>±7,473</t>
  </si>
  <si>
    <t>49,021</t>
  </si>
  <si>
    <t>±29,861</t>
  </si>
  <si>
    <t>62,996</t>
  </si>
  <si>
    <t>±4,493</t>
  </si>
  <si>
    <t>66,492</t>
  </si>
  <si>
    <t>±3,846</t>
  </si>
  <si>
    <t>64,330</t>
  </si>
  <si>
    <t>±11,466</t>
  </si>
  <si>
    <t>64,176</t>
  </si>
  <si>
    <t>±17,075</t>
  </si>
  <si>
    <t>80,622</t>
  </si>
  <si>
    <t>±2,425</t>
  </si>
  <si>
    <t>81,707</t>
  </si>
  <si>
    <t>±3,879</t>
  </si>
  <si>
    <t>54,633</t>
  </si>
  <si>
    <t>±19,780</t>
  </si>
  <si>
    <t>61,534</t>
  </si>
  <si>
    <t>±4,305</t>
  </si>
  <si>
    <t>46,847</t>
  </si>
  <si>
    <t>±13,452</t>
  </si>
  <si>
    <t>24,451</t>
  </si>
  <si>
    <t>±4,460</t>
  </si>
  <si>
    <t>Engineering</t>
  </si>
  <si>
    <t>84,357</t>
  </si>
  <si>
    <t>±6,280</t>
  </si>
  <si>
    <t>92,910</t>
  </si>
  <si>
    <t>±25,823</t>
  </si>
  <si>
    <t>86,615</t>
  </si>
  <si>
    <t>±4,397</t>
  </si>
  <si>
    <t>72,789</t>
  </si>
  <si>
    <t>±17,201</t>
  </si>
  <si>
    <t>116,465</t>
  </si>
  <si>
    <t>±3,760</t>
  </si>
  <si>
    <t>93,554</t>
  </si>
  <si>
    <t>±2,985</t>
  </si>
  <si>
    <t>94,186</t>
  </si>
  <si>
    <t>±4,177</t>
  </si>
  <si>
    <t>87,564</t>
  </si>
  <si>
    <t>±7,518</t>
  </si>
  <si>
    <t>112,447</t>
  </si>
  <si>
    <t>±18,322</t>
  </si>
  <si>
    <t>74,965</t>
  </si>
  <si>
    <t>±2,596</t>
  </si>
  <si>
    <t>85,794</t>
  </si>
  <si>
    <t>±2,715</t>
  </si>
  <si>
    <t>82,768</t>
  </si>
  <si>
    <t>±9,656</t>
  </si>
  <si>
    <t>±6,222</t>
  </si>
  <si>
    <t>90,621</t>
  </si>
  <si>
    <t>±4,123</t>
  </si>
  <si>
    <t>83,197</t>
  </si>
  <si>
    <t>±3,294</t>
  </si>
  <si>
    <t>80,929</t>
  </si>
  <si>
    <t>±3,115</t>
  </si>
  <si>
    <t>84,264</t>
  </si>
  <si>
    <t>±7,550</t>
  </si>
  <si>
    <t>91,290</t>
  </si>
  <si>
    <t>±5,743</t>
  </si>
  <si>
    <t>88,923</t>
  </si>
  <si>
    <t>±10,014</t>
  </si>
  <si>
    <t>93,338</t>
  </si>
  <si>
    <t>±7,160</t>
  </si>
  <si>
    <t>96,416</t>
  </si>
  <si>
    <t>±4,393</t>
  </si>
  <si>
    <t>98,299</t>
  </si>
  <si>
    <t>±3,915</t>
  </si>
  <si>
    <t>90,211</t>
  </si>
  <si>
    <t>±4,213</t>
  </si>
  <si>
    <t>90,099</t>
  </si>
  <si>
    <t>±3,576</t>
  </si>
  <si>
    <t>69,648</t>
  </si>
  <si>
    <t>±9,720</t>
  </si>
  <si>
    <t>87,539</t>
  </si>
  <si>
    <t>±3,124</t>
  </si>
  <si>
    <t>83,894</t>
  </si>
  <si>
    <t>±6,346</t>
  </si>
  <si>
    <t>76,820</t>
  </si>
  <si>
    <t>±11,640</t>
  </si>
  <si>
    <t>81,026</t>
  </si>
  <si>
    <t>±8,020</t>
  </si>
  <si>
    <t>92,974</t>
  </si>
  <si>
    <t>±7,999</t>
  </si>
  <si>
    <t>100,180</t>
  </si>
  <si>
    <t>±2,901</t>
  </si>
  <si>
    <t>77,362</t>
  </si>
  <si>
    <t>±6,873</t>
  </si>
  <si>
    <t>89,557</t>
  </si>
  <si>
    <t>±2,791</t>
  </si>
  <si>
    <t>93,959</t>
  </si>
  <si>
    <t>±5,365</t>
  </si>
  <si>
    <t>68,822</t>
  </si>
  <si>
    <t>±13,955</t>
  </si>
  <si>
    <t>84,890</t>
  </si>
  <si>
    <t>±2,207</t>
  </si>
  <si>
    <t>76,970</t>
  </si>
  <si>
    <t>±4,957</t>
  </si>
  <si>
    <t>98,137</t>
  </si>
  <si>
    <t>±6,339</t>
  </si>
  <si>
    <t>87,859</t>
  </si>
  <si>
    <t>±4,480</t>
  </si>
  <si>
    <t>82,606</t>
  </si>
  <si>
    <t>±8,201</t>
  </si>
  <si>
    <t>83,040</t>
  </si>
  <si>
    <t>±7,287</t>
  </si>
  <si>
    <t>60,678</t>
  </si>
  <si>
    <t>±17,530</t>
  </si>
  <si>
    <t>86,751</t>
  </si>
  <si>
    <t>±4,097</t>
  </si>
  <si>
    <t>92,899</t>
  </si>
  <si>
    <t>±3,403</t>
  </si>
  <si>
    <t>87,010</t>
  </si>
  <si>
    <t>±7,869</t>
  </si>
  <si>
    <t>88,997</t>
  </si>
  <si>
    <t>±10,843</t>
  </si>
  <si>
    <t>96,127</t>
  </si>
  <si>
    <t>±3,952</t>
  </si>
  <si>
    <t>121,316</t>
  </si>
  <si>
    <t>±4,545</t>
  </si>
  <si>
    <t>85,176</t>
  </si>
  <si>
    <t>±19,327</t>
  </si>
  <si>
    <t>85,767</t>
  </si>
  <si>
    <t>68,889</t>
  </si>
  <si>
    <t>±17,711</t>
  </si>
  <si>
    <t>53,828</t>
  </si>
  <si>
    <t>±8,541</t>
  </si>
  <si>
    <t>Multidisciplinary Studies</t>
  </si>
  <si>
    <t>46,004</t>
  </si>
  <si>
    <t>±17,049</t>
  </si>
  <si>
    <t>71,236</t>
  </si>
  <si>
    <t>±36,262</t>
  </si>
  <si>
    <t>54,175</t>
  </si>
  <si>
    <t>±7,580</t>
  </si>
  <si>
    <t>50,461</t>
  </si>
  <si>
    <t>±14,143</t>
  </si>
  <si>
    <t>74,142</t>
  </si>
  <si>
    <t>±4,052</t>
  </si>
  <si>
    <t>58,763</t>
  </si>
  <si>
    <t>±6,444</t>
  </si>
  <si>
    <t>71,408</t>
  </si>
  <si>
    <t>±5,944</t>
  </si>
  <si>
    <t>59,192</t>
  </si>
  <si>
    <t>±8,611</t>
  </si>
  <si>
    <t>82,696</t>
  </si>
  <si>
    <t>±17,197</t>
  </si>
  <si>
    <t>47,287</t>
  </si>
  <si>
    <t>±5,432</t>
  </si>
  <si>
    <t>56,121</t>
  </si>
  <si>
    <t>±5,055</t>
  </si>
  <si>
    <t>61,250</t>
  </si>
  <si>
    <t>±18,585</t>
  </si>
  <si>
    <t>45,313</t>
  </si>
  <si>
    <t>±30,981</t>
  </si>
  <si>
    <t>62,458</t>
  </si>
  <si>
    <t>±6,849</t>
  </si>
  <si>
    <t>51,798</t>
  </si>
  <si>
    <t>±11,599</t>
  </si>
  <si>
    <t>50,161</t>
  </si>
  <si>
    <t>±18,457</t>
  </si>
  <si>
    <t>49,167</t>
  </si>
  <si>
    <t>±24,410</t>
  </si>
  <si>
    <t>36,189</t>
  </si>
  <si>
    <t>±10,550</t>
  </si>
  <si>
    <t>42,809</t>
  </si>
  <si>
    <t>±11,825</t>
  </si>
  <si>
    <t>43,917</t>
  </si>
  <si>
    <t>±14,591</t>
  </si>
  <si>
    <t>65,970</t>
  </si>
  <si>
    <t>±11,350</t>
  </si>
  <si>
    <t>77,851</t>
  </si>
  <si>
    <t>±21,451</t>
  </si>
  <si>
    <t>55,332</t>
  </si>
  <si>
    <t>±10,301</t>
  </si>
  <si>
    <t>55,623</t>
  </si>
  <si>
    <t>±11,215</t>
  </si>
  <si>
    <t>52,336</t>
  </si>
  <si>
    <t>±3,875</t>
  </si>
  <si>
    <t>53,505</t>
  </si>
  <si>
    <t>±3,620</t>
  </si>
  <si>
    <t>41,890</t>
  </si>
  <si>
    <t>±68,731</t>
  </si>
  <si>
    <t>46,227</t>
  </si>
  <si>
    <t>±13,367</t>
  </si>
  <si>
    <t>53,750</t>
  </si>
  <si>
    <t>±46,222</t>
  </si>
  <si>
    <t>80,870</t>
  </si>
  <si>
    <t>±15,581</t>
  </si>
  <si>
    <t>62,978</t>
  </si>
  <si>
    <t>±11,316</t>
  </si>
  <si>
    <t>33,750</t>
  </si>
  <si>
    <t>±31,510</t>
  </si>
  <si>
    <t>63,991</t>
  </si>
  <si>
    <t>±5,789</t>
  </si>
  <si>
    <t>52,066</t>
  </si>
  <si>
    <t>45,994</t>
  </si>
  <si>
    <t>±18,834</t>
  </si>
  <si>
    <t>58,916</t>
  </si>
  <si>
    <t>±9,007</t>
  </si>
  <si>
    <t>46,045</t>
  </si>
  <si>
    <t>±16,385</t>
  </si>
  <si>
    <t>53,072</t>
  </si>
  <si>
    <t>±10,605</t>
  </si>
  <si>
    <t>55,549</t>
  </si>
  <si>
    <t>±4,015</t>
  </si>
  <si>
    <t>64,338</t>
  </si>
  <si>
    <t>±45,145</t>
  </si>
  <si>
    <t>44,094</t>
  </si>
  <si>
    <t>±9,418</t>
  </si>
  <si>
    <t>55,861</t>
  </si>
  <si>
    <t>±23,779</t>
  </si>
  <si>
    <t>46,877</t>
  </si>
  <si>
    <t>±11,912</t>
  </si>
  <si>
    <t>58,294</t>
  </si>
  <si>
    <t>±1,251</t>
  </si>
  <si>
    <t>48,663</t>
  </si>
  <si>
    <t>±7,304</t>
  </si>
  <si>
    <t>51,552</t>
  </si>
  <si>
    <t>±18,262</t>
  </si>
  <si>
    <t>64,350</t>
  </si>
  <si>
    <t>±7,976</t>
  </si>
  <si>
    <t>61,167</t>
  </si>
  <si>
    <t>±10,248</t>
  </si>
  <si>
    <t>45,227</t>
  </si>
  <si>
    <t>±25,815</t>
  </si>
  <si>
    <t>60,964</t>
  </si>
  <si>
    <t>±8,883</t>
  </si>
  <si>
    <t>90,362</t>
  </si>
  <si>
    <t>±53,072</t>
  </si>
  <si>
    <t>26,406</t>
  </si>
  <si>
    <t>±41,148</t>
  </si>
  <si>
    <t>Science and Engineering Related Fields</t>
  </si>
  <si>
    <t>63,414</t>
  </si>
  <si>
    <t>±3,326</t>
  </si>
  <si>
    <t>62,289</t>
  </si>
  <si>
    <t>±13,284</t>
  </si>
  <si>
    <t>62,915</t>
  </si>
  <si>
    <t>±2,123</t>
  </si>
  <si>
    <t>61,354</t>
  </si>
  <si>
    <t>±2,049</t>
  </si>
  <si>
    <t>80,368</t>
  </si>
  <si>
    <t>±1,890</t>
  </si>
  <si>
    <t>67,357</t>
  </si>
  <si>
    <t>±3,244</t>
  </si>
  <si>
    <t>71,259</t>
  </si>
  <si>
    <t>±4,355</t>
  </si>
  <si>
    <t>75,410</t>
  </si>
  <si>
    <t>±5,866</t>
  </si>
  <si>
    <t>77,615</t>
  </si>
  <si>
    <t>±10,618</t>
  </si>
  <si>
    <t>61,423</t>
  </si>
  <si>
    <t>±1,872</t>
  </si>
  <si>
    <t>61,759</t>
  </si>
  <si>
    <t>±2,346</t>
  </si>
  <si>
    <t>74,637</t>
  </si>
  <si>
    <t>±11,431</t>
  </si>
  <si>
    <t>54,877</t>
  </si>
  <si>
    <t>±9,966</t>
  </si>
  <si>
    <t>66,607</t>
  </si>
  <si>
    <t>±1,950</t>
  </si>
  <si>
    <t>63,279</t>
  </si>
  <si>
    <t>±2,433</t>
  </si>
  <si>
    <t>62,547</t>
  </si>
  <si>
    <t>±3,169</t>
  </si>
  <si>
    <t>61,241</t>
  </si>
  <si>
    <t>±2,622</t>
  </si>
  <si>
    <t>64,320</t>
  </si>
  <si>
    <t>±3,442</t>
  </si>
  <si>
    <t>60,657</t>
  </si>
  <si>
    <t>±3,551</t>
  </si>
  <si>
    <t>62,387</t>
  </si>
  <si>
    <t>±6,077</t>
  </si>
  <si>
    <t>73,074</t>
  </si>
  <si>
    <t>±2,732</t>
  </si>
  <si>
    <t>75,402</t>
  </si>
  <si>
    <t>±2,161</t>
  </si>
  <si>
    <t>65,596</t>
  </si>
  <si>
    <t>±2,146</t>
  </si>
  <si>
    <t>69,402</t>
  </si>
  <si>
    <t>±2,417</t>
  </si>
  <si>
    <t>58,068</t>
  </si>
  <si>
    <t>±3,485</t>
  </si>
  <si>
    <t>64,102</t>
  </si>
  <si>
    <t>±3,554</t>
  </si>
  <si>
    <t>60,765</t>
  </si>
  <si>
    <t>±8,159</t>
  </si>
  <si>
    <t>61,722</t>
  </si>
  <si>
    <t>±2,235</t>
  </si>
  <si>
    <t>±6,645</t>
  </si>
  <si>
    <t>72,898</t>
  </si>
  <si>
    <t>±2,009</t>
  </si>
  <si>
    <t>74,650</t>
  </si>
  <si>
    <t>±2,324</t>
  </si>
  <si>
    <t>62,345</t>
  </si>
  <si>
    <t>±8,118</t>
  </si>
  <si>
    <t>75,637</t>
  </si>
  <si>
    <t>±1,505</t>
  </si>
  <si>
    <t>61,101</t>
  </si>
  <si>
    <t>±1,895</t>
  </si>
  <si>
    <t>58,860</t>
  </si>
  <si>
    <t>±2,391</t>
  </si>
  <si>
    <t>±2,037</t>
  </si>
  <si>
    <t>57,082</t>
  </si>
  <si>
    <t>±3,567</t>
  </si>
  <si>
    <t>71,768</t>
  </si>
  <si>
    <t>±5,644</t>
  </si>
  <si>
    <t>68,869</t>
  </si>
  <si>
    <t>±2,020</t>
  </si>
  <si>
    <t>65,785</t>
  </si>
  <si>
    <t>±5,793</t>
  </si>
  <si>
    <t>58,628</t>
  </si>
  <si>
    <t>±5,176</t>
  </si>
  <si>
    <t>63,420</t>
  </si>
  <si>
    <t>±3,506</t>
  </si>
  <si>
    <t>60,074</t>
  </si>
  <si>
    <t>±3,723</t>
  </si>
  <si>
    <t>69,641</t>
  </si>
  <si>
    <t>±2,677</t>
  </si>
  <si>
    <t>58,801</t>
  </si>
  <si>
    <t>±3,324</t>
  </si>
  <si>
    <t>61,332</t>
  </si>
  <si>
    <t>±11,190</t>
  </si>
  <si>
    <t>68,817</t>
  </si>
  <si>
    <t>±3,278</t>
  </si>
  <si>
    <t>73,866</t>
  </si>
  <si>
    <t>±3,619</t>
  </si>
  <si>
    <t>53,949</t>
  </si>
  <si>
    <t>±8,006</t>
  </si>
  <si>
    <t>64,572</t>
  </si>
  <si>
    <t>±2,118</t>
  </si>
  <si>
    <t>61,609</t>
  </si>
  <si>
    <t>±6,194</t>
  </si>
  <si>
    <t>25,689</t>
  </si>
  <si>
    <t>±1,702</t>
  </si>
  <si>
    <t>Business</t>
  </si>
  <si>
    <t>59,018</t>
  </si>
  <si>
    <t>±2,476</t>
  </si>
  <si>
    <t>73,420</t>
  </si>
  <si>
    <t>±15,267</t>
  </si>
  <si>
    <t>66,060</t>
  </si>
  <si>
    <t>±1,771</t>
  </si>
  <si>
    <t>±3,489</t>
  </si>
  <si>
    <t>78,489</t>
  </si>
  <si>
    <t>±2,271</t>
  </si>
  <si>
    <t>80,460</t>
  </si>
  <si>
    <t>±2,566</t>
  </si>
  <si>
    <t>80,851</t>
  </si>
  <si>
    <t>±2,671</t>
  </si>
  <si>
    <t>77,211</t>
  </si>
  <si>
    <t>±9,570</t>
  </si>
  <si>
    <t>102,628</t>
  </si>
  <si>
    <t>±18,373</t>
  </si>
  <si>
    <t>64,042</t>
  </si>
  <si>
    <t>±1,497</t>
  </si>
  <si>
    <t>71,468</t>
  </si>
  <si>
    <t>±2,249</t>
  </si>
  <si>
    <t>59,547</t>
  </si>
  <si>
    <t>±6,127</t>
  </si>
  <si>
    <t>64,502</t>
  </si>
  <si>
    <t>±7,681</t>
  </si>
  <si>
    <t>80,191</t>
  </si>
  <si>
    <t>±2,365</t>
  </si>
  <si>
    <t>66,513</t>
  </si>
  <si>
    <t>±2,375</t>
  </si>
  <si>
    <t>69,840</t>
  </si>
  <si>
    <t>±3,735</t>
  </si>
  <si>
    <t>63,845</t>
  </si>
  <si>
    <t>±2,173</t>
  </si>
  <si>
    <t>58,864</t>
  </si>
  <si>
    <t>±4,300</t>
  </si>
  <si>
    <t>58,232</t>
  </si>
  <si>
    <t>±7,137</t>
  </si>
  <si>
    <t>67,591</t>
  </si>
  <si>
    <t>±4,788</t>
  </si>
  <si>
    <t>78,674</t>
  </si>
  <si>
    <t>±4,334</t>
  </si>
  <si>
    <t>84,761</t>
  </si>
  <si>
    <t>±3,089</t>
  </si>
  <si>
    <t>64,319</t>
  </si>
  <si>
    <t>±1,832</t>
  </si>
  <si>
    <t>74,693</t>
  </si>
  <si>
    <t>±2,013</t>
  </si>
  <si>
    <t>54,331</t>
  </si>
  <si>
    <t>±3,346</t>
  </si>
  <si>
    <t>64,798</t>
  </si>
  <si>
    <t>±1,744</t>
  </si>
  <si>
    <t>59,493</t>
  </si>
  <si>
    <t>±7,020</t>
  </si>
  <si>
    <t>65,130</t>
  </si>
  <si>
    <t>±4,615</t>
  </si>
  <si>
    <t>63,632</t>
  </si>
  <si>
    <t>±4,775</t>
  </si>
  <si>
    <t>80,129</t>
  </si>
  <si>
    <t>±9,105</t>
  </si>
  <si>
    <t>82,725</t>
  </si>
  <si>
    <t>±2,657</t>
  </si>
  <si>
    <t>60,434</t>
  </si>
  <si>
    <t>±5,205</t>
  </si>
  <si>
    <t>77,466</t>
  </si>
  <si>
    <t>±2,772</t>
  </si>
  <si>
    <t>66,975</t>
  </si>
  <si>
    <t>±3,542</t>
  </si>
  <si>
    <t>60,238</t>
  </si>
  <si>
    <t>±6,526</t>
  </si>
  <si>
    <t>70,180</t>
  </si>
  <si>
    <t>±2,130</t>
  </si>
  <si>
    <t>63,298</t>
  </si>
  <si>
    <t>±2,987</t>
  </si>
  <si>
    <t>71,183</t>
  </si>
  <si>
    <t>±4,776</t>
  </si>
  <si>
    <t>73,064</t>
  </si>
  <si>
    <t>±2,052</t>
  </si>
  <si>
    <t>78,833</t>
  </si>
  <si>
    <t>±8,881</t>
  </si>
  <si>
    <t>58,865</t>
  </si>
  <si>
    <t>64,860</t>
  </si>
  <si>
    <t>±10,303</t>
  </si>
  <si>
    <t>64,779</t>
  </si>
  <si>
    <t>±3,872</t>
  </si>
  <si>
    <t>70,668</t>
  </si>
  <si>
    <t>76,264</t>
  </si>
  <si>
    <t>±2,597</t>
  </si>
  <si>
    <t>61,781</t>
  </si>
  <si>
    <t>±3,922</t>
  </si>
  <si>
    <t>79,727</t>
  </si>
  <si>
    <t>±3,601</t>
  </si>
  <si>
    <t>82,186</t>
  </si>
  <si>
    <t>±3,173</t>
  </si>
  <si>
    <t>55,497</t>
  </si>
  <si>
    <t>±11,606</t>
  </si>
  <si>
    <t>69,682</t>
  </si>
  <si>
    <t>±2,847</t>
  </si>
  <si>
    <t>56,633</t>
  </si>
  <si>
    <t>±10,800</t>
  </si>
  <si>
    <t>26,982</t>
  </si>
  <si>
    <t>±2,352</t>
  </si>
  <si>
    <t>Education</t>
  </si>
  <si>
    <t>47,996</t>
  </si>
  <si>
    <t>±3,019</t>
  </si>
  <si>
    <t>63,555</t>
  </si>
  <si>
    <t>±11,865</t>
  </si>
  <si>
    <t>51,036</t>
  </si>
  <si>
    <t>±1,451</t>
  </si>
  <si>
    <t>46,818</t>
  </si>
  <si>
    <t>±2,582</t>
  </si>
  <si>
    <t>55,837</t>
  </si>
  <si>
    <t>±2,839</t>
  </si>
  <si>
    <t>48,184</t>
  </si>
  <si>
    <t>±3,741</t>
  </si>
  <si>
    <t>63,127</t>
  </si>
  <si>
    <t>±3,586</t>
  </si>
  <si>
    <t>60,253</t>
  </si>
  <si>
    <t>70,485</t>
  </si>
  <si>
    <t>49,144</t>
  </si>
  <si>
    <t>±839</t>
  </si>
  <si>
    <t>50,986</t>
  </si>
  <si>
    <t>±1,765</t>
  </si>
  <si>
    <t>52,107</t>
  </si>
  <si>
    <t>±4,141</t>
  </si>
  <si>
    <t>44,899</t>
  </si>
  <si>
    <t>±4,353</t>
  </si>
  <si>
    <t>55,945</t>
  </si>
  <si>
    <t>47,086</t>
  </si>
  <si>
    <t>±967</t>
  </si>
  <si>
    <t>50,126</t>
  </si>
  <si>
    <t>±2,021</t>
  </si>
  <si>
    <t>50,387</t>
  </si>
  <si>
    <t>±1,502</t>
  </si>
  <si>
    <t>44,486</t>
  </si>
  <si>
    <t>±1,534</t>
  </si>
  <si>
    <t>47,117</t>
  </si>
  <si>
    <t>±1,978</t>
  </si>
  <si>
    <t>47,760</t>
  </si>
  <si>
    <t>±5,652</t>
  </si>
  <si>
    <t>60,542</t>
  </si>
  <si>
    <t>±1,825</t>
  </si>
  <si>
    <t>60,697</t>
  </si>
  <si>
    <t>±3,047</t>
  </si>
  <si>
    <t>49,551</t>
  </si>
  <si>
    <t>±1,605</t>
  </si>
  <si>
    <t>51,250</t>
  </si>
  <si>
    <t>±1,343</t>
  </si>
  <si>
    <t>41,658</t>
  </si>
  <si>
    <t>±1,709</t>
  </si>
  <si>
    <t>45,143</t>
  </si>
  <si>
    <t>±1,510</t>
  </si>
  <si>
    <t>44,133</t>
  </si>
  <si>
    <t>±6,959</t>
  </si>
  <si>
    <t>50,743</t>
  </si>
  <si>
    <t>±1,622</t>
  </si>
  <si>
    <t>51,141</t>
  </si>
  <si>
    <t>50,097</t>
  </si>
  <si>
    <t>61,140</t>
  </si>
  <si>
    <t>±1,377</t>
  </si>
  <si>
    <t>45,613</t>
  </si>
  <si>
    <t>±11,497</t>
  </si>
  <si>
    <t>62,873</t>
  </si>
  <si>
    <t>±1,966</t>
  </si>
  <si>
    <t>45,932</t>
  </si>
  <si>
    <t>±1,442</t>
  </si>
  <si>
    <t>49,603</t>
  </si>
  <si>
    <t>±3,507</t>
  </si>
  <si>
    <t>50,749</t>
  </si>
  <si>
    <t>±1,317</t>
  </si>
  <si>
    <t>44,919</t>
  </si>
  <si>
    <t>±1,047</t>
  </si>
  <si>
    <t>49,084</t>
  </si>
  <si>
    <t>±5,079</t>
  </si>
  <si>
    <t>57,412</t>
  </si>
  <si>
    <t>±1,762</t>
  </si>
  <si>
    <t>59,315</t>
  </si>
  <si>
    <t>±6,360</t>
  </si>
  <si>
    <t>45,791</t>
  </si>
  <si>
    <t>±1,631</t>
  </si>
  <si>
    <t>48,573</t>
  </si>
  <si>
    <t>±2,178</t>
  </si>
  <si>
    <t>48,174</t>
  </si>
  <si>
    <t>±2,608</t>
  </si>
  <si>
    <t>55,962</t>
  </si>
  <si>
    <t>49,295</t>
  </si>
  <si>
    <t>±3,598</t>
  </si>
  <si>
    <t>53,148</t>
  </si>
  <si>
    <t>±8,442</t>
  </si>
  <si>
    <t>52,500</t>
  </si>
  <si>
    <t>±1,666</t>
  </si>
  <si>
    <t>59,548</t>
  </si>
  <si>
    <t>±4,059</t>
  </si>
  <si>
    <t>43,243</t>
  </si>
  <si>
    <t>±2,761</t>
  </si>
  <si>
    <t>48,960</t>
  </si>
  <si>
    <t>±1,043</t>
  </si>
  <si>
    <t>56,192</t>
  </si>
  <si>
    <t>±7,339</t>
  </si>
  <si>
    <t>22,058</t>
  </si>
  <si>
    <t>±900</t>
  </si>
  <si>
    <t>Literature and Languages</t>
  </si>
  <si>
    <t>45,636</t>
  </si>
  <si>
    <t>±4,654</t>
  </si>
  <si>
    <t>59,733</t>
  </si>
  <si>
    <t>±14,625</t>
  </si>
  <si>
    <t>52,459</t>
  </si>
  <si>
    <t>±5,485</t>
  </si>
  <si>
    <t>50,121</t>
  </si>
  <si>
    <t>±11,570</t>
  </si>
  <si>
    <t>63,706</t>
  </si>
  <si>
    <t>±2,175</t>
  </si>
  <si>
    <t>51,585</t>
  </si>
  <si>
    <t>±3,992</t>
  </si>
  <si>
    <t>58,192</t>
  </si>
  <si>
    <t>±6,757</t>
  </si>
  <si>
    <t>55,543</t>
  </si>
  <si>
    <t>±19,155</t>
  </si>
  <si>
    <t>86,784</t>
  </si>
  <si>
    <t>±5,515</t>
  </si>
  <si>
    <t>49,076</t>
  </si>
  <si>
    <t>±2,727</t>
  </si>
  <si>
    <t>55,442</t>
  </si>
  <si>
    <t>±5,366</t>
  </si>
  <si>
    <t>42,890</t>
  </si>
  <si>
    <t>±12,399</t>
  </si>
  <si>
    <t>45,885</t>
  </si>
  <si>
    <t>±6,211</t>
  </si>
  <si>
    <t>55,834</t>
  </si>
  <si>
    <t>42,324</t>
  </si>
  <si>
    <t>±5,818</t>
  </si>
  <si>
    <t>44,113</t>
  </si>
  <si>
    <t>±4,368</t>
  </si>
  <si>
    <t>40,478</t>
  </si>
  <si>
    <t>±5,575</t>
  </si>
  <si>
    <t>46,271</t>
  </si>
  <si>
    <t>46,222</t>
  </si>
  <si>
    <t>±4,248</t>
  </si>
  <si>
    <t>46,879</t>
  </si>
  <si>
    <t>±6,750</t>
  </si>
  <si>
    <t>59,133</t>
  </si>
  <si>
    <t>±10,670</t>
  </si>
  <si>
    <t>64,663</t>
  </si>
  <si>
    <t>±5,579</t>
  </si>
  <si>
    <t>51,872</t>
  </si>
  <si>
    <t>±5,013</t>
  </si>
  <si>
    <t>54,930</t>
  </si>
  <si>
    <t>±3,399</t>
  </si>
  <si>
    <t>38,605</t>
  </si>
  <si>
    <t>±5,414</t>
  </si>
  <si>
    <t>48,491</t>
  </si>
  <si>
    <t>±3,804</t>
  </si>
  <si>
    <t>44,672</t>
  </si>
  <si>
    <t>±29,647</t>
  </si>
  <si>
    <t>53,995</t>
  </si>
  <si>
    <t>±4,875</t>
  </si>
  <si>
    <t>46,662</t>
  </si>
  <si>
    <t>±9,829</t>
  </si>
  <si>
    <t>57,242</t>
  </si>
  <si>
    <t>±4,231</t>
  </si>
  <si>
    <t>60,880</t>
  </si>
  <si>
    <t>±3,425</t>
  </si>
  <si>
    <t>47,459</t>
  </si>
  <si>
    <t>±11,291</t>
  </si>
  <si>
    <t>66,954</t>
  </si>
  <si>
    <t>±4,897</t>
  </si>
  <si>
    <t>50,314</t>
  </si>
  <si>
    <t>±4,426</t>
  </si>
  <si>
    <t>54,589</t>
  </si>
  <si>
    <t>±18,187</t>
  </si>
  <si>
    <t>49,865</t>
  </si>
  <si>
    <t>±3,535</t>
  </si>
  <si>
    <t>43,738</t>
  </si>
  <si>
    <t>51,999</t>
  </si>
  <si>
    <t>±6,634</t>
  </si>
  <si>
    <t>54,029</t>
  </si>
  <si>
    <t>±2,449</t>
  </si>
  <si>
    <t>56,410</t>
  </si>
  <si>
    <t>±5,324</t>
  </si>
  <si>
    <t>54,153</t>
  </si>
  <si>
    <t>±7,211</t>
  </si>
  <si>
    <t>39,958</t>
  </si>
  <si>
    <t>±17,045</t>
  </si>
  <si>
    <t>51,269</t>
  </si>
  <si>
    <t>±7,031</t>
  </si>
  <si>
    <t>54,828</t>
  </si>
  <si>
    <t>±2,603</t>
  </si>
  <si>
    <t>44,875</t>
  </si>
  <si>
    <t>±7,480</t>
  </si>
  <si>
    <t>55,387</t>
  </si>
  <si>
    <t>±8,139</t>
  </si>
  <si>
    <t>58,213</t>
  </si>
  <si>
    <t>±5,776</t>
  </si>
  <si>
    <t>62,395</t>
  </si>
  <si>
    <t>±3,434</t>
  </si>
  <si>
    <t>36,659</t>
  </si>
  <si>
    <t>±8,203</t>
  </si>
  <si>
    <t>51,807</t>
  </si>
  <si>
    <t>±3,472</t>
  </si>
  <si>
    <t>44,415</t>
  </si>
  <si>
    <t>±14,616</t>
  </si>
  <si>
    <t>16,992</t>
  </si>
  <si>
    <t>±6,140</t>
  </si>
  <si>
    <t>Liberal Arts and History</t>
  </si>
  <si>
    <t>49,751</t>
  </si>
  <si>
    <t>±5,142</t>
  </si>
  <si>
    <t>63,558</t>
  </si>
  <si>
    <t>±20,098</t>
  </si>
  <si>
    <t>56,760</t>
  </si>
  <si>
    <t>±8,183</t>
  </si>
  <si>
    <t>42,657</t>
  </si>
  <si>
    <t>±6,293</t>
  </si>
  <si>
    <t>63,722</t>
  </si>
  <si>
    <t>±1,947</t>
  </si>
  <si>
    <t>62,406</t>
  </si>
  <si>
    <t>±4,753</t>
  </si>
  <si>
    <t>66,632</t>
  </si>
  <si>
    <t>±7,338</t>
  </si>
  <si>
    <t>75,703</t>
  </si>
  <si>
    <t>±20,553</t>
  </si>
  <si>
    <t>97,090</t>
  </si>
  <si>
    <t>±12,481</t>
  </si>
  <si>
    <t>50,296</t>
  </si>
  <si>
    <t>±7,524</t>
  </si>
  <si>
    <t>57,486</t>
  </si>
  <si>
    <t>±6,410</t>
  </si>
  <si>
    <t>±5,396</t>
  </si>
  <si>
    <t>40,931</t>
  </si>
  <si>
    <t>±12,927</t>
  </si>
  <si>
    <t>61,603</t>
  </si>
  <si>
    <t>±4,215</t>
  </si>
  <si>
    <t>47,718</t>
  </si>
  <si>
    <t>±4,743</t>
  </si>
  <si>
    <t>50,498</t>
  </si>
  <si>
    <t>±7,920</t>
  </si>
  <si>
    <t>50,444</t>
  </si>
  <si>
    <t>±6,439</t>
  </si>
  <si>
    <t>44,737</t>
  </si>
  <si>
    <t>±5,148</t>
  </si>
  <si>
    <t>50,140</t>
  </si>
  <si>
    <t>±6,087</t>
  </si>
  <si>
    <t>53,243</t>
  </si>
  <si>
    <t>±10,456</t>
  </si>
  <si>
    <t>62,189</t>
  </si>
  <si>
    <t>±2,790</t>
  </si>
  <si>
    <t>64,560</t>
  </si>
  <si>
    <t>±5,063</t>
  </si>
  <si>
    <t>50,546</t>
  </si>
  <si>
    <t>±1,968</t>
  </si>
  <si>
    <t>53,142</t>
  </si>
  <si>
    <t>±4,431</t>
  </si>
  <si>
    <t>42,894</t>
  </si>
  <si>
    <t>±3,543</t>
  </si>
  <si>
    <t>46,558</t>
  </si>
  <si>
    <t>±5,143</t>
  </si>
  <si>
    <t>46,206</t>
  </si>
  <si>
    <t>56,866</t>
  </si>
  <si>
    <t>±10,192</t>
  </si>
  <si>
    <t>37,952</t>
  </si>
  <si>
    <t>±13,444</t>
  </si>
  <si>
    <t>53,622</t>
  </si>
  <si>
    <t>±8,208</t>
  </si>
  <si>
    <t>61,148</t>
  </si>
  <si>
    <t>±8,039</t>
  </si>
  <si>
    <t>55,361</t>
  </si>
  <si>
    <t>±14,011</t>
  </si>
  <si>
    <t>65,001</t>
  </si>
  <si>
    <t>51,708</t>
  </si>
  <si>
    <t>±4,267</t>
  </si>
  <si>
    <t>46,055</t>
  </si>
  <si>
    <t>±8,088</t>
  </si>
  <si>
    <t>52,745</t>
  </si>
  <si>
    <t>±4,662</t>
  </si>
  <si>
    <t>47,360</t>
  </si>
  <si>
    <t>±7,984</t>
  </si>
  <si>
    <t>52,768</t>
  </si>
  <si>
    <t>±2,676</t>
  </si>
  <si>
    <t>54,241</t>
  </si>
  <si>
    <t>±3,438</t>
  </si>
  <si>
    <t>62,780</t>
  </si>
  <si>
    <t>±31,445</t>
  </si>
  <si>
    <t>52,311</t>
  </si>
  <si>
    <t>±3,437</t>
  </si>
  <si>
    <t>49,348</t>
  </si>
  <si>
    <t>±14,007</t>
  </si>
  <si>
    <t>50,102</t>
  </si>
  <si>
    <t>±7,147</t>
  </si>
  <si>
    <t>56,822</t>
  </si>
  <si>
    <t>±2,865</t>
  </si>
  <si>
    <t>52,720</t>
  </si>
  <si>
    <t>±11,177</t>
  </si>
  <si>
    <t>51,825</t>
  </si>
  <si>
    <t>±3,904</t>
  </si>
  <si>
    <t>61,513</t>
  </si>
  <si>
    <t>±3,849</t>
  </si>
  <si>
    <t>62,023</t>
  </si>
  <si>
    <t>±5,493</t>
  </si>
  <si>
    <t>56,206</t>
  </si>
  <si>
    <t>±15,891</t>
  </si>
  <si>
    <t>51,913</t>
  </si>
  <si>
    <t>48,954</t>
  </si>
  <si>
    <t>±17,676</t>
  </si>
  <si>
    <t>19,752</t>
  </si>
  <si>
    <t>±8,012</t>
  </si>
  <si>
    <t>Visual and Performing Arts</t>
  </si>
  <si>
    <t>41,332</t>
  </si>
  <si>
    <t>±3,573</t>
  </si>
  <si>
    <t>38,038</t>
  </si>
  <si>
    <t>±15,687</t>
  </si>
  <si>
    <t>47,658</t>
  </si>
  <si>
    <t>±6,892</t>
  </si>
  <si>
    <t>43,675</t>
  </si>
  <si>
    <t>±6,740</t>
  </si>
  <si>
    <t>58,721</t>
  </si>
  <si>
    <t>±3,211</t>
  </si>
  <si>
    <t>51,710</t>
  </si>
  <si>
    <t>±3,552</t>
  </si>
  <si>
    <t>54,400</t>
  </si>
  <si>
    <t>±8,283</t>
  </si>
  <si>
    <t>40,318</t>
  </si>
  <si>
    <t>±15,038</t>
  </si>
  <si>
    <t>73,475</t>
  </si>
  <si>
    <t>±11,050</t>
  </si>
  <si>
    <t>41,474</t>
  </si>
  <si>
    <t>±2,460</t>
  </si>
  <si>
    <t>±5,089</t>
  </si>
  <si>
    <t>36,076</t>
  </si>
  <si>
    <t>±3,528</t>
  </si>
  <si>
    <t>41,177</t>
  </si>
  <si>
    <t>±4,932</t>
  </si>
  <si>
    <t>49,499</t>
  </si>
  <si>
    <t>±4,122</t>
  </si>
  <si>
    <t>43,216</t>
  </si>
  <si>
    <t>±3,021</t>
  </si>
  <si>
    <t>46,087</t>
  </si>
  <si>
    <t>±6,131</t>
  </si>
  <si>
    <t>48,100</t>
  </si>
  <si>
    <t>±7,462</t>
  </si>
  <si>
    <t>40,920</t>
  </si>
  <si>
    <t>±2,822</t>
  </si>
  <si>
    <t>36,338</t>
  </si>
  <si>
    <t>±12,339</t>
  </si>
  <si>
    <t>38,954</t>
  </si>
  <si>
    <t>51,297</t>
  </si>
  <si>
    <t>±3,634</t>
  </si>
  <si>
    <t>52,646</t>
  </si>
  <si>
    <t>±2,967</t>
  </si>
  <si>
    <t>44,026</t>
  </si>
  <si>
    <t>±3,899</t>
  </si>
  <si>
    <t>50,376</t>
  </si>
  <si>
    <t>±3,379</t>
  </si>
  <si>
    <t>38,602</t>
  </si>
  <si>
    <t>±3,974</t>
  </si>
  <si>
    <t>43,093</t>
  </si>
  <si>
    <t>±4,435</t>
  </si>
  <si>
    <t>37,243</t>
  </si>
  <si>
    <t>±12,309</t>
  </si>
  <si>
    <t>42,284</t>
  </si>
  <si>
    <t>±7,023</t>
  </si>
  <si>
    <t>40,637</t>
  </si>
  <si>
    <t>±11,941</t>
  </si>
  <si>
    <t>40,463</t>
  </si>
  <si>
    <t>±6,727</t>
  </si>
  <si>
    <t>60,789</t>
  </si>
  <si>
    <t>±4,903</t>
  </si>
  <si>
    <t>43,699</t>
  </si>
  <si>
    <t>±4,824</t>
  </si>
  <si>
    <t>58,134</t>
  </si>
  <si>
    <t>±3,508</t>
  </si>
  <si>
    <t>48,383</t>
  </si>
  <si>
    <t>±4,135</t>
  </si>
  <si>
    <t>51,536</t>
  </si>
  <si>
    <t>±35,761</t>
  </si>
  <si>
    <t>42,701</t>
  </si>
  <si>
    <t>±2,672</t>
  </si>
  <si>
    <t>39,384</t>
  </si>
  <si>
    <t>±3,478</t>
  </si>
  <si>
    <t>44,806</t>
  </si>
  <si>
    <t>±4,942</t>
  </si>
  <si>
    <t>45,075</t>
  </si>
  <si>
    <t>±3,364</t>
  </si>
  <si>
    <t>43,802</t>
  </si>
  <si>
    <t>±7,541</t>
  </si>
  <si>
    <t>40,831</t>
  </si>
  <si>
    <t>±3,374</t>
  </si>
  <si>
    <t>37,160</t>
  </si>
  <si>
    <t>±11,813</t>
  </si>
  <si>
    <t>48,301</t>
  </si>
  <si>
    <t>±5,684</t>
  </si>
  <si>
    <t>48,392</t>
  </si>
  <si>
    <t>±2,902</t>
  </si>
  <si>
    <t>41,914</t>
  </si>
  <si>
    <t>±3,570</t>
  </si>
  <si>
    <t>41,655</t>
  </si>
  <si>
    <t>±12,013</t>
  </si>
  <si>
    <t>52,254</t>
  </si>
  <si>
    <t>±2,909</t>
  </si>
  <si>
    <t>49,924</t>
  </si>
  <si>
    <t>±4,729</t>
  </si>
  <si>
    <t>±17,203</t>
  </si>
  <si>
    <t>47,765</t>
  </si>
  <si>
    <t>±5,213</t>
  </si>
  <si>
    <t>41,733</t>
  </si>
  <si>
    <t>±11,685</t>
  </si>
  <si>
    <t>17,147</t>
  </si>
  <si>
    <t>±4,036</t>
  </si>
  <si>
    <t>Communications</t>
  </si>
  <si>
    <t>44,332</t>
  </si>
  <si>
    <t>±6,685</t>
  </si>
  <si>
    <t>56,281</t>
  </si>
  <si>
    <t>±16,123</t>
  </si>
  <si>
    <t>55,536</t>
  </si>
  <si>
    <t>±7,543</t>
  </si>
  <si>
    <t>45,923</t>
  </si>
  <si>
    <t>±2,843</t>
  </si>
  <si>
    <t>70,378</t>
  </si>
  <si>
    <t>±2,530</t>
  </si>
  <si>
    <t>63,735</t>
  </si>
  <si>
    <t>±2,369</t>
  </si>
  <si>
    <t>70,716</t>
  </si>
  <si>
    <t>±9,711</t>
  </si>
  <si>
    <t>36,346</t>
  </si>
  <si>
    <t>±1,917</t>
  </si>
  <si>
    <t>77,293</t>
  </si>
  <si>
    <t>±10,092</t>
  </si>
  <si>
    <t>50,589</t>
  </si>
  <si>
    <t>±2,896</t>
  </si>
  <si>
    <t>55,546</t>
  </si>
  <si>
    <t>±5,998</t>
  </si>
  <si>
    <t>57,996</t>
  </si>
  <si>
    <t>±12,498</t>
  </si>
  <si>
    <t>41,541</t>
  </si>
  <si>
    <t>±30,026</t>
  </si>
  <si>
    <t>63,547</t>
  </si>
  <si>
    <t>±3,473</t>
  </si>
  <si>
    <t>52,590</t>
  </si>
  <si>
    <t>±6,237</t>
  </si>
  <si>
    <t>50,004</t>
  </si>
  <si>
    <t>±4,110</t>
  </si>
  <si>
    <t>52,878</t>
  </si>
  <si>
    <t>±7,780</t>
  </si>
  <si>
    <t>50,596</t>
  </si>
  <si>
    <t>±5,501</t>
  </si>
  <si>
    <t>48,154</t>
  </si>
  <si>
    <t>±5,585</t>
  </si>
  <si>
    <t>58,400</t>
  </si>
  <si>
    <t>±15,772</t>
  </si>
  <si>
    <t>61,665</t>
  </si>
  <si>
    <t>±4,319</t>
  </si>
  <si>
    <t>74,744</t>
  </si>
  <si>
    <t>±3,212</t>
  </si>
  <si>
    <t>55,886</t>
  </si>
  <si>
    <t>±4,508</t>
  </si>
  <si>
    <t>61,440</t>
  </si>
  <si>
    <t>±4,577</t>
  </si>
  <si>
    <t>44,106</t>
  </si>
  <si>
    <t>±8,656</t>
  </si>
  <si>
    <t>58,575</t>
  </si>
  <si>
    <t>±3,850</t>
  </si>
  <si>
    <t>45,071</t>
  </si>
  <si>
    <t>±8,184</t>
  </si>
  <si>
    <t>50,273</t>
  </si>
  <si>
    <t>±15,215</t>
  </si>
  <si>
    <t>69,668</t>
  </si>
  <si>
    <t>±10,341</t>
  </si>
  <si>
    <t>61,724</t>
  </si>
  <si>
    <t>±5,968</t>
  </si>
  <si>
    <t>72,325</t>
  </si>
  <si>
    <t>±4,212</t>
  </si>
  <si>
    <t>46,946</t>
  </si>
  <si>
    <t>±7,302</t>
  </si>
  <si>
    <t>70,303</t>
  </si>
  <si>
    <t>±2,969</t>
  </si>
  <si>
    <t>58,296</t>
  </si>
  <si>
    <t>±6,377</t>
  </si>
  <si>
    <t>50,737</t>
  </si>
  <si>
    <t>±1,471</t>
  </si>
  <si>
    <t>54,558</t>
  </si>
  <si>
    <t>53,798</t>
  </si>
  <si>
    <t>±6,823</t>
  </si>
  <si>
    <t>55,110</t>
  </si>
  <si>
    <t>±7,658</t>
  </si>
  <si>
    <t>60,062</t>
  </si>
  <si>
    <t>±4,084</t>
  </si>
  <si>
    <t>55,182</t>
  </si>
  <si>
    <t>±12,780</t>
  </si>
  <si>
    <t>61,439</t>
  </si>
  <si>
    <t>±5,272</t>
  </si>
  <si>
    <t>53,159</t>
  </si>
  <si>
    <t>±15,876</t>
  </si>
  <si>
    <t>49,153</t>
  </si>
  <si>
    <t>±5,783</t>
  </si>
  <si>
    <t>59,433</t>
  </si>
  <si>
    <t>±1,553</t>
  </si>
  <si>
    <t>59,397</t>
  </si>
  <si>
    <t>±7,125</t>
  </si>
  <si>
    <t>53,478</t>
  </si>
  <si>
    <t>±6,232</t>
  </si>
  <si>
    <t>61,260</t>
  </si>
  <si>
    <t>69,243</t>
  </si>
  <si>
    <t>±5,468</t>
  </si>
  <si>
    <t>47,083</t>
  </si>
  <si>
    <t>±9,630</t>
  </si>
  <si>
    <t>60,818</t>
  </si>
  <si>
    <t>±3,866</t>
  </si>
  <si>
    <t>37,996</t>
  </si>
  <si>
    <t>±10,846</t>
  </si>
  <si>
    <t>23,692</t>
  </si>
  <si>
    <t>±7,251</t>
  </si>
  <si>
    <t>Other</t>
  </si>
  <si>
    <t>48,237</t>
  </si>
  <si>
    <t>62,025</t>
  </si>
  <si>
    <t>±14,819</t>
  </si>
  <si>
    <t>56,087</t>
  </si>
  <si>
    <t>±2,853</t>
  </si>
  <si>
    <t>45,047</t>
  </si>
  <si>
    <t>±2,636</t>
  </si>
  <si>
    <t>60,909</t>
  </si>
  <si>
    <t>±1,119</t>
  </si>
  <si>
    <t>62,558</t>
  </si>
  <si>
    <t>±3,110</t>
  </si>
  <si>
    <t>64,746</t>
  </si>
  <si>
    <t>±3,692</t>
  </si>
  <si>
    <t>58,868</t>
  </si>
  <si>
    <t>±4,555</t>
  </si>
  <si>
    <t>76,995</t>
  </si>
  <si>
    <t>±2,818</t>
  </si>
  <si>
    <t>52,219</t>
  </si>
  <si>
    <t>±968</t>
  </si>
  <si>
    <t>50,482</t>
  </si>
  <si>
    <t>±3,680</t>
  </si>
  <si>
    <t>59,718</t>
  </si>
  <si>
    <t>±9,473</t>
  </si>
  <si>
    <t>49,459</t>
  </si>
  <si>
    <t>±7,394</t>
  </si>
  <si>
    <t>61,619</t>
  </si>
  <si>
    <t>±1,657</t>
  </si>
  <si>
    <t>51,481</t>
  </si>
  <si>
    <t>±1,603</t>
  </si>
  <si>
    <t>52,522</t>
  </si>
  <si>
    <t>±3,274</t>
  </si>
  <si>
    <t>52,744</t>
  </si>
  <si>
    <t>±2,517</t>
  </si>
  <si>
    <t>48,028</t>
  </si>
  <si>
    <t>±3,592</t>
  </si>
  <si>
    <t>51,933</t>
  </si>
  <si>
    <t>±2,970</t>
  </si>
  <si>
    <t>62,869</t>
  </si>
  <si>
    <t>±11,130</t>
  </si>
  <si>
    <t>66,214</t>
  </si>
  <si>
    <t>±3,861</t>
  </si>
  <si>
    <t>63,067</t>
  </si>
  <si>
    <t>±2,349</t>
  </si>
  <si>
    <t>55,083</t>
  </si>
  <si>
    <t>±2,858</t>
  </si>
  <si>
    <t>59,109</t>
  </si>
  <si>
    <t>±2,812</t>
  </si>
  <si>
    <t>46,185</t>
  </si>
  <si>
    <t>±3,055</t>
  </si>
  <si>
    <t>50,438</t>
  </si>
  <si>
    <t>±2,334</t>
  </si>
  <si>
    <t>44,420</t>
  </si>
  <si>
    <t>±12,387</t>
  </si>
  <si>
    <t>55,725</t>
  </si>
  <si>
    <t>±5,235</t>
  </si>
  <si>
    <t>54,141</t>
  </si>
  <si>
    <t>±3,104</t>
  </si>
  <si>
    <t>63,065</t>
  </si>
  <si>
    <t>±12,265</t>
  </si>
  <si>
    <t>63,324</t>
  </si>
  <si>
    <t>±3,023</t>
  </si>
  <si>
    <t>60,006</t>
  </si>
  <si>
    <t>±8,047</t>
  </si>
  <si>
    <t>62,930</t>
  </si>
  <si>
    <t>±1,755</t>
  </si>
  <si>
    <t>51,086</t>
  </si>
  <si>
    <t>±1,713</t>
  </si>
  <si>
    <t>62,806</t>
  </si>
  <si>
    <t>±6,691</t>
  </si>
  <si>
    <t>52,706</t>
  </si>
  <si>
    <t>±2,481</t>
  </si>
  <si>
    <t>49,385</t>
  </si>
  <si>
    <t>57,246</t>
  </si>
  <si>
    <t>±7,187</t>
  </si>
  <si>
    <t>56,004</t>
  </si>
  <si>
    <t>60,016</t>
  </si>
  <si>
    <t>±15,191</t>
  </si>
  <si>
    <t>52,283</t>
  </si>
  <si>
    <t>±3,660</t>
  </si>
  <si>
    <t>51,071</t>
  </si>
  <si>
    <t>±3,610</t>
  </si>
  <si>
    <t>51,553</t>
  </si>
  <si>
    <t>55,659</t>
  </si>
  <si>
    <t>±1,974</t>
  </si>
  <si>
    <t>50,782</t>
  </si>
  <si>
    <t>±5,053</t>
  </si>
  <si>
    <t>55,186</t>
  </si>
  <si>
    <t>±11,586</t>
  </si>
  <si>
    <t>64,290</t>
  </si>
  <si>
    <t>±3,642</t>
  </si>
  <si>
    <t>62,950</t>
  </si>
  <si>
    <t>±3,533</t>
  </si>
  <si>
    <t>41,460</t>
  </si>
  <si>
    <t>±2,707</t>
  </si>
  <si>
    <t>54,895</t>
  </si>
  <si>
    <t>±1,912</t>
  </si>
  <si>
    <t>52,385</t>
  </si>
  <si>
    <t>±14,084</t>
  </si>
  <si>
    <t>20,729</t>
  </si>
  <si>
    <t>±2,491</t>
  </si>
  <si>
    <t>40 to 64 years:</t>
  </si>
  <si>
    <t>73,389</t>
  </si>
  <si>
    <t>±2,520</t>
  </si>
  <si>
    <t>87,147</t>
  </si>
  <si>
    <t>±4,102</t>
  </si>
  <si>
    <t>80,644</t>
  </si>
  <si>
    <t>±1,405</t>
  </si>
  <si>
    <t>69,933</t>
  </si>
  <si>
    <t>±2,415</t>
  </si>
  <si>
    <t>101,321</t>
  </si>
  <si>
    <t>±427</t>
  </si>
  <si>
    <t>87,199</t>
  </si>
  <si>
    <t>98,064</t>
  </si>
  <si>
    <t>±2,240</t>
  </si>
  <si>
    <t>81,181</t>
  </si>
  <si>
    <t>±4,376</t>
  </si>
  <si>
    <t>132,269</t>
  </si>
  <si>
    <t>±6,728</t>
  </si>
  <si>
    <t>70,410</t>
  </si>
  <si>
    <t>±1,002</t>
  </si>
  <si>
    <t>80,027</t>
  </si>
  <si>
    <t>±1,071</t>
  </si>
  <si>
    <t>79,944</t>
  </si>
  <si>
    <t>±2,607</t>
  </si>
  <si>
    <t>69,210</t>
  </si>
  <si>
    <t>±2,609</t>
  </si>
  <si>
    <t>85,834</t>
  </si>
  <si>
    <t>±979</t>
  </si>
  <si>
    <t>73,396</t>
  </si>
  <si>
    <t>±1,620</t>
  </si>
  <si>
    <t>72,564</t>
  </si>
  <si>
    <t>72,166</t>
  </si>
  <si>
    <t>±2,153</t>
  </si>
  <si>
    <t>70,642</t>
  </si>
  <si>
    <t>±1,804</t>
  </si>
  <si>
    <t>67,398</t>
  </si>
  <si>
    <t>±2,096</t>
  </si>
  <si>
    <t>66,227</t>
  </si>
  <si>
    <t>±2,883</t>
  </si>
  <si>
    <t>101,819</t>
  </si>
  <si>
    <t>±990</t>
  </si>
  <si>
    <t>100,205</t>
  </si>
  <si>
    <t>±1,230</t>
  </si>
  <si>
    <t>81,256</t>
  </si>
  <si>
    <t>±713</t>
  </si>
  <si>
    <t>85,324</t>
  </si>
  <si>
    <t>±1,023</t>
  </si>
  <si>
    <t>59,248</t>
  </si>
  <si>
    <t>±2,984</t>
  </si>
  <si>
    <t>72,292</t>
  </si>
  <si>
    <t>±1,302</t>
  </si>
  <si>
    <t>66,091</t>
  </si>
  <si>
    <t>74,921</t>
  </si>
  <si>
    <t>±2,535</t>
  </si>
  <si>
    <t>73,301</t>
  </si>
  <si>
    <t>±2,071</t>
  </si>
  <si>
    <t>85,413</t>
  </si>
  <si>
    <t>±2,646</t>
  </si>
  <si>
    <t>100,229</t>
  </si>
  <si>
    <t>±1,040</t>
  </si>
  <si>
    <t>72,989</t>
  </si>
  <si>
    <t>±3,488</t>
  </si>
  <si>
    <t>89,852</t>
  </si>
  <si>
    <t>73,338</t>
  </si>
  <si>
    <t>±1,482</t>
  </si>
  <si>
    <t>68,738</t>
  </si>
  <si>
    <t>±3,712</t>
  </si>
  <si>
    <t>80,415</t>
  </si>
  <si>
    <t>±650</t>
  </si>
  <si>
    <t>66,035</t>
  </si>
  <si>
    <t>81,531</t>
  </si>
  <si>
    <t>82,058</t>
  </si>
  <si>
    <t>±929</t>
  </si>
  <si>
    <t>87,886</t>
  </si>
  <si>
    <t>±2,915</t>
  </si>
  <si>
    <t>69,790</t>
  </si>
  <si>
    <t>±2,179</t>
  </si>
  <si>
    <t>63,338</t>
  </si>
  <si>
    <t>70,572</t>
  </si>
  <si>
    <t>±1,323</t>
  </si>
  <si>
    <t>81,519</t>
  </si>
  <si>
    <t>±722</t>
  </si>
  <si>
    <t>82,087</t>
  </si>
  <si>
    <t>±1,714</t>
  </si>
  <si>
    <t>69,193</t>
  </si>
  <si>
    <t>±2,743</t>
  </si>
  <si>
    <t>98,855</t>
  </si>
  <si>
    <t>±1,801</t>
  </si>
  <si>
    <t>97,368</t>
  </si>
  <si>
    <t>±2,026</t>
  </si>
  <si>
    <t>67,131</t>
  </si>
  <si>
    <t>±3,106</t>
  </si>
  <si>
    <t>74,979</t>
  </si>
  <si>
    <t>±991</t>
  </si>
  <si>
    <t>69,152</t>
  </si>
  <si>
    <t>±2,309</t>
  </si>
  <si>
    <t>36,562</t>
  </si>
  <si>
    <t>±1,157</t>
  </si>
  <si>
    <t>96,701</t>
  </si>
  <si>
    <t>±9,779</t>
  </si>
  <si>
    <t>124,397</t>
  </si>
  <si>
    <t>±110,344</t>
  </si>
  <si>
    <t>117,225</t>
  </si>
  <si>
    <t>89,702</t>
  </si>
  <si>
    <t>±24,986</t>
  </si>
  <si>
    <t>129,979</t>
  </si>
  <si>
    <t>±5,080</t>
  </si>
  <si>
    <t>110,380</t>
  </si>
  <si>
    <t>±8,724</t>
  </si>
  <si>
    <t>128,024</t>
  </si>
  <si>
    <t>±12,898</t>
  </si>
  <si>
    <t>82,813</t>
  </si>
  <si>
    <t>±14,697</t>
  </si>
  <si>
    <t>142,406</t>
  </si>
  <si>
    <t>±31,100</t>
  </si>
  <si>
    <t>98,041</t>
  </si>
  <si>
    <t>±4,613</t>
  </si>
  <si>
    <t>104,178</t>
  </si>
  <si>
    <t>±5,559</t>
  </si>
  <si>
    <t>88,484</t>
  </si>
  <si>
    <t>±13,549</t>
  </si>
  <si>
    <t>83,656</t>
  </si>
  <si>
    <t>±17,392</t>
  </si>
  <si>
    <t>103,159</t>
  </si>
  <si>
    <t>±2,796</t>
  </si>
  <si>
    <t>101,124</t>
  </si>
  <si>
    <t>±7,784</t>
  </si>
  <si>
    <t>100,457</t>
  </si>
  <si>
    <t>±14,391</t>
  </si>
  <si>
    <t>94,701</t>
  </si>
  <si>
    <t>±11,765</t>
  </si>
  <si>
    <t>100,688</t>
  </si>
  <si>
    <t>±11,949</t>
  </si>
  <si>
    <t>90,277</t>
  </si>
  <si>
    <t>±11,044</t>
  </si>
  <si>
    <t>85,748</t>
  </si>
  <si>
    <t>±14,087</t>
  </si>
  <si>
    <t>124,967</t>
  </si>
  <si>
    <t>±5,203</t>
  </si>
  <si>
    <t>128,788</t>
  </si>
  <si>
    <t>±6,162</t>
  </si>
  <si>
    <t>97,391</t>
  </si>
  <si>
    <t>119,753</t>
  </si>
  <si>
    <t>±6,943</t>
  </si>
  <si>
    <t>75,218</t>
  </si>
  <si>
    <t>±21,386</t>
  </si>
  <si>
    <t>100,610</t>
  </si>
  <si>
    <t>±10,072</t>
  </si>
  <si>
    <t>93,611</t>
  </si>
  <si>
    <t>±25,958</t>
  </si>
  <si>
    <t>117,601</t>
  </si>
  <si>
    <t>±14,029</t>
  </si>
  <si>
    <t>81,971</t>
  </si>
  <si>
    <t>±11,378</t>
  </si>
  <si>
    <t>126,534</t>
  </si>
  <si>
    <t>±12,909</t>
  </si>
  <si>
    <t>131,492</t>
  </si>
  <si>
    <t>±7,322</t>
  </si>
  <si>
    <t>101,304</t>
  </si>
  <si>
    <t>±13,141</t>
  </si>
  <si>
    <t>106,989</t>
  </si>
  <si>
    <t>±3,624</t>
  </si>
  <si>
    <t>104,127</t>
  </si>
  <si>
    <t>89,667</t>
  </si>
  <si>
    <t>±46,243</t>
  </si>
  <si>
    <t>104,727</t>
  </si>
  <si>
    <t>±4,013</t>
  </si>
  <si>
    <t>91,087</t>
  </si>
  <si>
    <t>±12,353</t>
  </si>
  <si>
    <t>101,510</t>
  </si>
  <si>
    <t>±7,315</t>
  </si>
  <si>
    <t>103,198</t>
  </si>
  <si>
    <t>±3,461</t>
  </si>
  <si>
    <t>87,818</t>
  </si>
  <si>
    <t>±15,156</t>
  </si>
  <si>
    <t>84,798</t>
  </si>
  <si>
    <t>±13,746</t>
  </si>
  <si>
    <t>90,707</t>
  </si>
  <si>
    <t>±46,665</t>
  </si>
  <si>
    <t>96,228</t>
  </si>
  <si>
    <t>±7,635</t>
  </si>
  <si>
    <t>107,036</t>
  </si>
  <si>
    <t>±3,025</t>
  </si>
  <si>
    <t>115,496</t>
  </si>
  <si>
    <t>±6,554</t>
  </si>
  <si>
    <t>87,849</t>
  </si>
  <si>
    <t>±11,096</t>
  </si>
  <si>
    <t>129,127</t>
  </si>
  <si>
    <t>±6,519</t>
  </si>
  <si>
    <t>142,368</t>
  </si>
  <si>
    <t>±11,589</t>
  </si>
  <si>
    <t>91,616</t>
  </si>
  <si>
    <t>±29,441</t>
  </si>
  <si>
    <t>99,125</t>
  </si>
  <si>
    <t>84,304</t>
  </si>
  <si>
    <t>±23,570</t>
  </si>
  <si>
    <t>38,263</t>
  </si>
  <si>
    <t>±8,866</t>
  </si>
  <si>
    <t>88,662</t>
  </si>
  <si>
    <t>±12,790</t>
  </si>
  <si>
    <t>94,307</t>
  </si>
  <si>
    <t>±14,420</t>
  </si>
  <si>
    <t>93,501</t>
  </si>
  <si>
    <t>±8,614</t>
  </si>
  <si>
    <t>85,770</t>
  </si>
  <si>
    <t>±16,812</t>
  </si>
  <si>
    <t>116,952</t>
  </si>
  <si>
    <t>±4,767</t>
  </si>
  <si>
    <t>90,590</t>
  </si>
  <si>
    <t>±6,071</t>
  </si>
  <si>
    <t>104,142</t>
  </si>
  <si>
    <t>±4,894</t>
  </si>
  <si>
    <t>125,887</t>
  </si>
  <si>
    <t>±23,492</t>
  </si>
  <si>
    <t>135,595</t>
  </si>
  <si>
    <t>±21,840</t>
  </si>
  <si>
    <t>91,298</t>
  </si>
  <si>
    <t>±5,533</t>
  </si>
  <si>
    <t>92,077</t>
  </si>
  <si>
    <t>±5,487</t>
  </si>
  <si>
    <t>91,444</t>
  </si>
  <si>
    <t>±11,598</t>
  </si>
  <si>
    <t>67,961</t>
  </si>
  <si>
    <t>±9,135</t>
  </si>
  <si>
    <t>96,621</t>
  </si>
  <si>
    <t>±5,192</t>
  </si>
  <si>
    <t>±12,332</t>
  </si>
  <si>
    <t>78,860</t>
  </si>
  <si>
    <t>±7,284</t>
  </si>
  <si>
    <t>83,777</t>
  </si>
  <si>
    <t>±4,380</t>
  </si>
  <si>
    <t>95,485</t>
  </si>
  <si>
    <t>±19,408</t>
  </si>
  <si>
    <t>83,177</t>
  </si>
  <si>
    <t>±6,535</t>
  </si>
  <si>
    <t>65,631</t>
  </si>
  <si>
    <t>±14,903</t>
  </si>
  <si>
    <t>110,220</t>
  </si>
  <si>
    <t>±10,201</t>
  </si>
  <si>
    <t>107,201</t>
  </si>
  <si>
    <t>±13,577</t>
  </si>
  <si>
    <t>89,329</t>
  </si>
  <si>
    <t>±4,685</t>
  </si>
  <si>
    <t>89,263</t>
  </si>
  <si>
    <t>±6,350</t>
  </si>
  <si>
    <t>77,095</t>
  </si>
  <si>
    <t>±14,761</t>
  </si>
  <si>
    <t>83,456</t>
  </si>
  <si>
    <t>±7,155</t>
  </si>
  <si>
    <t>76,653</t>
  </si>
  <si>
    <t>±13,583</t>
  </si>
  <si>
    <t>89,601</t>
  </si>
  <si>
    <t>±8,842</t>
  </si>
  <si>
    <t>95,859</t>
  </si>
  <si>
    <t>±21,279</t>
  </si>
  <si>
    <t>86,500</t>
  </si>
  <si>
    <t>±14,080</t>
  </si>
  <si>
    <t>114,250</t>
  </si>
  <si>
    <t>±8,443</t>
  </si>
  <si>
    <t>96,502</t>
  </si>
  <si>
    <t>±10,928</t>
  </si>
  <si>
    <t>103,852</t>
  </si>
  <si>
    <t>91,967</t>
  </si>
  <si>
    <t>±6,828</t>
  </si>
  <si>
    <t>82,507</t>
  </si>
  <si>
    <t>±16,625</t>
  </si>
  <si>
    <t>89,883</t>
  </si>
  <si>
    <t>±3,529</t>
  </si>
  <si>
    <t>91,341</t>
  </si>
  <si>
    <t>±6,479</t>
  </si>
  <si>
    <t>91,532</t>
  </si>
  <si>
    <t>±8,623</t>
  </si>
  <si>
    <t>96,968</t>
  </si>
  <si>
    <t>±7,370</t>
  </si>
  <si>
    <t>103,616</t>
  </si>
  <si>
    <t>±14,749</t>
  </si>
  <si>
    <t>90,836</t>
  </si>
  <si>
    <t>±11,049</t>
  </si>
  <si>
    <t>78,270</t>
  </si>
  <si>
    <t>±13,353</t>
  </si>
  <si>
    <t>85,399</t>
  </si>
  <si>
    <t>±8,654</t>
  </si>
  <si>
    <t>90,163</t>
  </si>
  <si>
    <t>±3,998</t>
  </si>
  <si>
    <t>106,883</t>
  </si>
  <si>
    <t>±14,028</t>
  </si>
  <si>
    <t>77,454</t>
  </si>
  <si>
    <t>±10,087</t>
  </si>
  <si>
    <t>108,581</t>
  </si>
  <si>
    <t>±12,896</t>
  </si>
  <si>
    <t>99,461</t>
  </si>
  <si>
    <t>±6,205</t>
  </si>
  <si>
    <t>106,507</t>
  </si>
  <si>
    <t>±16,924</t>
  </si>
  <si>
    <t>82,900</t>
  </si>
  <si>
    <t>±5,279</t>
  </si>
  <si>
    <t>70,906</t>
  </si>
  <si>
    <t>±14,606</t>
  </si>
  <si>
    <t>53,006</t>
  </si>
  <si>
    <t>±9,159</t>
  </si>
  <si>
    <t>106,531</t>
  </si>
  <si>
    <t>109,046</t>
  </si>
  <si>
    <t>±52,013</t>
  </si>
  <si>
    <t>93,739</t>
  </si>
  <si>
    <t>±15,529</t>
  </si>
  <si>
    <t>72,046</t>
  </si>
  <si>
    <t>±15,556</t>
  </si>
  <si>
    <t>123,363</t>
  </si>
  <si>
    <t>±3,630</t>
  </si>
  <si>
    <t>101,280</t>
  </si>
  <si>
    <t>±9,952</t>
  </si>
  <si>
    <t>113,223</t>
  </si>
  <si>
    <t>±18,408</t>
  </si>
  <si>
    <t>120,261</t>
  </si>
  <si>
    <t>±35,792</t>
  </si>
  <si>
    <t>177,198</t>
  </si>
  <si>
    <t>±17,277</t>
  </si>
  <si>
    <t>87,031</t>
  </si>
  <si>
    <t>±7,891</t>
  </si>
  <si>
    <t>94,609</t>
  </si>
  <si>
    <t>±13,055</t>
  </si>
  <si>
    <t>101,885</t>
  </si>
  <si>
    <t>±16,936</t>
  </si>
  <si>
    <t>96,384</t>
  </si>
  <si>
    <t>±18,127</t>
  </si>
  <si>
    <t>100,790</t>
  </si>
  <si>
    <t>±5,132</t>
  </si>
  <si>
    <t>90,460</t>
  </si>
  <si>
    <t>±12,587</t>
  </si>
  <si>
    <t>97,242</t>
  </si>
  <si>
    <t>±26,393</t>
  </si>
  <si>
    <t>80,574</t>
  </si>
  <si>
    <t>±13,464</t>
  </si>
  <si>
    <t>82,335</t>
  </si>
  <si>
    <t>±6,186</t>
  </si>
  <si>
    <t>86,288</t>
  </si>
  <si>
    <t>±12,672</t>
  </si>
  <si>
    <t>75,067</t>
  </si>
  <si>
    <t>±12,268</t>
  </si>
  <si>
    <t>125,969</t>
  </si>
  <si>
    <t>±7,083</t>
  </si>
  <si>
    <t>122,084</t>
  </si>
  <si>
    <t>85,703</t>
  </si>
  <si>
    <t>±8,509</t>
  </si>
  <si>
    <t>123,242</t>
  </si>
  <si>
    <t>±23,666</t>
  </si>
  <si>
    <t>74,157</t>
  </si>
  <si>
    <t>±23,581</t>
  </si>
  <si>
    <t>99,871</t>
  </si>
  <si>
    <t>±14,693</t>
  </si>
  <si>
    <t>66,856</t>
  </si>
  <si>
    <t>±13,773</t>
  </si>
  <si>
    <t>85,030</t>
  </si>
  <si>
    <t>±22,737</t>
  </si>
  <si>
    <t>84,963</t>
  </si>
  <si>
    <t>±19,779</t>
  </si>
  <si>
    <t>101,782</t>
  </si>
  <si>
    <t>±31,189</t>
  </si>
  <si>
    <t>108,230</t>
  </si>
  <si>
    <t>±8,512</t>
  </si>
  <si>
    <t>116,123</t>
  </si>
  <si>
    <t>±23,248</t>
  </si>
  <si>
    <t>97,086</t>
  </si>
  <si>
    <t>±8,073</t>
  </si>
  <si>
    <t>82,354</t>
  </si>
  <si>
    <t>±9,801</t>
  </si>
  <si>
    <t>101,827</t>
  </si>
  <si>
    <t>±77,863</t>
  </si>
  <si>
    <t>96,513</t>
  </si>
  <si>
    <t>±7,039</t>
  </si>
  <si>
    <t>80,215</t>
  </si>
  <si>
    <t>±14,177</t>
  </si>
  <si>
    <t>102,933</t>
  </si>
  <si>
    <t>±7,090</t>
  </si>
  <si>
    <t>102,760</t>
  </si>
  <si>
    <t>±5,092</t>
  </si>
  <si>
    <t>94,573</t>
  </si>
  <si>
    <t>±37,168</t>
  </si>
  <si>
    <t>84,244</t>
  </si>
  <si>
    <t>±12,987</t>
  </si>
  <si>
    <t>79,286</t>
  </si>
  <si>
    <t>±29,182</t>
  </si>
  <si>
    <t>99,261</t>
  </si>
  <si>
    <t>±14,062</t>
  </si>
  <si>
    <t>92,281</t>
  </si>
  <si>
    <t>±8,462</t>
  </si>
  <si>
    <t>89,624</t>
  </si>
  <si>
    <t>±13,244</t>
  </si>
  <si>
    <t>86,429</t>
  </si>
  <si>
    <t>±13,733</t>
  </si>
  <si>
    <t>125,085</t>
  </si>
  <si>
    <t>±13,067</t>
  </si>
  <si>
    <t>113,407</t>
  </si>
  <si>
    <t>±11,238</t>
  </si>
  <si>
    <t>126,082</t>
  </si>
  <si>
    <t>±40,197</t>
  </si>
  <si>
    <t>93,326</t>
  </si>
  <si>
    <t>±8,354</t>
  </si>
  <si>
    <t>69,012</t>
  </si>
  <si>
    <t>±29,965</t>
  </si>
  <si>
    <t>55,702</t>
  </si>
  <si>
    <t>±26,979</t>
  </si>
  <si>
    <t>52,705</t>
  </si>
  <si>
    <t>±3,739</t>
  </si>
  <si>
    <t>98,380</t>
  </si>
  <si>
    <t>±22,999</t>
  </si>
  <si>
    <t>67,604</t>
  </si>
  <si>
    <t>±5,834</t>
  </si>
  <si>
    <t>55,728</t>
  </si>
  <si>
    <t>±6,149</t>
  </si>
  <si>
    <t>88,363</t>
  </si>
  <si>
    <t>±3,896</t>
  </si>
  <si>
    <t>74,786</t>
  </si>
  <si>
    <t>±4,554</t>
  </si>
  <si>
    <t>89,325</t>
  </si>
  <si>
    <t>±8,625</t>
  </si>
  <si>
    <t>90,667</t>
  </si>
  <si>
    <t>±8,926</t>
  </si>
  <si>
    <t>125,269</t>
  </si>
  <si>
    <t>±40,486</t>
  </si>
  <si>
    <t>61,399</t>
  </si>
  <si>
    <t>±2,863</t>
  </si>
  <si>
    <t>64,909</t>
  </si>
  <si>
    <t>±3,342</t>
  </si>
  <si>
    <t>74,465</t>
  </si>
  <si>
    <t>±6,167</t>
  </si>
  <si>
    <t>58,893</t>
  </si>
  <si>
    <t>±10,722</t>
  </si>
  <si>
    <t>75,047</t>
  </si>
  <si>
    <t>±5,270</t>
  </si>
  <si>
    <t>55,652</t>
  </si>
  <si>
    <t>±6,723</t>
  </si>
  <si>
    <t>68,088</t>
  </si>
  <si>
    <t>±4,588</t>
  </si>
  <si>
    <t>56,686</t>
  </si>
  <si>
    <t>±3,080</t>
  </si>
  <si>
    <t>58,069</t>
  </si>
  <si>
    <t>±8,079</t>
  </si>
  <si>
    <t>58,695</t>
  </si>
  <si>
    <t>±7,963</t>
  </si>
  <si>
    <t>61,999</t>
  </si>
  <si>
    <t>±6,086</t>
  </si>
  <si>
    <t>87,979</t>
  </si>
  <si>
    <t>±8,901</t>
  </si>
  <si>
    <t>84,328</t>
  </si>
  <si>
    <t>±4,001</t>
  </si>
  <si>
    <t>68,627</t>
  </si>
  <si>
    <t>86,142</t>
  </si>
  <si>
    <t>±3,986</t>
  </si>
  <si>
    <t>47,039</t>
  </si>
  <si>
    <t>±6,533</t>
  </si>
  <si>
    <t>62,392</t>
  </si>
  <si>
    <t>54,832</t>
  </si>
  <si>
    <t>±8,256</t>
  </si>
  <si>
    <t>66,838</t>
  </si>
  <si>
    <t>±10,424</t>
  </si>
  <si>
    <t>76,599</t>
  </si>
  <si>
    <t>±5,670</t>
  </si>
  <si>
    <t>65,989</t>
  </si>
  <si>
    <t>±5,777</t>
  </si>
  <si>
    <t>82,640</t>
  </si>
  <si>
    <t>±3,748</t>
  </si>
  <si>
    <t>65,885</t>
  </si>
  <si>
    <t>±7,781</t>
  </si>
  <si>
    <t>84,325</t>
  </si>
  <si>
    <t>±3,869</t>
  </si>
  <si>
    <t>61,945</t>
  </si>
  <si>
    <t>±2,781</t>
  </si>
  <si>
    <t>65,472</t>
  </si>
  <si>
    <t>±49,413</t>
  </si>
  <si>
    <t>66,377</t>
  </si>
  <si>
    <t>±4,477</t>
  </si>
  <si>
    <t>56,364</t>
  </si>
  <si>
    <t>±4,035</t>
  </si>
  <si>
    <t>68,854</t>
  </si>
  <si>
    <t>±6,715</t>
  </si>
  <si>
    <t>69,853</t>
  </si>
  <si>
    <t>±4,451</t>
  </si>
  <si>
    <t>73,543</t>
  </si>
  <si>
    <t>±10,981</t>
  </si>
  <si>
    <t>60,645</t>
  </si>
  <si>
    <t>±5,337</t>
  </si>
  <si>
    <t>47,386</t>
  </si>
  <si>
    <t>±13,646</t>
  </si>
  <si>
    <t>61,298</t>
  </si>
  <si>
    <t>±6,302</t>
  </si>
  <si>
    <t>68,788</t>
  </si>
  <si>
    <t>±3,245</t>
  </si>
  <si>
    <t>73,668</t>
  </si>
  <si>
    <t>±11,338</t>
  </si>
  <si>
    <t>74,538</t>
  </si>
  <si>
    <t>±4,438</t>
  </si>
  <si>
    <t>67,523</t>
  </si>
  <si>
    <t>±5,829</t>
  </si>
  <si>
    <t>87,158</t>
  </si>
  <si>
    <t>±6,019</t>
  </si>
  <si>
    <t>58,280</t>
  </si>
  <si>
    <t>±17,426</t>
  </si>
  <si>
    <t>63,806</t>
  </si>
  <si>
    <t>±7,045</t>
  </si>
  <si>
    <t>64,167</t>
  </si>
  <si>
    <t>±33,300</t>
  </si>
  <si>
    <t>41,494</t>
  </si>
  <si>
    <t>±6,268</t>
  </si>
  <si>
    <t>77,969</t>
  </si>
  <si>
    <t>86,453</t>
  </si>
  <si>
    <t>±6,452</t>
  </si>
  <si>
    <t>82,172</t>
  </si>
  <si>
    <t>±7,785</t>
  </si>
  <si>
    <t>81,793</t>
  </si>
  <si>
    <t>±3,812</t>
  </si>
  <si>
    <t>102,271</t>
  </si>
  <si>
    <t>±1,489</t>
  </si>
  <si>
    <t>84,790</t>
  </si>
  <si>
    <t>±4,943</t>
  </si>
  <si>
    <t>110,741</t>
  </si>
  <si>
    <t>±14,733</t>
  </si>
  <si>
    <t>98,194</t>
  </si>
  <si>
    <t>±29,403</t>
  </si>
  <si>
    <t>150,633</t>
  </si>
  <si>
    <t>±12,429</t>
  </si>
  <si>
    <t>72,351</t>
  </si>
  <si>
    <t>±3,345</t>
  </si>
  <si>
    <t>81,069</t>
  </si>
  <si>
    <t>±5,827</t>
  </si>
  <si>
    <t>83,229</t>
  </si>
  <si>
    <t>±7,354</t>
  </si>
  <si>
    <t>75,158</t>
  </si>
  <si>
    <t>±13,745</t>
  </si>
  <si>
    <t>97,584</t>
  </si>
  <si>
    <t>±5,344</t>
  </si>
  <si>
    <t>73,828</t>
  </si>
  <si>
    <t>±6,877</t>
  </si>
  <si>
    <t>69,303</t>
  </si>
  <si>
    <t>±9,976</t>
  </si>
  <si>
    <t>82,588</t>
  </si>
  <si>
    <t>±8,418</t>
  </si>
  <si>
    <t>77,025</t>
  </si>
  <si>
    <t>67,621</t>
  </si>
  <si>
    <t>±5,156</t>
  </si>
  <si>
    <t>55,675</t>
  </si>
  <si>
    <t>±9,079</t>
  </si>
  <si>
    <t>110,097</t>
  </si>
  <si>
    <t>±5,702</t>
  </si>
  <si>
    <t>104,545</t>
  </si>
  <si>
    <t>86,156</t>
  </si>
  <si>
    <t>±6,927</t>
  </si>
  <si>
    <t>87,015</t>
  </si>
  <si>
    <t>55,511</t>
  </si>
  <si>
    <t>±7,208</t>
  </si>
  <si>
    <t>68,578</t>
  </si>
  <si>
    <t>±9,201</t>
  </si>
  <si>
    <t>66,890</t>
  </si>
  <si>
    <t>±15,514</t>
  </si>
  <si>
    <t>72,003</t>
  </si>
  <si>
    <t>±19,020</t>
  </si>
  <si>
    <t>76,490</t>
  </si>
  <si>
    <t>±8,390</t>
  </si>
  <si>
    <t>91,702</t>
  </si>
  <si>
    <t>±6,825</t>
  </si>
  <si>
    <t>103,504</t>
  </si>
  <si>
    <t>±3,702</t>
  </si>
  <si>
    <t>62,628</t>
  </si>
  <si>
    <t>±8,607</t>
  </si>
  <si>
    <t>101,486</t>
  </si>
  <si>
    <t>±1,822</t>
  </si>
  <si>
    <t>75,604</t>
  </si>
  <si>
    <t>±4,347</t>
  </si>
  <si>
    <t>57,481</t>
  </si>
  <si>
    <t>±21,626</t>
  </si>
  <si>
    <t>86,062</t>
  </si>
  <si>
    <t>±6,906</t>
  </si>
  <si>
    <t>66,622</t>
  </si>
  <si>
    <t>79,154</t>
  </si>
  <si>
    <t>±3,562</t>
  </si>
  <si>
    <t>82,563</t>
  </si>
  <si>
    <t>±4,475</t>
  </si>
  <si>
    <t>81,774</t>
  </si>
  <si>
    <t>±10,789</t>
  </si>
  <si>
    <t>66,456</t>
  </si>
  <si>
    <t>±7,904</t>
  </si>
  <si>
    <t>73,693</t>
  </si>
  <si>
    <t>±16,402</t>
  </si>
  <si>
    <t>77,350</t>
  </si>
  <si>
    <t>±8,826</t>
  </si>
  <si>
    <t>88,573</t>
  </si>
  <si>
    <t>±4,008</t>
  </si>
  <si>
    <t>83,574</t>
  </si>
  <si>
    <t>±8,387</t>
  </si>
  <si>
    <t>69,529</t>
  </si>
  <si>
    <t>±6,705</t>
  </si>
  <si>
    <t>111,191</t>
  </si>
  <si>
    <t>±7,572</t>
  </si>
  <si>
    <t>96,235</t>
  </si>
  <si>
    <t>±5,090</t>
  </si>
  <si>
    <t>87,986</t>
  </si>
  <si>
    <t>±19,033</t>
  </si>
  <si>
    <t>76,009</t>
  </si>
  <si>
    <t>±3,512</t>
  </si>
  <si>
    <t>73,800</t>
  </si>
  <si>
    <t>±12,883</t>
  </si>
  <si>
    <t>41,549</t>
  </si>
  <si>
    <t>±4,026</t>
  </si>
  <si>
    <t>121,098</t>
  </si>
  <si>
    <t>±10,289</t>
  </si>
  <si>
    <t>117,857</t>
  </si>
  <si>
    <t>±24,608</t>
  </si>
  <si>
    <t>120,834</t>
  </si>
  <si>
    <t>±4,991</t>
  </si>
  <si>
    <t>104,738</t>
  </si>
  <si>
    <t>±15,524</t>
  </si>
  <si>
    <t>151,269</t>
  </si>
  <si>
    <t>±2,155</t>
  </si>
  <si>
    <t>130,810</t>
  </si>
  <si>
    <t>±5,160</t>
  </si>
  <si>
    <t>128,907</t>
  </si>
  <si>
    <t>±8,689</t>
  </si>
  <si>
    <t>122,360</t>
  </si>
  <si>
    <t>±10,523</t>
  </si>
  <si>
    <t>156,367</t>
  </si>
  <si>
    <t>100,094</t>
  </si>
  <si>
    <t>127,809</t>
  </si>
  <si>
    <t>±4,041</t>
  </si>
  <si>
    <t>113,998</t>
  </si>
  <si>
    <t>±10,718</t>
  </si>
  <si>
    <t>112,179</t>
  </si>
  <si>
    <t>±13,201</t>
  </si>
  <si>
    <t>123,674</t>
  </si>
  <si>
    <t>±4,590</t>
  </si>
  <si>
    <t>110,806</t>
  </si>
  <si>
    <t>±4,684</t>
  </si>
  <si>
    <t>110,510</t>
  </si>
  <si>
    <t>±8,155</t>
  </si>
  <si>
    <t>115,873</t>
  </si>
  <si>
    <t>±8,350</t>
  </si>
  <si>
    <t>124,115</t>
  </si>
  <si>
    <t>±4,203</t>
  </si>
  <si>
    <t>105,395</t>
  </si>
  <si>
    <t>±6,338</t>
  </si>
  <si>
    <t>101,855</t>
  </si>
  <si>
    <t>±8,869</t>
  </si>
  <si>
    <t>135,478</t>
  </si>
  <si>
    <t>±6,368</t>
  </si>
  <si>
    <t>143,339</t>
  </si>
  <si>
    <t>±5,963</t>
  </si>
  <si>
    <t>127,751</t>
  </si>
  <si>
    <t>123,654</t>
  </si>
  <si>
    <t>±5,957</t>
  </si>
  <si>
    <t>107,021</t>
  </si>
  <si>
    <t>±22,307</t>
  </si>
  <si>
    <t>119,629</t>
  </si>
  <si>
    <t>±4,401</t>
  </si>
  <si>
    <t>94,883</t>
  </si>
  <si>
    <t>±6,192</t>
  </si>
  <si>
    <t>115,404</t>
  </si>
  <si>
    <t>±9,977</t>
  </si>
  <si>
    <t>86,757</t>
  </si>
  <si>
    <t>±14,692</t>
  </si>
  <si>
    <t>136,174</t>
  </si>
  <si>
    <t>±12,901</t>
  </si>
  <si>
    <t>142,412</t>
  </si>
  <si>
    <t>±8,034</t>
  </si>
  <si>
    <t>105,492</t>
  </si>
  <si>
    <t>±9,932</t>
  </si>
  <si>
    <t>115,341</t>
  </si>
  <si>
    <t>±6,297</t>
  </si>
  <si>
    <t>123,576</t>
  </si>
  <si>
    <t>±7,068</t>
  </si>
  <si>
    <t>109,972</t>
  </si>
  <si>
    <t>±55,828</t>
  </si>
  <si>
    <t>121,262</t>
  </si>
  <si>
    <t>±5,234</t>
  </si>
  <si>
    <t>100,654</t>
  </si>
  <si>
    <t>±7,061</t>
  </si>
  <si>
    <t>124,042</t>
  </si>
  <si>
    <t>±5,310</t>
  </si>
  <si>
    <t>123,443</t>
  </si>
  <si>
    <t>±4,734</t>
  </si>
  <si>
    <t>132,070</t>
  </si>
  <si>
    <t>±14,426</t>
  </si>
  <si>
    <t>120,752</t>
  </si>
  <si>
    <t>±5,224</t>
  </si>
  <si>
    <t>95,403</t>
  </si>
  <si>
    <t>±7,879</t>
  </si>
  <si>
    <t>107,869</t>
  </si>
  <si>
    <t>±6,630</t>
  </si>
  <si>
    <t>125,522</t>
  </si>
  <si>
    <t>±2,678</t>
  </si>
  <si>
    <t>120,566</t>
  </si>
  <si>
    <t>±8,404</t>
  </si>
  <si>
    <t>105,170</t>
  </si>
  <si>
    <t>±6,458</t>
  </si>
  <si>
    <t>137,386</t>
  </si>
  <si>
    <t>±4,004</t>
  </si>
  <si>
    <t>145,916</t>
  </si>
  <si>
    <t>±6,298</t>
  </si>
  <si>
    <t>100,853</t>
  </si>
  <si>
    <t>±10,745</t>
  </si>
  <si>
    <t>120,126</t>
  </si>
  <si>
    <t>±5,713</t>
  </si>
  <si>
    <t>125,291</t>
  </si>
  <si>
    <t>±44,867</t>
  </si>
  <si>
    <t>80,745</t>
  </si>
  <si>
    <t>±16,618</t>
  </si>
  <si>
    <t>90,810</t>
  </si>
  <si>
    <t>±23,418</t>
  </si>
  <si>
    <t>64,972</t>
  </si>
  <si>
    <t>±64,190</t>
  </si>
  <si>
    <t>73,327</t>
  </si>
  <si>
    <t>±13,125</t>
  </si>
  <si>
    <t>76,776</t>
  </si>
  <si>
    <t>±33,928</t>
  </si>
  <si>
    <t>95,903</t>
  </si>
  <si>
    <t>±10,422</t>
  </si>
  <si>
    <t>77,683</t>
  </si>
  <si>
    <t>±26,625</t>
  </si>
  <si>
    <t>101,982</t>
  </si>
  <si>
    <t>±43,742</t>
  </si>
  <si>
    <t>42,356</t>
  </si>
  <si>
    <t>±7,813</t>
  </si>
  <si>
    <t>113,079</t>
  </si>
  <si>
    <t>±95,542</t>
  </si>
  <si>
    <t>68,862</t>
  </si>
  <si>
    <t>±13,792</t>
  </si>
  <si>
    <t>76,950</t>
  </si>
  <si>
    <t>±28,216</t>
  </si>
  <si>
    <t>64,951</t>
  </si>
  <si>
    <t>±83,055</t>
  </si>
  <si>
    <t>61,077</t>
  </si>
  <si>
    <t>±8,602</t>
  </si>
  <si>
    <t>62,232</t>
  </si>
  <si>
    <t>±11,803</t>
  </si>
  <si>
    <t>80,162</t>
  </si>
  <si>
    <t>±21,397</t>
  </si>
  <si>
    <t>50,875</t>
  </si>
  <si>
    <t>±34,852</t>
  </si>
  <si>
    <t>60,407</t>
  </si>
  <si>
    <t>±52,105</t>
  </si>
  <si>
    <t>49,367</t>
  </si>
  <si>
    <t>±12,357</t>
  </si>
  <si>
    <t>44,074</t>
  </si>
  <si>
    <t>±20,900</t>
  </si>
  <si>
    <t>49,274</t>
  </si>
  <si>
    <t>±47,891</t>
  </si>
  <si>
    <t>87,806</t>
  </si>
  <si>
    <t>±15,031</t>
  </si>
  <si>
    <t>84,727</t>
  </si>
  <si>
    <t>±13,631</t>
  </si>
  <si>
    <t>74,090</t>
  </si>
  <si>
    <t>±14,250</t>
  </si>
  <si>
    <t>80,229</t>
  </si>
  <si>
    <t>±16,362</t>
  </si>
  <si>
    <t>72,188</t>
  </si>
  <si>
    <t>±13,360</t>
  </si>
  <si>
    <t>46,501</t>
  </si>
  <si>
    <t>±5,354</t>
  </si>
  <si>
    <t>54,524</t>
  </si>
  <si>
    <t>±134,712</t>
  </si>
  <si>
    <t>53,023</t>
  </si>
  <si>
    <t>±34,812</t>
  </si>
  <si>
    <t>31,748</t>
  </si>
  <si>
    <t>±15,352</t>
  </si>
  <si>
    <t>104,288</t>
  </si>
  <si>
    <t>±38,041</t>
  </si>
  <si>
    <t>72,409</t>
  </si>
  <si>
    <t>±14,091</t>
  </si>
  <si>
    <t>66,070</t>
  </si>
  <si>
    <t>±52,878</t>
  </si>
  <si>
    <t>78,066</t>
  </si>
  <si>
    <t>±11,471</t>
  </si>
  <si>
    <t>56,682</t>
  </si>
  <si>
    <t>±25,383</t>
  </si>
  <si>
    <t>-</t>
  </si>
  <si>
    <t>**</t>
  </si>
  <si>
    <t>64,915</t>
  </si>
  <si>
    <t>±6,558</t>
  </si>
  <si>
    <t>71,952</t>
  </si>
  <si>
    <t>±20,139</t>
  </si>
  <si>
    <t>57,009</t>
  </si>
  <si>
    <t>±12,852</t>
  </si>
  <si>
    <t>75,396</t>
  </si>
  <si>
    <t>±16,353</t>
  </si>
  <si>
    <t>78,029</t>
  </si>
  <si>
    <t>±42,632</t>
  </si>
  <si>
    <t>52,029</t>
  </si>
  <si>
    <t>±9,542</t>
  </si>
  <si>
    <t>70,435</t>
  </si>
  <si>
    <t>±75,024</t>
  </si>
  <si>
    <t>46,143</t>
  </si>
  <si>
    <t>±19,121</t>
  </si>
  <si>
    <t>65,143</t>
  </si>
  <si>
    <t>±2,819</t>
  </si>
  <si>
    <t>±15,785</t>
  </si>
  <si>
    <t>67,466</t>
  </si>
  <si>
    <t>±29,576</t>
  </si>
  <si>
    <t>89,371</t>
  </si>
  <si>
    <t>±12,737</t>
  </si>
  <si>
    <t>104,733</t>
  </si>
  <si>
    <t>±11,319</t>
  </si>
  <si>
    <t>43,526</t>
  </si>
  <si>
    <t>±1,453</t>
  </si>
  <si>
    <t>70,870</t>
  </si>
  <si>
    <t>±15,563</t>
  </si>
  <si>
    <t>39,857</t>
  </si>
  <si>
    <t>±6,244</t>
  </si>
  <si>
    <t>76,527</t>
  </si>
  <si>
    <t>±3,126</t>
  </si>
  <si>
    <t>86,509</t>
  </si>
  <si>
    <t>±10,824</t>
  </si>
  <si>
    <t>83,798</t>
  </si>
  <si>
    <t>±2,848</t>
  </si>
  <si>
    <t>79,754</t>
  </si>
  <si>
    <t>±4,407</t>
  </si>
  <si>
    <t>104,359</t>
  </si>
  <si>
    <t>±1,840</t>
  </si>
  <si>
    <t>86,948</t>
  </si>
  <si>
    <t>±7,104</t>
  </si>
  <si>
    <t>93,671</t>
  </si>
  <si>
    <t>±5,254</t>
  </si>
  <si>
    <t>82,406</t>
  </si>
  <si>
    <t>±12,997</t>
  </si>
  <si>
    <t>112,641</t>
  </si>
  <si>
    <t>±22,577</t>
  </si>
  <si>
    <t>75,771</t>
  </si>
  <si>
    <t>83,030</t>
  </si>
  <si>
    <t>±3,060</t>
  </si>
  <si>
    <t>94,633</t>
  </si>
  <si>
    <t>±9,778</t>
  </si>
  <si>
    <t>65,749</t>
  </si>
  <si>
    <t>±7,296</t>
  </si>
  <si>
    <t>84,395</t>
  </si>
  <si>
    <t>81,449</t>
  </si>
  <si>
    <t>±2,726</t>
  </si>
  <si>
    <t>77,655</t>
  </si>
  <si>
    <t>±6,198</t>
  </si>
  <si>
    <t>76,834</t>
  </si>
  <si>
    <t>77,336</t>
  </si>
  <si>
    <t>±3,607</t>
  </si>
  <si>
    <t>74,605</t>
  </si>
  <si>
    <t>±4,259</t>
  </si>
  <si>
    <t>71,877</t>
  </si>
  <si>
    <t>93,296</t>
  </si>
  <si>
    <t>±3,677</t>
  </si>
  <si>
    <t>101,842</t>
  </si>
  <si>
    <t>±2,884</t>
  </si>
  <si>
    <t>81,274</t>
  </si>
  <si>
    <t>±2,193</t>
  </si>
  <si>
    <t>83,278</t>
  </si>
  <si>
    <t>±1,913</t>
  </si>
  <si>
    <t>70,238</t>
  </si>
  <si>
    <t>±5,693</t>
  </si>
  <si>
    <t>76,849</t>
  </si>
  <si>
    <t>±3,888</t>
  </si>
  <si>
    <t>71,858</t>
  </si>
  <si>
    <t>±8,765</t>
  </si>
  <si>
    <t>80,626</t>
  </si>
  <si>
    <t>±5,211</t>
  </si>
  <si>
    <t>88,408</t>
  </si>
  <si>
    <t>±10,307</t>
  </si>
  <si>
    <t>83,125</t>
  </si>
  <si>
    <t>±8,000</t>
  </si>
  <si>
    <t>102,497</t>
  </si>
  <si>
    <t>82,594</t>
  </si>
  <si>
    <t>±7,672</t>
  </si>
  <si>
    <t>91,997</t>
  </si>
  <si>
    <t>±2,011</t>
  </si>
  <si>
    <t>80,392</t>
  </si>
  <si>
    <t>67,637</t>
  </si>
  <si>
    <t>±6,575</t>
  </si>
  <si>
    <t>80,304</t>
  </si>
  <si>
    <t>±2,029</t>
  </si>
  <si>
    <t>75,650</t>
  </si>
  <si>
    <t>87,492</t>
  </si>
  <si>
    <t>±4,386</t>
  </si>
  <si>
    <t>84,781</t>
  </si>
  <si>
    <t>±2,855</t>
  </si>
  <si>
    <t>87,469</t>
  </si>
  <si>
    <t>±7,651</t>
  </si>
  <si>
    <t>80,246</t>
  </si>
  <si>
    <t>±5,374</t>
  </si>
  <si>
    <t>83,538</t>
  </si>
  <si>
    <t>±10,414</t>
  </si>
  <si>
    <t>74,889</t>
  </si>
  <si>
    <t>±3,561</t>
  </si>
  <si>
    <t>85,293</t>
  </si>
  <si>
    <t>±1,838</t>
  </si>
  <si>
    <t>78,360</t>
  </si>
  <si>
    <t>±2,760</t>
  </si>
  <si>
    <t>76,939</t>
  </si>
  <si>
    <t>89,526</t>
  </si>
  <si>
    <t>±3,776</t>
  </si>
  <si>
    <t>94,235</t>
  </si>
  <si>
    <t>70,984</t>
  </si>
  <si>
    <t>±6,183</t>
  </si>
  <si>
    <t>80,203</t>
  </si>
  <si>
    <t>±1,981</t>
  </si>
  <si>
    <t>72,918</t>
  </si>
  <si>
    <t>±7,526</t>
  </si>
  <si>
    <t>38,291</t>
  </si>
  <si>
    <t>77,864</t>
  </si>
  <si>
    <t>±4,291</t>
  </si>
  <si>
    <t>96,877</t>
  </si>
  <si>
    <t>±9,919</t>
  </si>
  <si>
    <t>86,946</t>
  </si>
  <si>
    <t>±2,992</t>
  </si>
  <si>
    <t>77,926</t>
  </si>
  <si>
    <t>±4,062</t>
  </si>
  <si>
    <t>97,828</t>
  </si>
  <si>
    <t>96,432</t>
  </si>
  <si>
    <t>±5,097</t>
  </si>
  <si>
    <t>104,699</t>
  </si>
  <si>
    <t>±2,734</t>
  </si>
  <si>
    <t>79,513</t>
  </si>
  <si>
    <t>±11,198</t>
  </si>
  <si>
    <t>124,417</t>
  </si>
  <si>
    <t>±16,372</t>
  </si>
  <si>
    <t>73,358</t>
  </si>
  <si>
    <t>±1,927</t>
  </si>
  <si>
    <t>85,724</t>
  </si>
  <si>
    <t>±2,438</t>
  </si>
  <si>
    <t>77,205</t>
  </si>
  <si>
    <t>±6,683</t>
  </si>
  <si>
    <t>88,970</t>
  </si>
  <si>
    <t>±8,383</t>
  </si>
  <si>
    <t>93,436</t>
  </si>
  <si>
    <t>±2,377</t>
  </si>
  <si>
    <t>79,386</t>
  </si>
  <si>
    <t>±3,587</t>
  </si>
  <si>
    <t>81,109</t>
  </si>
  <si>
    <t>±3,171</t>
  </si>
  <si>
    <t>81,373</t>
  </si>
  <si>
    <t>±4,565</t>
  </si>
  <si>
    <t>76,494</t>
  </si>
  <si>
    <t>±3,280</t>
  </si>
  <si>
    <t>75,110</t>
  </si>
  <si>
    <t>±3,606</t>
  </si>
  <si>
    <t>79,065</t>
  </si>
  <si>
    <t>102,040</t>
  </si>
  <si>
    <t>±3,040</t>
  </si>
  <si>
    <t>101,437</t>
  </si>
  <si>
    <t>±2,948</t>
  </si>
  <si>
    <t>84,552</t>
  </si>
  <si>
    <t>±2,158</t>
  </si>
  <si>
    <t>97,716</t>
  </si>
  <si>
    <t>±4,867</t>
  </si>
  <si>
    <t>66,602</t>
  </si>
  <si>
    <t>±2,580</t>
  </si>
  <si>
    <t>69,163</t>
  </si>
  <si>
    <t>±5,934</t>
  </si>
  <si>
    <t>84,958</t>
  </si>
  <si>
    <t>±5,835</t>
  </si>
  <si>
    <t>73,999</t>
  </si>
  <si>
    <t>±8,667</t>
  </si>
  <si>
    <t>85,777</t>
  </si>
  <si>
    <t>±11,066</t>
  </si>
  <si>
    <t>102,984</t>
  </si>
  <si>
    <t>±2,339</t>
  </si>
  <si>
    <t>85,658</t>
  </si>
  <si>
    <t>±8,408</t>
  </si>
  <si>
    <t>91,748</t>
  </si>
  <si>
    <t>±2,350</t>
  </si>
  <si>
    <t>80,810</t>
  </si>
  <si>
    <t>±2,635</t>
  </si>
  <si>
    <t>77,267</t>
  </si>
  <si>
    <t>±9,880</t>
  </si>
  <si>
    <t>85,609</t>
  </si>
  <si>
    <t>±2,268</t>
  </si>
  <si>
    <t>74,644</t>
  </si>
  <si>
    <t>±3,068</t>
  </si>
  <si>
    <t>86,458</t>
  </si>
  <si>
    <t>86,731</t>
  </si>
  <si>
    <t>±2,821</t>
  </si>
  <si>
    <t>97,314</t>
  </si>
  <si>
    <t>±8,679</t>
  </si>
  <si>
    <t>75,127</t>
  </si>
  <si>
    <t>68,141</t>
  </si>
  <si>
    <t>75,318</t>
  </si>
  <si>
    <t>±3,596</t>
  </si>
  <si>
    <t>86,917</t>
  </si>
  <si>
    <t>±2,304</t>
  </si>
  <si>
    <t>93,640</t>
  </si>
  <si>
    <t>±5,072</t>
  </si>
  <si>
    <t>67,898</t>
  </si>
  <si>
    <t>±12,355</t>
  </si>
  <si>
    <t>102,093</t>
  </si>
  <si>
    <t>±1,768</t>
  </si>
  <si>
    <t>96,166</t>
  </si>
  <si>
    <t>±4,297</t>
  </si>
  <si>
    <t>73,340</t>
  </si>
  <si>
    <t>±7,587</t>
  </si>
  <si>
    <t>82,394</t>
  </si>
  <si>
    <t>±2,728</t>
  </si>
  <si>
    <t>89,844</t>
  </si>
  <si>
    <t>±22,170</t>
  </si>
  <si>
    <t>35,725</t>
  </si>
  <si>
    <t>±1,763</t>
  </si>
  <si>
    <t>54,386</t>
  </si>
  <si>
    <t>±1,951</t>
  </si>
  <si>
    <t>76,609</t>
  </si>
  <si>
    <t>±6,901</t>
  </si>
  <si>
    <t>54,937</t>
  </si>
  <si>
    <t>±1,878</t>
  </si>
  <si>
    <t>±2,811</t>
  </si>
  <si>
    <t>78,393</t>
  </si>
  <si>
    <t>±4,163</t>
  </si>
  <si>
    <t>61,720</t>
  </si>
  <si>
    <t>±4,178</t>
  </si>
  <si>
    <t>80,080</t>
  </si>
  <si>
    <t>±4,578</t>
  </si>
  <si>
    <t>72,930</t>
  </si>
  <si>
    <t>±10,858</t>
  </si>
  <si>
    <t>109,663</t>
  </si>
  <si>
    <t>±20,555</t>
  </si>
  <si>
    <t>53,417</t>
  </si>
  <si>
    <t>±842</t>
  </si>
  <si>
    <t>64,018</t>
  </si>
  <si>
    <t>±1,559</t>
  </si>
  <si>
    <t>67,859</t>
  </si>
  <si>
    <t>57,575</t>
  </si>
  <si>
    <t>±4,436</t>
  </si>
  <si>
    <t>65,040</t>
  </si>
  <si>
    <t>±1,942</t>
  </si>
  <si>
    <t>57,452</t>
  </si>
  <si>
    <t>±1,911</t>
  </si>
  <si>
    <t>60,969</t>
  </si>
  <si>
    <t>±1,360</t>
  </si>
  <si>
    <t>54,286</t>
  </si>
  <si>
    <t>±1,807</t>
  </si>
  <si>
    <t>56,842</t>
  </si>
  <si>
    <t>53,817</t>
  </si>
  <si>
    <t>±1,306</t>
  </si>
  <si>
    <t>58,562</t>
  </si>
  <si>
    <t>±4,970</t>
  </si>
  <si>
    <t>77,593</t>
  </si>
  <si>
    <t>±3,532</t>
  </si>
  <si>
    <t>80,430</t>
  </si>
  <si>
    <t>±2,537</t>
  </si>
  <si>
    <t>65,427</t>
  </si>
  <si>
    <t>±1,909</t>
  </si>
  <si>
    <t>66,150</t>
  </si>
  <si>
    <t>±2,744</t>
  </si>
  <si>
    <t>46,428</t>
  </si>
  <si>
    <t>±2,581</t>
  </si>
  <si>
    <t>53,351</t>
  </si>
  <si>
    <t>±2,172</t>
  </si>
  <si>
    <t>52,551</t>
  </si>
  <si>
    <t>±5,857</t>
  </si>
  <si>
    <t>61,295</t>
  </si>
  <si>
    <t>±2,397</t>
  </si>
  <si>
    <t>62,581</t>
  </si>
  <si>
    <t>±2,187</t>
  </si>
  <si>
    <t>68,894</t>
  </si>
  <si>
    <t>±6,289</t>
  </si>
  <si>
    <t>77,443</t>
  </si>
  <si>
    <t>±3,170</t>
  </si>
  <si>
    <t>59,911</t>
  </si>
  <si>
    <t>77,467</t>
  </si>
  <si>
    <t>54,046</t>
  </si>
  <si>
    <t>±2,206</t>
  </si>
  <si>
    <t>63,815</t>
  </si>
  <si>
    <t>±3,830</t>
  </si>
  <si>
    <t>70,845</t>
  </si>
  <si>
    <t>±1,227</t>
  </si>
  <si>
    <t>50,820</t>
  </si>
  <si>
    <t>±1,206</t>
  </si>
  <si>
    <t>68,509</t>
  </si>
  <si>
    <t>±6,427</t>
  </si>
  <si>
    <t>70,867</t>
  </si>
  <si>
    <t>±1,645</t>
  </si>
  <si>
    <t>69,852</t>
  </si>
  <si>
    <t>±5,460</t>
  </si>
  <si>
    <t>±2,503</t>
  </si>
  <si>
    <t>52,249</t>
  </si>
  <si>
    <t>53,001</t>
  </si>
  <si>
    <t>60,735</t>
  </si>
  <si>
    <t>59,116</t>
  </si>
  <si>
    <t>±3,264</t>
  </si>
  <si>
    <t>61,688</t>
  </si>
  <si>
    <t>±5,099</t>
  </si>
  <si>
    <t>62,319</t>
  </si>
  <si>
    <t>±2,674</t>
  </si>
  <si>
    <t>80,503</t>
  </si>
  <si>
    <t>±3,531</t>
  </si>
  <si>
    <t>52,367</t>
  </si>
  <si>
    <t>±2,114</t>
  </si>
  <si>
    <t>61,044</t>
  </si>
  <si>
    <t>±1,336</t>
  </si>
  <si>
    <t>58,724</t>
  </si>
  <si>
    <t>±9,290</t>
  </si>
  <si>
    <t>28,373</t>
  </si>
  <si>
    <t>±1,569</t>
  </si>
  <si>
    <t>58,962</t>
  </si>
  <si>
    <t>±6,532</t>
  </si>
  <si>
    <t>67,159</t>
  </si>
  <si>
    <t>±12,785</t>
  </si>
  <si>
    <t>64,934</t>
  </si>
  <si>
    <t>±7,639</t>
  </si>
  <si>
    <t>63,482</t>
  </si>
  <si>
    <t>±8,005</t>
  </si>
  <si>
    <t>70,394</t>
  </si>
  <si>
    <t>±4,054</t>
  </si>
  <si>
    <t>78,191</t>
  </si>
  <si>
    <t>±7,927</t>
  </si>
  <si>
    <t>65,679</t>
  </si>
  <si>
    <t>±25,132</t>
  </si>
  <si>
    <t>116,930</t>
  </si>
  <si>
    <t>±23,422</t>
  </si>
  <si>
    <t>60,397</t>
  </si>
  <si>
    <t>±4,226</t>
  </si>
  <si>
    <t>62,067</t>
  </si>
  <si>
    <t>±6,327</t>
  </si>
  <si>
    <t>74,127</t>
  </si>
  <si>
    <t>±15,351</t>
  </si>
  <si>
    <t>51,434</t>
  </si>
  <si>
    <t>±4,282</t>
  </si>
  <si>
    <t>81,223</t>
  </si>
  <si>
    <t>±8,624</t>
  </si>
  <si>
    <t>60,773</t>
  </si>
  <si>
    <t>±6,097</t>
  </si>
  <si>
    <t>58,627</t>
  </si>
  <si>
    <t>±8,580</t>
  </si>
  <si>
    <t>±4,986</t>
  </si>
  <si>
    <t>55,720</t>
  </si>
  <si>
    <t>±6,405</t>
  </si>
  <si>
    <t>59,636</t>
  </si>
  <si>
    <t>±7,052</t>
  </si>
  <si>
    <t>63,961</t>
  </si>
  <si>
    <t>±9,424</t>
  </si>
  <si>
    <t>95,516</t>
  </si>
  <si>
    <t>±6,496</t>
  </si>
  <si>
    <t>87,017</t>
  </si>
  <si>
    <t>±4,314</t>
  </si>
  <si>
    <t>59,509</t>
  </si>
  <si>
    <t>±6,902</t>
  </si>
  <si>
    <t>69,758</t>
  </si>
  <si>
    <t>±4,736</t>
  </si>
  <si>
    <t>59,583</t>
  </si>
  <si>
    <t>±12,143</t>
  </si>
  <si>
    <t>61,117</t>
  </si>
  <si>
    <t>±6,072</t>
  </si>
  <si>
    <t>55,063</t>
  </si>
  <si>
    <t>±12,726</t>
  </si>
  <si>
    <t>66,445</t>
  </si>
  <si>
    <t>±11,367</t>
  </si>
  <si>
    <t>65,741</t>
  </si>
  <si>
    <t>±12,262</t>
  </si>
  <si>
    <t>70,888</t>
  </si>
  <si>
    <t>±6,358</t>
  </si>
  <si>
    <t>82,088</t>
  </si>
  <si>
    <t>±5,593</t>
  </si>
  <si>
    <t>61,589</t>
  </si>
  <si>
    <t>±13,662</t>
  </si>
  <si>
    <t>85,451</t>
  </si>
  <si>
    <t>±5,631</t>
  </si>
  <si>
    <t>60,335</t>
  </si>
  <si>
    <t>±2,887</t>
  </si>
  <si>
    <t>59,949</t>
  </si>
  <si>
    <t>±20,305</t>
  </si>
  <si>
    <t>67,329</t>
  </si>
  <si>
    <t>62,124</t>
  </si>
  <si>
    <t>±10,702</t>
  </si>
  <si>
    <t>76,951</t>
  </si>
  <si>
    <t>±6,023</t>
  </si>
  <si>
    <t>71,625</t>
  </si>
  <si>
    <t>±5,940</t>
  </si>
  <si>
    <t>85,635</t>
  </si>
  <si>
    <t>±12,690</t>
  </si>
  <si>
    <t>56,518</t>
  </si>
  <si>
    <t>±3,541</t>
  </si>
  <si>
    <t>48,617</t>
  </si>
  <si>
    <t>±2,562</t>
  </si>
  <si>
    <t>68,661</t>
  </si>
  <si>
    <t>±8,792</t>
  </si>
  <si>
    <t>67,635</t>
  </si>
  <si>
    <t>±3,195</t>
  </si>
  <si>
    <t>77,248</t>
  </si>
  <si>
    <t>±14,609</t>
  </si>
  <si>
    <t>52,626</t>
  </si>
  <si>
    <t>±7,617</t>
  </si>
  <si>
    <t>84,550</t>
  </si>
  <si>
    <t>±7,192</t>
  </si>
  <si>
    <t>77,091</t>
  </si>
  <si>
    <t>68,368</t>
  </si>
  <si>
    <t>±12,449</t>
  </si>
  <si>
    <t>67,100</t>
  </si>
  <si>
    <t>65,603</t>
  </si>
  <si>
    <t>±21,195</t>
  </si>
  <si>
    <t>33,706</t>
  </si>
  <si>
    <t>±10,368</t>
  </si>
  <si>
    <t>60,475</t>
  </si>
  <si>
    <t>±5,744</t>
  </si>
  <si>
    <t>85,326</t>
  </si>
  <si>
    <t>±19,676</t>
  </si>
  <si>
    <t>64,986</t>
  </si>
  <si>
    <t>±6,569</t>
  </si>
  <si>
    <t>55,118</t>
  </si>
  <si>
    <t>±8,394</t>
  </si>
  <si>
    <t>90,663</t>
  </si>
  <si>
    <t>±3,388</t>
  </si>
  <si>
    <t>77,303</t>
  </si>
  <si>
    <t>±7,757</t>
  </si>
  <si>
    <t>103,036</t>
  </si>
  <si>
    <t>±10,324</t>
  </si>
  <si>
    <t>69,045</t>
  </si>
  <si>
    <t>±15,100</t>
  </si>
  <si>
    <t>133,868</t>
  </si>
  <si>
    <t>±5,141</t>
  </si>
  <si>
    <t>64,420</t>
  </si>
  <si>
    <t>±2,958</t>
  </si>
  <si>
    <t>69,656</t>
  </si>
  <si>
    <t>±6,025</t>
  </si>
  <si>
    <t>68,952</t>
  </si>
  <si>
    <t>±17,798</t>
  </si>
  <si>
    <t>68,448</t>
  </si>
  <si>
    <t>±14,090</t>
  </si>
  <si>
    <t>76,391</t>
  </si>
  <si>
    <t>57,896</t>
  </si>
  <si>
    <t>±6,014</t>
  </si>
  <si>
    <t>66,597</t>
  </si>
  <si>
    <t>±4,806</t>
  </si>
  <si>
    <t>70,429</t>
  </si>
  <si>
    <t>±8,058</t>
  </si>
  <si>
    <t>66,401</t>
  </si>
  <si>
    <t>±9,185</t>
  </si>
  <si>
    <t>55,236</t>
  </si>
  <si>
    <t>±4,082</t>
  </si>
  <si>
    <t>70,960</t>
  </si>
  <si>
    <t>88,827</t>
  </si>
  <si>
    <t>±10,047</t>
  </si>
  <si>
    <t>84,854</t>
  </si>
  <si>
    <t>±6,342</t>
  </si>
  <si>
    <t>63,296</t>
  </si>
  <si>
    <t>±2,231</t>
  </si>
  <si>
    <t>71,560</t>
  </si>
  <si>
    <t>±3,834</t>
  </si>
  <si>
    <t>55,418</t>
  </si>
  <si>
    <t>±8,604</t>
  </si>
  <si>
    <t>58,316</t>
  </si>
  <si>
    <t>±6,632</t>
  </si>
  <si>
    <t>69,988</t>
  </si>
  <si>
    <t>±10,977</t>
  </si>
  <si>
    <t>74,829</t>
  </si>
  <si>
    <t>±21,206</t>
  </si>
  <si>
    <t>±10,624</t>
  </si>
  <si>
    <t>77,360</t>
  </si>
  <si>
    <t>±17,489</t>
  </si>
  <si>
    <t>89,072</t>
  </si>
  <si>
    <t>±5,729</t>
  </si>
  <si>
    <t>59,782</t>
  </si>
  <si>
    <t>±9,061</t>
  </si>
  <si>
    <t>82,854</t>
  </si>
  <si>
    <t>±4,552</t>
  </si>
  <si>
    <t>64,984</t>
  </si>
  <si>
    <t>66,964</t>
  </si>
  <si>
    <t>±31,777</t>
  </si>
  <si>
    <t>63,152</t>
  </si>
  <si>
    <t>±3,957</t>
  </si>
  <si>
    <t>58,840</t>
  </si>
  <si>
    <t>±4,994</t>
  </si>
  <si>
    <t>69,119</t>
  </si>
  <si>
    <t>±7,901</t>
  </si>
  <si>
    <t>70,242</t>
  </si>
  <si>
    <t>±4,904</t>
  </si>
  <si>
    <t>73,487</t>
  </si>
  <si>
    <t>±14,601</t>
  </si>
  <si>
    <t>67,891</t>
  </si>
  <si>
    <t>±7,965</t>
  </si>
  <si>
    <t>59,980</t>
  </si>
  <si>
    <t>±24,716</t>
  </si>
  <si>
    <t>63,866</t>
  </si>
  <si>
    <t>±3,569</t>
  </si>
  <si>
    <t>69,789</t>
  </si>
  <si>
    <t>±4,043</t>
  </si>
  <si>
    <t>70,846</t>
  </si>
  <si>
    <t>±12,202</t>
  </si>
  <si>
    <t>70,074</t>
  </si>
  <si>
    <t>±8,616</t>
  </si>
  <si>
    <t>93,782</t>
  </si>
  <si>
    <t>±5,037</t>
  </si>
  <si>
    <t>82,999</t>
  </si>
  <si>
    <t>±4,400</t>
  </si>
  <si>
    <t>±15,592</t>
  </si>
  <si>
    <t>62,493</t>
  </si>
  <si>
    <t>±5,772</t>
  </si>
  <si>
    <t>46,791</t>
  </si>
  <si>
    <t>±13,172</t>
  </si>
  <si>
    <t>28,894</t>
  </si>
  <si>
    <t>±6,639</t>
  </si>
  <si>
    <t>52,006</t>
  </si>
  <si>
    <t>±10,496</t>
  </si>
  <si>
    <t>73,177</t>
  </si>
  <si>
    <t>±24,145</t>
  </si>
  <si>
    <t>60,163</t>
  </si>
  <si>
    <t>43,452</t>
  </si>
  <si>
    <t>±10,355</t>
  </si>
  <si>
    <t>71,882</t>
  </si>
  <si>
    <t>±2,357</t>
  </si>
  <si>
    <t>51,384</t>
  </si>
  <si>
    <t>±3,789</t>
  </si>
  <si>
    <t>68,587</t>
  </si>
  <si>
    <t>±6,990</t>
  </si>
  <si>
    <t>67,586</t>
  </si>
  <si>
    <t>±35,521</t>
  </si>
  <si>
    <t>91,267</t>
  </si>
  <si>
    <t>±20,360</t>
  </si>
  <si>
    <t>55,155</t>
  </si>
  <si>
    <t>±3,063</t>
  </si>
  <si>
    <t>62,448</t>
  </si>
  <si>
    <t>±2,421</t>
  </si>
  <si>
    <t>45,453</t>
  </si>
  <si>
    <t>±19,770</t>
  </si>
  <si>
    <t>50,681</t>
  </si>
  <si>
    <t>±10,099</t>
  </si>
  <si>
    <t>±4,543</t>
  </si>
  <si>
    <t>46,633</t>
  </si>
  <si>
    <t>±3,609</t>
  </si>
  <si>
    <t>47,291</t>
  </si>
  <si>
    <t>±9,465</t>
  </si>
  <si>
    <t>±3,290</t>
  </si>
  <si>
    <t>61,258</t>
  </si>
  <si>
    <t>±8,713</t>
  </si>
  <si>
    <t>54,664</t>
  </si>
  <si>
    <t>±8,686</t>
  </si>
  <si>
    <t>58,977</t>
  </si>
  <si>
    <t>69,735</t>
  </si>
  <si>
    <t>±10,570</t>
  </si>
  <si>
    <t>73,216</t>
  </si>
  <si>
    <t>±4,164</t>
  </si>
  <si>
    <t>60,078</t>
  </si>
  <si>
    <t>±4,728</t>
  </si>
  <si>
    <t>61,980</t>
  </si>
  <si>
    <t>±3,368</t>
  </si>
  <si>
    <t>46,330</t>
  </si>
  <si>
    <t>±5,718</t>
  </si>
  <si>
    <t>59,143</t>
  </si>
  <si>
    <t>±5,507</t>
  </si>
  <si>
    <t>51,158</t>
  </si>
  <si>
    <t>±4,882</t>
  </si>
  <si>
    <t>52,005</t>
  </si>
  <si>
    <t>±3,708</t>
  </si>
  <si>
    <t>61,830</t>
  </si>
  <si>
    <t>±9,254</t>
  </si>
  <si>
    <t>74,013</t>
  </si>
  <si>
    <t>±7,750</t>
  </si>
  <si>
    <t>75,182</t>
  </si>
  <si>
    <t>±5,439</t>
  </si>
  <si>
    <t>51,499</t>
  </si>
  <si>
    <t>±5,907</t>
  </si>
  <si>
    <t>71,194</t>
  </si>
  <si>
    <t>±5,405</t>
  </si>
  <si>
    <t>54,264</t>
  </si>
  <si>
    <t>±4,134</t>
  </si>
  <si>
    <t>54,690</t>
  </si>
  <si>
    <t>±12,699</t>
  </si>
  <si>
    <t>58,653</t>
  </si>
  <si>
    <t>±5,075</t>
  </si>
  <si>
    <t>50,763</t>
  </si>
  <si>
    <t>±2,305</t>
  </si>
  <si>
    <t>54,760</t>
  </si>
  <si>
    <t>±10,726</t>
  </si>
  <si>
    <t>63,817</t>
  </si>
  <si>
    <t>±3,486</t>
  </si>
  <si>
    <t>70,755</t>
  </si>
  <si>
    <t>±9,721</t>
  </si>
  <si>
    <t>50,174</t>
  </si>
  <si>
    <t>±6,389</t>
  </si>
  <si>
    <t>33,000</t>
  </si>
  <si>
    <t>±27,090</t>
  </si>
  <si>
    <t>53,255</t>
  </si>
  <si>
    <t>±7,238</t>
  </si>
  <si>
    <t>±2,539</t>
  </si>
  <si>
    <t>50,921</t>
  </si>
  <si>
    <t>±9,831</t>
  </si>
  <si>
    <t>55,331</t>
  </si>
  <si>
    <t>±8,677</t>
  </si>
  <si>
    <t>71,449</t>
  </si>
  <si>
    <t>±9,119</t>
  </si>
  <si>
    <t>67,456</t>
  </si>
  <si>
    <t>±5,028</t>
  </si>
  <si>
    <t>55,743</t>
  </si>
  <si>
    <t>±10,563</t>
  </si>
  <si>
    <t>54,971</t>
  </si>
  <si>
    <t>±4,770</t>
  </si>
  <si>
    <t>51,546</t>
  </si>
  <si>
    <t>±3,514</t>
  </si>
  <si>
    <t>25,708</t>
  </si>
  <si>
    <t>61,407</t>
  </si>
  <si>
    <t>±7,455</t>
  </si>
  <si>
    <t>74,711</t>
  </si>
  <si>
    <t>±19,791</t>
  </si>
  <si>
    <t>71,927</t>
  </si>
  <si>
    <t>±12,720</t>
  </si>
  <si>
    <t>61,903</t>
  </si>
  <si>
    <t>±7,969</t>
  </si>
  <si>
    <t>88,498</t>
  </si>
  <si>
    <t>±3,890</t>
  </si>
  <si>
    <t>±5,180</t>
  </si>
  <si>
    <t>99,504</t>
  </si>
  <si>
    <t>±6,351</t>
  </si>
  <si>
    <t>83,490</t>
  </si>
  <si>
    <t>±18,378</t>
  </si>
  <si>
    <t>101,822</t>
  </si>
  <si>
    <t>±21,773</t>
  </si>
  <si>
    <t>64,878</t>
  </si>
  <si>
    <t>±3,150</t>
  </si>
  <si>
    <t>77,977</t>
  </si>
  <si>
    <t>63,960</t>
  </si>
  <si>
    <t>±4,370</t>
  </si>
  <si>
    <t>64,673</t>
  </si>
  <si>
    <t>±24,289</t>
  </si>
  <si>
    <t>84,957</t>
  </si>
  <si>
    <t>±4,425</t>
  </si>
  <si>
    <t>61,480</t>
  </si>
  <si>
    <t>64,297</t>
  </si>
  <si>
    <t>±9,920</t>
  </si>
  <si>
    <t>70,603</t>
  </si>
  <si>
    <t>±6,599</t>
  </si>
  <si>
    <t>59,459</t>
  </si>
  <si>
    <t>±5,081</t>
  </si>
  <si>
    <t>73,066</t>
  </si>
  <si>
    <t>±8,974</t>
  </si>
  <si>
    <t>±9,706</t>
  </si>
  <si>
    <t>87,557</t>
  </si>
  <si>
    <t>±8,433</t>
  </si>
  <si>
    <t>87,497</t>
  </si>
  <si>
    <t>±4,947</t>
  </si>
  <si>
    <t>74,638</t>
  </si>
  <si>
    <t>±6,561</t>
  </si>
  <si>
    <t>80,154</t>
  </si>
  <si>
    <t>±6,578</t>
  </si>
  <si>
    <t>54,818</t>
  </si>
  <si>
    <t>±3,205</t>
  </si>
  <si>
    <t>64,030</t>
  </si>
  <si>
    <t>±5,561</t>
  </si>
  <si>
    <t>61,860</t>
  </si>
  <si>
    <t>±22,111</t>
  </si>
  <si>
    <t>54,218</t>
  </si>
  <si>
    <t>±7,281</t>
  </si>
  <si>
    <t>75,902</t>
  </si>
  <si>
    <t>±13,323</t>
  </si>
  <si>
    <t>79,214</t>
  </si>
  <si>
    <t>±12,586</t>
  </si>
  <si>
    <t>84,759</t>
  </si>
  <si>
    <t>±7,172</t>
  </si>
  <si>
    <t>69,262</t>
  </si>
  <si>
    <t>±12,638</t>
  </si>
  <si>
    <t>86,427</t>
  </si>
  <si>
    <t>±5,705</t>
  </si>
  <si>
    <t>73,079</t>
  </si>
  <si>
    <t>±8,716</t>
  </si>
  <si>
    <t>66,883</t>
  </si>
  <si>
    <t>±26,535</t>
  </si>
  <si>
    <t>69,322</t>
  </si>
  <si>
    <t>±2,762</t>
  </si>
  <si>
    <t>55,740</t>
  </si>
  <si>
    <t>±5,339</t>
  </si>
  <si>
    <t>80,407</t>
  </si>
  <si>
    <t>±9,138</t>
  </si>
  <si>
    <t>72,927</t>
  </si>
  <si>
    <t>±4,663</t>
  </si>
  <si>
    <t>72,944</t>
  </si>
  <si>
    <t>±13,732</t>
  </si>
  <si>
    <t>±12,068</t>
  </si>
  <si>
    <t>55,682</t>
  </si>
  <si>
    <t>±17,592</t>
  </si>
  <si>
    <t>63,779</t>
  </si>
  <si>
    <t>±4,194</t>
  </si>
  <si>
    <t>75,141</t>
  </si>
  <si>
    <t>±4,423</t>
  </si>
  <si>
    <t>74,048</t>
  </si>
  <si>
    <t>±5,626</t>
  </si>
  <si>
    <t>61,306</t>
  </si>
  <si>
    <t>±6,109</t>
  </si>
  <si>
    <t>85,313</t>
  </si>
  <si>
    <t>±4,378</t>
  </si>
  <si>
    <t>81,211</t>
  </si>
  <si>
    <t>±6,050</t>
  </si>
  <si>
    <t>53,022</t>
  </si>
  <si>
    <t>±15,989</t>
  </si>
  <si>
    <t>67,396</t>
  </si>
  <si>
    <t>±5,516</t>
  </si>
  <si>
    <t>66,086</t>
  </si>
  <si>
    <t>±23,621</t>
  </si>
  <si>
    <t>35,199</t>
  </si>
  <si>
    <t>±12,150</t>
  </si>
  <si>
    <t>65,411</t>
  </si>
  <si>
    <t>±6,991</t>
  </si>
  <si>
    <t>100,095</t>
  </si>
  <si>
    <t>±17,191</t>
  </si>
  <si>
    <t>69,160</t>
  </si>
  <si>
    <t>±3,705</t>
  </si>
  <si>
    <t>61,912</t>
  </si>
  <si>
    <t>±6,654</t>
  </si>
  <si>
    <t>85,601</t>
  </si>
  <si>
    <t>74,509</t>
  </si>
  <si>
    <t>±3,793</t>
  </si>
  <si>
    <t>72,042</t>
  </si>
  <si>
    <t>66,667</t>
  </si>
  <si>
    <t>±4,143</t>
  </si>
  <si>
    <t>130,018</t>
  </si>
  <si>
    <t>±47,246</t>
  </si>
  <si>
    <t>65,448</t>
  </si>
  <si>
    <t>±3,005</t>
  </si>
  <si>
    <t>69,827</t>
  </si>
  <si>
    <t>±5,768</t>
  </si>
  <si>
    <t>71,827</t>
  </si>
  <si>
    <t>±11,785</t>
  </si>
  <si>
    <t>62,186</t>
  </si>
  <si>
    <t>±2,906</t>
  </si>
  <si>
    <t>73,253</t>
  </si>
  <si>
    <t>±3,914</t>
  </si>
  <si>
    <t>65,950</t>
  </si>
  <si>
    <t>±3,214</t>
  </si>
  <si>
    <t>59,409</t>
  </si>
  <si>
    <t>±5,184</t>
  </si>
  <si>
    <t>61,693</t>
  </si>
  <si>
    <t>±8,900</t>
  </si>
  <si>
    <t>60,275</t>
  </si>
  <si>
    <t>±12,114</t>
  </si>
  <si>
    <t>59,031</t>
  </si>
  <si>
    <t>±7,894</t>
  </si>
  <si>
    <t>96,267</t>
  </si>
  <si>
    <t>±6,249</t>
  </si>
  <si>
    <t>89,582</t>
  </si>
  <si>
    <t>±6,476</t>
  </si>
  <si>
    <t>65,294</t>
  </si>
  <si>
    <t>±3,780</t>
  </si>
  <si>
    <t>70,995</t>
  </si>
  <si>
    <t>53,203</t>
  </si>
  <si>
    <t>±3,633</t>
  </si>
  <si>
    <t>63,611</t>
  </si>
  <si>
    <t>±4,377</t>
  </si>
  <si>
    <t>56,987</t>
  </si>
  <si>
    <t>±10,218</t>
  </si>
  <si>
    <t>57,673</t>
  </si>
  <si>
    <t>±4,246</t>
  </si>
  <si>
    <t>68,023</t>
  </si>
  <si>
    <t>±7,207</t>
  </si>
  <si>
    <t>71,947</t>
  </si>
  <si>
    <t>±6,054</t>
  </si>
  <si>
    <t>85,312</t>
  </si>
  <si>
    <t>±4,218</t>
  </si>
  <si>
    <t>55,360</t>
  </si>
  <si>
    <t>71,198</t>
  </si>
  <si>
    <t>±3,945</t>
  </si>
  <si>
    <t>61,043</t>
  </si>
  <si>
    <t>±1,597</t>
  </si>
  <si>
    <t>63,003</t>
  </si>
  <si>
    <t>±6,741</t>
  </si>
  <si>
    <t>64,657</t>
  </si>
  <si>
    <t>58,590</t>
  </si>
  <si>
    <t>±4,252</t>
  </si>
  <si>
    <t>61,476</t>
  </si>
  <si>
    <t>±7,691</t>
  </si>
  <si>
    <t>73,010</t>
  </si>
  <si>
    <t>±2,483</t>
  </si>
  <si>
    <t>86,490</t>
  </si>
  <si>
    <t>±16,272</t>
  </si>
  <si>
    <t>58,404</t>
  </si>
  <si>
    <t>±5,247</t>
  </si>
  <si>
    <t>±9,044</t>
  </si>
  <si>
    <t>63,123</t>
  </si>
  <si>
    <t>±6,598</t>
  </si>
  <si>
    <t>71,669</t>
  </si>
  <si>
    <t>±2,666</t>
  </si>
  <si>
    <t>63,633</t>
  </si>
  <si>
    <t>±8,050</t>
  </si>
  <si>
    <t>64,367</t>
  </si>
  <si>
    <t>±7,779</t>
  </si>
  <si>
    <t>85,108</t>
  </si>
  <si>
    <t>±3,479</t>
  </si>
  <si>
    <t>81,634</t>
  </si>
  <si>
    <t>±5,209</t>
  </si>
  <si>
    <t>55,781</t>
  </si>
  <si>
    <t>±4,313</t>
  </si>
  <si>
    <t>64,876</t>
  </si>
  <si>
    <t>±4,265</t>
  </si>
  <si>
    <t>65,315</t>
  </si>
  <si>
    <t>±14,154</t>
  </si>
  <si>
    <t>35,032</t>
  </si>
  <si>
    <t>Age Range</t>
  </si>
  <si>
    <t>Degree</t>
  </si>
  <si>
    <t>State</t>
  </si>
  <si>
    <t>Degree_Age Range</t>
  </si>
  <si>
    <t>25 to 39 years:_25 to 39 years:</t>
  </si>
  <si>
    <t>40 to 64 years:_40 to 64 years:</t>
  </si>
  <si>
    <t>25 to 39 years:_Computers, Mathematics and Statistics</t>
  </si>
  <si>
    <t>25 to 39 years:_Biological, Agricultural, and Environmental Sciences</t>
  </si>
  <si>
    <t>25 to 39 years:_Physical and Related Sciences</t>
  </si>
  <si>
    <t>25 to 39 years:_Psychology</t>
  </si>
  <si>
    <t>25 to 39 years:_Social Sciences</t>
  </si>
  <si>
    <t>25 to 39 years:_Engineering</t>
  </si>
  <si>
    <t>25 to 39 years:_Multidisciplinary Studies</t>
  </si>
  <si>
    <t>25 to 39 years:_Science and Engineering Related Fields</t>
  </si>
  <si>
    <t>25 to 39 years:_Business</t>
  </si>
  <si>
    <t>25 to 39 years:_Education</t>
  </si>
  <si>
    <t>25 to 39 years:_Literature and Languages</t>
  </si>
  <si>
    <t>25 to 39 years:_Liberal Arts and History</t>
  </si>
  <si>
    <t>25 to 39 years:_Visual and Performing Arts</t>
  </si>
  <si>
    <t>25 to 39 years:_Communications</t>
  </si>
  <si>
    <t>25 to 39 years:_Other</t>
  </si>
  <si>
    <t>40 to 64 years:_Computers, Mathematics and Statistics</t>
  </si>
  <si>
    <t>40 to 64 years:_Biological, Agricultural, and Environmental Sciences</t>
  </si>
  <si>
    <t>40 to 64 years:_Physical and Related Sciences</t>
  </si>
  <si>
    <t>40 to 64 years:_Psychology</t>
  </si>
  <si>
    <t>40 to 64 years:_Social Sciences</t>
  </si>
  <si>
    <t>40 to 64 years:_Engineering</t>
  </si>
  <si>
    <t>40 to 64 years:_Multidisciplinary Studies</t>
  </si>
  <si>
    <t>40 to 64 years:_Science and Engineering Related Fields</t>
  </si>
  <si>
    <t>40 to 64 years:_Business</t>
  </si>
  <si>
    <t>40 to 64 years:_Education</t>
  </si>
  <si>
    <t>40 to 64 years:_Literature and Languages</t>
  </si>
  <si>
    <t>40 to 64 years:_Liberal Arts and History</t>
  </si>
  <si>
    <t>40 to 64 years:_Visual and Performing Arts</t>
  </si>
  <si>
    <t>40 to 64 years:_Communications</t>
  </si>
  <si>
    <t>40 to 64 years:_Other</t>
  </si>
  <si>
    <t>Column1</t>
  </si>
  <si>
    <t>Column1.1</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</si>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</sst>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ont>
    <font>
      <b/>
      <sz val="11"/>
      <name val="Calibri"/>
    </font>
    <font>
      <sz val="8"/>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7">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0">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0"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0" borderId="3" xfId="0" applyFont="1" applyBorder="1" applyAlignment="1">
      <alignment horizontal="left" vertical="center" wrapText="1" indent="1"/>
    </xf>
    <xf numFmtId="0" fontId="0" fillId="0" borderId="0" xfId="0" applyNumberFormat="1"/>
    <xf numFmtId="0" fontId="0" fillId="2" borderId="5" xfId="0" applyNumberFormat="1" applyFont="1" applyFill="1" applyBorder="1"/>
    <xf numFmtId="0" fontId="0" fillId="0" borderId="5" xfId="0" applyNumberFormat="1" applyFont="1" applyBorder="1"/>
    <xf numFmtId="0" fontId="0" fillId="2" borderId="6" xfId="0" applyNumberFormat="1" applyFont="1" applyFill="1" applyBorder="1"/>
    <xf numFmtId="0" fontId="0" fillId="0" borderId="6" xfId="0" applyNumberFormat="1" applyFont="1" applyBorder="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0E311BC2-90C3-4DF6-ACAE-5C0D580BFEFD}" autoFormatId="16" applyNumberFormats="0" applyBorderFormats="0" applyFontFormats="0" applyPatternFormats="0" applyAlignmentFormats="0" applyWidthHeightFormats="0">
  <queryTableRefresh nextId="3">
    <queryTableFields count="2">
      <queryTableField id="1" name="State" tableColumnId="1"/>
      <queryTableField id="2" name="Values" tableColumnId="2"/>
    </queryTableFields>
  </queryTableRefresh>
</queryTable>
</file>

<file path=xl/tables/_rels/table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827AE82-648E-4BF7-AED7-9B0C55BAB4D6}" name="State_2" displayName="State_2" ref="A1:A53" totalsRowShown="0">
  <autoFilter ref="A1:A53" xr:uid="{A827AE82-648E-4BF7-AED7-9B0C55BAB4D6}"/>
  <tableColumns count="1">
    <tableColumn id="1" xr3:uid="{047E00D7-A252-4520-BEE9-08A8FD29EFD8}" name="Column1"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07FCAD9-DF0B-4766-8488-49E360C6D014}" name="State_3" displayName="State_3" ref="A1:B1717" totalsRowShown="0">
  <autoFilter ref="A1:B1717" xr:uid="{807FCAD9-DF0B-4766-8488-49E360C6D014}"/>
  <tableColumns count="2">
    <tableColumn id="1" xr3:uid="{2EEB259B-5A6B-45A4-83C7-6BE27EBF85C5}" name="Column1" dataDxfId="2"/>
    <tableColumn id="2" xr3:uid="{5DA78AC2-BDF5-4CD2-9D3B-F31FEB4CB01F}" name="Column1.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6B08D3-6C3B-4423-89C3-DE35DC8AEAAD}" name="State" displayName="State" ref="D1:D53" totalsRowShown="0">
  <autoFilter ref="D1:D53" xr:uid="{466B08D3-6C3B-4423-89C3-DE35DC8AEAAD}"/>
  <tableColumns count="1">
    <tableColumn id="1" xr3:uid="{154B9C98-DB8A-48F4-98DD-F3507ED55A90}" name="Sta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E291E0-F84C-493B-9A87-8E1E323D625A}" name="Values" displayName="Values" ref="E1:E34" totalsRowShown="0">
  <autoFilter ref="E1:E34" xr:uid="{ECE291E0-F84C-493B-9A87-8E1E323D625A}"/>
  <tableColumns count="1">
    <tableColumn id="1" xr3:uid="{C5A97309-0040-427B-AF2D-1E4CDC884549}" name="Valu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8611F7B-9841-46DD-88C9-593D87BB86DE}" name="State__3" displayName="State__3" ref="G1:H1717" tableType="queryTable" totalsRowShown="0">
  <autoFilter ref="G1:H1717" xr:uid="{58611F7B-9841-46DD-88C9-593D87BB86DE}"/>
  <tableColumns count="2">
    <tableColumn id="1" xr3:uid="{9EF913A2-4C6B-4078-825B-334920635BED}" uniqueName="1" name="State" queryTableFieldId="1" dataDxfId="1"/>
    <tableColumn id="2" xr3:uid="{16D27925-CBB2-44A4-8259-068847A0452E}" uniqueName="2" name="Value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election sqref="A1:B1"/>
    </sheetView>
  </sheetViews>
  <sheetFormatPr defaultRowHeight="14.4" x14ac:dyDescent="0.3"/>
  <cols>
    <col min="1" max="1" width="25" style="1" customWidth="1"/>
    <col min="2" max="2" width="80" style="1" customWidth="1"/>
    <col min="3" max="3" width="20" customWidth="1"/>
  </cols>
  <sheetData>
    <row r="1" spans="1:3" ht="48" customHeight="1" x14ac:dyDescent="0.3">
      <c r="A1" s="9" t="s">
        <v>0</v>
      </c>
      <c r="B1" s="9"/>
      <c r="C1" s="2"/>
    </row>
    <row r="2" spans="1:3" x14ac:dyDescent="0.3">
      <c r="A2" s="10"/>
      <c r="B2" s="10"/>
      <c r="C2" s="10"/>
    </row>
    <row r="3" spans="1:3" x14ac:dyDescent="0.3">
      <c r="A3" s="11" t="s">
        <v>1</v>
      </c>
      <c r="B3" s="11"/>
      <c r="C3" s="11"/>
    </row>
    <row r="4" spans="1:3" x14ac:dyDescent="0.3">
      <c r="A4" s="10"/>
      <c r="B4" s="10"/>
      <c r="C4" s="10"/>
    </row>
    <row r="5" spans="1:3" ht="12.75" customHeight="1" x14ac:dyDescent="0.3">
      <c r="A5" s="3" t="s">
        <v>2</v>
      </c>
      <c r="B5" s="10" t="s">
        <v>3</v>
      </c>
      <c r="C5" s="10"/>
    </row>
    <row r="6" spans="1:3" ht="12.75" customHeight="1" x14ac:dyDescent="0.3">
      <c r="A6" s="1" t="s">
        <v>4</v>
      </c>
      <c r="B6" s="10" t="s">
        <v>5</v>
      </c>
      <c r="C6" s="10"/>
    </row>
    <row r="7" spans="1:3" ht="12.75" customHeight="1" x14ac:dyDescent="0.3">
      <c r="A7" s="1" t="s">
        <v>6</v>
      </c>
      <c r="B7" s="10" t="s">
        <v>7</v>
      </c>
      <c r="C7" s="10"/>
    </row>
    <row r="8" spans="1:3" ht="12.75" customHeight="1" x14ac:dyDescent="0.3">
      <c r="A8" s="1" t="s">
        <v>8</v>
      </c>
      <c r="B8" s="10" t="s">
        <v>9</v>
      </c>
      <c r="C8" s="10"/>
    </row>
    <row r="9" spans="1:3" ht="12.75" customHeight="1" x14ac:dyDescent="0.3">
      <c r="A9" s="1" t="s">
        <v>10</v>
      </c>
      <c r="B9" s="10" t="s">
        <v>11</v>
      </c>
      <c r="C9" s="10"/>
    </row>
    <row r="10" spans="1:3" ht="12.75" customHeight="1" x14ac:dyDescent="0.3">
      <c r="A10" s="1" t="s">
        <v>12</v>
      </c>
      <c r="B10" s="10" t="s">
        <v>13</v>
      </c>
      <c r="C10" s="10"/>
    </row>
    <row r="11" spans="1:3" ht="25.65" customHeight="1" x14ac:dyDescent="0.3">
      <c r="A11" s="1" t="s">
        <v>14</v>
      </c>
      <c r="B11" s="10" t="s">
        <v>15</v>
      </c>
      <c r="C11" s="10"/>
    </row>
    <row r="12" spans="1:3" ht="12.75" customHeight="1" x14ac:dyDescent="0.3">
      <c r="A12" s="1" t="s">
        <v>16</v>
      </c>
      <c r="B12" s="10" t="s">
        <v>17</v>
      </c>
      <c r="C12" s="10"/>
    </row>
    <row r="13" spans="1:3" ht="12.75" customHeight="1" x14ac:dyDescent="0.3">
      <c r="A13" s="1" t="s">
        <v>18</v>
      </c>
      <c r="B13" s="10" t="s">
        <v>19</v>
      </c>
      <c r="C13" s="10"/>
    </row>
    <row r="14" spans="1:3" x14ac:dyDescent="0.3">
      <c r="A14" s="10"/>
      <c r="B14" s="10"/>
      <c r="C14" s="10"/>
    </row>
    <row r="15" spans="1:3" ht="12.75" customHeight="1" x14ac:dyDescent="0.3">
      <c r="A15" s="3" t="s">
        <v>20</v>
      </c>
      <c r="B15" s="10" t="s">
        <v>3</v>
      </c>
      <c r="C15" s="10"/>
    </row>
    <row r="16" spans="1:3" ht="25.65" customHeight="1" x14ac:dyDescent="0.3">
      <c r="A16" s="1" t="s">
        <v>21</v>
      </c>
      <c r="B16" s="10" t="s">
        <v>22</v>
      </c>
      <c r="C16" s="10"/>
    </row>
    <row r="17" spans="1:3" ht="12.75" customHeight="1" x14ac:dyDescent="0.3">
      <c r="A17" s="1" t="s">
        <v>23</v>
      </c>
      <c r="B17" s="10" t="s">
        <v>24</v>
      </c>
      <c r="C17" s="10"/>
    </row>
    <row r="18" spans="1:3" x14ac:dyDescent="0.3">
      <c r="A18" s="10"/>
      <c r="B18" s="10"/>
      <c r="C18" s="10"/>
    </row>
    <row r="19" spans="1:3" ht="12.75" customHeight="1" x14ac:dyDescent="0.3">
      <c r="A19" s="3" t="s">
        <v>25</v>
      </c>
      <c r="B19" s="10" t="s">
        <v>17</v>
      </c>
      <c r="C19" s="10"/>
    </row>
    <row r="20" spans="1:3" x14ac:dyDescent="0.3">
      <c r="A20" s="10"/>
      <c r="B20" s="10"/>
      <c r="C20" s="10"/>
    </row>
    <row r="21" spans="1:3" ht="12.75" customHeight="1" x14ac:dyDescent="0.3">
      <c r="A21" s="3" t="s">
        <v>26</v>
      </c>
      <c r="B21" s="10" t="s">
        <v>17</v>
      </c>
      <c r="C21" s="10"/>
    </row>
    <row r="22" spans="1:3" x14ac:dyDescent="0.3">
      <c r="A22" s="10"/>
      <c r="B22" s="10"/>
      <c r="C22" s="10"/>
    </row>
    <row r="23" spans="1:3" ht="12.75" customHeight="1" x14ac:dyDescent="0.3">
      <c r="A23" s="3" t="s">
        <v>27</v>
      </c>
      <c r="B23" s="10" t="s">
        <v>17</v>
      </c>
      <c r="C23" s="10"/>
    </row>
    <row r="24" spans="1:3" x14ac:dyDescent="0.3">
      <c r="A24" s="10"/>
      <c r="B24" s="10"/>
      <c r="C24" s="10"/>
    </row>
    <row r="25" spans="1:3" ht="12.75" customHeight="1" x14ac:dyDescent="0.3">
      <c r="A25" s="3" t="s">
        <v>28</v>
      </c>
      <c r="B25" s="10" t="s">
        <v>3</v>
      </c>
      <c r="C25" s="10"/>
    </row>
    <row r="26" spans="1:3" ht="12.75" customHeight="1" x14ac:dyDescent="0.3">
      <c r="A26" s="1" t="s">
        <v>29</v>
      </c>
      <c r="B26" s="10" t="s">
        <v>17</v>
      </c>
      <c r="C26" s="10"/>
    </row>
    <row r="27" spans="1:3" ht="12.75" customHeight="1" x14ac:dyDescent="0.3">
      <c r="A27" s="1" t="s">
        <v>30</v>
      </c>
      <c r="B27" s="10" t="s">
        <v>31</v>
      </c>
      <c r="C27" s="10"/>
    </row>
    <row r="28" spans="1:3" ht="12.75" customHeight="1" x14ac:dyDescent="0.3">
      <c r="A28" s="1" t="s">
        <v>32</v>
      </c>
      <c r="B28" s="10" t="s">
        <v>17</v>
      </c>
      <c r="C28" s="10"/>
    </row>
    <row r="29" spans="1:3" ht="12.75" customHeight="1" x14ac:dyDescent="0.3">
      <c r="A29" s="1" t="s">
        <v>33</v>
      </c>
      <c r="B29" s="10" t="s">
        <v>17</v>
      </c>
      <c r="C29" s="10"/>
    </row>
    <row r="30" spans="1:3" x14ac:dyDescent="0.3">
      <c r="A30" s="10"/>
      <c r="B30" s="10"/>
      <c r="C30" s="10"/>
    </row>
    <row r="31" spans="1:3" ht="25.65" customHeight="1" x14ac:dyDescent="0.3">
      <c r="A31" s="3" t="s">
        <v>34</v>
      </c>
      <c r="B31" s="10" t="s">
        <v>35</v>
      </c>
      <c r="C31" s="10"/>
    </row>
    <row r="32" spans="1:3" x14ac:dyDescent="0.3">
      <c r="A32" s="10"/>
      <c r="B32" s="10"/>
      <c r="C32" s="10"/>
    </row>
    <row r="33" spans="1:3" ht="64.05" customHeight="1" x14ac:dyDescent="0.3">
      <c r="A33" s="3" t="s">
        <v>36</v>
      </c>
      <c r="B33" s="10" t="s">
        <v>37</v>
      </c>
      <c r="C33" s="10"/>
    </row>
    <row r="34" spans="1:3" ht="102.45" customHeight="1" x14ac:dyDescent="0.3">
      <c r="A34" s="1" t="s">
        <v>3</v>
      </c>
      <c r="B34" s="10" t="s">
        <v>38</v>
      </c>
      <c r="C34" s="10"/>
    </row>
    <row r="35" spans="1:3" ht="25.65" customHeight="1" x14ac:dyDescent="0.3">
      <c r="A35" s="1" t="s">
        <v>3</v>
      </c>
      <c r="B35" s="10" t="s">
        <v>39</v>
      </c>
      <c r="C35" s="10"/>
    </row>
    <row r="36" spans="1:3" ht="89.55" customHeight="1" x14ac:dyDescent="0.3">
      <c r="A36" s="1" t="s">
        <v>3</v>
      </c>
      <c r="B36" s="10" t="s">
        <v>40</v>
      </c>
      <c r="C36" s="10"/>
    </row>
    <row r="37" spans="1:3" ht="38.4" customHeight="1" x14ac:dyDescent="0.3">
      <c r="A37" s="1" t="s">
        <v>3</v>
      </c>
      <c r="B37" s="10" t="s">
        <v>41</v>
      </c>
      <c r="C37" s="10"/>
    </row>
    <row r="38" spans="1:3" ht="51.15" customHeight="1" x14ac:dyDescent="0.3">
      <c r="A38" s="1" t="s">
        <v>3</v>
      </c>
      <c r="B38" s="10" t="s">
        <v>42</v>
      </c>
      <c r="C38" s="10"/>
    </row>
    <row r="39" spans="1:3" ht="38.4" customHeight="1" x14ac:dyDescent="0.3">
      <c r="A39" s="1" t="s">
        <v>3</v>
      </c>
      <c r="B39" s="10" t="s">
        <v>43</v>
      </c>
      <c r="C39" s="10"/>
    </row>
    <row r="40" spans="1:3" ht="153.6" customHeight="1" x14ac:dyDescent="0.3">
      <c r="A40" s="1" t="s">
        <v>3</v>
      </c>
      <c r="B40" s="10" t="s">
        <v>44</v>
      </c>
      <c r="C40" s="10"/>
    </row>
    <row r="41" spans="1:3" x14ac:dyDescent="0.3">
      <c r="A41" s="10"/>
      <c r="B41" s="10"/>
      <c r="C41" s="10"/>
    </row>
    <row r="42" spans="1:3" ht="12.75" customHeight="1" x14ac:dyDescent="0.3">
      <c r="A42" s="3" t="s">
        <v>45</v>
      </c>
      <c r="B42" s="10" t="s">
        <v>17</v>
      </c>
      <c r="C42" s="10"/>
    </row>
    <row r="43" spans="1:3" x14ac:dyDescent="0.3">
      <c r="A43" s="10"/>
      <c r="B43" s="10"/>
      <c r="C43" s="10"/>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ACSDT1Y2022.B15014</oddHeader>
    <oddFooter>&amp;L&amp;Bdata.census.gov&amp;B | Measuring America's People, Places, and Economy &amp;R&amp;P</oddFooter>
    <evenHeader>&amp;LTable: ACSDT1Y2022.B15014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I1719"/>
  <sheetViews>
    <sheetView tabSelected="1" workbookViewId="0">
      <selection activeCell="C1701" sqref="C1701"/>
    </sheetView>
  </sheetViews>
  <sheetFormatPr defaultRowHeight="14.4" x14ac:dyDescent="0.3"/>
  <cols>
    <col min="1" max="1" width="56.6640625" bestFit="1" customWidth="1"/>
    <col min="3" max="3" width="43.33203125" bestFit="1" customWidth="1"/>
    <col min="4" max="4" width="14.44140625" bestFit="1" customWidth="1"/>
    <col min="6" max="6" width="13.5546875" bestFit="1" customWidth="1"/>
    <col min="7" max="7" width="56.6640625" bestFit="1" customWidth="1"/>
    <col min="8" max="8" width="14.44140625" bestFit="1" customWidth="1"/>
    <col min="9" max="9" width="30" style="4" customWidth="1"/>
    <col min="10" max="10" width="24.33203125" style="4" customWidth="1"/>
    <col min="11" max="113" width="20" style="4" customWidth="1"/>
  </cols>
  <sheetData>
    <row r="1" spans="1:113" ht="30" customHeight="1" x14ac:dyDescent="0.3">
      <c r="I1" s="5" t="s">
        <v>3</v>
      </c>
      <c r="J1" s="13" t="s">
        <v>46</v>
      </c>
      <c r="K1" s="14"/>
      <c r="L1" s="13" t="s">
        <v>47</v>
      </c>
      <c r="M1" s="14"/>
      <c r="N1" s="13" t="s">
        <v>48</v>
      </c>
      <c r="O1" s="14"/>
      <c r="P1" s="13" t="s">
        <v>49</v>
      </c>
      <c r="Q1" s="14"/>
      <c r="R1" s="13" t="s">
        <v>50</v>
      </c>
      <c r="S1" s="14"/>
      <c r="T1" s="13" t="s">
        <v>51</v>
      </c>
      <c r="U1" s="14"/>
      <c r="V1" s="13" t="s">
        <v>52</v>
      </c>
      <c r="W1" s="14"/>
      <c r="X1" s="13" t="s">
        <v>53</v>
      </c>
      <c r="Y1" s="14"/>
      <c r="Z1" s="13" t="s">
        <v>54</v>
      </c>
      <c r="AA1" s="14"/>
      <c r="AB1" s="13" t="s">
        <v>55</v>
      </c>
      <c r="AC1" s="14"/>
      <c r="AD1" s="13" t="s">
        <v>56</v>
      </c>
      <c r="AE1" s="14"/>
      <c r="AF1" s="13" t="s">
        <v>57</v>
      </c>
      <c r="AG1" s="14"/>
      <c r="AH1" s="13" t="s">
        <v>58</v>
      </c>
      <c r="AI1" s="14"/>
      <c r="AJ1" s="13" t="s">
        <v>59</v>
      </c>
      <c r="AK1" s="14"/>
      <c r="AL1" s="13" t="s">
        <v>60</v>
      </c>
      <c r="AM1" s="14"/>
      <c r="AN1" s="13" t="s">
        <v>61</v>
      </c>
      <c r="AO1" s="14"/>
      <c r="AP1" s="13" t="s">
        <v>62</v>
      </c>
      <c r="AQ1" s="14"/>
      <c r="AR1" s="13" t="s">
        <v>63</v>
      </c>
      <c r="AS1" s="14"/>
      <c r="AT1" s="13" t="s">
        <v>64</v>
      </c>
      <c r="AU1" s="14"/>
      <c r="AV1" s="13" t="s">
        <v>65</v>
      </c>
      <c r="AW1" s="14"/>
      <c r="AX1" s="13" t="s">
        <v>66</v>
      </c>
      <c r="AY1" s="14"/>
      <c r="AZ1" s="13" t="s">
        <v>67</v>
      </c>
      <c r="BA1" s="14"/>
      <c r="BB1" s="13" t="s">
        <v>68</v>
      </c>
      <c r="BC1" s="14"/>
      <c r="BD1" s="13" t="s">
        <v>69</v>
      </c>
      <c r="BE1" s="14"/>
      <c r="BF1" s="13" t="s">
        <v>70</v>
      </c>
      <c r="BG1" s="14"/>
      <c r="BH1" s="13" t="s">
        <v>71</v>
      </c>
      <c r="BI1" s="14"/>
      <c r="BJ1" s="13" t="s">
        <v>72</v>
      </c>
      <c r="BK1" s="14"/>
      <c r="BL1" s="13" t="s">
        <v>73</v>
      </c>
      <c r="BM1" s="14"/>
      <c r="BN1" s="13" t="s">
        <v>74</v>
      </c>
      <c r="BO1" s="14"/>
      <c r="BP1" s="13" t="s">
        <v>75</v>
      </c>
      <c r="BQ1" s="14"/>
      <c r="BR1" s="13" t="s">
        <v>76</v>
      </c>
      <c r="BS1" s="14"/>
      <c r="BT1" s="13" t="s">
        <v>77</v>
      </c>
      <c r="BU1" s="14"/>
      <c r="BV1" s="13" t="s">
        <v>78</v>
      </c>
      <c r="BW1" s="14"/>
      <c r="BX1" s="13" t="s">
        <v>79</v>
      </c>
      <c r="BY1" s="14"/>
      <c r="BZ1" s="13" t="s">
        <v>80</v>
      </c>
      <c r="CA1" s="14"/>
      <c r="CB1" s="13" t="s">
        <v>81</v>
      </c>
      <c r="CC1" s="14"/>
      <c r="CD1" s="13" t="s">
        <v>82</v>
      </c>
      <c r="CE1" s="14"/>
      <c r="CF1" s="13" t="s">
        <v>83</v>
      </c>
      <c r="CG1" s="14"/>
      <c r="CH1" s="13" t="s">
        <v>84</v>
      </c>
      <c r="CI1" s="14"/>
      <c r="CJ1" s="13" t="s">
        <v>85</v>
      </c>
      <c r="CK1" s="14"/>
      <c r="CL1" s="13" t="s">
        <v>86</v>
      </c>
      <c r="CM1" s="14"/>
      <c r="CN1" s="13" t="s">
        <v>87</v>
      </c>
      <c r="CO1" s="14"/>
      <c r="CP1" s="13" t="s">
        <v>88</v>
      </c>
      <c r="CQ1" s="14"/>
      <c r="CR1" s="13" t="s">
        <v>89</v>
      </c>
      <c r="CS1" s="14"/>
      <c r="CT1" s="13" t="s">
        <v>90</v>
      </c>
      <c r="CU1" s="14"/>
      <c r="CV1" s="13" t="s">
        <v>91</v>
      </c>
      <c r="CW1" s="14"/>
      <c r="CX1" s="13" t="s">
        <v>92</v>
      </c>
      <c r="CY1" s="14"/>
      <c r="CZ1" s="13" t="s">
        <v>93</v>
      </c>
      <c r="DA1" s="14"/>
      <c r="DB1" s="13" t="s">
        <v>94</v>
      </c>
      <c r="DC1" s="14"/>
      <c r="DD1" s="13" t="s">
        <v>95</v>
      </c>
      <c r="DE1" s="14"/>
      <c r="DF1" s="13" t="s">
        <v>96</v>
      </c>
      <c r="DG1" s="14"/>
      <c r="DH1" s="13" t="s">
        <v>97</v>
      </c>
      <c r="DI1" s="14"/>
    </row>
    <row r="2" spans="1:113" ht="30" customHeight="1" x14ac:dyDescent="0.3">
      <c r="A2" t="s">
        <v>3431</v>
      </c>
      <c r="B2" t="s">
        <v>3430</v>
      </c>
      <c r="C2" t="s">
        <v>3429</v>
      </c>
      <c r="D2" t="s">
        <v>3428</v>
      </c>
      <c r="E2" t="s">
        <v>99</v>
      </c>
      <c r="F2" t="s">
        <v>100</v>
      </c>
      <c r="I2" s="5" t="s">
        <v>98</v>
      </c>
      <c r="J2" s="5" t="s">
        <v>99</v>
      </c>
      <c r="K2" s="5" t="s">
        <v>100</v>
      </c>
      <c r="L2" s="5" t="s">
        <v>99</v>
      </c>
      <c r="M2" s="5" t="s">
        <v>100</v>
      </c>
      <c r="N2" s="5" t="s">
        <v>99</v>
      </c>
      <c r="O2" s="5" t="s">
        <v>100</v>
      </c>
      <c r="P2" s="5" t="s">
        <v>99</v>
      </c>
      <c r="Q2" s="5" t="s">
        <v>100</v>
      </c>
      <c r="R2" s="5" t="s">
        <v>99</v>
      </c>
      <c r="S2" s="5" t="s">
        <v>100</v>
      </c>
      <c r="T2" s="5" t="s">
        <v>99</v>
      </c>
      <c r="U2" s="5" t="s">
        <v>100</v>
      </c>
      <c r="V2" s="5" t="s">
        <v>99</v>
      </c>
      <c r="W2" s="5" t="s">
        <v>100</v>
      </c>
      <c r="X2" s="5" t="s">
        <v>99</v>
      </c>
      <c r="Y2" s="5" t="s">
        <v>100</v>
      </c>
      <c r="Z2" s="5" t="s">
        <v>99</v>
      </c>
      <c r="AA2" s="5" t="s">
        <v>100</v>
      </c>
      <c r="AB2" s="5" t="s">
        <v>99</v>
      </c>
      <c r="AC2" s="5" t="s">
        <v>100</v>
      </c>
      <c r="AD2" s="5" t="s">
        <v>99</v>
      </c>
      <c r="AE2" s="5" t="s">
        <v>100</v>
      </c>
      <c r="AF2" s="5" t="s">
        <v>99</v>
      </c>
      <c r="AG2" s="5" t="s">
        <v>100</v>
      </c>
      <c r="AH2" s="5" t="s">
        <v>99</v>
      </c>
      <c r="AI2" s="5" t="s">
        <v>100</v>
      </c>
      <c r="AJ2" s="5" t="s">
        <v>99</v>
      </c>
      <c r="AK2" s="5" t="s">
        <v>100</v>
      </c>
      <c r="AL2" s="5" t="s">
        <v>99</v>
      </c>
      <c r="AM2" s="5" t="s">
        <v>100</v>
      </c>
      <c r="AN2" s="5" t="s">
        <v>99</v>
      </c>
      <c r="AO2" s="5" t="s">
        <v>100</v>
      </c>
      <c r="AP2" s="5" t="s">
        <v>99</v>
      </c>
      <c r="AQ2" s="5" t="s">
        <v>100</v>
      </c>
      <c r="AR2" s="5" t="s">
        <v>99</v>
      </c>
      <c r="AS2" s="5" t="s">
        <v>100</v>
      </c>
      <c r="AT2" s="5" t="s">
        <v>99</v>
      </c>
      <c r="AU2" s="5" t="s">
        <v>100</v>
      </c>
      <c r="AV2" s="5" t="s">
        <v>99</v>
      </c>
      <c r="AW2" s="5" t="s">
        <v>100</v>
      </c>
      <c r="AX2" s="5" t="s">
        <v>99</v>
      </c>
      <c r="AY2" s="5" t="s">
        <v>100</v>
      </c>
      <c r="AZ2" s="5" t="s">
        <v>99</v>
      </c>
      <c r="BA2" s="5" t="s">
        <v>100</v>
      </c>
      <c r="BB2" s="5" t="s">
        <v>99</v>
      </c>
      <c r="BC2" s="5" t="s">
        <v>100</v>
      </c>
      <c r="BD2" s="5" t="s">
        <v>99</v>
      </c>
      <c r="BE2" s="5" t="s">
        <v>100</v>
      </c>
      <c r="BF2" s="5" t="s">
        <v>99</v>
      </c>
      <c r="BG2" s="5" t="s">
        <v>100</v>
      </c>
      <c r="BH2" s="5" t="s">
        <v>99</v>
      </c>
      <c r="BI2" s="5" t="s">
        <v>100</v>
      </c>
      <c r="BJ2" s="5" t="s">
        <v>99</v>
      </c>
      <c r="BK2" s="5" t="s">
        <v>100</v>
      </c>
      <c r="BL2" s="5" t="s">
        <v>99</v>
      </c>
      <c r="BM2" s="5" t="s">
        <v>100</v>
      </c>
      <c r="BN2" s="5" t="s">
        <v>99</v>
      </c>
      <c r="BO2" s="5" t="s">
        <v>100</v>
      </c>
      <c r="BP2" s="5" t="s">
        <v>99</v>
      </c>
      <c r="BQ2" s="5" t="s">
        <v>100</v>
      </c>
      <c r="BR2" s="5" t="s">
        <v>99</v>
      </c>
      <c r="BS2" s="5" t="s">
        <v>100</v>
      </c>
      <c r="BT2" s="5" t="s">
        <v>99</v>
      </c>
      <c r="BU2" s="5" t="s">
        <v>100</v>
      </c>
      <c r="BV2" s="5" t="s">
        <v>99</v>
      </c>
      <c r="BW2" s="5" t="s">
        <v>100</v>
      </c>
      <c r="BX2" s="5" t="s">
        <v>99</v>
      </c>
      <c r="BY2" s="5" t="s">
        <v>100</v>
      </c>
      <c r="BZ2" s="5" t="s">
        <v>99</v>
      </c>
      <c r="CA2" s="5" t="s">
        <v>100</v>
      </c>
      <c r="CB2" s="5" t="s">
        <v>99</v>
      </c>
      <c r="CC2" s="5" t="s">
        <v>100</v>
      </c>
      <c r="CD2" s="5" t="s">
        <v>99</v>
      </c>
      <c r="CE2" s="5" t="s">
        <v>100</v>
      </c>
      <c r="CF2" s="5" t="s">
        <v>99</v>
      </c>
      <c r="CG2" s="5" t="s">
        <v>100</v>
      </c>
      <c r="CH2" s="5" t="s">
        <v>99</v>
      </c>
      <c r="CI2" s="5" t="s">
        <v>100</v>
      </c>
      <c r="CJ2" s="5" t="s">
        <v>99</v>
      </c>
      <c r="CK2" s="5" t="s">
        <v>100</v>
      </c>
      <c r="CL2" s="5" t="s">
        <v>99</v>
      </c>
      <c r="CM2" s="5" t="s">
        <v>100</v>
      </c>
      <c r="CN2" s="5" t="s">
        <v>99</v>
      </c>
      <c r="CO2" s="5" t="s">
        <v>100</v>
      </c>
      <c r="CP2" s="5" t="s">
        <v>99</v>
      </c>
      <c r="CQ2" s="5" t="s">
        <v>100</v>
      </c>
      <c r="CR2" s="5" t="s">
        <v>99</v>
      </c>
      <c r="CS2" s="5" t="s">
        <v>100</v>
      </c>
      <c r="CT2" s="5" t="s">
        <v>99</v>
      </c>
      <c r="CU2" s="5" t="s">
        <v>100</v>
      </c>
      <c r="CV2" s="5" t="s">
        <v>99</v>
      </c>
      <c r="CW2" s="5" t="s">
        <v>100</v>
      </c>
      <c r="CX2" s="5" t="s">
        <v>99</v>
      </c>
      <c r="CY2" s="5" t="s">
        <v>100</v>
      </c>
      <c r="CZ2" s="5" t="s">
        <v>99</v>
      </c>
      <c r="DA2" s="5" t="s">
        <v>100</v>
      </c>
      <c r="DB2" s="5" t="s">
        <v>99</v>
      </c>
      <c r="DC2" s="5" t="s">
        <v>100</v>
      </c>
      <c r="DD2" s="5" t="s">
        <v>99</v>
      </c>
      <c r="DE2" s="5" t="s">
        <v>100</v>
      </c>
      <c r="DF2" s="5" t="s">
        <v>99</v>
      </c>
      <c r="DG2" s="5" t="s">
        <v>100</v>
      </c>
      <c r="DH2" s="5" t="s">
        <v>99</v>
      </c>
      <c r="DI2" s="5" t="s">
        <v>100</v>
      </c>
    </row>
    <row r="3" spans="1:113" ht="30" customHeight="1" x14ac:dyDescent="0.3">
      <c r="I3" s="12"/>
      <c r="J3" s="12" t="str">
        <f>_xlfn.CONCAT(J1,"_",J2)</f>
        <v>Alabama_Estimate</v>
      </c>
      <c r="K3" s="12" t="str">
        <f>_xlfn.CONCAT(J1,"_",K2)</f>
        <v>Alabama_Margin of Error</v>
      </c>
      <c r="L3" s="12" t="str">
        <f>_xlfn.CONCAT(L1,"_",L2)</f>
        <v>Alaska_Estimate</v>
      </c>
      <c r="M3" s="12" t="str">
        <f>_xlfn.CONCAT(L1,"_",M2)</f>
        <v>Alaska_Margin of Error</v>
      </c>
      <c r="N3" s="12" t="str">
        <f>_xlfn.CONCAT(N1,"_",N2)</f>
        <v>Arizona_Estimate</v>
      </c>
      <c r="O3" s="12" t="str">
        <f>_xlfn.CONCAT(N1,"_",O2)</f>
        <v>Arizona_Margin of Error</v>
      </c>
      <c r="P3" s="12" t="str">
        <f t="shared" ref="P3" si="0">_xlfn.CONCAT(P1,"_",P2)</f>
        <v>Arkansas_Estimate</v>
      </c>
      <c r="Q3" s="12" t="str">
        <f t="shared" ref="Q3" si="1">_xlfn.CONCAT(P1,"_",Q2)</f>
        <v>Arkansas_Margin of Error</v>
      </c>
      <c r="R3" s="12" t="str">
        <f t="shared" ref="R3" si="2">_xlfn.CONCAT(R1,"_",R2)</f>
        <v>California_Estimate</v>
      </c>
      <c r="S3" s="12" t="str">
        <f t="shared" ref="S3" si="3">_xlfn.CONCAT(R1,"_",S2)</f>
        <v>California_Margin of Error</v>
      </c>
      <c r="T3" s="12" t="str">
        <f t="shared" ref="T3" si="4">_xlfn.CONCAT(T1,"_",T2)</f>
        <v>Colorado_Estimate</v>
      </c>
      <c r="U3" s="12" t="str">
        <f t="shared" ref="U3" si="5">_xlfn.CONCAT(T1,"_",U2)</f>
        <v>Colorado_Margin of Error</v>
      </c>
      <c r="V3" s="12" t="str">
        <f t="shared" ref="V3" si="6">_xlfn.CONCAT(V1,"_",V2)</f>
        <v>Connecticut_Estimate</v>
      </c>
      <c r="W3" s="12" t="str">
        <f t="shared" ref="W3" si="7">_xlfn.CONCAT(V1,"_",W2)</f>
        <v>Connecticut_Margin of Error</v>
      </c>
      <c r="X3" s="12" t="str">
        <f t="shared" ref="X3" si="8">_xlfn.CONCAT(X1,"_",X2)</f>
        <v>Delaware_Estimate</v>
      </c>
      <c r="Y3" s="12" t="str">
        <f t="shared" ref="Y3" si="9">_xlfn.CONCAT(X1,"_",Y2)</f>
        <v>Delaware_Margin of Error</v>
      </c>
      <c r="Z3" s="12" t="str">
        <f t="shared" ref="Z3" si="10">_xlfn.CONCAT(Z1,"_",Z2)</f>
        <v>District of Columbia_Estimate</v>
      </c>
      <c r="AA3" s="12" t="str">
        <f t="shared" ref="AA3" si="11">_xlfn.CONCAT(Z1,"_",AA2)</f>
        <v>District of Columbia_Margin of Error</v>
      </c>
      <c r="AB3" s="12" t="str">
        <f t="shared" ref="AB3" si="12">_xlfn.CONCAT(AB1,"_",AB2)</f>
        <v>Florida_Estimate</v>
      </c>
      <c r="AC3" s="12" t="str">
        <f t="shared" ref="AC3" si="13">_xlfn.CONCAT(AB1,"_",AC2)</f>
        <v>Florida_Margin of Error</v>
      </c>
      <c r="AD3" s="12" t="str">
        <f t="shared" ref="AD3" si="14">_xlfn.CONCAT(AD1,"_",AD2)</f>
        <v>Georgia_Estimate</v>
      </c>
      <c r="AE3" s="12" t="str">
        <f t="shared" ref="AE3" si="15">_xlfn.CONCAT(AD1,"_",AE2)</f>
        <v>Georgia_Margin of Error</v>
      </c>
      <c r="AF3" s="12" t="str">
        <f t="shared" ref="AF3" si="16">_xlfn.CONCAT(AF1,"_",AF2)</f>
        <v>Hawaii_Estimate</v>
      </c>
      <c r="AG3" s="12" t="str">
        <f t="shared" ref="AG3" si="17">_xlfn.CONCAT(AF1,"_",AG2)</f>
        <v>Hawaii_Margin of Error</v>
      </c>
      <c r="AH3" s="12" t="str">
        <f t="shared" ref="AH3" si="18">_xlfn.CONCAT(AH1,"_",AH2)</f>
        <v>Idaho_Estimate</v>
      </c>
      <c r="AI3" s="12" t="str">
        <f t="shared" ref="AI3" si="19">_xlfn.CONCAT(AH1,"_",AI2)</f>
        <v>Idaho_Margin of Error</v>
      </c>
      <c r="AJ3" s="12" t="str">
        <f t="shared" ref="AJ3" si="20">_xlfn.CONCAT(AJ1,"_",AJ2)</f>
        <v>Illinois_Estimate</v>
      </c>
      <c r="AK3" s="12" t="str">
        <f t="shared" ref="AK3" si="21">_xlfn.CONCAT(AJ1,"_",AK2)</f>
        <v>Illinois_Margin of Error</v>
      </c>
      <c r="AL3" s="12" t="str">
        <f t="shared" ref="AL3" si="22">_xlfn.CONCAT(AL1,"_",AL2)</f>
        <v>Indiana_Estimate</v>
      </c>
      <c r="AM3" s="12" t="str">
        <f t="shared" ref="AM3" si="23">_xlfn.CONCAT(AL1,"_",AM2)</f>
        <v>Indiana_Margin of Error</v>
      </c>
      <c r="AN3" s="12" t="str">
        <f t="shared" ref="AN3" si="24">_xlfn.CONCAT(AN1,"_",AN2)</f>
        <v>Iowa_Estimate</v>
      </c>
      <c r="AO3" s="12" t="str">
        <f t="shared" ref="AO3" si="25">_xlfn.CONCAT(AN1,"_",AO2)</f>
        <v>Iowa_Margin of Error</v>
      </c>
      <c r="AP3" s="12" t="str">
        <f t="shared" ref="AP3" si="26">_xlfn.CONCAT(AP1,"_",AP2)</f>
        <v>Kansas_Estimate</v>
      </c>
      <c r="AQ3" s="12" t="str">
        <f t="shared" ref="AQ3" si="27">_xlfn.CONCAT(AP1,"_",AQ2)</f>
        <v>Kansas_Margin of Error</v>
      </c>
      <c r="AR3" s="12" t="str">
        <f t="shared" ref="AR3" si="28">_xlfn.CONCAT(AR1,"_",AR2)</f>
        <v>Kentucky_Estimate</v>
      </c>
      <c r="AS3" s="12" t="str">
        <f t="shared" ref="AS3" si="29">_xlfn.CONCAT(AR1,"_",AS2)</f>
        <v>Kentucky_Margin of Error</v>
      </c>
      <c r="AT3" s="12" t="str">
        <f t="shared" ref="AT3" si="30">_xlfn.CONCAT(AT1,"_",AT2)</f>
        <v>Louisiana_Estimate</v>
      </c>
      <c r="AU3" s="12" t="str">
        <f t="shared" ref="AU3" si="31">_xlfn.CONCAT(AT1,"_",AU2)</f>
        <v>Louisiana_Margin of Error</v>
      </c>
      <c r="AV3" s="12" t="str">
        <f t="shared" ref="AV3" si="32">_xlfn.CONCAT(AV1,"_",AV2)</f>
        <v>Maine_Estimate</v>
      </c>
      <c r="AW3" s="12" t="str">
        <f t="shared" ref="AW3" si="33">_xlfn.CONCAT(AV1,"_",AW2)</f>
        <v>Maine_Margin of Error</v>
      </c>
      <c r="AX3" s="12" t="str">
        <f t="shared" ref="AX3" si="34">_xlfn.CONCAT(AX1,"_",AX2)</f>
        <v>Maryland_Estimate</v>
      </c>
      <c r="AY3" s="12" t="str">
        <f t="shared" ref="AY3" si="35">_xlfn.CONCAT(AX1,"_",AY2)</f>
        <v>Maryland_Margin of Error</v>
      </c>
      <c r="AZ3" s="12" t="str">
        <f t="shared" ref="AZ3" si="36">_xlfn.CONCAT(AZ1,"_",AZ2)</f>
        <v>Massachusetts_Estimate</v>
      </c>
      <c r="BA3" s="12" t="str">
        <f t="shared" ref="BA3" si="37">_xlfn.CONCAT(AZ1,"_",BA2)</f>
        <v>Massachusetts_Margin of Error</v>
      </c>
      <c r="BB3" s="12" t="str">
        <f t="shared" ref="BB3" si="38">_xlfn.CONCAT(BB1,"_",BB2)</f>
        <v>Michigan_Estimate</v>
      </c>
      <c r="BC3" s="12" t="str">
        <f t="shared" ref="BC3" si="39">_xlfn.CONCAT(BB1,"_",BC2)</f>
        <v>Michigan_Margin of Error</v>
      </c>
      <c r="BD3" s="12" t="str">
        <f t="shared" ref="BD3" si="40">_xlfn.CONCAT(BD1,"_",BD2)</f>
        <v>Minnesota_Estimate</v>
      </c>
      <c r="BE3" s="12" t="str">
        <f t="shared" ref="BE3" si="41">_xlfn.CONCAT(BD1,"_",BE2)</f>
        <v>Minnesota_Margin of Error</v>
      </c>
      <c r="BF3" s="12" t="str">
        <f t="shared" ref="BF3" si="42">_xlfn.CONCAT(BF1,"_",BF2)</f>
        <v>Mississippi_Estimate</v>
      </c>
      <c r="BG3" s="12" t="str">
        <f t="shared" ref="BG3" si="43">_xlfn.CONCAT(BF1,"_",BG2)</f>
        <v>Mississippi_Margin of Error</v>
      </c>
      <c r="BH3" s="12" t="str">
        <f t="shared" ref="BH3" si="44">_xlfn.CONCAT(BH1,"_",BH2)</f>
        <v>Missouri_Estimate</v>
      </c>
      <c r="BI3" s="12" t="str">
        <f t="shared" ref="BI3" si="45">_xlfn.CONCAT(BH1,"_",BI2)</f>
        <v>Missouri_Margin of Error</v>
      </c>
      <c r="BJ3" s="12" t="str">
        <f t="shared" ref="BJ3" si="46">_xlfn.CONCAT(BJ1,"_",BJ2)</f>
        <v>Montana_Estimate</v>
      </c>
      <c r="BK3" s="12" t="str">
        <f t="shared" ref="BK3" si="47">_xlfn.CONCAT(BJ1,"_",BK2)</f>
        <v>Montana_Margin of Error</v>
      </c>
      <c r="BL3" s="12" t="str">
        <f t="shared" ref="BL3" si="48">_xlfn.CONCAT(BL1,"_",BL2)</f>
        <v>Nebraska_Estimate</v>
      </c>
      <c r="BM3" s="12" t="str">
        <f t="shared" ref="BM3" si="49">_xlfn.CONCAT(BL1,"_",BM2)</f>
        <v>Nebraska_Margin of Error</v>
      </c>
      <c r="BN3" s="12" t="str">
        <f t="shared" ref="BN3" si="50">_xlfn.CONCAT(BN1,"_",BN2)</f>
        <v>Nevada_Estimate</v>
      </c>
      <c r="BO3" s="12" t="str">
        <f t="shared" ref="BO3" si="51">_xlfn.CONCAT(BN1,"_",BO2)</f>
        <v>Nevada_Margin of Error</v>
      </c>
      <c r="BP3" s="12" t="str">
        <f t="shared" ref="BP3" si="52">_xlfn.CONCAT(BP1,"_",BP2)</f>
        <v>New Hampshire_Estimate</v>
      </c>
      <c r="BQ3" s="12" t="str">
        <f t="shared" ref="BQ3" si="53">_xlfn.CONCAT(BP1,"_",BQ2)</f>
        <v>New Hampshire_Margin of Error</v>
      </c>
      <c r="BR3" s="12" t="str">
        <f t="shared" ref="BR3" si="54">_xlfn.CONCAT(BR1,"_",BR2)</f>
        <v>New Jersey_Estimate</v>
      </c>
      <c r="BS3" s="12" t="str">
        <f t="shared" ref="BS3" si="55">_xlfn.CONCAT(BR1,"_",BS2)</f>
        <v>New Jersey_Margin of Error</v>
      </c>
      <c r="BT3" s="12" t="str">
        <f t="shared" ref="BT3" si="56">_xlfn.CONCAT(BT1,"_",BT2)</f>
        <v>New Mexico_Estimate</v>
      </c>
      <c r="BU3" s="12" t="str">
        <f t="shared" ref="BU3" si="57">_xlfn.CONCAT(BT1,"_",BU2)</f>
        <v>New Mexico_Margin of Error</v>
      </c>
      <c r="BV3" s="12" t="str">
        <f t="shared" ref="BV3" si="58">_xlfn.CONCAT(BV1,"_",BV2)</f>
        <v>New York_Estimate</v>
      </c>
      <c r="BW3" s="12" t="str">
        <f t="shared" ref="BW3" si="59">_xlfn.CONCAT(BV1,"_",BW2)</f>
        <v>New York_Margin of Error</v>
      </c>
      <c r="BX3" s="12" t="str">
        <f t="shared" ref="BX3" si="60">_xlfn.CONCAT(BX1,"_",BX2)</f>
        <v>North Carolina_Estimate</v>
      </c>
      <c r="BY3" s="12" t="str">
        <f t="shared" ref="BY3" si="61">_xlfn.CONCAT(BX1,"_",BY2)</f>
        <v>North Carolina_Margin of Error</v>
      </c>
      <c r="BZ3" s="12" t="str">
        <f t="shared" ref="BZ3" si="62">_xlfn.CONCAT(BZ1,"_",BZ2)</f>
        <v>North Dakota_Estimate</v>
      </c>
      <c r="CA3" s="12" t="str">
        <f t="shared" ref="CA3" si="63">_xlfn.CONCAT(BZ1,"_",CA2)</f>
        <v>North Dakota_Margin of Error</v>
      </c>
      <c r="CB3" s="12" t="str">
        <f t="shared" ref="CB3" si="64">_xlfn.CONCAT(CB1,"_",CB2)</f>
        <v>Ohio_Estimate</v>
      </c>
      <c r="CC3" s="12" t="str">
        <f t="shared" ref="CC3" si="65">_xlfn.CONCAT(CB1,"_",CC2)</f>
        <v>Ohio_Margin of Error</v>
      </c>
      <c r="CD3" s="12" t="str">
        <f t="shared" ref="CD3" si="66">_xlfn.CONCAT(CD1,"_",CD2)</f>
        <v>Oklahoma_Estimate</v>
      </c>
      <c r="CE3" s="12" t="str">
        <f t="shared" ref="CE3" si="67">_xlfn.CONCAT(CD1,"_",CE2)</f>
        <v>Oklahoma_Margin of Error</v>
      </c>
      <c r="CF3" s="12" t="str">
        <f t="shared" ref="CF3" si="68">_xlfn.CONCAT(CF1,"_",CF2)</f>
        <v>Oregon_Estimate</v>
      </c>
      <c r="CG3" s="12" t="str">
        <f t="shared" ref="CG3" si="69">_xlfn.CONCAT(CF1,"_",CG2)</f>
        <v>Oregon_Margin of Error</v>
      </c>
      <c r="CH3" s="12" t="str">
        <f t="shared" ref="CH3" si="70">_xlfn.CONCAT(CH1,"_",CH2)</f>
        <v>Pennsylvania_Estimate</v>
      </c>
      <c r="CI3" s="12" t="str">
        <f t="shared" ref="CI3" si="71">_xlfn.CONCAT(CH1,"_",CI2)</f>
        <v>Pennsylvania_Margin of Error</v>
      </c>
      <c r="CJ3" s="12" t="str">
        <f t="shared" ref="CJ3" si="72">_xlfn.CONCAT(CJ1,"_",CJ2)</f>
        <v>Rhode Island_Estimate</v>
      </c>
      <c r="CK3" s="12" t="str">
        <f t="shared" ref="CK3" si="73">_xlfn.CONCAT(CJ1,"_",CK2)</f>
        <v>Rhode Island_Margin of Error</v>
      </c>
      <c r="CL3" s="12" t="str">
        <f t="shared" ref="CL3" si="74">_xlfn.CONCAT(CL1,"_",CL2)</f>
        <v>South Carolina_Estimate</v>
      </c>
      <c r="CM3" s="12" t="str">
        <f t="shared" ref="CM3" si="75">_xlfn.CONCAT(CL1,"_",CM2)</f>
        <v>South Carolina_Margin of Error</v>
      </c>
      <c r="CN3" s="12" t="str">
        <f t="shared" ref="CN3" si="76">_xlfn.CONCAT(CN1,"_",CN2)</f>
        <v>South Dakota_Estimate</v>
      </c>
      <c r="CO3" s="12" t="str">
        <f t="shared" ref="CO3" si="77">_xlfn.CONCAT(CN1,"_",CO2)</f>
        <v>South Dakota_Margin of Error</v>
      </c>
      <c r="CP3" s="12" t="str">
        <f t="shared" ref="CP3" si="78">_xlfn.CONCAT(CP1,"_",CP2)</f>
        <v>Tennessee_Estimate</v>
      </c>
      <c r="CQ3" s="12" t="str">
        <f t="shared" ref="CQ3" si="79">_xlfn.CONCAT(CP1,"_",CQ2)</f>
        <v>Tennessee_Margin of Error</v>
      </c>
      <c r="CR3" s="12" t="str">
        <f t="shared" ref="CR3" si="80">_xlfn.CONCAT(CR1,"_",CR2)</f>
        <v>Texas_Estimate</v>
      </c>
      <c r="CS3" s="12" t="str">
        <f t="shared" ref="CS3" si="81">_xlfn.CONCAT(CR1,"_",CS2)</f>
        <v>Texas_Margin of Error</v>
      </c>
      <c r="CT3" s="12" t="str">
        <f t="shared" ref="CT3" si="82">_xlfn.CONCAT(CT1,"_",CT2)</f>
        <v>Utah_Estimate</v>
      </c>
      <c r="CU3" s="12" t="str">
        <f t="shared" ref="CU3" si="83">_xlfn.CONCAT(CT1,"_",CU2)</f>
        <v>Utah_Margin of Error</v>
      </c>
      <c r="CV3" s="12" t="str">
        <f t="shared" ref="CV3" si="84">_xlfn.CONCAT(CV1,"_",CV2)</f>
        <v>Vermont_Estimate</v>
      </c>
      <c r="CW3" s="12" t="str">
        <f t="shared" ref="CW3" si="85">_xlfn.CONCAT(CV1,"_",CW2)</f>
        <v>Vermont_Margin of Error</v>
      </c>
      <c r="CX3" s="12" t="str">
        <f t="shared" ref="CX3" si="86">_xlfn.CONCAT(CX1,"_",CX2)</f>
        <v>Virginia_Estimate</v>
      </c>
      <c r="CY3" s="12" t="str">
        <f t="shared" ref="CY3" si="87">_xlfn.CONCAT(CX1,"_",CY2)</f>
        <v>Virginia_Margin of Error</v>
      </c>
      <c r="CZ3" s="12" t="str">
        <f t="shared" ref="CZ3" si="88">_xlfn.CONCAT(CZ1,"_",CZ2)</f>
        <v>Washington_Estimate</v>
      </c>
      <c r="DA3" s="12" t="str">
        <f t="shared" ref="DA3" si="89">_xlfn.CONCAT(CZ1,"_",DA2)</f>
        <v>Washington_Margin of Error</v>
      </c>
      <c r="DB3" s="12" t="str">
        <f t="shared" ref="DB3" si="90">_xlfn.CONCAT(DB1,"_",DB2)</f>
        <v>West Virginia_Estimate</v>
      </c>
      <c r="DC3" s="12" t="str">
        <f t="shared" ref="DC3" si="91">_xlfn.CONCAT(DB1,"_",DC2)</f>
        <v>West Virginia_Margin of Error</v>
      </c>
      <c r="DD3" s="12" t="str">
        <f t="shared" ref="DD3" si="92">_xlfn.CONCAT(DD1,"_",DD2)</f>
        <v>Wisconsin_Estimate</v>
      </c>
      <c r="DE3" s="12" t="str">
        <f t="shared" ref="DE3" si="93">_xlfn.CONCAT(DD1,"_",DE2)</f>
        <v>Wisconsin_Margin of Error</v>
      </c>
      <c r="DF3" s="12" t="str">
        <f t="shared" ref="DF3" si="94">_xlfn.CONCAT(DF1,"_",DF2)</f>
        <v>Wyoming_Estimate</v>
      </c>
      <c r="DG3" s="12" t="str">
        <f t="shared" ref="DG3" si="95">_xlfn.CONCAT(DF1,"_",DG2)</f>
        <v>Wyoming_Margin of Error</v>
      </c>
      <c r="DH3" s="12" t="str">
        <f t="shared" ref="DH3" si="96">_xlfn.CONCAT(DH1,"_",DH2)</f>
        <v>Puerto Rico_Estimate</v>
      </c>
      <c r="DI3" s="12" t="str">
        <f t="shared" ref="DI3" si="97">_xlfn.CONCAT(DH1,"_",DI2)</f>
        <v>Puerto Rico_Margin of Error</v>
      </c>
    </row>
    <row r="4" spans="1:113" x14ac:dyDescent="0.3">
      <c r="A4" s="18" t="s">
        <v>101</v>
      </c>
      <c r="B4" s="16" t="s">
        <v>46</v>
      </c>
      <c r="C4" t="str">
        <f>$I4</f>
        <v>Total:</v>
      </c>
      <c r="D4" t="str">
        <f>$I4</f>
        <v>Total:</v>
      </c>
      <c r="E4" t="str">
        <f>INDEX($J$4:$DI$36,MATCH($A4,$G$4:$G$36,0),MATCH(_xlfn.CONCAT($B4,"_",E$2),$J$3:$DI$3,0))</f>
        <v>63,221</v>
      </c>
      <c r="F4" t="str">
        <f>INDEX($J$4:$DI$36,MATCH($A4,$G$4:$G$36,0),MATCH(_xlfn.CONCAT($B4,"_",F$2),$J$3:$DI$3,0))</f>
        <v>±986</v>
      </c>
      <c r="G4" t="str">
        <f>$I4</f>
        <v>Total:</v>
      </c>
      <c r="I4" s="4" t="s">
        <v>101</v>
      </c>
      <c r="J4" s="4" t="s">
        <v>102</v>
      </c>
      <c r="K4" s="4" t="s">
        <v>103</v>
      </c>
      <c r="L4" s="4" t="s">
        <v>104</v>
      </c>
      <c r="M4" s="4" t="s">
        <v>105</v>
      </c>
      <c r="N4" s="4" t="s">
        <v>106</v>
      </c>
      <c r="O4" s="4" t="s">
        <v>107</v>
      </c>
      <c r="P4" s="4" t="s">
        <v>108</v>
      </c>
      <c r="Q4" s="4" t="s">
        <v>109</v>
      </c>
      <c r="R4" s="4" t="s">
        <v>110</v>
      </c>
      <c r="S4" s="4" t="s">
        <v>111</v>
      </c>
      <c r="T4" s="4" t="s">
        <v>112</v>
      </c>
      <c r="U4" s="4" t="s">
        <v>113</v>
      </c>
      <c r="V4" s="4" t="s">
        <v>114</v>
      </c>
      <c r="W4" s="4" t="s">
        <v>115</v>
      </c>
      <c r="X4" s="4" t="s">
        <v>116</v>
      </c>
      <c r="Y4" s="4" t="s">
        <v>117</v>
      </c>
      <c r="Z4" s="4" t="s">
        <v>118</v>
      </c>
      <c r="AA4" s="4" t="s">
        <v>119</v>
      </c>
      <c r="AB4" s="4" t="s">
        <v>120</v>
      </c>
      <c r="AC4" s="4" t="s">
        <v>121</v>
      </c>
      <c r="AD4" s="4" t="s">
        <v>122</v>
      </c>
      <c r="AE4" s="4" t="s">
        <v>123</v>
      </c>
      <c r="AF4" s="4" t="s">
        <v>124</v>
      </c>
      <c r="AG4" s="4" t="s">
        <v>125</v>
      </c>
      <c r="AH4" s="4" t="s">
        <v>126</v>
      </c>
      <c r="AI4" s="4" t="s">
        <v>127</v>
      </c>
      <c r="AJ4" s="4" t="s">
        <v>128</v>
      </c>
      <c r="AK4" s="4" t="s">
        <v>129</v>
      </c>
      <c r="AL4" s="4" t="s">
        <v>130</v>
      </c>
      <c r="AM4" s="4" t="s">
        <v>131</v>
      </c>
      <c r="AN4" s="4" t="s">
        <v>132</v>
      </c>
      <c r="AO4" s="4" t="s">
        <v>133</v>
      </c>
      <c r="AP4" s="4" t="s">
        <v>134</v>
      </c>
      <c r="AQ4" s="4" t="s">
        <v>135</v>
      </c>
      <c r="AR4" s="4" t="s">
        <v>136</v>
      </c>
      <c r="AS4" s="4" t="s">
        <v>137</v>
      </c>
      <c r="AT4" s="4" t="s">
        <v>138</v>
      </c>
      <c r="AU4" s="4" t="s">
        <v>139</v>
      </c>
      <c r="AV4" s="4" t="s">
        <v>140</v>
      </c>
      <c r="AW4" s="4" t="s">
        <v>141</v>
      </c>
      <c r="AX4" s="4" t="s">
        <v>142</v>
      </c>
      <c r="AY4" s="4" t="s">
        <v>143</v>
      </c>
      <c r="AZ4" s="4" t="s">
        <v>144</v>
      </c>
      <c r="BA4" s="4" t="s">
        <v>145</v>
      </c>
      <c r="BB4" s="4" t="s">
        <v>146</v>
      </c>
      <c r="BC4" s="4" t="s">
        <v>147</v>
      </c>
      <c r="BD4" s="4" t="s">
        <v>148</v>
      </c>
      <c r="BE4" s="4" t="s">
        <v>149</v>
      </c>
      <c r="BF4" s="4" t="s">
        <v>150</v>
      </c>
      <c r="BG4" s="4" t="s">
        <v>151</v>
      </c>
      <c r="BH4" s="4" t="s">
        <v>152</v>
      </c>
      <c r="BI4" s="4" t="s">
        <v>153</v>
      </c>
      <c r="BJ4" s="4" t="s">
        <v>154</v>
      </c>
      <c r="BK4" s="4" t="s">
        <v>155</v>
      </c>
      <c r="BL4" s="4" t="s">
        <v>156</v>
      </c>
      <c r="BM4" s="4" t="s">
        <v>157</v>
      </c>
      <c r="BN4" s="4" t="s">
        <v>158</v>
      </c>
      <c r="BO4" s="4" t="s">
        <v>159</v>
      </c>
      <c r="BP4" s="4" t="s">
        <v>160</v>
      </c>
      <c r="BQ4" s="4" t="s">
        <v>161</v>
      </c>
      <c r="BR4" s="4" t="s">
        <v>162</v>
      </c>
      <c r="BS4" s="4" t="s">
        <v>163</v>
      </c>
      <c r="BT4" s="4" t="s">
        <v>164</v>
      </c>
      <c r="BU4" s="4" t="s">
        <v>165</v>
      </c>
      <c r="BV4" s="4" t="s">
        <v>166</v>
      </c>
      <c r="BW4" s="4" t="s">
        <v>167</v>
      </c>
      <c r="BX4" s="4" t="s">
        <v>168</v>
      </c>
      <c r="BY4" s="4" t="s">
        <v>169</v>
      </c>
      <c r="BZ4" s="4" t="s">
        <v>170</v>
      </c>
      <c r="CA4" s="4" t="s">
        <v>171</v>
      </c>
      <c r="CB4" s="4" t="s">
        <v>172</v>
      </c>
      <c r="CC4" s="4" t="s">
        <v>173</v>
      </c>
      <c r="CD4" s="4" t="s">
        <v>174</v>
      </c>
      <c r="CE4" s="4" t="s">
        <v>131</v>
      </c>
      <c r="CF4" s="4" t="s">
        <v>175</v>
      </c>
      <c r="CG4" s="4" t="s">
        <v>176</v>
      </c>
      <c r="CH4" s="4" t="s">
        <v>177</v>
      </c>
      <c r="CI4" s="4" t="s">
        <v>178</v>
      </c>
      <c r="CJ4" s="4" t="s">
        <v>179</v>
      </c>
      <c r="CK4" s="4" t="s">
        <v>180</v>
      </c>
      <c r="CL4" s="4" t="s">
        <v>181</v>
      </c>
      <c r="CM4" s="4" t="s">
        <v>182</v>
      </c>
      <c r="CN4" s="4" t="s">
        <v>183</v>
      </c>
      <c r="CO4" s="4" t="s">
        <v>184</v>
      </c>
      <c r="CP4" s="4" t="s">
        <v>185</v>
      </c>
      <c r="CQ4" s="4" t="s">
        <v>186</v>
      </c>
      <c r="CR4" s="4" t="s">
        <v>187</v>
      </c>
      <c r="CS4" s="4" t="s">
        <v>188</v>
      </c>
      <c r="CT4" s="4" t="s">
        <v>189</v>
      </c>
      <c r="CU4" s="4" t="s">
        <v>190</v>
      </c>
      <c r="CV4" s="4" t="s">
        <v>191</v>
      </c>
      <c r="CW4" s="4" t="s">
        <v>192</v>
      </c>
      <c r="CX4" s="4" t="s">
        <v>193</v>
      </c>
      <c r="CY4" s="4" t="s">
        <v>194</v>
      </c>
      <c r="CZ4" s="4" t="s">
        <v>195</v>
      </c>
      <c r="DA4" s="4" t="s">
        <v>196</v>
      </c>
      <c r="DB4" s="4" t="s">
        <v>197</v>
      </c>
      <c r="DC4" s="4" t="s">
        <v>198</v>
      </c>
      <c r="DD4" s="4" t="s">
        <v>199</v>
      </c>
      <c r="DE4" s="4" t="s">
        <v>200</v>
      </c>
      <c r="DF4" s="4" t="s">
        <v>201</v>
      </c>
      <c r="DG4" s="4" t="s">
        <v>202</v>
      </c>
      <c r="DH4" s="4" t="s">
        <v>203</v>
      </c>
      <c r="DI4" s="4" t="s">
        <v>204</v>
      </c>
    </row>
    <row r="5" spans="1:113" x14ac:dyDescent="0.3">
      <c r="A5" s="19" t="s">
        <v>3432</v>
      </c>
      <c r="B5" s="17" t="s">
        <v>46</v>
      </c>
      <c r="C5" t="str">
        <f t="shared" ref="C5:C36" si="98">$I5</f>
        <v>25 to 39 years:</v>
      </c>
      <c r="D5" s="6" t="s">
        <v>205</v>
      </c>
      <c r="E5" t="str">
        <f t="shared" ref="E5:F38" si="99">INDEX($J$4:$DI$36,MATCH($A5,$G$4:$G$36,0),MATCH(_xlfn.CONCAT($B5,"_",E$2),$J$3:$DI$3,0))</f>
        <v>54,366</v>
      </c>
      <c r="F5" t="str">
        <f t="shared" si="99"/>
        <v>±1,493</v>
      </c>
      <c r="G5" t="str">
        <f>_xlfn.CONCAT(H5,"_",I5)</f>
        <v>25 to 39 years:_25 to 39 years:</v>
      </c>
      <c r="H5" s="6" t="s">
        <v>205</v>
      </c>
      <c r="I5" s="6" t="s">
        <v>205</v>
      </c>
      <c r="J5" s="4" t="s">
        <v>206</v>
      </c>
      <c r="K5" s="4" t="s">
        <v>207</v>
      </c>
      <c r="L5" s="4" t="s">
        <v>208</v>
      </c>
      <c r="M5" s="4" t="s">
        <v>209</v>
      </c>
      <c r="N5" s="4" t="s">
        <v>210</v>
      </c>
      <c r="O5" s="4" t="s">
        <v>211</v>
      </c>
      <c r="P5" s="4" t="s">
        <v>212</v>
      </c>
      <c r="Q5" s="4" t="s">
        <v>213</v>
      </c>
      <c r="R5" s="4" t="s">
        <v>214</v>
      </c>
      <c r="S5" s="4" t="s">
        <v>215</v>
      </c>
      <c r="T5" s="4" t="s">
        <v>216</v>
      </c>
      <c r="U5" s="4" t="s">
        <v>217</v>
      </c>
      <c r="V5" s="4" t="s">
        <v>218</v>
      </c>
      <c r="W5" s="4" t="s">
        <v>219</v>
      </c>
      <c r="X5" s="4" t="s">
        <v>220</v>
      </c>
      <c r="Y5" s="4" t="s">
        <v>221</v>
      </c>
      <c r="Z5" s="4" t="s">
        <v>222</v>
      </c>
      <c r="AA5" s="4" t="s">
        <v>223</v>
      </c>
      <c r="AB5" s="4" t="s">
        <v>224</v>
      </c>
      <c r="AC5" s="4" t="s">
        <v>225</v>
      </c>
      <c r="AD5" s="4" t="s">
        <v>226</v>
      </c>
      <c r="AE5" s="4" t="s">
        <v>182</v>
      </c>
      <c r="AF5" s="4" t="s">
        <v>227</v>
      </c>
      <c r="AG5" s="4" t="s">
        <v>228</v>
      </c>
      <c r="AH5" s="4" t="s">
        <v>229</v>
      </c>
      <c r="AI5" s="4" t="s">
        <v>230</v>
      </c>
      <c r="AJ5" s="4" t="s">
        <v>231</v>
      </c>
      <c r="AK5" s="4" t="s">
        <v>232</v>
      </c>
      <c r="AL5" s="4" t="s">
        <v>233</v>
      </c>
      <c r="AM5" s="4" t="s">
        <v>234</v>
      </c>
      <c r="AN5" s="4" t="s">
        <v>235</v>
      </c>
      <c r="AO5" s="4" t="s">
        <v>236</v>
      </c>
      <c r="AP5" s="4" t="s">
        <v>237</v>
      </c>
      <c r="AQ5" s="4" t="s">
        <v>238</v>
      </c>
      <c r="AR5" s="4" t="s">
        <v>239</v>
      </c>
      <c r="AS5" s="4" t="s">
        <v>240</v>
      </c>
      <c r="AT5" s="4" t="s">
        <v>241</v>
      </c>
      <c r="AU5" s="4" t="s">
        <v>242</v>
      </c>
      <c r="AV5" s="4" t="s">
        <v>243</v>
      </c>
      <c r="AW5" s="4" t="s">
        <v>244</v>
      </c>
      <c r="AX5" s="4" t="s">
        <v>245</v>
      </c>
      <c r="AY5" s="4" t="s">
        <v>246</v>
      </c>
      <c r="AZ5" s="4" t="s">
        <v>247</v>
      </c>
      <c r="BA5" s="4" t="s">
        <v>248</v>
      </c>
      <c r="BB5" s="4" t="s">
        <v>249</v>
      </c>
      <c r="BC5" s="4" t="s">
        <v>147</v>
      </c>
      <c r="BD5" s="4" t="s">
        <v>250</v>
      </c>
      <c r="BE5" s="4" t="s">
        <v>251</v>
      </c>
      <c r="BF5" s="4" t="s">
        <v>252</v>
      </c>
      <c r="BG5" s="4" t="s">
        <v>253</v>
      </c>
      <c r="BH5" s="4" t="s">
        <v>254</v>
      </c>
      <c r="BI5" s="4" t="s">
        <v>255</v>
      </c>
      <c r="BJ5" s="4" t="s">
        <v>256</v>
      </c>
      <c r="BK5" s="4" t="s">
        <v>257</v>
      </c>
      <c r="BL5" s="4" t="s">
        <v>258</v>
      </c>
      <c r="BM5" s="4" t="s">
        <v>259</v>
      </c>
      <c r="BN5" s="4" t="s">
        <v>260</v>
      </c>
      <c r="BO5" s="4" t="s">
        <v>261</v>
      </c>
      <c r="BP5" s="4" t="s">
        <v>262</v>
      </c>
      <c r="BQ5" s="4" t="s">
        <v>263</v>
      </c>
      <c r="BR5" s="4" t="s">
        <v>264</v>
      </c>
      <c r="BS5" s="4" t="s">
        <v>265</v>
      </c>
      <c r="BT5" s="4" t="s">
        <v>266</v>
      </c>
      <c r="BU5" s="4" t="s">
        <v>267</v>
      </c>
      <c r="BV5" s="4" t="s">
        <v>268</v>
      </c>
      <c r="BW5" s="4" t="s">
        <v>269</v>
      </c>
      <c r="BX5" s="4" t="s">
        <v>270</v>
      </c>
      <c r="BY5" s="4" t="s">
        <v>107</v>
      </c>
      <c r="BZ5" s="4" t="s">
        <v>271</v>
      </c>
      <c r="CA5" s="4" t="s">
        <v>272</v>
      </c>
      <c r="CB5" s="4" t="s">
        <v>273</v>
      </c>
      <c r="CC5" s="4" t="s">
        <v>274</v>
      </c>
      <c r="CD5" s="4" t="s">
        <v>275</v>
      </c>
      <c r="CE5" s="4" t="s">
        <v>276</v>
      </c>
      <c r="CF5" s="4" t="s">
        <v>277</v>
      </c>
      <c r="CG5" s="4" t="s">
        <v>278</v>
      </c>
      <c r="CH5" s="4" t="s">
        <v>279</v>
      </c>
      <c r="CI5" s="4" t="s">
        <v>280</v>
      </c>
      <c r="CJ5" s="4" t="s">
        <v>281</v>
      </c>
      <c r="CK5" s="4" t="s">
        <v>282</v>
      </c>
      <c r="CL5" s="4" t="s">
        <v>283</v>
      </c>
      <c r="CM5" s="4" t="s">
        <v>284</v>
      </c>
      <c r="CN5" s="4" t="s">
        <v>285</v>
      </c>
      <c r="CO5" s="4" t="s">
        <v>286</v>
      </c>
      <c r="CP5" s="4" t="s">
        <v>287</v>
      </c>
      <c r="CQ5" s="4" t="s">
        <v>288</v>
      </c>
      <c r="CR5" s="4" t="s">
        <v>289</v>
      </c>
      <c r="CS5" s="4" t="s">
        <v>290</v>
      </c>
      <c r="CT5" s="4" t="s">
        <v>291</v>
      </c>
      <c r="CU5" s="4" t="s">
        <v>292</v>
      </c>
      <c r="CV5" s="4" t="s">
        <v>293</v>
      </c>
      <c r="CW5" s="4" t="s">
        <v>294</v>
      </c>
      <c r="CX5" s="4" t="s">
        <v>295</v>
      </c>
      <c r="CY5" s="4" t="s">
        <v>296</v>
      </c>
      <c r="CZ5" s="4" t="s">
        <v>297</v>
      </c>
      <c r="DA5" s="4" t="s">
        <v>298</v>
      </c>
      <c r="DB5" s="4" t="s">
        <v>299</v>
      </c>
      <c r="DC5" s="4" t="s">
        <v>300</v>
      </c>
      <c r="DD5" s="4" t="s">
        <v>301</v>
      </c>
      <c r="DE5" s="4" t="s">
        <v>302</v>
      </c>
      <c r="DF5" s="4" t="s">
        <v>303</v>
      </c>
      <c r="DG5" s="4" t="s">
        <v>304</v>
      </c>
      <c r="DH5" s="4" t="s">
        <v>305</v>
      </c>
      <c r="DI5" s="4" t="s">
        <v>306</v>
      </c>
    </row>
    <row r="6" spans="1:113" ht="28.8" x14ac:dyDescent="0.3">
      <c r="A6" s="18" t="s">
        <v>3434</v>
      </c>
      <c r="B6" s="16" t="s">
        <v>46</v>
      </c>
      <c r="C6" t="str">
        <f t="shared" si="98"/>
        <v>Computers, Mathematics and Statistics</v>
      </c>
      <c r="D6" s="6" t="s">
        <v>205</v>
      </c>
      <c r="E6" t="str">
        <f t="shared" si="99"/>
        <v>64,515</v>
      </c>
      <c r="F6" t="str">
        <f t="shared" si="99"/>
        <v>±12,010</v>
      </c>
      <c r="G6" t="str">
        <f t="shared" ref="G6:G36" si="100">_xlfn.CONCAT(H6,"_",I6)</f>
        <v>25 to 39 years:_Computers, Mathematics and Statistics</v>
      </c>
      <c r="H6" s="6" t="s">
        <v>205</v>
      </c>
      <c r="I6" s="8" t="s">
        <v>307</v>
      </c>
      <c r="J6" s="4" t="s">
        <v>308</v>
      </c>
      <c r="K6" s="4" t="s">
        <v>309</v>
      </c>
      <c r="L6" s="4" t="s">
        <v>310</v>
      </c>
      <c r="M6" s="4" t="s">
        <v>311</v>
      </c>
      <c r="N6" s="4" t="s">
        <v>312</v>
      </c>
      <c r="O6" s="4" t="s">
        <v>313</v>
      </c>
      <c r="P6" s="4" t="s">
        <v>314</v>
      </c>
      <c r="Q6" s="4" t="s">
        <v>315</v>
      </c>
      <c r="R6" s="4" t="s">
        <v>316</v>
      </c>
      <c r="S6" s="4" t="s">
        <v>317</v>
      </c>
      <c r="T6" s="4" t="s">
        <v>318</v>
      </c>
      <c r="U6" s="4" t="s">
        <v>319</v>
      </c>
      <c r="V6" s="4" t="s">
        <v>320</v>
      </c>
      <c r="W6" s="4" t="s">
        <v>321</v>
      </c>
      <c r="X6" s="4" t="s">
        <v>322</v>
      </c>
      <c r="Y6" s="4" t="s">
        <v>323</v>
      </c>
      <c r="Z6" s="4" t="s">
        <v>324</v>
      </c>
      <c r="AA6" s="4" t="s">
        <v>325</v>
      </c>
      <c r="AB6" s="4" t="s">
        <v>326</v>
      </c>
      <c r="AC6" s="4" t="s">
        <v>327</v>
      </c>
      <c r="AD6" s="4" t="s">
        <v>328</v>
      </c>
      <c r="AE6" s="4" t="s">
        <v>329</v>
      </c>
      <c r="AF6" s="4" t="s">
        <v>330</v>
      </c>
      <c r="AG6" s="4" t="s">
        <v>331</v>
      </c>
      <c r="AH6" s="4" t="s">
        <v>332</v>
      </c>
      <c r="AI6" s="4" t="s">
        <v>333</v>
      </c>
      <c r="AJ6" s="4" t="s">
        <v>334</v>
      </c>
      <c r="AK6" s="4" t="s">
        <v>335</v>
      </c>
      <c r="AL6" s="4" t="s">
        <v>336</v>
      </c>
      <c r="AM6" s="4" t="s">
        <v>337</v>
      </c>
      <c r="AN6" s="4" t="s">
        <v>338</v>
      </c>
      <c r="AO6" s="4" t="s">
        <v>339</v>
      </c>
      <c r="AP6" s="4" t="s">
        <v>340</v>
      </c>
      <c r="AQ6" s="4" t="s">
        <v>341</v>
      </c>
      <c r="AR6" s="4" t="s">
        <v>342</v>
      </c>
      <c r="AS6" s="4" t="s">
        <v>343</v>
      </c>
      <c r="AT6" s="4" t="s">
        <v>344</v>
      </c>
      <c r="AU6" s="4" t="s">
        <v>345</v>
      </c>
      <c r="AV6" s="4" t="s">
        <v>346</v>
      </c>
      <c r="AW6" s="4" t="s">
        <v>347</v>
      </c>
      <c r="AX6" s="4" t="s">
        <v>348</v>
      </c>
      <c r="AY6" s="4" t="s">
        <v>349</v>
      </c>
      <c r="AZ6" s="4" t="s">
        <v>350</v>
      </c>
      <c r="BA6" s="4" t="s">
        <v>351</v>
      </c>
      <c r="BB6" s="4" t="s">
        <v>352</v>
      </c>
      <c r="BC6" s="4" t="s">
        <v>353</v>
      </c>
      <c r="BD6" s="4" t="s">
        <v>354</v>
      </c>
      <c r="BE6" s="4" t="s">
        <v>355</v>
      </c>
      <c r="BF6" s="4" t="s">
        <v>356</v>
      </c>
      <c r="BG6" s="4" t="s">
        <v>357</v>
      </c>
      <c r="BH6" s="4" t="s">
        <v>358</v>
      </c>
      <c r="BI6" s="4" t="s">
        <v>359</v>
      </c>
      <c r="BJ6" s="4" t="s">
        <v>360</v>
      </c>
      <c r="BK6" s="4" t="s">
        <v>361</v>
      </c>
      <c r="BL6" s="4" t="s">
        <v>362</v>
      </c>
      <c r="BM6" s="4" t="s">
        <v>363</v>
      </c>
      <c r="BN6" s="4" t="s">
        <v>364</v>
      </c>
      <c r="BO6" s="4" t="s">
        <v>365</v>
      </c>
      <c r="BP6" s="4" t="s">
        <v>366</v>
      </c>
      <c r="BQ6" s="4" t="s">
        <v>367</v>
      </c>
      <c r="BR6" s="4" t="s">
        <v>368</v>
      </c>
      <c r="BS6" s="4" t="s">
        <v>369</v>
      </c>
      <c r="BT6" s="4" t="s">
        <v>370</v>
      </c>
      <c r="BU6" s="4" t="s">
        <v>371</v>
      </c>
      <c r="BV6" s="4" t="s">
        <v>372</v>
      </c>
      <c r="BW6" s="4" t="s">
        <v>373</v>
      </c>
      <c r="BX6" s="4" t="s">
        <v>374</v>
      </c>
      <c r="BY6" s="4" t="s">
        <v>375</v>
      </c>
      <c r="BZ6" s="4" t="s">
        <v>376</v>
      </c>
      <c r="CA6" s="4" t="s">
        <v>377</v>
      </c>
      <c r="CB6" s="4" t="s">
        <v>378</v>
      </c>
      <c r="CC6" s="4" t="s">
        <v>379</v>
      </c>
      <c r="CD6" s="4" t="s">
        <v>380</v>
      </c>
      <c r="CE6" s="4" t="s">
        <v>381</v>
      </c>
      <c r="CF6" s="4" t="s">
        <v>382</v>
      </c>
      <c r="CG6" s="4" t="s">
        <v>383</v>
      </c>
      <c r="CH6" s="4" t="s">
        <v>384</v>
      </c>
      <c r="CI6" s="4" t="s">
        <v>337</v>
      </c>
      <c r="CJ6" s="4" t="s">
        <v>385</v>
      </c>
      <c r="CK6" s="4" t="s">
        <v>386</v>
      </c>
      <c r="CL6" s="4" t="s">
        <v>387</v>
      </c>
      <c r="CM6" s="4" t="s">
        <v>388</v>
      </c>
      <c r="CN6" s="4" t="s">
        <v>389</v>
      </c>
      <c r="CO6" s="4" t="s">
        <v>390</v>
      </c>
      <c r="CP6" s="4" t="s">
        <v>391</v>
      </c>
      <c r="CQ6" s="4" t="s">
        <v>392</v>
      </c>
      <c r="CR6" s="4" t="s">
        <v>393</v>
      </c>
      <c r="CS6" s="4" t="s">
        <v>394</v>
      </c>
      <c r="CT6" s="4" t="s">
        <v>395</v>
      </c>
      <c r="CU6" s="4" t="s">
        <v>396</v>
      </c>
      <c r="CV6" s="4" t="s">
        <v>397</v>
      </c>
      <c r="CW6" s="4" t="s">
        <v>398</v>
      </c>
      <c r="CX6" s="4" t="s">
        <v>399</v>
      </c>
      <c r="CY6" s="4" t="s">
        <v>400</v>
      </c>
      <c r="CZ6" s="4" t="s">
        <v>401</v>
      </c>
      <c r="DA6" s="4" t="s">
        <v>402</v>
      </c>
      <c r="DB6" s="4" t="s">
        <v>403</v>
      </c>
      <c r="DC6" s="4" t="s">
        <v>404</v>
      </c>
      <c r="DD6" s="4" t="s">
        <v>405</v>
      </c>
      <c r="DE6" s="4" t="s">
        <v>406</v>
      </c>
      <c r="DF6" s="4" t="s">
        <v>407</v>
      </c>
      <c r="DG6" s="4" t="s">
        <v>408</v>
      </c>
      <c r="DH6" s="4" t="s">
        <v>409</v>
      </c>
      <c r="DI6" s="4" t="s">
        <v>410</v>
      </c>
    </row>
    <row r="7" spans="1:113" ht="28.8" x14ac:dyDescent="0.3">
      <c r="A7" s="19" t="s">
        <v>3435</v>
      </c>
      <c r="B7" s="17" t="s">
        <v>46</v>
      </c>
      <c r="C7" t="str">
        <f t="shared" si="98"/>
        <v>Biological, Agricultural, and Environmental Sciences</v>
      </c>
      <c r="D7" s="6" t="s">
        <v>205</v>
      </c>
      <c r="E7" t="str">
        <f t="shared" si="99"/>
        <v>53,005</v>
      </c>
      <c r="F7" t="str">
        <f t="shared" si="99"/>
        <v>±3,844</v>
      </c>
      <c r="G7" t="str">
        <f t="shared" si="100"/>
        <v>25 to 39 years:_Biological, Agricultural, and Environmental Sciences</v>
      </c>
      <c r="H7" s="6" t="s">
        <v>205</v>
      </c>
      <c r="I7" s="8" t="s">
        <v>411</v>
      </c>
      <c r="J7" s="4" t="s">
        <v>412</v>
      </c>
      <c r="K7" s="4" t="s">
        <v>413</v>
      </c>
      <c r="L7" s="4" t="s">
        <v>414</v>
      </c>
      <c r="M7" s="4" t="s">
        <v>415</v>
      </c>
      <c r="N7" s="4" t="s">
        <v>416</v>
      </c>
      <c r="O7" s="4" t="s">
        <v>417</v>
      </c>
      <c r="P7" s="4" t="s">
        <v>418</v>
      </c>
      <c r="Q7" s="4" t="s">
        <v>419</v>
      </c>
      <c r="R7" s="4" t="s">
        <v>420</v>
      </c>
      <c r="S7" s="4" t="s">
        <v>421</v>
      </c>
      <c r="T7" s="4" t="s">
        <v>422</v>
      </c>
      <c r="U7" s="4" t="s">
        <v>423</v>
      </c>
      <c r="V7" s="4" t="s">
        <v>424</v>
      </c>
      <c r="W7" s="4" t="s">
        <v>425</v>
      </c>
      <c r="X7" s="4" t="s">
        <v>426</v>
      </c>
      <c r="Y7" s="4" t="s">
        <v>427</v>
      </c>
      <c r="Z7" s="4" t="s">
        <v>428</v>
      </c>
      <c r="AA7" s="4" t="s">
        <v>429</v>
      </c>
      <c r="AB7" s="4" t="s">
        <v>430</v>
      </c>
      <c r="AC7" s="4" t="s">
        <v>223</v>
      </c>
      <c r="AD7" s="4" t="s">
        <v>431</v>
      </c>
      <c r="AE7" s="4" t="s">
        <v>432</v>
      </c>
      <c r="AF7" s="4" t="s">
        <v>433</v>
      </c>
      <c r="AG7" s="4" t="s">
        <v>434</v>
      </c>
      <c r="AH7" s="4" t="s">
        <v>435</v>
      </c>
      <c r="AI7" s="4" t="s">
        <v>436</v>
      </c>
      <c r="AJ7" s="4" t="s">
        <v>437</v>
      </c>
      <c r="AK7" s="4" t="s">
        <v>438</v>
      </c>
      <c r="AL7" s="4" t="s">
        <v>439</v>
      </c>
      <c r="AM7" s="4" t="s">
        <v>440</v>
      </c>
      <c r="AN7" s="4" t="s">
        <v>441</v>
      </c>
      <c r="AO7" s="4" t="s">
        <v>442</v>
      </c>
      <c r="AP7" s="4" t="s">
        <v>443</v>
      </c>
      <c r="AQ7" s="4" t="s">
        <v>444</v>
      </c>
      <c r="AR7" s="4" t="s">
        <v>445</v>
      </c>
      <c r="AS7" s="4" t="s">
        <v>446</v>
      </c>
      <c r="AT7" s="4" t="s">
        <v>447</v>
      </c>
      <c r="AU7" s="4" t="s">
        <v>448</v>
      </c>
      <c r="AV7" s="4" t="s">
        <v>449</v>
      </c>
      <c r="AW7" s="4" t="s">
        <v>450</v>
      </c>
      <c r="AX7" s="4" t="s">
        <v>451</v>
      </c>
      <c r="AY7" s="4" t="s">
        <v>452</v>
      </c>
      <c r="AZ7" s="4" t="s">
        <v>453</v>
      </c>
      <c r="BA7" s="4" t="s">
        <v>454</v>
      </c>
      <c r="BB7" s="4" t="s">
        <v>455</v>
      </c>
      <c r="BC7" s="4" t="s">
        <v>456</v>
      </c>
      <c r="BD7" s="4" t="s">
        <v>457</v>
      </c>
      <c r="BE7" s="4" t="s">
        <v>458</v>
      </c>
      <c r="BF7" s="4" t="s">
        <v>459</v>
      </c>
      <c r="BG7" s="4" t="s">
        <v>460</v>
      </c>
      <c r="BH7" s="4" t="s">
        <v>461</v>
      </c>
      <c r="BI7" s="4" t="s">
        <v>462</v>
      </c>
      <c r="BJ7" s="4" t="s">
        <v>463</v>
      </c>
      <c r="BK7" s="4" t="s">
        <v>464</v>
      </c>
      <c r="BL7" s="4" t="s">
        <v>465</v>
      </c>
      <c r="BM7" s="4" t="s">
        <v>466</v>
      </c>
      <c r="BN7" s="4" t="s">
        <v>467</v>
      </c>
      <c r="BO7" s="4" t="s">
        <v>468</v>
      </c>
      <c r="BP7" s="4" t="s">
        <v>469</v>
      </c>
      <c r="BQ7" s="4" t="s">
        <v>470</v>
      </c>
      <c r="BR7" s="4" t="s">
        <v>471</v>
      </c>
      <c r="BS7" s="4" t="s">
        <v>472</v>
      </c>
      <c r="BT7" s="4" t="s">
        <v>473</v>
      </c>
      <c r="BU7" s="4" t="s">
        <v>474</v>
      </c>
      <c r="BV7" s="4" t="s">
        <v>475</v>
      </c>
      <c r="BW7" s="4" t="s">
        <v>476</v>
      </c>
      <c r="BX7" s="4" t="s">
        <v>477</v>
      </c>
      <c r="BY7" s="4" t="s">
        <v>478</v>
      </c>
      <c r="BZ7" s="4" t="s">
        <v>479</v>
      </c>
      <c r="CA7" s="4" t="s">
        <v>480</v>
      </c>
      <c r="CB7" s="4" t="s">
        <v>481</v>
      </c>
      <c r="CC7" s="4" t="s">
        <v>482</v>
      </c>
      <c r="CD7" s="4" t="s">
        <v>483</v>
      </c>
      <c r="CE7" s="4" t="s">
        <v>484</v>
      </c>
      <c r="CF7" s="4" t="s">
        <v>485</v>
      </c>
      <c r="CG7" s="4" t="s">
        <v>486</v>
      </c>
      <c r="CH7" s="4" t="s">
        <v>487</v>
      </c>
      <c r="CI7" s="4" t="s">
        <v>488</v>
      </c>
      <c r="CJ7" s="4" t="s">
        <v>489</v>
      </c>
      <c r="CK7" s="4" t="s">
        <v>490</v>
      </c>
      <c r="CL7" s="4" t="s">
        <v>491</v>
      </c>
      <c r="CM7" s="4" t="s">
        <v>492</v>
      </c>
      <c r="CN7" s="4" t="s">
        <v>493</v>
      </c>
      <c r="CO7" s="4" t="s">
        <v>494</v>
      </c>
      <c r="CP7" s="4" t="s">
        <v>495</v>
      </c>
      <c r="CQ7" s="4" t="s">
        <v>496</v>
      </c>
      <c r="CR7" s="4" t="s">
        <v>497</v>
      </c>
      <c r="CS7" s="4" t="s">
        <v>498</v>
      </c>
      <c r="CT7" s="4" t="s">
        <v>499</v>
      </c>
      <c r="CU7" s="4" t="s">
        <v>500</v>
      </c>
      <c r="CV7" s="4" t="s">
        <v>501</v>
      </c>
      <c r="CW7" s="4" t="s">
        <v>502</v>
      </c>
      <c r="CX7" s="4" t="s">
        <v>503</v>
      </c>
      <c r="CY7" s="4" t="s">
        <v>504</v>
      </c>
      <c r="CZ7" s="4" t="s">
        <v>505</v>
      </c>
      <c r="DA7" s="4" t="s">
        <v>506</v>
      </c>
      <c r="DB7" s="4" t="s">
        <v>507</v>
      </c>
      <c r="DC7" s="4" t="s">
        <v>508</v>
      </c>
      <c r="DD7" s="4" t="s">
        <v>509</v>
      </c>
      <c r="DE7" s="4" t="s">
        <v>263</v>
      </c>
      <c r="DF7" s="4" t="s">
        <v>510</v>
      </c>
      <c r="DG7" s="4" t="s">
        <v>511</v>
      </c>
      <c r="DH7" s="4" t="s">
        <v>512</v>
      </c>
      <c r="DI7" s="4" t="s">
        <v>513</v>
      </c>
    </row>
    <row r="8" spans="1:113" x14ac:dyDescent="0.3">
      <c r="A8" s="18" t="s">
        <v>3436</v>
      </c>
      <c r="B8" s="16" t="s">
        <v>46</v>
      </c>
      <c r="C8" t="str">
        <f t="shared" si="98"/>
        <v>Physical and Related Sciences</v>
      </c>
      <c r="D8" s="6" t="s">
        <v>205</v>
      </c>
      <c r="E8" t="str">
        <f t="shared" si="99"/>
        <v>42,097</v>
      </c>
      <c r="F8" t="str">
        <f t="shared" si="99"/>
        <v>±14,162</v>
      </c>
      <c r="G8" t="str">
        <f t="shared" si="100"/>
        <v>25 to 39 years:_Physical and Related Sciences</v>
      </c>
      <c r="H8" s="6" t="s">
        <v>205</v>
      </c>
      <c r="I8" s="8" t="s">
        <v>514</v>
      </c>
      <c r="J8" s="4" t="s">
        <v>515</v>
      </c>
      <c r="K8" s="4" t="s">
        <v>516</v>
      </c>
      <c r="L8" s="4" t="s">
        <v>517</v>
      </c>
      <c r="M8" s="4" t="s">
        <v>518</v>
      </c>
      <c r="N8" s="4" t="s">
        <v>519</v>
      </c>
      <c r="O8" s="4" t="s">
        <v>520</v>
      </c>
      <c r="P8" s="4" t="s">
        <v>521</v>
      </c>
      <c r="Q8" s="4" t="s">
        <v>522</v>
      </c>
      <c r="R8" s="4" t="s">
        <v>523</v>
      </c>
      <c r="S8" s="4" t="s">
        <v>524</v>
      </c>
      <c r="T8" s="4" t="s">
        <v>525</v>
      </c>
      <c r="U8" s="4" t="s">
        <v>526</v>
      </c>
      <c r="V8" s="4" t="s">
        <v>527</v>
      </c>
      <c r="W8" s="4" t="s">
        <v>528</v>
      </c>
      <c r="X8" s="4" t="s">
        <v>529</v>
      </c>
      <c r="Y8" s="4" t="s">
        <v>530</v>
      </c>
      <c r="Z8" s="4" t="s">
        <v>531</v>
      </c>
      <c r="AA8" s="4" t="s">
        <v>532</v>
      </c>
      <c r="AB8" s="4" t="s">
        <v>533</v>
      </c>
      <c r="AC8" s="4" t="s">
        <v>534</v>
      </c>
      <c r="AD8" s="4" t="s">
        <v>535</v>
      </c>
      <c r="AE8" s="4" t="s">
        <v>536</v>
      </c>
      <c r="AF8" s="4" t="s">
        <v>537</v>
      </c>
      <c r="AG8" s="4" t="s">
        <v>538</v>
      </c>
      <c r="AH8" s="4" t="s">
        <v>539</v>
      </c>
      <c r="AI8" s="4" t="s">
        <v>540</v>
      </c>
      <c r="AJ8" s="4" t="s">
        <v>541</v>
      </c>
      <c r="AK8" s="4" t="s">
        <v>542</v>
      </c>
      <c r="AL8" s="4" t="s">
        <v>543</v>
      </c>
      <c r="AM8" s="4" t="s">
        <v>544</v>
      </c>
      <c r="AN8" s="4" t="s">
        <v>545</v>
      </c>
      <c r="AO8" s="4" t="s">
        <v>546</v>
      </c>
      <c r="AP8" s="4" t="s">
        <v>547</v>
      </c>
      <c r="AQ8" s="4" t="s">
        <v>548</v>
      </c>
      <c r="AR8" s="4" t="s">
        <v>549</v>
      </c>
      <c r="AS8" s="4" t="s">
        <v>550</v>
      </c>
      <c r="AT8" s="4" t="s">
        <v>551</v>
      </c>
      <c r="AU8" s="4" t="s">
        <v>552</v>
      </c>
      <c r="AV8" s="4" t="s">
        <v>553</v>
      </c>
      <c r="AW8" s="4" t="s">
        <v>554</v>
      </c>
      <c r="AX8" s="4" t="s">
        <v>555</v>
      </c>
      <c r="AY8" s="4" t="s">
        <v>556</v>
      </c>
      <c r="AZ8" s="4" t="s">
        <v>557</v>
      </c>
      <c r="BA8" s="4" t="s">
        <v>558</v>
      </c>
      <c r="BB8" s="4" t="s">
        <v>559</v>
      </c>
      <c r="BC8" s="4" t="s">
        <v>560</v>
      </c>
      <c r="BD8" s="4" t="s">
        <v>561</v>
      </c>
      <c r="BE8" s="4" t="s">
        <v>562</v>
      </c>
      <c r="BF8" s="4" t="s">
        <v>563</v>
      </c>
      <c r="BG8" s="4" t="s">
        <v>564</v>
      </c>
      <c r="BH8" s="4" t="s">
        <v>565</v>
      </c>
      <c r="BI8" s="4" t="s">
        <v>566</v>
      </c>
      <c r="BJ8" s="4" t="s">
        <v>567</v>
      </c>
      <c r="BK8" s="4" t="s">
        <v>568</v>
      </c>
      <c r="BL8" s="4" t="s">
        <v>569</v>
      </c>
      <c r="BM8" s="4" t="s">
        <v>570</v>
      </c>
      <c r="BN8" s="4" t="s">
        <v>571</v>
      </c>
      <c r="BO8" s="4" t="s">
        <v>572</v>
      </c>
      <c r="BP8" s="4" t="s">
        <v>573</v>
      </c>
      <c r="BQ8" s="4" t="s">
        <v>574</v>
      </c>
      <c r="BR8" s="4" t="s">
        <v>575</v>
      </c>
      <c r="BS8" s="4" t="s">
        <v>576</v>
      </c>
      <c r="BT8" s="4" t="s">
        <v>577</v>
      </c>
      <c r="BU8" s="4" t="s">
        <v>578</v>
      </c>
      <c r="BV8" s="4" t="s">
        <v>579</v>
      </c>
      <c r="BW8" s="4" t="s">
        <v>580</v>
      </c>
      <c r="BX8" s="4" t="s">
        <v>581</v>
      </c>
      <c r="BY8" s="4" t="s">
        <v>582</v>
      </c>
      <c r="BZ8" s="4" t="s">
        <v>583</v>
      </c>
      <c r="CA8" s="4" t="s">
        <v>584</v>
      </c>
      <c r="CB8" s="4" t="s">
        <v>585</v>
      </c>
      <c r="CC8" s="4" t="s">
        <v>586</v>
      </c>
      <c r="CD8" s="4" t="s">
        <v>587</v>
      </c>
      <c r="CE8" s="4" t="s">
        <v>588</v>
      </c>
      <c r="CF8" s="4" t="s">
        <v>589</v>
      </c>
      <c r="CG8" s="4" t="s">
        <v>590</v>
      </c>
      <c r="CH8" s="4" t="s">
        <v>591</v>
      </c>
      <c r="CI8" s="4" t="s">
        <v>592</v>
      </c>
      <c r="CJ8" s="4" t="s">
        <v>593</v>
      </c>
      <c r="CK8" s="4" t="s">
        <v>594</v>
      </c>
      <c r="CL8" s="4" t="s">
        <v>595</v>
      </c>
      <c r="CM8" s="4" t="s">
        <v>596</v>
      </c>
      <c r="CN8" s="4" t="s">
        <v>597</v>
      </c>
      <c r="CO8" s="4" t="s">
        <v>598</v>
      </c>
      <c r="CP8" s="4" t="s">
        <v>599</v>
      </c>
      <c r="CQ8" s="4" t="s">
        <v>600</v>
      </c>
      <c r="CR8" s="4" t="s">
        <v>601</v>
      </c>
      <c r="CS8" s="4" t="s">
        <v>602</v>
      </c>
      <c r="CT8" s="4" t="s">
        <v>603</v>
      </c>
      <c r="CU8" s="4" t="s">
        <v>604</v>
      </c>
      <c r="CV8" s="4" t="s">
        <v>605</v>
      </c>
      <c r="CW8" s="4" t="s">
        <v>606</v>
      </c>
      <c r="CX8" s="4" t="s">
        <v>607</v>
      </c>
      <c r="CY8" s="4" t="s">
        <v>608</v>
      </c>
      <c r="CZ8" s="4" t="s">
        <v>609</v>
      </c>
      <c r="DA8" s="4" t="s">
        <v>610</v>
      </c>
      <c r="DB8" s="4" t="s">
        <v>611</v>
      </c>
      <c r="DC8" s="4" t="s">
        <v>612</v>
      </c>
      <c r="DD8" s="4" t="s">
        <v>613</v>
      </c>
      <c r="DE8" s="4" t="s">
        <v>614</v>
      </c>
      <c r="DF8" s="4" t="s">
        <v>615</v>
      </c>
      <c r="DG8" s="4" t="s">
        <v>616</v>
      </c>
      <c r="DH8" s="4" t="s">
        <v>617</v>
      </c>
      <c r="DI8" s="4" t="s">
        <v>618</v>
      </c>
    </row>
    <row r="9" spans="1:113" x14ac:dyDescent="0.3">
      <c r="A9" s="19" t="s">
        <v>3437</v>
      </c>
      <c r="B9" s="17" t="s">
        <v>46</v>
      </c>
      <c r="C9" t="str">
        <f t="shared" si="98"/>
        <v>Psychology</v>
      </c>
      <c r="D9" s="6" t="s">
        <v>205</v>
      </c>
      <c r="E9" t="str">
        <f t="shared" si="99"/>
        <v>48,988</v>
      </c>
      <c r="F9" t="str">
        <f t="shared" si="99"/>
        <v>±6,409</v>
      </c>
      <c r="G9" t="str">
        <f t="shared" si="100"/>
        <v>25 to 39 years:_Psychology</v>
      </c>
      <c r="H9" s="6" t="s">
        <v>205</v>
      </c>
      <c r="I9" s="8" t="s">
        <v>619</v>
      </c>
      <c r="J9" s="4" t="s">
        <v>620</v>
      </c>
      <c r="K9" s="4" t="s">
        <v>621</v>
      </c>
      <c r="L9" s="4" t="s">
        <v>622</v>
      </c>
      <c r="M9" s="4" t="s">
        <v>623</v>
      </c>
      <c r="N9" s="4" t="s">
        <v>624</v>
      </c>
      <c r="O9" s="4" t="s">
        <v>625</v>
      </c>
      <c r="P9" s="4" t="s">
        <v>626</v>
      </c>
      <c r="Q9" s="4" t="s">
        <v>627</v>
      </c>
      <c r="R9" s="4" t="s">
        <v>628</v>
      </c>
      <c r="S9" s="4" t="s">
        <v>629</v>
      </c>
      <c r="T9" s="4" t="s">
        <v>630</v>
      </c>
      <c r="U9" s="4" t="s">
        <v>631</v>
      </c>
      <c r="V9" s="4" t="s">
        <v>632</v>
      </c>
      <c r="W9" s="4" t="s">
        <v>633</v>
      </c>
      <c r="X9" s="4" t="s">
        <v>634</v>
      </c>
      <c r="Y9" s="4" t="s">
        <v>635</v>
      </c>
      <c r="Z9" s="4" t="s">
        <v>636</v>
      </c>
      <c r="AA9" s="4" t="s">
        <v>637</v>
      </c>
      <c r="AB9" s="4" t="s">
        <v>638</v>
      </c>
      <c r="AC9" s="4" t="s">
        <v>639</v>
      </c>
      <c r="AD9" s="4" t="s">
        <v>640</v>
      </c>
      <c r="AE9" s="4" t="s">
        <v>641</v>
      </c>
      <c r="AF9" s="4" t="s">
        <v>642</v>
      </c>
      <c r="AG9" s="4" t="s">
        <v>643</v>
      </c>
      <c r="AH9" s="4" t="s">
        <v>644</v>
      </c>
      <c r="AI9" s="4" t="s">
        <v>645</v>
      </c>
      <c r="AJ9" s="4" t="s">
        <v>646</v>
      </c>
      <c r="AK9" s="4" t="s">
        <v>647</v>
      </c>
      <c r="AL9" s="4" t="s">
        <v>648</v>
      </c>
      <c r="AM9" s="4" t="s">
        <v>649</v>
      </c>
      <c r="AN9" s="4" t="s">
        <v>650</v>
      </c>
      <c r="AO9" s="4" t="s">
        <v>651</v>
      </c>
      <c r="AP9" s="4" t="s">
        <v>652</v>
      </c>
      <c r="AQ9" s="4" t="s">
        <v>653</v>
      </c>
      <c r="AR9" s="4" t="s">
        <v>654</v>
      </c>
      <c r="AS9" s="4" t="s">
        <v>655</v>
      </c>
      <c r="AT9" s="4" t="s">
        <v>656</v>
      </c>
      <c r="AU9" s="4" t="s">
        <v>657</v>
      </c>
      <c r="AV9" s="4" t="s">
        <v>658</v>
      </c>
      <c r="AW9" s="4" t="s">
        <v>659</v>
      </c>
      <c r="AX9" s="4" t="s">
        <v>660</v>
      </c>
      <c r="AY9" s="4" t="s">
        <v>661</v>
      </c>
      <c r="AZ9" s="4" t="s">
        <v>662</v>
      </c>
      <c r="BA9" s="4" t="s">
        <v>663</v>
      </c>
      <c r="BB9" s="4" t="s">
        <v>664</v>
      </c>
      <c r="BC9" s="4" t="s">
        <v>665</v>
      </c>
      <c r="BD9" s="4" t="s">
        <v>666</v>
      </c>
      <c r="BE9" s="4" t="s">
        <v>667</v>
      </c>
      <c r="BF9" s="4" t="s">
        <v>668</v>
      </c>
      <c r="BG9" s="4" t="s">
        <v>669</v>
      </c>
      <c r="BH9" s="4" t="s">
        <v>670</v>
      </c>
      <c r="BI9" s="4" t="s">
        <v>671</v>
      </c>
      <c r="BJ9" s="4" t="s">
        <v>672</v>
      </c>
      <c r="BK9" s="4" t="s">
        <v>673</v>
      </c>
      <c r="BL9" s="4" t="s">
        <v>674</v>
      </c>
      <c r="BM9" s="4" t="s">
        <v>675</v>
      </c>
      <c r="BN9" s="4" t="s">
        <v>676</v>
      </c>
      <c r="BO9" s="4" t="s">
        <v>677</v>
      </c>
      <c r="BP9" s="4" t="s">
        <v>678</v>
      </c>
      <c r="BQ9" s="4" t="s">
        <v>679</v>
      </c>
      <c r="BR9" s="4" t="s">
        <v>680</v>
      </c>
      <c r="BS9" s="4" t="s">
        <v>681</v>
      </c>
      <c r="BT9" s="4" t="s">
        <v>682</v>
      </c>
      <c r="BU9" s="4" t="s">
        <v>683</v>
      </c>
      <c r="BV9" s="4" t="s">
        <v>684</v>
      </c>
      <c r="BW9" s="4" t="s">
        <v>685</v>
      </c>
      <c r="BX9" s="4" t="s">
        <v>686</v>
      </c>
      <c r="BY9" s="4" t="s">
        <v>687</v>
      </c>
      <c r="BZ9" s="4" t="s">
        <v>688</v>
      </c>
      <c r="CA9" s="4" t="s">
        <v>689</v>
      </c>
      <c r="CB9" s="4" t="s">
        <v>690</v>
      </c>
      <c r="CC9" s="4" t="s">
        <v>691</v>
      </c>
      <c r="CD9" s="4" t="s">
        <v>692</v>
      </c>
      <c r="CE9" s="4" t="s">
        <v>693</v>
      </c>
      <c r="CF9" s="4" t="s">
        <v>694</v>
      </c>
      <c r="CG9" s="4" t="s">
        <v>695</v>
      </c>
      <c r="CH9" s="4" t="s">
        <v>696</v>
      </c>
      <c r="CI9" s="4" t="s">
        <v>697</v>
      </c>
      <c r="CJ9" s="4" t="s">
        <v>698</v>
      </c>
      <c r="CK9" s="4" t="s">
        <v>699</v>
      </c>
      <c r="CL9" s="4" t="s">
        <v>700</v>
      </c>
      <c r="CM9" s="4" t="s">
        <v>701</v>
      </c>
      <c r="CN9" s="4" t="s">
        <v>702</v>
      </c>
      <c r="CO9" s="4" t="s">
        <v>703</v>
      </c>
      <c r="CP9" s="4" t="s">
        <v>704</v>
      </c>
      <c r="CQ9" s="4" t="s">
        <v>705</v>
      </c>
      <c r="CR9" s="4" t="s">
        <v>706</v>
      </c>
      <c r="CS9" s="4" t="s">
        <v>707</v>
      </c>
      <c r="CT9" s="4" t="s">
        <v>708</v>
      </c>
      <c r="CU9" s="4" t="s">
        <v>709</v>
      </c>
      <c r="CV9" s="4" t="s">
        <v>710</v>
      </c>
      <c r="CW9" s="4" t="s">
        <v>711</v>
      </c>
      <c r="CX9" s="4" t="s">
        <v>712</v>
      </c>
      <c r="CY9" s="4" t="s">
        <v>713</v>
      </c>
      <c r="CZ9" s="4" t="s">
        <v>714</v>
      </c>
      <c r="DA9" s="4" t="s">
        <v>715</v>
      </c>
      <c r="DB9" s="4" t="s">
        <v>716</v>
      </c>
      <c r="DC9" s="4" t="s">
        <v>717</v>
      </c>
      <c r="DD9" s="4" t="s">
        <v>718</v>
      </c>
      <c r="DE9" s="4" t="s">
        <v>719</v>
      </c>
      <c r="DF9" s="4" t="s">
        <v>720</v>
      </c>
      <c r="DG9" s="4" t="s">
        <v>721</v>
      </c>
      <c r="DH9" s="4" t="s">
        <v>722</v>
      </c>
      <c r="DI9" s="4" t="s">
        <v>723</v>
      </c>
    </row>
    <row r="10" spans="1:113" x14ac:dyDescent="0.3">
      <c r="A10" s="18" t="s">
        <v>3438</v>
      </c>
      <c r="B10" s="16" t="s">
        <v>46</v>
      </c>
      <c r="C10" t="str">
        <f t="shared" si="98"/>
        <v>Social Sciences</v>
      </c>
      <c r="D10" s="6" t="s">
        <v>205</v>
      </c>
      <c r="E10" t="str">
        <f t="shared" si="99"/>
        <v>53,549</v>
      </c>
      <c r="F10" t="str">
        <f t="shared" si="99"/>
        <v>±6,065</v>
      </c>
      <c r="G10" t="str">
        <f t="shared" si="100"/>
        <v>25 to 39 years:_Social Sciences</v>
      </c>
      <c r="H10" s="6" t="s">
        <v>205</v>
      </c>
      <c r="I10" s="8" t="s">
        <v>724</v>
      </c>
      <c r="J10" s="4" t="s">
        <v>725</v>
      </c>
      <c r="K10" s="4" t="s">
        <v>726</v>
      </c>
      <c r="L10" s="4" t="s">
        <v>727</v>
      </c>
      <c r="M10" s="4" t="s">
        <v>728</v>
      </c>
      <c r="N10" s="4" t="s">
        <v>729</v>
      </c>
      <c r="O10" s="4" t="s">
        <v>730</v>
      </c>
      <c r="P10" s="4" t="s">
        <v>731</v>
      </c>
      <c r="Q10" s="4" t="s">
        <v>486</v>
      </c>
      <c r="R10" s="4" t="s">
        <v>732</v>
      </c>
      <c r="S10" s="4" t="s">
        <v>733</v>
      </c>
      <c r="T10" s="4" t="s">
        <v>734</v>
      </c>
      <c r="U10" s="4" t="s">
        <v>735</v>
      </c>
      <c r="V10" s="4" t="s">
        <v>736</v>
      </c>
      <c r="W10" s="4" t="s">
        <v>737</v>
      </c>
      <c r="X10" s="4" t="s">
        <v>738</v>
      </c>
      <c r="Y10" s="4" t="s">
        <v>739</v>
      </c>
      <c r="Z10" s="4" t="s">
        <v>740</v>
      </c>
      <c r="AA10" s="4" t="s">
        <v>741</v>
      </c>
      <c r="AB10" s="4" t="s">
        <v>742</v>
      </c>
      <c r="AC10" s="4" t="s">
        <v>743</v>
      </c>
      <c r="AD10" s="4" t="s">
        <v>744</v>
      </c>
      <c r="AE10" s="4" t="s">
        <v>745</v>
      </c>
      <c r="AF10" s="4" t="s">
        <v>746</v>
      </c>
      <c r="AG10" s="4" t="s">
        <v>747</v>
      </c>
      <c r="AH10" s="4" t="s">
        <v>748</v>
      </c>
      <c r="AI10" s="4" t="s">
        <v>749</v>
      </c>
      <c r="AJ10" s="4" t="s">
        <v>750</v>
      </c>
      <c r="AK10" s="4" t="s">
        <v>751</v>
      </c>
      <c r="AL10" s="4" t="s">
        <v>752</v>
      </c>
      <c r="AM10" s="4" t="s">
        <v>753</v>
      </c>
      <c r="AN10" s="4" t="s">
        <v>754</v>
      </c>
      <c r="AO10" s="4" t="s">
        <v>755</v>
      </c>
      <c r="AP10" s="4" t="s">
        <v>756</v>
      </c>
      <c r="AQ10" s="4" t="s">
        <v>757</v>
      </c>
      <c r="AR10" s="4" t="s">
        <v>758</v>
      </c>
      <c r="AS10" s="4" t="s">
        <v>759</v>
      </c>
      <c r="AT10" s="4" t="s">
        <v>760</v>
      </c>
      <c r="AU10" s="4" t="s">
        <v>761</v>
      </c>
      <c r="AV10" s="4" t="s">
        <v>762</v>
      </c>
      <c r="AW10" s="4" t="s">
        <v>763</v>
      </c>
      <c r="AX10" s="4" t="s">
        <v>764</v>
      </c>
      <c r="AY10" s="4" t="s">
        <v>765</v>
      </c>
      <c r="AZ10" s="4" t="s">
        <v>766</v>
      </c>
      <c r="BA10" s="4" t="s">
        <v>767</v>
      </c>
      <c r="BB10" s="4" t="s">
        <v>768</v>
      </c>
      <c r="BC10" s="4" t="s">
        <v>769</v>
      </c>
      <c r="BD10" s="4" t="s">
        <v>770</v>
      </c>
      <c r="BE10" s="4" t="s">
        <v>771</v>
      </c>
      <c r="BF10" s="4" t="s">
        <v>772</v>
      </c>
      <c r="BG10" s="4" t="s">
        <v>773</v>
      </c>
      <c r="BH10" s="4" t="s">
        <v>774</v>
      </c>
      <c r="BI10" s="4" t="s">
        <v>775</v>
      </c>
      <c r="BJ10" s="4" t="s">
        <v>776</v>
      </c>
      <c r="BK10" s="4" t="s">
        <v>777</v>
      </c>
      <c r="BL10" s="4" t="s">
        <v>778</v>
      </c>
      <c r="BM10" s="4" t="s">
        <v>779</v>
      </c>
      <c r="BN10" s="4" t="s">
        <v>780</v>
      </c>
      <c r="BO10" s="4" t="s">
        <v>781</v>
      </c>
      <c r="BP10" s="4" t="s">
        <v>782</v>
      </c>
      <c r="BQ10" s="4" t="s">
        <v>783</v>
      </c>
      <c r="BR10" s="4" t="s">
        <v>784</v>
      </c>
      <c r="BS10" s="4" t="s">
        <v>785</v>
      </c>
      <c r="BT10" s="4" t="s">
        <v>786</v>
      </c>
      <c r="BU10" s="4" t="s">
        <v>787</v>
      </c>
      <c r="BV10" s="4" t="s">
        <v>788</v>
      </c>
      <c r="BW10" s="4" t="s">
        <v>789</v>
      </c>
      <c r="BX10" s="4" t="s">
        <v>790</v>
      </c>
      <c r="BY10" s="4" t="s">
        <v>791</v>
      </c>
      <c r="BZ10" s="4" t="s">
        <v>792</v>
      </c>
      <c r="CA10" s="4" t="s">
        <v>793</v>
      </c>
      <c r="CB10" s="4" t="s">
        <v>794</v>
      </c>
      <c r="CC10" s="4" t="s">
        <v>795</v>
      </c>
      <c r="CD10" s="4" t="s">
        <v>796</v>
      </c>
      <c r="CE10" s="4" t="s">
        <v>797</v>
      </c>
      <c r="CF10" s="4" t="s">
        <v>798</v>
      </c>
      <c r="CG10" s="4" t="s">
        <v>799</v>
      </c>
      <c r="CH10" s="4" t="s">
        <v>800</v>
      </c>
      <c r="CI10" s="4" t="s">
        <v>801</v>
      </c>
      <c r="CJ10" s="4" t="s">
        <v>802</v>
      </c>
      <c r="CK10" s="4" t="s">
        <v>803</v>
      </c>
      <c r="CL10" s="4" t="s">
        <v>804</v>
      </c>
      <c r="CM10" s="4" t="s">
        <v>805</v>
      </c>
      <c r="CN10" s="4" t="s">
        <v>806</v>
      </c>
      <c r="CO10" s="4" t="s">
        <v>807</v>
      </c>
      <c r="CP10" s="4" t="s">
        <v>808</v>
      </c>
      <c r="CQ10" s="4" t="s">
        <v>809</v>
      </c>
      <c r="CR10" s="4" t="s">
        <v>810</v>
      </c>
      <c r="CS10" s="4" t="s">
        <v>811</v>
      </c>
      <c r="CT10" s="4" t="s">
        <v>812</v>
      </c>
      <c r="CU10" s="4" t="s">
        <v>813</v>
      </c>
      <c r="CV10" s="4" t="s">
        <v>814</v>
      </c>
      <c r="CW10" s="4" t="s">
        <v>815</v>
      </c>
      <c r="CX10" s="4" t="s">
        <v>816</v>
      </c>
      <c r="CY10" s="4" t="s">
        <v>817</v>
      </c>
      <c r="CZ10" s="4" t="s">
        <v>818</v>
      </c>
      <c r="DA10" s="4" t="s">
        <v>819</v>
      </c>
      <c r="DB10" s="4" t="s">
        <v>820</v>
      </c>
      <c r="DC10" s="4" t="s">
        <v>821</v>
      </c>
      <c r="DD10" s="4" t="s">
        <v>822</v>
      </c>
      <c r="DE10" s="4" t="s">
        <v>823</v>
      </c>
      <c r="DF10" s="4" t="s">
        <v>824</v>
      </c>
      <c r="DG10" s="4" t="s">
        <v>825</v>
      </c>
      <c r="DH10" s="4" t="s">
        <v>826</v>
      </c>
      <c r="DI10" s="4" t="s">
        <v>827</v>
      </c>
    </row>
    <row r="11" spans="1:113" x14ac:dyDescent="0.3">
      <c r="A11" s="19" t="s">
        <v>3439</v>
      </c>
      <c r="B11" s="17" t="s">
        <v>46</v>
      </c>
      <c r="C11" t="str">
        <f t="shared" si="98"/>
        <v>Engineering</v>
      </c>
      <c r="D11" s="6" t="s">
        <v>205</v>
      </c>
      <c r="E11" t="str">
        <f t="shared" si="99"/>
        <v>84,357</v>
      </c>
      <c r="F11" t="str">
        <f t="shared" si="99"/>
        <v>±6,280</v>
      </c>
      <c r="G11" t="str">
        <f t="shared" si="100"/>
        <v>25 to 39 years:_Engineering</v>
      </c>
      <c r="H11" s="6" t="s">
        <v>205</v>
      </c>
      <c r="I11" s="8" t="s">
        <v>828</v>
      </c>
      <c r="J11" s="4" t="s">
        <v>829</v>
      </c>
      <c r="K11" s="4" t="s">
        <v>830</v>
      </c>
      <c r="L11" s="4" t="s">
        <v>831</v>
      </c>
      <c r="M11" s="4" t="s">
        <v>832</v>
      </c>
      <c r="N11" s="4" t="s">
        <v>833</v>
      </c>
      <c r="O11" s="4" t="s">
        <v>834</v>
      </c>
      <c r="P11" s="4" t="s">
        <v>835</v>
      </c>
      <c r="Q11" s="4" t="s">
        <v>836</v>
      </c>
      <c r="R11" s="4" t="s">
        <v>837</v>
      </c>
      <c r="S11" s="4" t="s">
        <v>838</v>
      </c>
      <c r="T11" s="4" t="s">
        <v>839</v>
      </c>
      <c r="U11" s="4" t="s">
        <v>840</v>
      </c>
      <c r="V11" s="4" t="s">
        <v>841</v>
      </c>
      <c r="W11" s="4" t="s">
        <v>842</v>
      </c>
      <c r="X11" s="4" t="s">
        <v>843</v>
      </c>
      <c r="Y11" s="4" t="s">
        <v>844</v>
      </c>
      <c r="Z11" s="4" t="s">
        <v>845</v>
      </c>
      <c r="AA11" s="4" t="s">
        <v>846</v>
      </c>
      <c r="AB11" s="4" t="s">
        <v>847</v>
      </c>
      <c r="AC11" s="4" t="s">
        <v>848</v>
      </c>
      <c r="AD11" s="4" t="s">
        <v>849</v>
      </c>
      <c r="AE11" s="4" t="s">
        <v>850</v>
      </c>
      <c r="AF11" s="4" t="s">
        <v>851</v>
      </c>
      <c r="AG11" s="4" t="s">
        <v>852</v>
      </c>
      <c r="AH11" s="4" t="s">
        <v>195</v>
      </c>
      <c r="AI11" s="4" t="s">
        <v>853</v>
      </c>
      <c r="AJ11" s="4" t="s">
        <v>854</v>
      </c>
      <c r="AK11" s="4" t="s">
        <v>855</v>
      </c>
      <c r="AL11" s="4" t="s">
        <v>856</v>
      </c>
      <c r="AM11" s="4" t="s">
        <v>857</v>
      </c>
      <c r="AN11" s="4" t="s">
        <v>858</v>
      </c>
      <c r="AO11" s="4" t="s">
        <v>859</v>
      </c>
      <c r="AP11" s="4" t="s">
        <v>860</v>
      </c>
      <c r="AQ11" s="4" t="s">
        <v>861</v>
      </c>
      <c r="AR11" s="4" t="s">
        <v>862</v>
      </c>
      <c r="AS11" s="4" t="s">
        <v>863</v>
      </c>
      <c r="AT11" s="4" t="s">
        <v>864</v>
      </c>
      <c r="AU11" s="4" t="s">
        <v>865</v>
      </c>
      <c r="AV11" s="4" t="s">
        <v>866</v>
      </c>
      <c r="AW11" s="4" t="s">
        <v>867</v>
      </c>
      <c r="AX11" s="4" t="s">
        <v>868</v>
      </c>
      <c r="AY11" s="4" t="s">
        <v>869</v>
      </c>
      <c r="AZ11" s="4" t="s">
        <v>870</v>
      </c>
      <c r="BA11" s="4" t="s">
        <v>871</v>
      </c>
      <c r="BB11" s="4" t="s">
        <v>872</v>
      </c>
      <c r="BC11" s="4" t="s">
        <v>873</v>
      </c>
      <c r="BD11" s="4" t="s">
        <v>874</v>
      </c>
      <c r="BE11" s="4" t="s">
        <v>875</v>
      </c>
      <c r="BF11" s="4" t="s">
        <v>876</v>
      </c>
      <c r="BG11" s="4" t="s">
        <v>877</v>
      </c>
      <c r="BH11" s="4" t="s">
        <v>878</v>
      </c>
      <c r="BI11" s="4" t="s">
        <v>879</v>
      </c>
      <c r="BJ11" s="4" t="s">
        <v>880</v>
      </c>
      <c r="BK11" s="4" t="s">
        <v>881</v>
      </c>
      <c r="BL11" s="4" t="s">
        <v>882</v>
      </c>
      <c r="BM11" s="4" t="s">
        <v>883</v>
      </c>
      <c r="BN11" s="4" t="s">
        <v>884</v>
      </c>
      <c r="BO11" s="4" t="s">
        <v>885</v>
      </c>
      <c r="BP11" s="4" t="s">
        <v>886</v>
      </c>
      <c r="BQ11" s="4" t="s">
        <v>887</v>
      </c>
      <c r="BR11" s="4" t="s">
        <v>888</v>
      </c>
      <c r="BS11" s="4" t="s">
        <v>889</v>
      </c>
      <c r="BT11" s="4" t="s">
        <v>890</v>
      </c>
      <c r="BU11" s="4" t="s">
        <v>891</v>
      </c>
      <c r="BV11" s="4" t="s">
        <v>892</v>
      </c>
      <c r="BW11" s="4" t="s">
        <v>893</v>
      </c>
      <c r="BX11" s="4" t="s">
        <v>894</v>
      </c>
      <c r="BY11" s="4" t="s">
        <v>895</v>
      </c>
      <c r="BZ11" s="4" t="s">
        <v>896</v>
      </c>
      <c r="CA11" s="4" t="s">
        <v>897</v>
      </c>
      <c r="CB11" s="4" t="s">
        <v>898</v>
      </c>
      <c r="CC11" s="4" t="s">
        <v>899</v>
      </c>
      <c r="CD11" s="4" t="s">
        <v>900</v>
      </c>
      <c r="CE11" s="4" t="s">
        <v>901</v>
      </c>
      <c r="CF11" s="4" t="s">
        <v>902</v>
      </c>
      <c r="CG11" s="4" t="s">
        <v>903</v>
      </c>
      <c r="CH11" s="4" t="s">
        <v>904</v>
      </c>
      <c r="CI11" s="4" t="s">
        <v>905</v>
      </c>
      <c r="CJ11" s="4" t="s">
        <v>906</v>
      </c>
      <c r="CK11" s="4" t="s">
        <v>907</v>
      </c>
      <c r="CL11" s="4" t="s">
        <v>908</v>
      </c>
      <c r="CM11" s="4" t="s">
        <v>909</v>
      </c>
      <c r="CN11" s="4" t="s">
        <v>910</v>
      </c>
      <c r="CO11" s="4" t="s">
        <v>911</v>
      </c>
      <c r="CP11" s="4" t="s">
        <v>912</v>
      </c>
      <c r="CQ11" s="4" t="s">
        <v>913</v>
      </c>
      <c r="CR11" s="4" t="s">
        <v>914</v>
      </c>
      <c r="CS11" s="4" t="s">
        <v>915</v>
      </c>
      <c r="CT11" s="4" t="s">
        <v>916</v>
      </c>
      <c r="CU11" s="4" t="s">
        <v>917</v>
      </c>
      <c r="CV11" s="4" t="s">
        <v>918</v>
      </c>
      <c r="CW11" s="4" t="s">
        <v>919</v>
      </c>
      <c r="CX11" s="4" t="s">
        <v>920</v>
      </c>
      <c r="CY11" s="4" t="s">
        <v>921</v>
      </c>
      <c r="CZ11" s="4" t="s">
        <v>922</v>
      </c>
      <c r="DA11" s="4" t="s">
        <v>923</v>
      </c>
      <c r="DB11" s="4" t="s">
        <v>924</v>
      </c>
      <c r="DC11" s="4" t="s">
        <v>925</v>
      </c>
      <c r="DD11" s="4" t="s">
        <v>926</v>
      </c>
      <c r="DE11" s="4" t="s">
        <v>263</v>
      </c>
      <c r="DF11" s="4" t="s">
        <v>927</v>
      </c>
      <c r="DG11" s="4" t="s">
        <v>928</v>
      </c>
      <c r="DH11" s="4" t="s">
        <v>929</v>
      </c>
      <c r="DI11" s="4" t="s">
        <v>930</v>
      </c>
    </row>
    <row r="12" spans="1:113" x14ac:dyDescent="0.3">
      <c r="A12" s="18" t="s">
        <v>3440</v>
      </c>
      <c r="B12" s="16" t="s">
        <v>46</v>
      </c>
      <c r="C12" t="str">
        <f t="shared" si="98"/>
        <v>Multidisciplinary Studies</v>
      </c>
      <c r="D12" s="6" t="s">
        <v>205</v>
      </c>
      <c r="E12" t="str">
        <f t="shared" si="99"/>
        <v>46,004</v>
      </c>
      <c r="F12" t="str">
        <f t="shared" si="99"/>
        <v>±17,049</v>
      </c>
      <c r="G12" t="str">
        <f t="shared" si="100"/>
        <v>25 to 39 years:_Multidisciplinary Studies</v>
      </c>
      <c r="H12" s="6" t="s">
        <v>205</v>
      </c>
      <c r="I12" s="8" t="s">
        <v>931</v>
      </c>
      <c r="J12" s="4" t="s">
        <v>932</v>
      </c>
      <c r="K12" s="4" t="s">
        <v>933</v>
      </c>
      <c r="L12" s="4" t="s">
        <v>934</v>
      </c>
      <c r="M12" s="4" t="s">
        <v>935</v>
      </c>
      <c r="N12" s="4" t="s">
        <v>936</v>
      </c>
      <c r="O12" s="4" t="s">
        <v>937</v>
      </c>
      <c r="P12" s="4" t="s">
        <v>938</v>
      </c>
      <c r="Q12" s="4" t="s">
        <v>939</v>
      </c>
      <c r="R12" s="4" t="s">
        <v>940</v>
      </c>
      <c r="S12" s="4" t="s">
        <v>941</v>
      </c>
      <c r="T12" s="4" t="s">
        <v>942</v>
      </c>
      <c r="U12" s="4" t="s">
        <v>943</v>
      </c>
      <c r="V12" s="4" t="s">
        <v>944</v>
      </c>
      <c r="W12" s="4" t="s">
        <v>945</v>
      </c>
      <c r="X12" s="4" t="s">
        <v>946</v>
      </c>
      <c r="Y12" s="4" t="s">
        <v>947</v>
      </c>
      <c r="Z12" s="4" t="s">
        <v>948</v>
      </c>
      <c r="AA12" s="4" t="s">
        <v>949</v>
      </c>
      <c r="AB12" s="4" t="s">
        <v>950</v>
      </c>
      <c r="AC12" s="4" t="s">
        <v>951</v>
      </c>
      <c r="AD12" s="4" t="s">
        <v>952</v>
      </c>
      <c r="AE12" s="4" t="s">
        <v>953</v>
      </c>
      <c r="AF12" s="4" t="s">
        <v>954</v>
      </c>
      <c r="AG12" s="4" t="s">
        <v>955</v>
      </c>
      <c r="AH12" s="4" t="s">
        <v>956</v>
      </c>
      <c r="AI12" s="4" t="s">
        <v>957</v>
      </c>
      <c r="AJ12" s="4" t="s">
        <v>958</v>
      </c>
      <c r="AK12" s="4" t="s">
        <v>959</v>
      </c>
      <c r="AL12" s="4" t="s">
        <v>960</v>
      </c>
      <c r="AM12" s="4" t="s">
        <v>961</v>
      </c>
      <c r="AN12" s="4" t="s">
        <v>962</v>
      </c>
      <c r="AO12" s="4" t="s">
        <v>963</v>
      </c>
      <c r="AP12" s="4" t="s">
        <v>964</v>
      </c>
      <c r="AQ12" s="4" t="s">
        <v>965</v>
      </c>
      <c r="AR12" s="4" t="s">
        <v>966</v>
      </c>
      <c r="AS12" s="4" t="s">
        <v>967</v>
      </c>
      <c r="AT12" s="4" t="s">
        <v>968</v>
      </c>
      <c r="AU12" s="4" t="s">
        <v>969</v>
      </c>
      <c r="AV12" s="4" t="s">
        <v>970</v>
      </c>
      <c r="AW12" s="4" t="s">
        <v>971</v>
      </c>
      <c r="AX12" s="4" t="s">
        <v>972</v>
      </c>
      <c r="AY12" s="4" t="s">
        <v>973</v>
      </c>
      <c r="AZ12" s="4" t="s">
        <v>974</v>
      </c>
      <c r="BA12" s="4" t="s">
        <v>975</v>
      </c>
      <c r="BB12" s="4" t="s">
        <v>976</v>
      </c>
      <c r="BC12" s="4" t="s">
        <v>977</v>
      </c>
      <c r="BD12" s="4" t="s">
        <v>978</v>
      </c>
      <c r="BE12" s="4" t="s">
        <v>979</v>
      </c>
      <c r="BF12" s="4" t="s">
        <v>980</v>
      </c>
      <c r="BG12" s="4" t="s">
        <v>981</v>
      </c>
      <c r="BH12" s="4" t="s">
        <v>982</v>
      </c>
      <c r="BI12" s="4" t="s">
        <v>983</v>
      </c>
      <c r="BJ12" s="4" t="s">
        <v>984</v>
      </c>
      <c r="BK12" s="4" t="s">
        <v>985</v>
      </c>
      <c r="BL12" s="4" t="s">
        <v>986</v>
      </c>
      <c r="BM12" s="4" t="s">
        <v>987</v>
      </c>
      <c r="BN12" s="4" t="s">
        <v>988</v>
      </c>
      <c r="BO12" s="4" t="s">
        <v>989</v>
      </c>
      <c r="BP12" s="4" t="s">
        <v>990</v>
      </c>
      <c r="BQ12" s="4" t="s">
        <v>991</v>
      </c>
      <c r="BR12" s="4" t="s">
        <v>992</v>
      </c>
      <c r="BS12" s="4" t="s">
        <v>993</v>
      </c>
      <c r="BT12" s="4" t="s">
        <v>994</v>
      </c>
      <c r="BU12" s="4" t="s">
        <v>995</v>
      </c>
      <c r="BV12" s="4" t="s">
        <v>996</v>
      </c>
      <c r="BW12" s="4" t="s">
        <v>997</v>
      </c>
      <c r="BX12" s="4" t="s">
        <v>998</v>
      </c>
      <c r="BY12" s="4" t="s">
        <v>406</v>
      </c>
      <c r="BZ12" s="4" t="s">
        <v>999</v>
      </c>
      <c r="CA12" s="4" t="s">
        <v>1000</v>
      </c>
      <c r="CB12" s="4" t="s">
        <v>1001</v>
      </c>
      <c r="CC12" s="4" t="s">
        <v>1002</v>
      </c>
      <c r="CD12" s="4" t="s">
        <v>1003</v>
      </c>
      <c r="CE12" s="4" t="s">
        <v>1004</v>
      </c>
      <c r="CF12" s="4" t="s">
        <v>1005</v>
      </c>
      <c r="CG12" s="4" t="s">
        <v>1006</v>
      </c>
      <c r="CH12" s="4" t="s">
        <v>1007</v>
      </c>
      <c r="CI12" s="4" t="s">
        <v>1008</v>
      </c>
      <c r="CJ12" s="4" t="s">
        <v>1009</v>
      </c>
      <c r="CK12" s="4" t="s">
        <v>1010</v>
      </c>
      <c r="CL12" s="4" t="s">
        <v>1011</v>
      </c>
      <c r="CM12" s="4" t="s">
        <v>1012</v>
      </c>
      <c r="CN12" s="4" t="s">
        <v>1013</v>
      </c>
      <c r="CO12" s="4" t="s">
        <v>1014</v>
      </c>
      <c r="CP12" s="4" t="s">
        <v>1015</v>
      </c>
      <c r="CQ12" s="4" t="s">
        <v>1016</v>
      </c>
      <c r="CR12" s="4" t="s">
        <v>1017</v>
      </c>
      <c r="CS12" s="4" t="s">
        <v>1018</v>
      </c>
      <c r="CT12" s="4" t="s">
        <v>1019</v>
      </c>
      <c r="CU12" s="4" t="s">
        <v>1020</v>
      </c>
      <c r="CV12" s="4" t="s">
        <v>1021</v>
      </c>
      <c r="CW12" s="4" t="s">
        <v>1022</v>
      </c>
      <c r="CX12" s="4" t="s">
        <v>1023</v>
      </c>
      <c r="CY12" s="4" t="s">
        <v>1024</v>
      </c>
      <c r="CZ12" s="4" t="s">
        <v>1025</v>
      </c>
      <c r="DA12" s="4" t="s">
        <v>1026</v>
      </c>
      <c r="DB12" s="4" t="s">
        <v>1027</v>
      </c>
      <c r="DC12" s="4" t="s">
        <v>1028</v>
      </c>
      <c r="DD12" s="4" t="s">
        <v>1029</v>
      </c>
      <c r="DE12" s="4" t="s">
        <v>1030</v>
      </c>
      <c r="DF12" s="4" t="s">
        <v>1031</v>
      </c>
      <c r="DG12" s="4" t="s">
        <v>1032</v>
      </c>
      <c r="DH12" s="4" t="s">
        <v>1033</v>
      </c>
      <c r="DI12" s="4" t="s">
        <v>1034</v>
      </c>
    </row>
    <row r="13" spans="1:113" ht="28.8" x14ac:dyDescent="0.3">
      <c r="A13" s="19" t="s">
        <v>3441</v>
      </c>
      <c r="B13" s="17" t="s">
        <v>46</v>
      </c>
      <c r="C13" t="str">
        <f t="shared" si="98"/>
        <v>Science and Engineering Related Fields</v>
      </c>
      <c r="D13" s="6" t="s">
        <v>205</v>
      </c>
      <c r="E13" t="str">
        <f t="shared" si="99"/>
        <v>63,414</v>
      </c>
      <c r="F13" t="str">
        <f t="shared" si="99"/>
        <v>±3,326</v>
      </c>
      <c r="G13" t="str">
        <f t="shared" si="100"/>
        <v>25 to 39 years:_Science and Engineering Related Fields</v>
      </c>
      <c r="H13" s="6" t="s">
        <v>205</v>
      </c>
      <c r="I13" s="7" t="s">
        <v>1035</v>
      </c>
      <c r="J13" s="4" t="s">
        <v>1036</v>
      </c>
      <c r="K13" s="4" t="s">
        <v>1037</v>
      </c>
      <c r="L13" s="4" t="s">
        <v>1038</v>
      </c>
      <c r="M13" s="4" t="s">
        <v>1039</v>
      </c>
      <c r="N13" s="4" t="s">
        <v>1040</v>
      </c>
      <c r="O13" s="4" t="s">
        <v>1041</v>
      </c>
      <c r="P13" s="4" t="s">
        <v>1042</v>
      </c>
      <c r="Q13" s="4" t="s">
        <v>1043</v>
      </c>
      <c r="R13" s="4" t="s">
        <v>1044</v>
      </c>
      <c r="S13" s="4" t="s">
        <v>1045</v>
      </c>
      <c r="T13" s="4" t="s">
        <v>1046</v>
      </c>
      <c r="U13" s="4" t="s">
        <v>1047</v>
      </c>
      <c r="V13" s="4" t="s">
        <v>1048</v>
      </c>
      <c r="W13" s="4" t="s">
        <v>1049</v>
      </c>
      <c r="X13" s="4" t="s">
        <v>1050</v>
      </c>
      <c r="Y13" s="4" t="s">
        <v>1051</v>
      </c>
      <c r="Z13" s="4" t="s">
        <v>1052</v>
      </c>
      <c r="AA13" s="4" t="s">
        <v>1053</v>
      </c>
      <c r="AB13" s="4" t="s">
        <v>1054</v>
      </c>
      <c r="AC13" s="4" t="s">
        <v>1055</v>
      </c>
      <c r="AD13" s="4" t="s">
        <v>1056</v>
      </c>
      <c r="AE13" s="4" t="s">
        <v>1057</v>
      </c>
      <c r="AF13" s="4" t="s">
        <v>1058</v>
      </c>
      <c r="AG13" s="4" t="s">
        <v>1059</v>
      </c>
      <c r="AH13" s="4" t="s">
        <v>1060</v>
      </c>
      <c r="AI13" s="4" t="s">
        <v>1061</v>
      </c>
      <c r="AJ13" s="4" t="s">
        <v>1062</v>
      </c>
      <c r="AK13" s="4" t="s">
        <v>1063</v>
      </c>
      <c r="AL13" s="4" t="s">
        <v>1064</v>
      </c>
      <c r="AM13" s="4" t="s">
        <v>1065</v>
      </c>
      <c r="AN13" s="4" t="s">
        <v>1066</v>
      </c>
      <c r="AO13" s="4" t="s">
        <v>1067</v>
      </c>
      <c r="AP13" s="4" t="s">
        <v>1068</v>
      </c>
      <c r="AQ13" s="4" t="s">
        <v>1069</v>
      </c>
      <c r="AR13" s="4" t="s">
        <v>1070</v>
      </c>
      <c r="AS13" s="4" t="s">
        <v>1071</v>
      </c>
      <c r="AT13" s="4" t="s">
        <v>1072</v>
      </c>
      <c r="AU13" s="4" t="s">
        <v>1073</v>
      </c>
      <c r="AV13" s="4" t="s">
        <v>1074</v>
      </c>
      <c r="AW13" s="4" t="s">
        <v>1075</v>
      </c>
      <c r="AX13" s="4" t="s">
        <v>1076</v>
      </c>
      <c r="AY13" s="4" t="s">
        <v>1077</v>
      </c>
      <c r="AZ13" s="4" t="s">
        <v>1078</v>
      </c>
      <c r="BA13" s="4" t="s">
        <v>1079</v>
      </c>
      <c r="BB13" s="4" t="s">
        <v>1080</v>
      </c>
      <c r="BC13" s="4" t="s">
        <v>1081</v>
      </c>
      <c r="BD13" s="4" t="s">
        <v>1082</v>
      </c>
      <c r="BE13" s="4" t="s">
        <v>1083</v>
      </c>
      <c r="BF13" s="4" t="s">
        <v>1084</v>
      </c>
      <c r="BG13" s="4" t="s">
        <v>1085</v>
      </c>
      <c r="BH13" s="4" t="s">
        <v>1086</v>
      </c>
      <c r="BI13" s="4" t="s">
        <v>1087</v>
      </c>
      <c r="BJ13" s="4" t="s">
        <v>1088</v>
      </c>
      <c r="BK13" s="4" t="s">
        <v>1089</v>
      </c>
      <c r="BL13" s="4" t="s">
        <v>1090</v>
      </c>
      <c r="BM13" s="4" t="s">
        <v>1091</v>
      </c>
      <c r="BN13" s="4" t="s">
        <v>447</v>
      </c>
      <c r="BO13" s="4" t="s">
        <v>1092</v>
      </c>
      <c r="BP13" s="4" t="s">
        <v>1093</v>
      </c>
      <c r="BQ13" s="4" t="s">
        <v>1094</v>
      </c>
      <c r="BR13" s="4" t="s">
        <v>1095</v>
      </c>
      <c r="BS13" s="4" t="s">
        <v>1096</v>
      </c>
      <c r="BT13" s="4" t="s">
        <v>1097</v>
      </c>
      <c r="BU13" s="4" t="s">
        <v>1098</v>
      </c>
      <c r="BV13" s="4" t="s">
        <v>1099</v>
      </c>
      <c r="BW13" s="4" t="s">
        <v>1100</v>
      </c>
      <c r="BX13" s="4" t="s">
        <v>1101</v>
      </c>
      <c r="BY13" s="4" t="s">
        <v>1102</v>
      </c>
      <c r="BZ13" s="4" t="s">
        <v>1103</v>
      </c>
      <c r="CA13" s="4" t="s">
        <v>1104</v>
      </c>
      <c r="CB13" s="4" t="s">
        <v>414</v>
      </c>
      <c r="CC13" s="4" t="s">
        <v>1105</v>
      </c>
      <c r="CD13" s="4" t="s">
        <v>1106</v>
      </c>
      <c r="CE13" s="4" t="s">
        <v>1107</v>
      </c>
      <c r="CF13" s="4" t="s">
        <v>1108</v>
      </c>
      <c r="CG13" s="4" t="s">
        <v>1109</v>
      </c>
      <c r="CH13" s="4" t="s">
        <v>1110</v>
      </c>
      <c r="CI13" s="4" t="s">
        <v>1111</v>
      </c>
      <c r="CJ13" s="4" t="s">
        <v>1112</v>
      </c>
      <c r="CK13" s="4" t="s">
        <v>1113</v>
      </c>
      <c r="CL13" s="4" t="s">
        <v>1114</v>
      </c>
      <c r="CM13" s="4" t="s">
        <v>1115</v>
      </c>
      <c r="CN13" s="4" t="s">
        <v>1116</v>
      </c>
      <c r="CO13" s="4" t="s">
        <v>1117</v>
      </c>
      <c r="CP13" s="4" t="s">
        <v>1118</v>
      </c>
      <c r="CQ13" s="4" t="s">
        <v>1119</v>
      </c>
      <c r="CR13" s="4" t="s">
        <v>1120</v>
      </c>
      <c r="CS13" s="4" t="s">
        <v>1121</v>
      </c>
      <c r="CT13" s="4" t="s">
        <v>1122</v>
      </c>
      <c r="CU13" s="4" t="s">
        <v>1123</v>
      </c>
      <c r="CV13" s="4" t="s">
        <v>1124</v>
      </c>
      <c r="CW13" s="4" t="s">
        <v>1125</v>
      </c>
      <c r="CX13" s="4" t="s">
        <v>1126</v>
      </c>
      <c r="CY13" s="4" t="s">
        <v>1127</v>
      </c>
      <c r="CZ13" s="4" t="s">
        <v>1128</v>
      </c>
      <c r="DA13" s="4" t="s">
        <v>1129</v>
      </c>
      <c r="DB13" s="4" t="s">
        <v>1130</v>
      </c>
      <c r="DC13" s="4" t="s">
        <v>1131</v>
      </c>
      <c r="DD13" s="4" t="s">
        <v>1132</v>
      </c>
      <c r="DE13" s="4" t="s">
        <v>1133</v>
      </c>
      <c r="DF13" s="4" t="s">
        <v>1134</v>
      </c>
      <c r="DG13" s="4" t="s">
        <v>1135</v>
      </c>
      <c r="DH13" s="4" t="s">
        <v>1136</v>
      </c>
      <c r="DI13" s="4" t="s">
        <v>1137</v>
      </c>
    </row>
    <row r="14" spans="1:113" x14ac:dyDescent="0.3">
      <c r="A14" s="18" t="s">
        <v>3442</v>
      </c>
      <c r="B14" s="16" t="s">
        <v>46</v>
      </c>
      <c r="C14" t="str">
        <f t="shared" si="98"/>
        <v>Business</v>
      </c>
      <c r="D14" s="6" t="s">
        <v>205</v>
      </c>
      <c r="E14" t="str">
        <f t="shared" si="99"/>
        <v>59,018</v>
      </c>
      <c r="F14" t="str">
        <f t="shared" si="99"/>
        <v>±2,476</v>
      </c>
      <c r="G14" t="str">
        <f t="shared" si="100"/>
        <v>25 to 39 years:_Business</v>
      </c>
      <c r="H14" s="6" t="s">
        <v>205</v>
      </c>
      <c r="I14" s="7" t="s">
        <v>1138</v>
      </c>
      <c r="J14" s="4" t="s">
        <v>1139</v>
      </c>
      <c r="K14" s="4" t="s">
        <v>1140</v>
      </c>
      <c r="L14" s="4" t="s">
        <v>1141</v>
      </c>
      <c r="M14" s="4" t="s">
        <v>1142</v>
      </c>
      <c r="N14" s="4" t="s">
        <v>1143</v>
      </c>
      <c r="O14" s="4" t="s">
        <v>1144</v>
      </c>
      <c r="P14" s="4" t="s">
        <v>183</v>
      </c>
      <c r="Q14" s="4" t="s">
        <v>1145</v>
      </c>
      <c r="R14" s="4" t="s">
        <v>1146</v>
      </c>
      <c r="S14" s="4" t="s">
        <v>1147</v>
      </c>
      <c r="T14" s="4" t="s">
        <v>1148</v>
      </c>
      <c r="U14" s="4" t="s">
        <v>1149</v>
      </c>
      <c r="V14" s="4" t="s">
        <v>1150</v>
      </c>
      <c r="W14" s="4" t="s">
        <v>1151</v>
      </c>
      <c r="X14" s="4" t="s">
        <v>1152</v>
      </c>
      <c r="Y14" s="4" t="s">
        <v>1153</v>
      </c>
      <c r="Z14" s="4" t="s">
        <v>1154</v>
      </c>
      <c r="AA14" s="4" t="s">
        <v>1155</v>
      </c>
      <c r="AB14" s="4" t="s">
        <v>1156</v>
      </c>
      <c r="AC14" s="4" t="s">
        <v>1157</v>
      </c>
      <c r="AD14" s="4" t="s">
        <v>1158</v>
      </c>
      <c r="AE14" s="4" t="s">
        <v>1159</v>
      </c>
      <c r="AF14" s="4" t="s">
        <v>1160</v>
      </c>
      <c r="AG14" s="4" t="s">
        <v>1161</v>
      </c>
      <c r="AH14" s="4" t="s">
        <v>1162</v>
      </c>
      <c r="AI14" s="4" t="s">
        <v>1163</v>
      </c>
      <c r="AJ14" s="4" t="s">
        <v>1164</v>
      </c>
      <c r="AK14" s="4" t="s">
        <v>1165</v>
      </c>
      <c r="AL14" s="4" t="s">
        <v>1166</v>
      </c>
      <c r="AM14" s="4" t="s">
        <v>1167</v>
      </c>
      <c r="AN14" s="4" t="s">
        <v>1168</v>
      </c>
      <c r="AO14" s="4" t="s">
        <v>1169</v>
      </c>
      <c r="AP14" s="4" t="s">
        <v>1170</v>
      </c>
      <c r="AQ14" s="4" t="s">
        <v>1171</v>
      </c>
      <c r="AR14" s="4" t="s">
        <v>1172</v>
      </c>
      <c r="AS14" s="4" t="s">
        <v>1173</v>
      </c>
      <c r="AT14" s="4" t="s">
        <v>1174</v>
      </c>
      <c r="AU14" s="4" t="s">
        <v>1175</v>
      </c>
      <c r="AV14" s="4" t="s">
        <v>1176</v>
      </c>
      <c r="AW14" s="4" t="s">
        <v>1177</v>
      </c>
      <c r="AX14" s="4" t="s">
        <v>1178</v>
      </c>
      <c r="AY14" s="4" t="s">
        <v>1179</v>
      </c>
      <c r="AZ14" s="4" t="s">
        <v>1180</v>
      </c>
      <c r="BA14" s="4" t="s">
        <v>1181</v>
      </c>
      <c r="BB14" s="4" t="s">
        <v>1182</v>
      </c>
      <c r="BC14" s="4" t="s">
        <v>1183</v>
      </c>
      <c r="BD14" s="4" t="s">
        <v>1184</v>
      </c>
      <c r="BE14" s="4" t="s">
        <v>1185</v>
      </c>
      <c r="BF14" s="4" t="s">
        <v>1186</v>
      </c>
      <c r="BG14" s="4" t="s">
        <v>1187</v>
      </c>
      <c r="BH14" s="4" t="s">
        <v>1188</v>
      </c>
      <c r="BI14" s="4" t="s">
        <v>1189</v>
      </c>
      <c r="BJ14" s="4" t="s">
        <v>1190</v>
      </c>
      <c r="BK14" s="4" t="s">
        <v>1191</v>
      </c>
      <c r="BL14" s="4" t="s">
        <v>1192</v>
      </c>
      <c r="BM14" s="4" t="s">
        <v>1193</v>
      </c>
      <c r="BN14" s="4" t="s">
        <v>1194</v>
      </c>
      <c r="BO14" s="4" t="s">
        <v>1195</v>
      </c>
      <c r="BP14" s="4" t="s">
        <v>1196</v>
      </c>
      <c r="BQ14" s="4" t="s">
        <v>1197</v>
      </c>
      <c r="BR14" s="4" t="s">
        <v>1198</v>
      </c>
      <c r="BS14" s="4" t="s">
        <v>1199</v>
      </c>
      <c r="BT14" s="4" t="s">
        <v>1200</v>
      </c>
      <c r="BU14" s="4" t="s">
        <v>1201</v>
      </c>
      <c r="BV14" s="4" t="s">
        <v>1202</v>
      </c>
      <c r="BW14" s="4" t="s">
        <v>1203</v>
      </c>
      <c r="BX14" s="4" t="s">
        <v>1204</v>
      </c>
      <c r="BY14" s="4" t="s">
        <v>1205</v>
      </c>
      <c r="BZ14" s="4" t="s">
        <v>1206</v>
      </c>
      <c r="CA14" s="4" t="s">
        <v>1207</v>
      </c>
      <c r="CB14" s="4" t="s">
        <v>1208</v>
      </c>
      <c r="CC14" s="4" t="s">
        <v>1209</v>
      </c>
      <c r="CD14" s="4" t="s">
        <v>1210</v>
      </c>
      <c r="CE14" s="4" t="s">
        <v>1211</v>
      </c>
      <c r="CF14" s="4" t="s">
        <v>1212</v>
      </c>
      <c r="CG14" s="4" t="s">
        <v>1213</v>
      </c>
      <c r="CH14" s="4" t="s">
        <v>1214</v>
      </c>
      <c r="CI14" s="4" t="s">
        <v>1215</v>
      </c>
      <c r="CJ14" s="4" t="s">
        <v>1216</v>
      </c>
      <c r="CK14" s="4" t="s">
        <v>1217</v>
      </c>
      <c r="CL14" s="4" t="s">
        <v>1218</v>
      </c>
      <c r="CM14" s="4" t="s">
        <v>695</v>
      </c>
      <c r="CN14" s="4" t="s">
        <v>1219</v>
      </c>
      <c r="CO14" s="4" t="s">
        <v>1220</v>
      </c>
      <c r="CP14" s="4" t="s">
        <v>1221</v>
      </c>
      <c r="CQ14" s="4" t="s">
        <v>1222</v>
      </c>
      <c r="CR14" s="4" t="s">
        <v>1223</v>
      </c>
      <c r="CS14" s="4" t="s">
        <v>1063</v>
      </c>
      <c r="CT14" s="4" t="s">
        <v>1224</v>
      </c>
      <c r="CU14" s="4" t="s">
        <v>1225</v>
      </c>
      <c r="CV14" s="4" t="s">
        <v>1226</v>
      </c>
      <c r="CW14" s="4" t="s">
        <v>1227</v>
      </c>
      <c r="CX14" s="4" t="s">
        <v>1228</v>
      </c>
      <c r="CY14" s="4" t="s">
        <v>1229</v>
      </c>
      <c r="CZ14" s="4" t="s">
        <v>1230</v>
      </c>
      <c r="DA14" s="4" t="s">
        <v>1231</v>
      </c>
      <c r="DB14" s="4" t="s">
        <v>1232</v>
      </c>
      <c r="DC14" s="4" t="s">
        <v>1233</v>
      </c>
      <c r="DD14" s="4" t="s">
        <v>1234</v>
      </c>
      <c r="DE14" s="4" t="s">
        <v>1235</v>
      </c>
      <c r="DF14" s="4" t="s">
        <v>1236</v>
      </c>
      <c r="DG14" s="4" t="s">
        <v>1237</v>
      </c>
      <c r="DH14" s="4" t="s">
        <v>1238</v>
      </c>
      <c r="DI14" s="4" t="s">
        <v>1239</v>
      </c>
    </row>
    <row r="15" spans="1:113" x14ac:dyDescent="0.3">
      <c r="A15" s="19" t="s">
        <v>3443</v>
      </c>
      <c r="B15" s="17" t="s">
        <v>46</v>
      </c>
      <c r="C15" t="str">
        <f t="shared" si="98"/>
        <v>Education</v>
      </c>
      <c r="D15" s="6" t="s">
        <v>205</v>
      </c>
      <c r="E15" t="str">
        <f t="shared" si="99"/>
        <v>47,996</v>
      </c>
      <c r="F15" t="str">
        <f t="shared" si="99"/>
        <v>±3,019</v>
      </c>
      <c r="G15" t="str">
        <f t="shared" si="100"/>
        <v>25 to 39 years:_Education</v>
      </c>
      <c r="H15" s="6" t="s">
        <v>205</v>
      </c>
      <c r="I15" s="7" t="s">
        <v>1240</v>
      </c>
      <c r="J15" s="4" t="s">
        <v>1241</v>
      </c>
      <c r="K15" s="4" t="s">
        <v>1242</v>
      </c>
      <c r="L15" s="4" t="s">
        <v>1243</v>
      </c>
      <c r="M15" s="4" t="s">
        <v>1244</v>
      </c>
      <c r="N15" s="4" t="s">
        <v>1245</v>
      </c>
      <c r="O15" s="4" t="s">
        <v>1246</v>
      </c>
      <c r="P15" s="4" t="s">
        <v>1247</v>
      </c>
      <c r="Q15" s="4" t="s">
        <v>1248</v>
      </c>
      <c r="R15" s="4" t="s">
        <v>1249</v>
      </c>
      <c r="S15" s="4" t="s">
        <v>1250</v>
      </c>
      <c r="T15" s="4" t="s">
        <v>1251</v>
      </c>
      <c r="U15" s="4" t="s">
        <v>1252</v>
      </c>
      <c r="V15" s="4" t="s">
        <v>1253</v>
      </c>
      <c r="W15" s="4" t="s">
        <v>1254</v>
      </c>
      <c r="X15" s="4" t="s">
        <v>1255</v>
      </c>
      <c r="Y15" s="4" t="s">
        <v>1179</v>
      </c>
      <c r="Z15" s="4" t="s">
        <v>1256</v>
      </c>
      <c r="AA15" s="4" t="s">
        <v>504</v>
      </c>
      <c r="AB15" s="4" t="s">
        <v>1257</v>
      </c>
      <c r="AC15" s="4" t="s">
        <v>1258</v>
      </c>
      <c r="AD15" s="4" t="s">
        <v>1259</v>
      </c>
      <c r="AE15" s="4" t="s">
        <v>1260</v>
      </c>
      <c r="AF15" s="4" t="s">
        <v>1261</v>
      </c>
      <c r="AG15" s="4" t="s">
        <v>1262</v>
      </c>
      <c r="AH15" s="4" t="s">
        <v>1263</v>
      </c>
      <c r="AI15" s="4" t="s">
        <v>1264</v>
      </c>
      <c r="AJ15" s="4" t="s">
        <v>1265</v>
      </c>
      <c r="AK15" s="4" t="s">
        <v>1209</v>
      </c>
      <c r="AL15" s="4" t="s">
        <v>1266</v>
      </c>
      <c r="AM15" s="4" t="s">
        <v>1267</v>
      </c>
      <c r="AN15" s="4" t="s">
        <v>1268</v>
      </c>
      <c r="AO15" s="4" t="s">
        <v>1269</v>
      </c>
      <c r="AP15" s="4" t="s">
        <v>1270</v>
      </c>
      <c r="AQ15" s="4" t="s">
        <v>1271</v>
      </c>
      <c r="AR15" s="4" t="s">
        <v>1272</v>
      </c>
      <c r="AS15" s="4" t="s">
        <v>1273</v>
      </c>
      <c r="AT15" s="4" t="s">
        <v>1274</v>
      </c>
      <c r="AU15" s="4" t="s">
        <v>1275</v>
      </c>
      <c r="AV15" s="4" t="s">
        <v>1276</v>
      </c>
      <c r="AW15" s="4" t="s">
        <v>1277</v>
      </c>
      <c r="AX15" s="4" t="s">
        <v>1278</v>
      </c>
      <c r="AY15" s="4" t="s">
        <v>1279</v>
      </c>
      <c r="AZ15" s="4" t="s">
        <v>1280</v>
      </c>
      <c r="BA15" s="4" t="s">
        <v>1281</v>
      </c>
      <c r="BB15" s="4" t="s">
        <v>1282</v>
      </c>
      <c r="BC15" s="4" t="s">
        <v>1283</v>
      </c>
      <c r="BD15" s="4" t="s">
        <v>1284</v>
      </c>
      <c r="BE15" s="4" t="s">
        <v>1285</v>
      </c>
      <c r="BF15" s="4" t="s">
        <v>1286</v>
      </c>
      <c r="BG15" s="4" t="s">
        <v>1287</v>
      </c>
      <c r="BH15" s="4" t="s">
        <v>1288</v>
      </c>
      <c r="BI15" s="4" t="s">
        <v>1289</v>
      </c>
      <c r="BJ15" s="4" t="s">
        <v>1290</v>
      </c>
      <c r="BK15" s="4" t="s">
        <v>1291</v>
      </c>
      <c r="BL15" s="4" t="s">
        <v>1292</v>
      </c>
      <c r="BM15" s="4" t="s">
        <v>1293</v>
      </c>
      <c r="BN15" s="4" t="s">
        <v>1294</v>
      </c>
      <c r="BO15" s="4" t="s">
        <v>251</v>
      </c>
      <c r="BP15" s="4" t="s">
        <v>1295</v>
      </c>
      <c r="BQ15" s="4" t="s">
        <v>751</v>
      </c>
      <c r="BR15" s="4" t="s">
        <v>1296</v>
      </c>
      <c r="BS15" s="4" t="s">
        <v>1297</v>
      </c>
      <c r="BT15" s="4" t="s">
        <v>1298</v>
      </c>
      <c r="BU15" s="4" t="s">
        <v>1299</v>
      </c>
      <c r="BV15" s="4" t="s">
        <v>1300</v>
      </c>
      <c r="BW15" s="4" t="s">
        <v>1301</v>
      </c>
      <c r="BX15" s="4" t="s">
        <v>1302</v>
      </c>
      <c r="BY15" s="4" t="s">
        <v>1303</v>
      </c>
      <c r="BZ15" s="4" t="s">
        <v>1304</v>
      </c>
      <c r="CA15" s="4" t="s">
        <v>1305</v>
      </c>
      <c r="CB15" s="4" t="s">
        <v>1306</v>
      </c>
      <c r="CC15" s="4" t="s">
        <v>1307</v>
      </c>
      <c r="CD15" s="4" t="s">
        <v>1308</v>
      </c>
      <c r="CE15" s="4" t="s">
        <v>1309</v>
      </c>
      <c r="CF15" s="4" t="s">
        <v>1310</v>
      </c>
      <c r="CG15" s="4" t="s">
        <v>1311</v>
      </c>
      <c r="CH15" s="4" t="s">
        <v>1312</v>
      </c>
      <c r="CI15" s="4" t="s">
        <v>1313</v>
      </c>
      <c r="CJ15" s="4" t="s">
        <v>1314</v>
      </c>
      <c r="CK15" s="4" t="s">
        <v>1315</v>
      </c>
      <c r="CL15" s="4" t="s">
        <v>1316</v>
      </c>
      <c r="CM15" s="4" t="s">
        <v>1317</v>
      </c>
      <c r="CN15" s="4" t="s">
        <v>1318</v>
      </c>
      <c r="CO15" s="4" t="s">
        <v>1319</v>
      </c>
      <c r="CP15" s="4" t="s">
        <v>1320</v>
      </c>
      <c r="CQ15" s="4" t="s">
        <v>1321</v>
      </c>
      <c r="CR15" s="4" t="s">
        <v>1322</v>
      </c>
      <c r="CS15" s="4" t="s">
        <v>1285</v>
      </c>
      <c r="CT15" s="4" t="s">
        <v>1323</v>
      </c>
      <c r="CU15" s="4" t="s">
        <v>1324</v>
      </c>
      <c r="CV15" s="4" t="s">
        <v>1325</v>
      </c>
      <c r="CW15" s="4" t="s">
        <v>1326</v>
      </c>
      <c r="CX15" s="4" t="s">
        <v>1327</v>
      </c>
      <c r="CY15" s="4" t="s">
        <v>1328</v>
      </c>
      <c r="CZ15" s="4" t="s">
        <v>1329</v>
      </c>
      <c r="DA15" s="4" t="s">
        <v>1330</v>
      </c>
      <c r="DB15" s="4" t="s">
        <v>1331</v>
      </c>
      <c r="DC15" s="4" t="s">
        <v>1332</v>
      </c>
      <c r="DD15" s="4" t="s">
        <v>1333</v>
      </c>
      <c r="DE15" s="4" t="s">
        <v>1334</v>
      </c>
      <c r="DF15" s="4" t="s">
        <v>1335</v>
      </c>
      <c r="DG15" s="4" t="s">
        <v>1336</v>
      </c>
      <c r="DH15" s="4" t="s">
        <v>1337</v>
      </c>
      <c r="DI15" s="4" t="s">
        <v>1338</v>
      </c>
    </row>
    <row r="16" spans="1:113" x14ac:dyDescent="0.3">
      <c r="A16" s="18" t="s">
        <v>3444</v>
      </c>
      <c r="B16" s="16" t="s">
        <v>46</v>
      </c>
      <c r="C16" t="str">
        <f t="shared" si="98"/>
        <v>Literature and Languages</v>
      </c>
      <c r="D16" s="6" t="s">
        <v>205</v>
      </c>
      <c r="E16" t="str">
        <f t="shared" si="99"/>
        <v>45,636</v>
      </c>
      <c r="F16" t="str">
        <f t="shared" si="99"/>
        <v>±4,654</v>
      </c>
      <c r="G16" t="str">
        <f t="shared" si="100"/>
        <v>25 to 39 years:_Literature and Languages</v>
      </c>
      <c r="H16" s="6" t="s">
        <v>205</v>
      </c>
      <c r="I16" s="8" t="s">
        <v>1339</v>
      </c>
      <c r="J16" s="4" t="s">
        <v>1340</v>
      </c>
      <c r="K16" s="4" t="s">
        <v>1341</v>
      </c>
      <c r="L16" s="4" t="s">
        <v>1342</v>
      </c>
      <c r="M16" s="4" t="s">
        <v>1343</v>
      </c>
      <c r="N16" s="4" t="s">
        <v>1344</v>
      </c>
      <c r="O16" s="4" t="s">
        <v>1345</v>
      </c>
      <c r="P16" s="4" t="s">
        <v>1346</v>
      </c>
      <c r="Q16" s="4" t="s">
        <v>1347</v>
      </c>
      <c r="R16" s="4" t="s">
        <v>1348</v>
      </c>
      <c r="S16" s="4" t="s">
        <v>1349</v>
      </c>
      <c r="T16" s="4" t="s">
        <v>1350</v>
      </c>
      <c r="U16" s="4" t="s">
        <v>1351</v>
      </c>
      <c r="V16" s="4" t="s">
        <v>1352</v>
      </c>
      <c r="W16" s="4" t="s">
        <v>1353</v>
      </c>
      <c r="X16" s="4" t="s">
        <v>1354</v>
      </c>
      <c r="Y16" s="4" t="s">
        <v>1355</v>
      </c>
      <c r="Z16" s="4" t="s">
        <v>1356</v>
      </c>
      <c r="AA16" s="4" t="s">
        <v>1357</v>
      </c>
      <c r="AB16" s="4" t="s">
        <v>1358</v>
      </c>
      <c r="AC16" s="4" t="s">
        <v>1359</v>
      </c>
      <c r="AD16" s="4" t="s">
        <v>1360</v>
      </c>
      <c r="AE16" s="4" t="s">
        <v>1361</v>
      </c>
      <c r="AF16" s="4" t="s">
        <v>1362</v>
      </c>
      <c r="AG16" s="4" t="s">
        <v>1363</v>
      </c>
      <c r="AH16" s="4" t="s">
        <v>1364</v>
      </c>
      <c r="AI16" s="4" t="s">
        <v>1365</v>
      </c>
      <c r="AJ16" s="4" t="s">
        <v>1366</v>
      </c>
      <c r="AK16" s="4" t="s">
        <v>526</v>
      </c>
      <c r="AL16" s="4" t="s">
        <v>1367</v>
      </c>
      <c r="AM16" s="4" t="s">
        <v>1368</v>
      </c>
      <c r="AN16" s="4" t="s">
        <v>1369</v>
      </c>
      <c r="AO16" s="4" t="s">
        <v>1370</v>
      </c>
      <c r="AP16" s="4" t="s">
        <v>1371</v>
      </c>
      <c r="AQ16" s="4" t="s">
        <v>1372</v>
      </c>
      <c r="AR16" s="4" t="s">
        <v>1373</v>
      </c>
      <c r="AS16" s="4" t="s">
        <v>1254</v>
      </c>
      <c r="AT16" s="4" t="s">
        <v>1374</v>
      </c>
      <c r="AU16" s="4" t="s">
        <v>1375</v>
      </c>
      <c r="AV16" s="4" t="s">
        <v>1376</v>
      </c>
      <c r="AW16" s="4" t="s">
        <v>1377</v>
      </c>
      <c r="AX16" s="4" t="s">
        <v>1378</v>
      </c>
      <c r="AY16" s="4" t="s">
        <v>1379</v>
      </c>
      <c r="AZ16" s="4" t="s">
        <v>1380</v>
      </c>
      <c r="BA16" s="4" t="s">
        <v>1381</v>
      </c>
      <c r="BB16" s="4" t="s">
        <v>1382</v>
      </c>
      <c r="BC16" s="4" t="s">
        <v>1383</v>
      </c>
      <c r="BD16" s="4" t="s">
        <v>1384</v>
      </c>
      <c r="BE16" s="4" t="s">
        <v>1385</v>
      </c>
      <c r="BF16" s="4" t="s">
        <v>1386</v>
      </c>
      <c r="BG16" s="4" t="s">
        <v>1387</v>
      </c>
      <c r="BH16" s="4" t="s">
        <v>1388</v>
      </c>
      <c r="BI16" s="4" t="s">
        <v>1389</v>
      </c>
      <c r="BJ16" s="4" t="s">
        <v>1390</v>
      </c>
      <c r="BK16" s="4" t="s">
        <v>1391</v>
      </c>
      <c r="BL16" s="4" t="s">
        <v>1392</v>
      </c>
      <c r="BM16" s="4" t="s">
        <v>1393</v>
      </c>
      <c r="BN16" s="4" t="s">
        <v>1394</v>
      </c>
      <c r="BO16" s="4" t="s">
        <v>1395</v>
      </c>
      <c r="BP16" s="4" t="s">
        <v>1396</v>
      </c>
      <c r="BQ16" s="4" t="s">
        <v>1397</v>
      </c>
      <c r="BR16" s="4" t="s">
        <v>1398</v>
      </c>
      <c r="BS16" s="4" t="s">
        <v>1399</v>
      </c>
      <c r="BT16" s="4" t="s">
        <v>1400</v>
      </c>
      <c r="BU16" s="4" t="s">
        <v>1401</v>
      </c>
      <c r="BV16" s="4" t="s">
        <v>1402</v>
      </c>
      <c r="BW16" s="4" t="s">
        <v>1403</v>
      </c>
      <c r="BX16" s="4" t="s">
        <v>1404</v>
      </c>
      <c r="BY16" s="4" t="s">
        <v>1405</v>
      </c>
      <c r="BZ16" s="4" t="s">
        <v>1406</v>
      </c>
      <c r="CA16" s="4" t="s">
        <v>1407</v>
      </c>
      <c r="CB16" s="4" t="s">
        <v>1408</v>
      </c>
      <c r="CC16" s="4" t="s">
        <v>1409</v>
      </c>
      <c r="CD16" s="4" t="s">
        <v>1410</v>
      </c>
      <c r="CE16" s="4" t="s">
        <v>1311</v>
      </c>
      <c r="CF16" s="4" t="s">
        <v>1411</v>
      </c>
      <c r="CG16" s="4" t="s">
        <v>1412</v>
      </c>
      <c r="CH16" s="4" t="s">
        <v>1413</v>
      </c>
      <c r="CI16" s="4" t="s">
        <v>1414</v>
      </c>
      <c r="CJ16" s="4" t="s">
        <v>1415</v>
      </c>
      <c r="CK16" s="4" t="s">
        <v>1416</v>
      </c>
      <c r="CL16" s="4" t="s">
        <v>1417</v>
      </c>
      <c r="CM16" s="4" t="s">
        <v>1418</v>
      </c>
      <c r="CN16" s="4" t="s">
        <v>1419</v>
      </c>
      <c r="CO16" s="4" t="s">
        <v>1420</v>
      </c>
      <c r="CP16" s="4" t="s">
        <v>1421</v>
      </c>
      <c r="CQ16" s="4" t="s">
        <v>1422</v>
      </c>
      <c r="CR16" s="4" t="s">
        <v>1423</v>
      </c>
      <c r="CS16" s="4" t="s">
        <v>1424</v>
      </c>
      <c r="CT16" s="4" t="s">
        <v>1425</v>
      </c>
      <c r="CU16" s="4" t="s">
        <v>1426</v>
      </c>
      <c r="CV16" s="4" t="s">
        <v>1427</v>
      </c>
      <c r="CW16" s="4" t="s">
        <v>1428</v>
      </c>
      <c r="CX16" s="4" t="s">
        <v>1429</v>
      </c>
      <c r="CY16" s="4" t="s">
        <v>1430</v>
      </c>
      <c r="CZ16" s="4" t="s">
        <v>1431</v>
      </c>
      <c r="DA16" s="4" t="s">
        <v>1432</v>
      </c>
      <c r="DB16" s="4" t="s">
        <v>1433</v>
      </c>
      <c r="DC16" s="4" t="s">
        <v>1434</v>
      </c>
      <c r="DD16" s="4" t="s">
        <v>1435</v>
      </c>
      <c r="DE16" s="4" t="s">
        <v>1436</v>
      </c>
      <c r="DF16" s="4" t="s">
        <v>1437</v>
      </c>
      <c r="DG16" s="4" t="s">
        <v>1438</v>
      </c>
      <c r="DH16" s="4" t="s">
        <v>1439</v>
      </c>
      <c r="DI16" s="4" t="s">
        <v>1440</v>
      </c>
    </row>
    <row r="17" spans="1:113" x14ac:dyDescent="0.3">
      <c r="A17" s="19" t="s">
        <v>3445</v>
      </c>
      <c r="B17" s="17" t="s">
        <v>46</v>
      </c>
      <c r="C17" t="str">
        <f t="shared" si="98"/>
        <v>Liberal Arts and History</v>
      </c>
      <c r="D17" s="6" t="s">
        <v>205</v>
      </c>
      <c r="E17" t="str">
        <f t="shared" si="99"/>
        <v>49,751</v>
      </c>
      <c r="F17" t="str">
        <f t="shared" si="99"/>
        <v>±5,142</v>
      </c>
      <c r="G17" t="str">
        <f t="shared" si="100"/>
        <v>25 to 39 years:_Liberal Arts and History</v>
      </c>
      <c r="H17" s="6" t="s">
        <v>205</v>
      </c>
      <c r="I17" s="8" t="s">
        <v>1441</v>
      </c>
      <c r="J17" s="4" t="s">
        <v>1442</v>
      </c>
      <c r="K17" s="4" t="s">
        <v>1443</v>
      </c>
      <c r="L17" s="4" t="s">
        <v>1444</v>
      </c>
      <c r="M17" s="4" t="s">
        <v>1445</v>
      </c>
      <c r="N17" s="4" t="s">
        <v>1446</v>
      </c>
      <c r="O17" s="4" t="s">
        <v>1447</v>
      </c>
      <c r="P17" s="4" t="s">
        <v>1448</v>
      </c>
      <c r="Q17" s="4" t="s">
        <v>1449</v>
      </c>
      <c r="R17" s="4" t="s">
        <v>1450</v>
      </c>
      <c r="S17" s="4" t="s">
        <v>1451</v>
      </c>
      <c r="T17" s="4" t="s">
        <v>1452</v>
      </c>
      <c r="U17" s="4" t="s">
        <v>1453</v>
      </c>
      <c r="V17" s="4" t="s">
        <v>1454</v>
      </c>
      <c r="W17" s="4" t="s">
        <v>1455</v>
      </c>
      <c r="X17" s="4" t="s">
        <v>1456</v>
      </c>
      <c r="Y17" s="4" t="s">
        <v>1457</v>
      </c>
      <c r="Z17" s="4" t="s">
        <v>1458</v>
      </c>
      <c r="AA17" s="4" t="s">
        <v>1459</v>
      </c>
      <c r="AB17" s="4" t="s">
        <v>1460</v>
      </c>
      <c r="AC17" s="4" t="s">
        <v>1461</v>
      </c>
      <c r="AD17" s="4" t="s">
        <v>1462</v>
      </c>
      <c r="AE17" s="4" t="s">
        <v>1463</v>
      </c>
      <c r="AF17" s="4" t="s">
        <v>150</v>
      </c>
      <c r="AG17" s="4" t="s">
        <v>1464</v>
      </c>
      <c r="AH17" s="4" t="s">
        <v>1465</v>
      </c>
      <c r="AI17" s="4" t="s">
        <v>1466</v>
      </c>
      <c r="AJ17" s="4" t="s">
        <v>1467</v>
      </c>
      <c r="AK17" s="4" t="s">
        <v>1468</v>
      </c>
      <c r="AL17" s="4" t="s">
        <v>1469</v>
      </c>
      <c r="AM17" s="4" t="s">
        <v>1470</v>
      </c>
      <c r="AN17" s="4" t="s">
        <v>1471</v>
      </c>
      <c r="AO17" s="4" t="s">
        <v>1472</v>
      </c>
      <c r="AP17" s="4" t="s">
        <v>1473</v>
      </c>
      <c r="AQ17" s="4" t="s">
        <v>1474</v>
      </c>
      <c r="AR17" s="4" t="s">
        <v>1475</v>
      </c>
      <c r="AS17" s="4" t="s">
        <v>1476</v>
      </c>
      <c r="AT17" s="4" t="s">
        <v>1477</v>
      </c>
      <c r="AU17" s="4" t="s">
        <v>1478</v>
      </c>
      <c r="AV17" s="4" t="s">
        <v>1479</v>
      </c>
      <c r="AW17" s="4" t="s">
        <v>1480</v>
      </c>
      <c r="AX17" s="4" t="s">
        <v>1481</v>
      </c>
      <c r="AY17" s="4" t="s">
        <v>1482</v>
      </c>
      <c r="AZ17" s="4" t="s">
        <v>1483</v>
      </c>
      <c r="BA17" s="4" t="s">
        <v>1484</v>
      </c>
      <c r="BB17" s="4" t="s">
        <v>1485</v>
      </c>
      <c r="BC17" s="4" t="s">
        <v>1486</v>
      </c>
      <c r="BD17" s="4" t="s">
        <v>1487</v>
      </c>
      <c r="BE17" s="4" t="s">
        <v>1488</v>
      </c>
      <c r="BF17" s="4" t="s">
        <v>1489</v>
      </c>
      <c r="BG17" s="4" t="s">
        <v>1490</v>
      </c>
      <c r="BH17" s="4" t="s">
        <v>1491</v>
      </c>
      <c r="BI17" s="4" t="s">
        <v>1492</v>
      </c>
      <c r="BJ17" s="4" t="s">
        <v>1493</v>
      </c>
      <c r="BK17" s="4" t="s">
        <v>981</v>
      </c>
      <c r="BL17" s="4" t="s">
        <v>1494</v>
      </c>
      <c r="BM17" s="4" t="s">
        <v>1495</v>
      </c>
      <c r="BN17" s="4" t="s">
        <v>1496</v>
      </c>
      <c r="BO17" s="4" t="s">
        <v>1497</v>
      </c>
      <c r="BP17" s="4" t="s">
        <v>1498</v>
      </c>
      <c r="BQ17" s="4" t="s">
        <v>1499</v>
      </c>
      <c r="BR17" s="4" t="s">
        <v>1500</v>
      </c>
      <c r="BS17" s="4" t="s">
        <v>1501</v>
      </c>
      <c r="BT17" s="4" t="s">
        <v>1502</v>
      </c>
      <c r="BU17" s="4" t="s">
        <v>1503</v>
      </c>
      <c r="BV17" s="4" t="s">
        <v>1504</v>
      </c>
      <c r="BW17" s="4" t="s">
        <v>504</v>
      </c>
      <c r="BX17" s="4" t="s">
        <v>1505</v>
      </c>
      <c r="BY17" s="4" t="s">
        <v>1506</v>
      </c>
      <c r="BZ17" s="4" t="s">
        <v>1507</v>
      </c>
      <c r="CA17" s="4" t="s">
        <v>1508</v>
      </c>
      <c r="CB17" s="4" t="s">
        <v>1509</v>
      </c>
      <c r="CC17" s="4" t="s">
        <v>1510</v>
      </c>
      <c r="CD17" s="4" t="s">
        <v>1511</v>
      </c>
      <c r="CE17" s="4" t="s">
        <v>1512</v>
      </c>
      <c r="CF17" s="4" t="s">
        <v>1513</v>
      </c>
      <c r="CG17" s="4" t="s">
        <v>1514</v>
      </c>
      <c r="CH17" s="4" t="s">
        <v>1515</v>
      </c>
      <c r="CI17" s="4" t="s">
        <v>1516</v>
      </c>
      <c r="CJ17" s="4" t="s">
        <v>1517</v>
      </c>
      <c r="CK17" s="4" t="s">
        <v>1518</v>
      </c>
      <c r="CL17" s="4" t="s">
        <v>1519</v>
      </c>
      <c r="CM17" s="4" t="s">
        <v>1520</v>
      </c>
      <c r="CN17" s="4" t="s">
        <v>1521</v>
      </c>
      <c r="CO17" s="4" t="s">
        <v>1522</v>
      </c>
      <c r="CP17" s="4" t="s">
        <v>1523</v>
      </c>
      <c r="CQ17" s="4" t="s">
        <v>1524</v>
      </c>
      <c r="CR17" s="4" t="s">
        <v>1525</v>
      </c>
      <c r="CS17" s="4" t="s">
        <v>1526</v>
      </c>
      <c r="CT17" s="4" t="s">
        <v>1527</v>
      </c>
      <c r="CU17" s="4" t="s">
        <v>1528</v>
      </c>
      <c r="CV17" s="4" t="s">
        <v>1529</v>
      </c>
      <c r="CW17" s="4" t="s">
        <v>1530</v>
      </c>
      <c r="CX17" s="4" t="s">
        <v>1531</v>
      </c>
      <c r="CY17" s="4" t="s">
        <v>1532</v>
      </c>
      <c r="CZ17" s="4" t="s">
        <v>1533</v>
      </c>
      <c r="DA17" s="4" t="s">
        <v>1534</v>
      </c>
      <c r="DB17" s="4" t="s">
        <v>1535</v>
      </c>
      <c r="DC17" s="4" t="s">
        <v>1536</v>
      </c>
      <c r="DD17" s="4" t="s">
        <v>1537</v>
      </c>
      <c r="DE17" s="4" t="s">
        <v>1209</v>
      </c>
      <c r="DF17" s="4" t="s">
        <v>1538</v>
      </c>
      <c r="DG17" s="4" t="s">
        <v>1539</v>
      </c>
      <c r="DH17" s="4" t="s">
        <v>1540</v>
      </c>
      <c r="DI17" s="4" t="s">
        <v>1541</v>
      </c>
    </row>
    <row r="18" spans="1:113" x14ac:dyDescent="0.3">
      <c r="A18" s="18" t="s">
        <v>3446</v>
      </c>
      <c r="B18" s="16" t="s">
        <v>46</v>
      </c>
      <c r="C18" t="str">
        <f t="shared" si="98"/>
        <v>Visual and Performing Arts</v>
      </c>
      <c r="D18" s="6" t="s">
        <v>205</v>
      </c>
      <c r="E18" t="str">
        <f t="shared" si="99"/>
        <v>41,332</v>
      </c>
      <c r="F18" t="str">
        <f t="shared" si="99"/>
        <v>±3,573</v>
      </c>
      <c r="G18" t="str">
        <f t="shared" si="100"/>
        <v>25 to 39 years:_Visual and Performing Arts</v>
      </c>
      <c r="H18" s="6" t="s">
        <v>205</v>
      </c>
      <c r="I18" s="8" t="s">
        <v>1542</v>
      </c>
      <c r="J18" s="4" t="s">
        <v>1543</v>
      </c>
      <c r="K18" s="4" t="s">
        <v>1544</v>
      </c>
      <c r="L18" s="4" t="s">
        <v>1545</v>
      </c>
      <c r="M18" s="4" t="s">
        <v>1546</v>
      </c>
      <c r="N18" s="4" t="s">
        <v>1547</v>
      </c>
      <c r="O18" s="4" t="s">
        <v>1548</v>
      </c>
      <c r="P18" s="4" t="s">
        <v>1549</v>
      </c>
      <c r="Q18" s="4" t="s">
        <v>1550</v>
      </c>
      <c r="R18" s="4" t="s">
        <v>1551</v>
      </c>
      <c r="S18" s="4" t="s">
        <v>1552</v>
      </c>
      <c r="T18" s="4" t="s">
        <v>1553</v>
      </c>
      <c r="U18" s="4" t="s">
        <v>1554</v>
      </c>
      <c r="V18" s="4" t="s">
        <v>1555</v>
      </c>
      <c r="W18" s="4" t="s">
        <v>1556</v>
      </c>
      <c r="X18" s="4" t="s">
        <v>1557</v>
      </c>
      <c r="Y18" s="4" t="s">
        <v>1558</v>
      </c>
      <c r="Z18" s="4" t="s">
        <v>1559</v>
      </c>
      <c r="AA18" s="4" t="s">
        <v>1560</v>
      </c>
      <c r="AB18" s="4" t="s">
        <v>1561</v>
      </c>
      <c r="AC18" s="4" t="s">
        <v>1562</v>
      </c>
      <c r="AD18" s="4" t="s">
        <v>1487</v>
      </c>
      <c r="AE18" s="4" t="s">
        <v>1563</v>
      </c>
      <c r="AF18" s="4" t="s">
        <v>1564</v>
      </c>
      <c r="AG18" s="4" t="s">
        <v>1565</v>
      </c>
      <c r="AH18" s="4" t="s">
        <v>1566</v>
      </c>
      <c r="AI18" s="4" t="s">
        <v>1567</v>
      </c>
      <c r="AJ18" s="4" t="s">
        <v>1568</v>
      </c>
      <c r="AK18" s="4" t="s">
        <v>1569</v>
      </c>
      <c r="AL18" s="4" t="s">
        <v>1570</v>
      </c>
      <c r="AM18" s="4" t="s">
        <v>1571</v>
      </c>
      <c r="AN18" s="4" t="s">
        <v>1572</v>
      </c>
      <c r="AO18" s="4" t="s">
        <v>1573</v>
      </c>
      <c r="AP18" s="4" t="s">
        <v>1574</v>
      </c>
      <c r="AQ18" s="4" t="s">
        <v>1575</v>
      </c>
      <c r="AR18" s="4" t="s">
        <v>1576</v>
      </c>
      <c r="AS18" s="4" t="s">
        <v>1577</v>
      </c>
      <c r="AT18" s="4" t="s">
        <v>1578</v>
      </c>
      <c r="AU18" s="4" t="s">
        <v>1579</v>
      </c>
      <c r="AV18" s="4" t="s">
        <v>1580</v>
      </c>
      <c r="AW18" s="4" t="s">
        <v>1098</v>
      </c>
      <c r="AX18" s="4" t="s">
        <v>1581</v>
      </c>
      <c r="AY18" s="4" t="s">
        <v>1582</v>
      </c>
      <c r="AZ18" s="4" t="s">
        <v>1583</v>
      </c>
      <c r="BA18" s="4" t="s">
        <v>1584</v>
      </c>
      <c r="BB18" s="4" t="s">
        <v>1585</v>
      </c>
      <c r="BC18" s="4" t="s">
        <v>1586</v>
      </c>
      <c r="BD18" s="4" t="s">
        <v>1587</v>
      </c>
      <c r="BE18" s="4" t="s">
        <v>1588</v>
      </c>
      <c r="BF18" s="4" t="s">
        <v>1589</v>
      </c>
      <c r="BG18" s="4" t="s">
        <v>1590</v>
      </c>
      <c r="BH18" s="4" t="s">
        <v>1591</v>
      </c>
      <c r="BI18" s="4" t="s">
        <v>1592</v>
      </c>
      <c r="BJ18" s="4" t="s">
        <v>1593</v>
      </c>
      <c r="BK18" s="4" t="s">
        <v>1594</v>
      </c>
      <c r="BL18" s="4" t="s">
        <v>1595</v>
      </c>
      <c r="BM18" s="4" t="s">
        <v>1596</v>
      </c>
      <c r="BN18" s="4" t="s">
        <v>1597</v>
      </c>
      <c r="BO18" s="4" t="s">
        <v>1598</v>
      </c>
      <c r="BP18" s="4" t="s">
        <v>1599</v>
      </c>
      <c r="BQ18" s="4" t="s">
        <v>1600</v>
      </c>
      <c r="BR18" s="4" t="s">
        <v>1601</v>
      </c>
      <c r="BS18" s="4" t="s">
        <v>1602</v>
      </c>
      <c r="BT18" s="4" t="s">
        <v>1603</v>
      </c>
      <c r="BU18" s="4" t="s">
        <v>1604</v>
      </c>
      <c r="BV18" s="4" t="s">
        <v>1605</v>
      </c>
      <c r="BW18" s="4" t="s">
        <v>1606</v>
      </c>
      <c r="BX18" s="4" t="s">
        <v>1607</v>
      </c>
      <c r="BY18" s="4" t="s">
        <v>1608</v>
      </c>
      <c r="BZ18" s="4" t="s">
        <v>1609</v>
      </c>
      <c r="CA18" s="4" t="s">
        <v>1610</v>
      </c>
      <c r="CB18" s="4" t="s">
        <v>1611</v>
      </c>
      <c r="CC18" s="4" t="s">
        <v>1612</v>
      </c>
      <c r="CD18" s="4" t="s">
        <v>1613</v>
      </c>
      <c r="CE18" s="4" t="s">
        <v>1614</v>
      </c>
      <c r="CF18" s="4" t="s">
        <v>1615</v>
      </c>
      <c r="CG18" s="4" t="s">
        <v>1616</v>
      </c>
      <c r="CH18" s="4" t="s">
        <v>1617</v>
      </c>
      <c r="CI18" s="4" t="s">
        <v>1618</v>
      </c>
      <c r="CJ18" s="4" t="s">
        <v>1619</v>
      </c>
      <c r="CK18" s="4" t="s">
        <v>1620</v>
      </c>
      <c r="CL18" s="4" t="s">
        <v>1621</v>
      </c>
      <c r="CM18" s="4" t="s">
        <v>1622</v>
      </c>
      <c r="CN18" s="4" t="s">
        <v>1623</v>
      </c>
      <c r="CO18" s="4" t="s">
        <v>1624</v>
      </c>
      <c r="CP18" s="4" t="s">
        <v>1625</v>
      </c>
      <c r="CQ18" s="4" t="s">
        <v>1626</v>
      </c>
      <c r="CR18" s="4" t="s">
        <v>1627</v>
      </c>
      <c r="CS18" s="4" t="s">
        <v>1628</v>
      </c>
      <c r="CT18" s="4" t="s">
        <v>1629</v>
      </c>
      <c r="CU18" s="4" t="s">
        <v>1630</v>
      </c>
      <c r="CV18" s="4" t="s">
        <v>1631</v>
      </c>
      <c r="CW18" s="4" t="s">
        <v>1632</v>
      </c>
      <c r="CX18" s="4" t="s">
        <v>1633</v>
      </c>
      <c r="CY18" s="4" t="s">
        <v>1634</v>
      </c>
      <c r="CZ18" s="4" t="s">
        <v>1635</v>
      </c>
      <c r="DA18" s="4" t="s">
        <v>1636</v>
      </c>
      <c r="DB18" s="4" t="s">
        <v>1323</v>
      </c>
      <c r="DC18" s="4" t="s">
        <v>1637</v>
      </c>
      <c r="DD18" s="4" t="s">
        <v>1638</v>
      </c>
      <c r="DE18" s="4" t="s">
        <v>1639</v>
      </c>
      <c r="DF18" s="4" t="s">
        <v>1640</v>
      </c>
      <c r="DG18" s="4" t="s">
        <v>1641</v>
      </c>
      <c r="DH18" s="4" t="s">
        <v>1642</v>
      </c>
      <c r="DI18" s="4" t="s">
        <v>1643</v>
      </c>
    </row>
    <row r="19" spans="1:113" x14ac:dyDescent="0.3">
      <c r="A19" s="19" t="s">
        <v>3447</v>
      </c>
      <c r="B19" s="17" t="s">
        <v>46</v>
      </c>
      <c r="C19" t="str">
        <f t="shared" si="98"/>
        <v>Communications</v>
      </c>
      <c r="D19" s="6" t="s">
        <v>205</v>
      </c>
      <c r="E19" t="str">
        <f t="shared" si="99"/>
        <v>44,332</v>
      </c>
      <c r="F19" t="str">
        <f t="shared" si="99"/>
        <v>±6,685</v>
      </c>
      <c r="G19" t="str">
        <f t="shared" si="100"/>
        <v>25 to 39 years:_Communications</v>
      </c>
      <c r="H19" s="6" t="s">
        <v>205</v>
      </c>
      <c r="I19" s="8" t="s">
        <v>1644</v>
      </c>
      <c r="J19" s="4" t="s">
        <v>1645</v>
      </c>
      <c r="K19" s="4" t="s">
        <v>1646</v>
      </c>
      <c r="L19" s="4" t="s">
        <v>1647</v>
      </c>
      <c r="M19" s="4" t="s">
        <v>1648</v>
      </c>
      <c r="N19" s="4" t="s">
        <v>1649</v>
      </c>
      <c r="O19" s="4" t="s">
        <v>1650</v>
      </c>
      <c r="P19" s="4" t="s">
        <v>1651</v>
      </c>
      <c r="Q19" s="4" t="s">
        <v>1652</v>
      </c>
      <c r="R19" s="4" t="s">
        <v>1653</v>
      </c>
      <c r="S19" s="4" t="s">
        <v>1654</v>
      </c>
      <c r="T19" s="4" t="s">
        <v>1655</v>
      </c>
      <c r="U19" s="4" t="s">
        <v>1656</v>
      </c>
      <c r="V19" s="4" t="s">
        <v>1657</v>
      </c>
      <c r="W19" s="4" t="s">
        <v>1658</v>
      </c>
      <c r="X19" s="4" t="s">
        <v>1659</v>
      </c>
      <c r="Y19" s="4" t="s">
        <v>1660</v>
      </c>
      <c r="Z19" s="4" t="s">
        <v>1661</v>
      </c>
      <c r="AA19" s="4" t="s">
        <v>1662</v>
      </c>
      <c r="AB19" s="4" t="s">
        <v>1663</v>
      </c>
      <c r="AC19" s="4" t="s">
        <v>1664</v>
      </c>
      <c r="AD19" s="4" t="s">
        <v>1665</v>
      </c>
      <c r="AE19" s="4" t="s">
        <v>1666</v>
      </c>
      <c r="AF19" s="4" t="s">
        <v>1667</v>
      </c>
      <c r="AG19" s="4" t="s">
        <v>1668</v>
      </c>
      <c r="AH19" s="4" t="s">
        <v>1669</v>
      </c>
      <c r="AI19" s="4" t="s">
        <v>1670</v>
      </c>
      <c r="AJ19" s="4" t="s">
        <v>1671</v>
      </c>
      <c r="AK19" s="4" t="s">
        <v>1672</v>
      </c>
      <c r="AL19" s="4" t="s">
        <v>1673</v>
      </c>
      <c r="AM19" s="4" t="s">
        <v>1674</v>
      </c>
      <c r="AN19" s="4" t="s">
        <v>1675</v>
      </c>
      <c r="AO19" s="4" t="s">
        <v>1676</v>
      </c>
      <c r="AP19" s="4" t="s">
        <v>1677</v>
      </c>
      <c r="AQ19" s="4" t="s">
        <v>1678</v>
      </c>
      <c r="AR19" s="4" t="s">
        <v>1679</v>
      </c>
      <c r="AS19" s="4" t="s">
        <v>1680</v>
      </c>
      <c r="AT19" s="4" t="s">
        <v>1681</v>
      </c>
      <c r="AU19" s="4" t="s">
        <v>1682</v>
      </c>
      <c r="AV19" s="4" t="s">
        <v>1683</v>
      </c>
      <c r="AW19" s="4" t="s">
        <v>1684</v>
      </c>
      <c r="AX19" s="4" t="s">
        <v>1685</v>
      </c>
      <c r="AY19" s="4" t="s">
        <v>1686</v>
      </c>
      <c r="AZ19" s="4" t="s">
        <v>1687</v>
      </c>
      <c r="BA19" s="4" t="s">
        <v>1688</v>
      </c>
      <c r="BB19" s="4" t="s">
        <v>1689</v>
      </c>
      <c r="BC19" s="4" t="s">
        <v>1690</v>
      </c>
      <c r="BD19" s="4" t="s">
        <v>1691</v>
      </c>
      <c r="BE19" s="4" t="s">
        <v>1692</v>
      </c>
      <c r="BF19" s="4" t="s">
        <v>1693</v>
      </c>
      <c r="BG19" s="4" t="s">
        <v>1694</v>
      </c>
      <c r="BH19" s="4" t="s">
        <v>1695</v>
      </c>
      <c r="BI19" s="4" t="s">
        <v>1696</v>
      </c>
      <c r="BJ19" s="4" t="s">
        <v>1697</v>
      </c>
      <c r="BK19" s="4" t="s">
        <v>1698</v>
      </c>
      <c r="BL19" s="4" t="s">
        <v>1699</v>
      </c>
      <c r="BM19" s="4" t="s">
        <v>1700</v>
      </c>
      <c r="BN19" s="4" t="s">
        <v>1701</v>
      </c>
      <c r="BO19" s="4" t="s">
        <v>1702</v>
      </c>
      <c r="BP19" s="4" t="s">
        <v>1703</v>
      </c>
      <c r="BQ19" s="4" t="s">
        <v>1704</v>
      </c>
      <c r="BR19" s="4" t="s">
        <v>1705</v>
      </c>
      <c r="BS19" s="4" t="s">
        <v>1706</v>
      </c>
      <c r="BT19" s="4" t="s">
        <v>1707</v>
      </c>
      <c r="BU19" s="4" t="s">
        <v>1708</v>
      </c>
      <c r="BV19" s="4" t="s">
        <v>1709</v>
      </c>
      <c r="BW19" s="4" t="s">
        <v>1710</v>
      </c>
      <c r="BX19" s="4" t="s">
        <v>1711</v>
      </c>
      <c r="BY19" s="4" t="s">
        <v>1712</v>
      </c>
      <c r="BZ19" s="4" t="s">
        <v>1713</v>
      </c>
      <c r="CA19" s="4" t="s">
        <v>1714</v>
      </c>
      <c r="CB19" s="4" t="s">
        <v>1715</v>
      </c>
      <c r="CC19" s="4" t="s">
        <v>1359</v>
      </c>
      <c r="CD19" s="4" t="s">
        <v>1716</v>
      </c>
      <c r="CE19" s="4" t="s">
        <v>1717</v>
      </c>
      <c r="CF19" s="4" t="s">
        <v>1718</v>
      </c>
      <c r="CG19" s="4" t="s">
        <v>1719</v>
      </c>
      <c r="CH19" s="4" t="s">
        <v>1720</v>
      </c>
      <c r="CI19" s="4" t="s">
        <v>1721</v>
      </c>
      <c r="CJ19" s="4" t="s">
        <v>1722</v>
      </c>
      <c r="CK19" s="4" t="s">
        <v>1723</v>
      </c>
      <c r="CL19" s="4" t="s">
        <v>1724</v>
      </c>
      <c r="CM19" s="4" t="s">
        <v>1725</v>
      </c>
      <c r="CN19" s="4" t="s">
        <v>1726</v>
      </c>
      <c r="CO19" s="4" t="s">
        <v>1727</v>
      </c>
      <c r="CP19" s="4" t="s">
        <v>1728</v>
      </c>
      <c r="CQ19" s="4" t="s">
        <v>1729</v>
      </c>
      <c r="CR19" s="4" t="s">
        <v>1730</v>
      </c>
      <c r="CS19" s="4" t="s">
        <v>1731</v>
      </c>
      <c r="CT19" s="4" t="s">
        <v>1732</v>
      </c>
      <c r="CU19" s="4" t="s">
        <v>1733</v>
      </c>
      <c r="CV19" s="4" t="s">
        <v>1734</v>
      </c>
      <c r="CW19" s="4" t="s">
        <v>1735</v>
      </c>
      <c r="CX19" s="4" t="s">
        <v>1736</v>
      </c>
      <c r="CY19" s="4" t="s">
        <v>1409</v>
      </c>
      <c r="CZ19" s="4" t="s">
        <v>1737</v>
      </c>
      <c r="DA19" s="4" t="s">
        <v>1738</v>
      </c>
      <c r="DB19" s="4" t="s">
        <v>1739</v>
      </c>
      <c r="DC19" s="4" t="s">
        <v>1740</v>
      </c>
      <c r="DD19" s="4" t="s">
        <v>1741</v>
      </c>
      <c r="DE19" s="4" t="s">
        <v>1742</v>
      </c>
      <c r="DF19" s="4" t="s">
        <v>1743</v>
      </c>
      <c r="DG19" s="4" t="s">
        <v>1744</v>
      </c>
      <c r="DH19" s="4" t="s">
        <v>1745</v>
      </c>
      <c r="DI19" s="4" t="s">
        <v>1746</v>
      </c>
    </row>
    <row r="20" spans="1:113" x14ac:dyDescent="0.3">
      <c r="A20" s="18" t="s">
        <v>3448</v>
      </c>
      <c r="B20" s="16" t="s">
        <v>46</v>
      </c>
      <c r="C20" t="str">
        <f t="shared" si="98"/>
        <v>Other</v>
      </c>
      <c r="D20" s="6" t="s">
        <v>205</v>
      </c>
      <c r="E20" t="str">
        <f t="shared" si="99"/>
        <v>48,237</v>
      </c>
      <c r="F20" t="str">
        <f t="shared" si="99"/>
        <v>±3,620</v>
      </c>
      <c r="G20" t="str">
        <f t="shared" si="100"/>
        <v>25 to 39 years:_Other</v>
      </c>
      <c r="H20" s="6" t="s">
        <v>205</v>
      </c>
      <c r="I20" s="8" t="s">
        <v>1747</v>
      </c>
      <c r="J20" s="4" t="s">
        <v>1748</v>
      </c>
      <c r="K20" s="4" t="s">
        <v>983</v>
      </c>
      <c r="L20" s="4" t="s">
        <v>1749</v>
      </c>
      <c r="M20" s="4" t="s">
        <v>1750</v>
      </c>
      <c r="N20" s="4" t="s">
        <v>1751</v>
      </c>
      <c r="O20" s="4" t="s">
        <v>1752</v>
      </c>
      <c r="P20" s="4" t="s">
        <v>1753</v>
      </c>
      <c r="Q20" s="4" t="s">
        <v>1754</v>
      </c>
      <c r="R20" s="4" t="s">
        <v>1755</v>
      </c>
      <c r="S20" s="4" t="s">
        <v>1756</v>
      </c>
      <c r="T20" s="4" t="s">
        <v>1757</v>
      </c>
      <c r="U20" s="4" t="s">
        <v>1758</v>
      </c>
      <c r="V20" s="4" t="s">
        <v>1759</v>
      </c>
      <c r="W20" s="4" t="s">
        <v>1760</v>
      </c>
      <c r="X20" s="4" t="s">
        <v>1761</v>
      </c>
      <c r="Y20" s="4" t="s">
        <v>1762</v>
      </c>
      <c r="Z20" s="4" t="s">
        <v>1763</v>
      </c>
      <c r="AA20" s="4" t="s">
        <v>1764</v>
      </c>
      <c r="AB20" s="4" t="s">
        <v>1765</v>
      </c>
      <c r="AC20" s="4" t="s">
        <v>1766</v>
      </c>
      <c r="AD20" s="4" t="s">
        <v>1767</v>
      </c>
      <c r="AE20" s="4" t="s">
        <v>1768</v>
      </c>
      <c r="AF20" s="4" t="s">
        <v>1769</v>
      </c>
      <c r="AG20" s="4" t="s">
        <v>1770</v>
      </c>
      <c r="AH20" s="4" t="s">
        <v>1771</v>
      </c>
      <c r="AI20" s="4" t="s">
        <v>1772</v>
      </c>
      <c r="AJ20" s="4" t="s">
        <v>1773</v>
      </c>
      <c r="AK20" s="4" t="s">
        <v>1774</v>
      </c>
      <c r="AL20" s="4" t="s">
        <v>1775</v>
      </c>
      <c r="AM20" s="4" t="s">
        <v>1776</v>
      </c>
      <c r="AN20" s="4" t="s">
        <v>1777</v>
      </c>
      <c r="AO20" s="4" t="s">
        <v>1778</v>
      </c>
      <c r="AP20" s="4" t="s">
        <v>1779</v>
      </c>
      <c r="AQ20" s="4" t="s">
        <v>1780</v>
      </c>
      <c r="AR20" s="4" t="s">
        <v>1781</v>
      </c>
      <c r="AS20" s="4" t="s">
        <v>1782</v>
      </c>
      <c r="AT20" s="4" t="s">
        <v>1783</v>
      </c>
      <c r="AU20" s="4" t="s">
        <v>1784</v>
      </c>
      <c r="AV20" s="4" t="s">
        <v>1785</v>
      </c>
      <c r="AW20" s="4" t="s">
        <v>1786</v>
      </c>
      <c r="AX20" s="4" t="s">
        <v>1787</v>
      </c>
      <c r="AY20" s="4" t="s">
        <v>1788</v>
      </c>
      <c r="AZ20" s="4" t="s">
        <v>1789</v>
      </c>
      <c r="BA20" s="4" t="s">
        <v>1790</v>
      </c>
      <c r="BB20" s="4" t="s">
        <v>1791</v>
      </c>
      <c r="BC20" s="4" t="s">
        <v>1792</v>
      </c>
      <c r="BD20" s="4" t="s">
        <v>1793</v>
      </c>
      <c r="BE20" s="4" t="s">
        <v>1794</v>
      </c>
      <c r="BF20" s="4" t="s">
        <v>1795</v>
      </c>
      <c r="BG20" s="4" t="s">
        <v>1796</v>
      </c>
      <c r="BH20" s="4" t="s">
        <v>1797</v>
      </c>
      <c r="BI20" s="4" t="s">
        <v>1798</v>
      </c>
      <c r="BJ20" s="4" t="s">
        <v>1799</v>
      </c>
      <c r="BK20" s="4" t="s">
        <v>1800</v>
      </c>
      <c r="BL20" s="4" t="s">
        <v>1801</v>
      </c>
      <c r="BM20" s="4" t="s">
        <v>1802</v>
      </c>
      <c r="BN20" s="4" t="s">
        <v>1803</v>
      </c>
      <c r="BO20" s="4" t="s">
        <v>1804</v>
      </c>
      <c r="BP20" s="4" t="s">
        <v>1805</v>
      </c>
      <c r="BQ20" s="4" t="s">
        <v>1806</v>
      </c>
      <c r="BR20" s="4" t="s">
        <v>1807</v>
      </c>
      <c r="BS20" s="4" t="s">
        <v>1808</v>
      </c>
      <c r="BT20" s="4" t="s">
        <v>1809</v>
      </c>
      <c r="BU20" s="4" t="s">
        <v>1810</v>
      </c>
      <c r="BV20" s="4" t="s">
        <v>1811</v>
      </c>
      <c r="BW20" s="4" t="s">
        <v>1812</v>
      </c>
      <c r="BX20" s="4" t="s">
        <v>1813</v>
      </c>
      <c r="BY20" s="4" t="s">
        <v>1814</v>
      </c>
      <c r="BZ20" s="4" t="s">
        <v>1815</v>
      </c>
      <c r="CA20" s="4" t="s">
        <v>1816</v>
      </c>
      <c r="CB20" s="4" t="s">
        <v>1817</v>
      </c>
      <c r="CC20" s="4" t="s">
        <v>1818</v>
      </c>
      <c r="CD20" s="4" t="s">
        <v>1819</v>
      </c>
      <c r="CE20" s="4" t="s">
        <v>1242</v>
      </c>
      <c r="CF20" s="4" t="s">
        <v>1820</v>
      </c>
      <c r="CG20" s="4" t="s">
        <v>1821</v>
      </c>
      <c r="CH20" s="4" t="s">
        <v>1822</v>
      </c>
      <c r="CI20" s="4" t="s">
        <v>723</v>
      </c>
      <c r="CJ20" s="4" t="s">
        <v>1823</v>
      </c>
      <c r="CK20" s="4" t="s">
        <v>1824</v>
      </c>
      <c r="CL20" s="4" t="s">
        <v>1825</v>
      </c>
      <c r="CM20" s="4" t="s">
        <v>1826</v>
      </c>
      <c r="CN20" s="4" t="s">
        <v>1827</v>
      </c>
      <c r="CO20" s="4" t="s">
        <v>1828</v>
      </c>
      <c r="CP20" s="4" t="s">
        <v>1829</v>
      </c>
      <c r="CQ20" s="4" t="s">
        <v>1552</v>
      </c>
      <c r="CR20" s="4" t="s">
        <v>1830</v>
      </c>
      <c r="CS20" s="4" t="s">
        <v>1831</v>
      </c>
      <c r="CT20" s="4" t="s">
        <v>1832</v>
      </c>
      <c r="CU20" s="4" t="s">
        <v>1833</v>
      </c>
      <c r="CV20" s="4" t="s">
        <v>1834</v>
      </c>
      <c r="CW20" s="4" t="s">
        <v>1835</v>
      </c>
      <c r="CX20" s="4" t="s">
        <v>1836</v>
      </c>
      <c r="CY20" s="4" t="s">
        <v>1837</v>
      </c>
      <c r="CZ20" s="4" t="s">
        <v>1838</v>
      </c>
      <c r="DA20" s="4" t="s">
        <v>1839</v>
      </c>
      <c r="DB20" s="4" t="s">
        <v>1840</v>
      </c>
      <c r="DC20" s="4" t="s">
        <v>1841</v>
      </c>
      <c r="DD20" s="4" t="s">
        <v>1842</v>
      </c>
      <c r="DE20" s="4" t="s">
        <v>1843</v>
      </c>
      <c r="DF20" s="4" t="s">
        <v>1844</v>
      </c>
      <c r="DG20" s="4" t="s">
        <v>1845</v>
      </c>
      <c r="DH20" s="4" t="s">
        <v>1846</v>
      </c>
      <c r="DI20" s="4" t="s">
        <v>1847</v>
      </c>
    </row>
    <row r="21" spans="1:113" x14ac:dyDescent="0.3">
      <c r="A21" s="19" t="s">
        <v>3433</v>
      </c>
      <c r="B21" s="17" t="s">
        <v>46</v>
      </c>
      <c r="C21" t="str">
        <f t="shared" si="98"/>
        <v>40 to 64 years:</v>
      </c>
      <c r="D21" s="6" t="s">
        <v>1848</v>
      </c>
      <c r="E21" t="str">
        <f t="shared" si="99"/>
        <v>73,389</v>
      </c>
      <c r="F21" t="str">
        <f t="shared" si="99"/>
        <v>±2,520</v>
      </c>
      <c r="G21" t="str">
        <f t="shared" si="100"/>
        <v>40 to 64 years:_40 to 64 years:</v>
      </c>
      <c r="H21" s="6" t="s">
        <v>1848</v>
      </c>
      <c r="I21" s="6" t="s">
        <v>1848</v>
      </c>
      <c r="J21" s="4" t="s">
        <v>1849</v>
      </c>
      <c r="K21" s="4" t="s">
        <v>1850</v>
      </c>
      <c r="L21" s="4" t="s">
        <v>1851</v>
      </c>
      <c r="M21" s="4" t="s">
        <v>1852</v>
      </c>
      <c r="N21" s="4" t="s">
        <v>1853</v>
      </c>
      <c r="O21" s="4" t="s">
        <v>1854</v>
      </c>
      <c r="P21" s="4" t="s">
        <v>1855</v>
      </c>
      <c r="Q21" s="4" t="s">
        <v>1856</v>
      </c>
      <c r="R21" s="4" t="s">
        <v>1857</v>
      </c>
      <c r="S21" s="4" t="s">
        <v>1858</v>
      </c>
      <c r="T21" s="4" t="s">
        <v>1859</v>
      </c>
      <c r="U21" s="4" t="s">
        <v>207</v>
      </c>
      <c r="V21" s="4" t="s">
        <v>1860</v>
      </c>
      <c r="W21" s="4" t="s">
        <v>1861</v>
      </c>
      <c r="X21" s="4" t="s">
        <v>1862</v>
      </c>
      <c r="Y21" s="4" t="s">
        <v>1863</v>
      </c>
      <c r="Z21" s="4" t="s">
        <v>1864</v>
      </c>
      <c r="AA21" s="4" t="s">
        <v>1865</v>
      </c>
      <c r="AB21" s="4" t="s">
        <v>1866</v>
      </c>
      <c r="AC21" s="4" t="s">
        <v>1867</v>
      </c>
      <c r="AD21" s="4" t="s">
        <v>1868</v>
      </c>
      <c r="AE21" s="4" t="s">
        <v>1869</v>
      </c>
      <c r="AF21" s="4" t="s">
        <v>1870</v>
      </c>
      <c r="AG21" s="4" t="s">
        <v>1871</v>
      </c>
      <c r="AH21" s="4" t="s">
        <v>1872</v>
      </c>
      <c r="AI21" s="4" t="s">
        <v>1873</v>
      </c>
      <c r="AJ21" s="4" t="s">
        <v>1874</v>
      </c>
      <c r="AK21" s="4" t="s">
        <v>1875</v>
      </c>
      <c r="AL21" s="4" t="s">
        <v>1876</v>
      </c>
      <c r="AM21" s="4" t="s">
        <v>1877</v>
      </c>
      <c r="AN21" s="4" t="s">
        <v>1878</v>
      </c>
      <c r="AO21" s="4" t="s">
        <v>1307</v>
      </c>
      <c r="AP21" s="4" t="s">
        <v>1879</v>
      </c>
      <c r="AQ21" s="4" t="s">
        <v>1880</v>
      </c>
      <c r="AR21" s="4" t="s">
        <v>1881</v>
      </c>
      <c r="AS21" s="4" t="s">
        <v>1882</v>
      </c>
      <c r="AT21" s="4" t="s">
        <v>1883</v>
      </c>
      <c r="AU21" s="4" t="s">
        <v>1884</v>
      </c>
      <c r="AV21" s="4" t="s">
        <v>1885</v>
      </c>
      <c r="AW21" s="4" t="s">
        <v>1886</v>
      </c>
      <c r="AX21" s="4" t="s">
        <v>1887</v>
      </c>
      <c r="AY21" s="4" t="s">
        <v>1888</v>
      </c>
      <c r="AZ21" s="4" t="s">
        <v>1889</v>
      </c>
      <c r="BA21" s="4" t="s">
        <v>1890</v>
      </c>
      <c r="BB21" s="4" t="s">
        <v>1891</v>
      </c>
      <c r="BC21" s="4" t="s">
        <v>1892</v>
      </c>
      <c r="BD21" s="4" t="s">
        <v>1893</v>
      </c>
      <c r="BE21" s="4" t="s">
        <v>1894</v>
      </c>
      <c r="BF21" s="4" t="s">
        <v>1895</v>
      </c>
      <c r="BG21" s="4" t="s">
        <v>1896</v>
      </c>
      <c r="BH21" s="4" t="s">
        <v>1897</v>
      </c>
      <c r="BI21" s="4" t="s">
        <v>1898</v>
      </c>
      <c r="BJ21" s="4" t="s">
        <v>1899</v>
      </c>
      <c r="BK21" s="4" t="s">
        <v>663</v>
      </c>
      <c r="BL21" s="4" t="s">
        <v>1900</v>
      </c>
      <c r="BM21" s="4" t="s">
        <v>1901</v>
      </c>
      <c r="BN21" s="4" t="s">
        <v>1902</v>
      </c>
      <c r="BO21" s="4" t="s">
        <v>1903</v>
      </c>
      <c r="BP21" s="4" t="s">
        <v>1904</v>
      </c>
      <c r="BQ21" s="4" t="s">
        <v>1905</v>
      </c>
      <c r="BR21" s="4" t="s">
        <v>1906</v>
      </c>
      <c r="BS21" s="4" t="s">
        <v>1907</v>
      </c>
      <c r="BT21" s="4" t="s">
        <v>1908</v>
      </c>
      <c r="BU21" s="4" t="s">
        <v>1909</v>
      </c>
      <c r="BV21" s="4" t="s">
        <v>1910</v>
      </c>
      <c r="BW21" s="4" t="s">
        <v>176</v>
      </c>
      <c r="BX21" s="4" t="s">
        <v>1911</v>
      </c>
      <c r="BY21" s="4" t="s">
        <v>1912</v>
      </c>
      <c r="BZ21" s="4" t="s">
        <v>1913</v>
      </c>
      <c r="CA21" s="4" t="s">
        <v>1914</v>
      </c>
      <c r="CB21" s="4" t="s">
        <v>1915</v>
      </c>
      <c r="CC21" s="4" t="s">
        <v>1916</v>
      </c>
      <c r="CD21" s="4" t="s">
        <v>1917</v>
      </c>
      <c r="CE21" s="4" t="s">
        <v>219</v>
      </c>
      <c r="CF21" s="4" t="s">
        <v>1918</v>
      </c>
      <c r="CG21" s="4" t="s">
        <v>278</v>
      </c>
      <c r="CH21" s="4" t="s">
        <v>1919</v>
      </c>
      <c r="CI21" s="4" t="s">
        <v>1920</v>
      </c>
      <c r="CJ21" s="4" t="s">
        <v>1921</v>
      </c>
      <c r="CK21" s="4" t="s">
        <v>1922</v>
      </c>
      <c r="CL21" s="4" t="s">
        <v>1923</v>
      </c>
      <c r="CM21" s="4" t="s">
        <v>1924</v>
      </c>
      <c r="CN21" s="4" t="s">
        <v>1925</v>
      </c>
      <c r="CO21" s="4" t="s">
        <v>1147</v>
      </c>
      <c r="CP21" s="4" t="s">
        <v>1926</v>
      </c>
      <c r="CQ21" s="4" t="s">
        <v>1927</v>
      </c>
      <c r="CR21" s="4" t="s">
        <v>1928</v>
      </c>
      <c r="CS21" s="4" t="s">
        <v>1929</v>
      </c>
      <c r="CT21" s="4" t="s">
        <v>1930</v>
      </c>
      <c r="CU21" s="4" t="s">
        <v>1931</v>
      </c>
      <c r="CV21" s="4" t="s">
        <v>1932</v>
      </c>
      <c r="CW21" s="4" t="s">
        <v>1933</v>
      </c>
      <c r="CX21" s="4" t="s">
        <v>1934</v>
      </c>
      <c r="CY21" s="4" t="s">
        <v>1935</v>
      </c>
      <c r="CZ21" s="4" t="s">
        <v>1936</v>
      </c>
      <c r="DA21" s="4" t="s">
        <v>1937</v>
      </c>
      <c r="DB21" s="4" t="s">
        <v>1938</v>
      </c>
      <c r="DC21" s="4" t="s">
        <v>1939</v>
      </c>
      <c r="DD21" s="4" t="s">
        <v>1940</v>
      </c>
      <c r="DE21" s="4" t="s">
        <v>1941</v>
      </c>
      <c r="DF21" s="4" t="s">
        <v>1942</v>
      </c>
      <c r="DG21" s="4" t="s">
        <v>1943</v>
      </c>
      <c r="DH21" s="4" t="s">
        <v>1944</v>
      </c>
      <c r="DI21" s="4" t="s">
        <v>1945</v>
      </c>
    </row>
    <row r="22" spans="1:113" ht="28.8" x14ac:dyDescent="0.3">
      <c r="A22" s="18" t="s">
        <v>3449</v>
      </c>
      <c r="B22" s="16" t="s">
        <v>46</v>
      </c>
      <c r="C22" t="str">
        <f t="shared" si="98"/>
        <v>Computers, Mathematics and Statistics</v>
      </c>
      <c r="D22" s="6" t="s">
        <v>1848</v>
      </c>
      <c r="E22" t="str">
        <f t="shared" si="99"/>
        <v>96,701</v>
      </c>
      <c r="F22" t="str">
        <f t="shared" si="99"/>
        <v>±9,779</v>
      </c>
      <c r="G22" t="str">
        <f t="shared" si="100"/>
        <v>40 to 64 years:_Computers, Mathematics and Statistics</v>
      </c>
      <c r="H22" s="6" t="s">
        <v>1848</v>
      </c>
      <c r="I22" s="8" t="s">
        <v>307</v>
      </c>
      <c r="J22" s="4" t="s">
        <v>1946</v>
      </c>
      <c r="K22" s="4" t="s">
        <v>1947</v>
      </c>
      <c r="L22" s="4" t="s">
        <v>1948</v>
      </c>
      <c r="M22" s="4" t="s">
        <v>1949</v>
      </c>
      <c r="N22" s="4" t="s">
        <v>1950</v>
      </c>
      <c r="O22" s="4" t="s">
        <v>861</v>
      </c>
      <c r="P22" s="4" t="s">
        <v>1951</v>
      </c>
      <c r="Q22" s="4" t="s">
        <v>1952</v>
      </c>
      <c r="R22" s="4" t="s">
        <v>1953</v>
      </c>
      <c r="S22" s="4" t="s">
        <v>1954</v>
      </c>
      <c r="T22" s="4" t="s">
        <v>1955</v>
      </c>
      <c r="U22" s="4" t="s">
        <v>1956</v>
      </c>
      <c r="V22" s="4" t="s">
        <v>1957</v>
      </c>
      <c r="W22" s="4" t="s">
        <v>1958</v>
      </c>
      <c r="X22" s="4" t="s">
        <v>1959</v>
      </c>
      <c r="Y22" s="4" t="s">
        <v>1960</v>
      </c>
      <c r="Z22" s="4" t="s">
        <v>1961</v>
      </c>
      <c r="AA22" s="4" t="s">
        <v>1962</v>
      </c>
      <c r="AB22" s="4" t="s">
        <v>1963</v>
      </c>
      <c r="AC22" s="4" t="s">
        <v>1964</v>
      </c>
      <c r="AD22" s="4" t="s">
        <v>1965</v>
      </c>
      <c r="AE22" s="4" t="s">
        <v>1966</v>
      </c>
      <c r="AF22" s="4" t="s">
        <v>1967</v>
      </c>
      <c r="AG22" s="4" t="s">
        <v>1968</v>
      </c>
      <c r="AH22" s="4" t="s">
        <v>1969</v>
      </c>
      <c r="AI22" s="4" t="s">
        <v>1970</v>
      </c>
      <c r="AJ22" s="4" t="s">
        <v>1971</v>
      </c>
      <c r="AK22" s="4" t="s">
        <v>1972</v>
      </c>
      <c r="AL22" s="4" t="s">
        <v>1973</v>
      </c>
      <c r="AM22" s="4" t="s">
        <v>1974</v>
      </c>
      <c r="AN22" s="4" t="s">
        <v>1975</v>
      </c>
      <c r="AO22" s="4" t="s">
        <v>1976</v>
      </c>
      <c r="AP22" s="4" t="s">
        <v>1977</v>
      </c>
      <c r="AQ22" s="4" t="s">
        <v>1978</v>
      </c>
      <c r="AR22" s="4" t="s">
        <v>1979</v>
      </c>
      <c r="AS22" s="4" t="s">
        <v>1980</v>
      </c>
      <c r="AT22" s="4" t="s">
        <v>1981</v>
      </c>
      <c r="AU22" s="4" t="s">
        <v>1982</v>
      </c>
      <c r="AV22" s="4" t="s">
        <v>1983</v>
      </c>
      <c r="AW22" s="4" t="s">
        <v>1984</v>
      </c>
      <c r="AX22" s="4" t="s">
        <v>1985</v>
      </c>
      <c r="AY22" s="4" t="s">
        <v>1986</v>
      </c>
      <c r="AZ22" s="4" t="s">
        <v>1987</v>
      </c>
      <c r="BA22" s="4" t="s">
        <v>1988</v>
      </c>
      <c r="BB22" s="4" t="s">
        <v>1989</v>
      </c>
      <c r="BC22" s="4" t="s">
        <v>1470</v>
      </c>
      <c r="BD22" s="4" t="s">
        <v>1990</v>
      </c>
      <c r="BE22" s="4" t="s">
        <v>1991</v>
      </c>
      <c r="BF22" s="4" t="s">
        <v>1992</v>
      </c>
      <c r="BG22" s="4" t="s">
        <v>1993</v>
      </c>
      <c r="BH22" s="4" t="s">
        <v>1994</v>
      </c>
      <c r="BI22" s="4" t="s">
        <v>1995</v>
      </c>
      <c r="BJ22" s="4" t="s">
        <v>1996</v>
      </c>
      <c r="BK22" s="4" t="s">
        <v>1997</v>
      </c>
      <c r="BL22" s="4" t="s">
        <v>1998</v>
      </c>
      <c r="BM22" s="4" t="s">
        <v>1999</v>
      </c>
      <c r="BN22" s="4" t="s">
        <v>2000</v>
      </c>
      <c r="BO22" s="4" t="s">
        <v>2001</v>
      </c>
      <c r="BP22" s="4" t="s">
        <v>2002</v>
      </c>
      <c r="BQ22" s="4" t="s">
        <v>2003</v>
      </c>
      <c r="BR22" s="4" t="s">
        <v>2004</v>
      </c>
      <c r="BS22" s="4" t="s">
        <v>2005</v>
      </c>
      <c r="BT22" s="4" t="s">
        <v>2006</v>
      </c>
      <c r="BU22" s="4" t="s">
        <v>2007</v>
      </c>
      <c r="BV22" s="4" t="s">
        <v>2008</v>
      </c>
      <c r="BW22" s="4" t="s">
        <v>2009</v>
      </c>
      <c r="BX22" s="4" t="s">
        <v>2010</v>
      </c>
      <c r="BY22" s="4" t="s">
        <v>614</v>
      </c>
      <c r="BZ22" s="4" t="s">
        <v>2011</v>
      </c>
      <c r="CA22" s="4" t="s">
        <v>2012</v>
      </c>
      <c r="CB22" s="4" t="s">
        <v>2013</v>
      </c>
      <c r="CC22" s="4" t="s">
        <v>2014</v>
      </c>
      <c r="CD22" s="4" t="s">
        <v>2015</v>
      </c>
      <c r="CE22" s="4" t="s">
        <v>2016</v>
      </c>
      <c r="CF22" s="4" t="s">
        <v>2017</v>
      </c>
      <c r="CG22" s="4" t="s">
        <v>2018</v>
      </c>
      <c r="CH22" s="4" t="s">
        <v>2019</v>
      </c>
      <c r="CI22" s="4" t="s">
        <v>2020</v>
      </c>
      <c r="CJ22" s="4" t="s">
        <v>2021</v>
      </c>
      <c r="CK22" s="4" t="s">
        <v>2022</v>
      </c>
      <c r="CL22" s="4" t="s">
        <v>2023</v>
      </c>
      <c r="CM22" s="4" t="s">
        <v>2024</v>
      </c>
      <c r="CN22" s="4" t="s">
        <v>2025</v>
      </c>
      <c r="CO22" s="4" t="s">
        <v>2026</v>
      </c>
      <c r="CP22" s="4" t="s">
        <v>2027</v>
      </c>
      <c r="CQ22" s="4" t="s">
        <v>2028</v>
      </c>
      <c r="CR22" s="4" t="s">
        <v>2029</v>
      </c>
      <c r="CS22" s="4" t="s">
        <v>2030</v>
      </c>
      <c r="CT22" s="4" t="s">
        <v>2031</v>
      </c>
      <c r="CU22" s="4" t="s">
        <v>2032</v>
      </c>
      <c r="CV22" s="4" t="s">
        <v>2033</v>
      </c>
      <c r="CW22" s="4" t="s">
        <v>2034</v>
      </c>
      <c r="CX22" s="4" t="s">
        <v>2035</v>
      </c>
      <c r="CY22" s="4" t="s">
        <v>2036</v>
      </c>
      <c r="CZ22" s="4" t="s">
        <v>2037</v>
      </c>
      <c r="DA22" s="4" t="s">
        <v>2038</v>
      </c>
      <c r="DB22" s="4" t="s">
        <v>2039</v>
      </c>
      <c r="DC22" s="4" t="s">
        <v>2040</v>
      </c>
      <c r="DD22" s="4" t="s">
        <v>2041</v>
      </c>
      <c r="DE22" s="4" t="s">
        <v>1375</v>
      </c>
      <c r="DF22" s="4" t="s">
        <v>2042</v>
      </c>
      <c r="DG22" s="4" t="s">
        <v>2043</v>
      </c>
      <c r="DH22" s="4" t="s">
        <v>2044</v>
      </c>
      <c r="DI22" s="4" t="s">
        <v>2045</v>
      </c>
    </row>
    <row r="23" spans="1:113" ht="28.8" x14ac:dyDescent="0.3">
      <c r="A23" s="19" t="s">
        <v>3450</v>
      </c>
      <c r="B23" s="17" t="s">
        <v>46</v>
      </c>
      <c r="C23" t="str">
        <f t="shared" si="98"/>
        <v>Biological, Agricultural, and Environmental Sciences</v>
      </c>
      <c r="D23" s="6" t="s">
        <v>1848</v>
      </c>
      <c r="E23" t="str">
        <f t="shared" si="99"/>
        <v>88,662</v>
      </c>
      <c r="F23" t="str">
        <f t="shared" si="99"/>
        <v>±12,790</v>
      </c>
      <c r="G23" t="str">
        <f t="shared" si="100"/>
        <v>40 to 64 years:_Biological, Agricultural, and Environmental Sciences</v>
      </c>
      <c r="H23" s="6" t="s">
        <v>1848</v>
      </c>
      <c r="I23" s="8" t="s">
        <v>411</v>
      </c>
      <c r="J23" s="4" t="s">
        <v>2046</v>
      </c>
      <c r="K23" s="4" t="s">
        <v>2047</v>
      </c>
      <c r="L23" s="4" t="s">
        <v>2048</v>
      </c>
      <c r="M23" s="4" t="s">
        <v>2049</v>
      </c>
      <c r="N23" s="4" t="s">
        <v>2050</v>
      </c>
      <c r="O23" s="4" t="s">
        <v>2051</v>
      </c>
      <c r="P23" s="4" t="s">
        <v>2052</v>
      </c>
      <c r="Q23" s="4" t="s">
        <v>2053</v>
      </c>
      <c r="R23" s="4" t="s">
        <v>2054</v>
      </c>
      <c r="S23" s="4" t="s">
        <v>2055</v>
      </c>
      <c r="T23" s="4" t="s">
        <v>2056</v>
      </c>
      <c r="U23" s="4" t="s">
        <v>2057</v>
      </c>
      <c r="V23" s="4" t="s">
        <v>2058</v>
      </c>
      <c r="W23" s="4" t="s">
        <v>2059</v>
      </c>
      <c r="X23" s="4" t="s">
        <v>2060</v>
      </c>
      <c r="Y23" s="4" t="s">
        <v>2061</v>
      </c>
      <c r="Z23" s="4" t="s">
        <v>2062</v>
      </c>
      <c r="AA23" s="4" t="s">
        <v>2063</v>
      </c>
      <c r="AB23" s="4" t="s">
        <v>2064</v>
      </c>
      <c r="AC23" s="4" t="s">
        <v>2065</v>
      </c>
      <c r="AD23" s="4" t="s">
        <v>2066</v>
      </c>
      <c r="AE23" s="4" t="s">
        <v>2067</v>
      </c>
      <c r="AF23" s="4" t="s">
        <v>2068</v>
      </c>
      <c r="AG23" s="4" t="s">
        <v>2069</v>
      </c>
      <c r="AH23" s="4" t="s">
        <v>2070</v>
      </c>
      <c r="AI23" s="4" t="s">
        <v>2071</v>
      </c>
      <c r="AJ23" s="4" t="s">
        <v>2072</v>
      </c>
      <c r="AK23" s="4" t="s">
        <v>2073</v>
      </c>
      <c r="AL23" s="4" t="s">
        <v>854</v>
      </c>
      <c r="AM23" s="4" t="s">
        <v>2074</v>
      </c>
      <c r="AN23" s="4" t="s">
        <v>2075</v>
      </c>
      <c r="AO23" s="4" t="s">
        <v>2076</v>
      </c>
      <c r="AP23" s="4" t="s">
        <v>2077</v>
      </c>
      <c r="AQ23" s="4" t="s">
        <v>2078</v>
      </c>
      <c r="AR23" s="4" t="s">
        <v>2079</v>
      </c>
      <c r="AS23" s="4" t="s">
        <v>2080</v>
      </c>
      <c r="AT23" s="4" t="s">
        <v>2081</v>
      </c>
      <c r="AU23" s="4" t="s">
        <v>2082</v>
      </c>
      <c r="AV23" s="4" t="s">
        <v>2083</v>
      </c>
      <c r="AW23" s="4" t="s">
        <v>2084</v>
      </c>
      <c r="AX23" s="4" t="s">
        <v>2085</v>
      </c>
      <c r="AY23" s="4" t="s">
        <v>2086</v>
      </c>
      <c r="AZ23" s="4" t="s">
        <v>2087</v>
      </c>
      <c r="BA23" s="4" t="s">
        <v>2088</v>
      </c>
      <c r="BB23" s="4" t="s">
        <v>2089</v>
      </c>
      <c r="BC23" s="4" t="s">
        <v>2090</v>
      </c>
      <c r="BD23" s="4" t="s">
        <v>2091</v>
      </c>
      <c r="BE23" s="4" t="s">
        <v>2092</v>
      </c>
      <c r="BF23" s="4" t="s">
        <v>2093</v>
      </c>
      <c r="BG23" s="4" t="s">
        <v>2094</v>
      </c>
      <c r="BH23" s="4" t="s">
        <v>2095</v>
      </c>
      <c r="BI23" s="4" t="s">
        <v>2096</v>
      </c>
      <c r="BJ23" s="4" t="s">
        <v>2097</v>
      </c>
      <c r="BK23" s="4" t="s">
        <v>2098</v>
      </c>
      <c r="BL23" s="4" t="s">
        <v>2099</v>
      </c>
      <c r="BM23" s="4" t="s">
        <v>2100</v>
      </c>
      <c r="BN23" s="4" t="s">
        <v>2101</v>
      </c>
      <c r="BO23" s="4" t="s">
        <v>2102</v>
      </c>
      <c r="BP23" s="4" t="s">
        <v>2103</v>
      </c>
      <c r="BQ23" s="4" t="s">
        <v>2104</v>
      </c>
      <c r="BR23" s="4" t="s">
        <v>2105</v>
      </c>
      <c r="BS23" s="4" t="s">
        <v>2106</v>
      </c>
      <c r="BT23" s="4" t="s">
        <v>2107</v>
      </c>
      <c r="BU23" s="4" t="s">
        <v>2108</v>
      </c>
      <c r="BV23" s="4" t="s">
        <v>2109</v>
      </c>
      <c r="BW23" s="4" t="s">
        <v>1788</v>
      </c>
      <c r="BX23" s="4" t="s">
        <v>2110</v>
      </c>
      <c r="BY23" s="4" t="s">
        <v>2111</v>
      </c>
      <c r="BZ23" s="4" t="s">
        <v>2112</v>
      </c>
      <c r="CA23" s="4" t="s">
        <v>2113</v>
      </c>
      <c r="CB23" s="4" t="s">
        <v>2114</v>
      </c>
      <c r="CC23" s="4" t="s">
        <v>2115</v>
      </c>
      <c r="CD23" s="4" t="s">
        <v>2116</v>
      </c>
      <c r="CE23" s="4" t="s">
        <v>2117</v>
      </c>
      <c r="CF23" s="4" t="s">
        <v>2118</v>
      </c>
      <c r="CG23" s="4" t="s">
        <v>2119</v>
      </c>
      <c r="CH23" s="4" t="s">
        <v>2120</v>
      </c>
      <c r="CI23" s="4" t="s">
        <v>2121</v>
      </c>
      <c r="CJ23" s="4" t="s">
        <v>2122</v>
      </c>
      <c r="CK23" s="4" t="s">
        <v>2123</v>
      </c>
      <c r="CL23" s="4" t="s">
        <v>2124</v>
      </c>
      <c r="CM23" s="4" t="s">
        <v>2125</v>
      </c>
      <c r="CN23" s="4" t="s">
        <v>2126</v>
      </c>
      <c r="CO23" s="4" t="s">
        <v>2127</v>
      </c>
      <c r="CP23" s="4" t="s">
        <v>2128</v>
      </c>
      <c r="CQ23" s="4" t="s">
        <v>2129</v>
      </c>
      <c r="CR23" s="4" t="s">
        <v>2130</v>
      </c>
      <c r="CS23" s="4" t="s">
        <v>2131</v>
      </c>
      <c r="CT23" s="4" t="s">
        <v>2132</v>
      </c>
      <c r="CU23" s="4" t="s">
        <v>2133</v>
      </c>
      <c r="CV23" s="4" t="s">
        <v>2134</v>
      </c>
      <c r="CW23" s="4" t="s">
        <v>2135</v>
      </c>
      <c r="CX23" s="4" t="s">
        <v>2136</v>
      </c>
      <c r="CY23" s="4" t="s">
        <v>2137</v>
      </c>
      <c r="CZ23" s="4" t="s">
        <v>2138</v>
      </c>
      <c r="DA23" s="4" t="s">
        <v>2139</v>
      </c>
      <c r="DB23" s="4" t="s">
        <v>2140</v>
      </c>
      <c r="DC23" s="4" t="s">
        <v>2141</v>
      </c>
      <c r="DD23" s="4" t="s">
        <v>2142</v>
      </c>
      <c r="DE23" s="4" t="s">
        <v>2143</v>
      </c>
      <c r="DF23" s="4" t="s">
        <v>2144</v>
      </c>
      <c r="DG23" s="4" t="s">
        <v>2145</v>
      </c>
      <c r="DH23" s="4" t="s">
        <v>2146</v>
      </c>
      <c r="DI23" s="4" t="s">
        <v>2147</v>
      </c>
    </row>
    <row r="24" spans="1:113" x14ac:dyDescent="0.3">
      <c r="A24" s="18" t="s">
        <v>3451</v>
      </c>
      <c r="B24" s="16" t="s">
        <v>46</v>
      </c>
      <c r="C24" t="str">
        <f t="shared" si="98"/>
        <v>Physical and Related Sciences</v>
      </c>
      <c r="D24" s="6" t="s">
        <v>1848</v>
      </c>
      <c r="E24" t="str">
        <f t="shared" si="99"/>
        <v>106,531</v>
      </c>
      <c r="F24" t="str">
        <f t="shared" si="99"/>
        <v>±10,248</v>
      </c>
      <c r="G24" t="str">
        <f t="shared" si="100"/>
        <v>40 to 64 years:_Physical and Related Sciences</v>
      </c>
      <c r="H24" s="6" t="s">
        <v>1848</v>
      </c>
      <c r="I24" s="8" t="s">
        <v>514</v>
      </c>
      <c r="J24" s="4" t="s">
        <v>2148</v>
      </c>
      <c r="K24" s="4" t="s">
        <v>1026</v>
      </c>
      <c r="L24" s="4" t="s">
        <v>2149</v>
      </c>
      <c r="M24" s="4" t="s">
        <v>2150</v>
      </c>
      <c r="N24" s="4" t="s">
        <v>2151</v>
      </c>
      <c r="O24" s="4" t="s">
        <v>2152</v>
      </c>
      <c r="P24" s="4" t="s">
        <v>2153</v>
      </c>
      <c r="Q24" s="4" t="s">
        <v>2154</v>
      </c>
      <c r="R24" s="4" t="s">
        <v>2155</v>
      </c>
      <c r="S24" s="4" t="s">
        <v>2156</v>
      </c>
      <c r="T24" s="4" t="s">
        <v>2157</v>
      </c>
      <c r="U24" s="4" t="s">
        <v>2158</v>
      </c>
      <c r="V24" s="4" t="s">
        <v>2159</v>
      </c>
      <c r="W24" s="4" t="s">
        <v>2160</v>
      </c>
      <c r="X24" s="4" t="s">
        <v>2161</v>
      </c>
      <c r="Y24" s="4" t="s">
        <v>2162</v>
      </c>
      <c r="Z24" s="4" t="s">
        <v>2163</v>
      </c>
      <c r="AA24" s="4" t="s">
        <v>2164</v>
      </c>
      <c r="AB24" s="4" t="s">
        <v>2165</v>
      </c>
      <c r="AC24" s="4" t="s">
        <v>2166</v>
      </c>
      <c r="AD24" s="4" t="s">
        <v>2167</v>
      </c>
      <c r="AE24" s="4" t="s">
        <v>2168</v>
      </c>
      <c r="AF24" s="4" t="s">
        <v>2169</v>
      </c>
      <c r="AG24" s="4" t="s">
        <v>2170</v>
      </c>
      <c r="AH24" s="4" t="s">
        <v>2171</v>
      </c>
      <c r="AI24" s="4" t="s">
        <v>2172</v>
      </c>
      <c r="AJ24" s="4" t="s">
        <v>2173</v>
      </c>
      <c r="AK24" s="4" t="s">
        <v>2174</v>
      </c>
      <c r="AL24" s="4" t="s">
        <v>2175</v>
      </c>
      <c r="AM24" s="4" t="s">
        <v>2176</v>
      </c>
      <c r="AN24" s="4" t="s">
        <v>2177</v>
      </c>
      <c r="AO24" s="4" t="s">
        <v>2178</v>
      </c>
      <c r="AP24" s="4" t="s">
        <v>2179</v>
      </c>
      <c r="AQ24" s="4" t="s">
        <v>2180</v>
      </c>
      <c r="AR24" s="4" t="s">
        <v>2181</v>
      </c>
      <c r="AS24" s="4" t="s">
        <v>2182</v>
      </c>
      <c r="AT24" s="4" t="s">
        <v>2183</v>
      </c>
      <c r="AU24" s="4" t="s">
        <v>2184</v>
      </c>
      <c r="AV24" s="4" t="s">
        <v>2185</v>
      </c>
      <c r="AW24" s="4" t="s">
        <v>2186</v>
      </c>
      <c r="AX24" s="4" t="s">
        <v>2187</v>
      </c>
      <c r="AY24" s="4" t="s">
        <v>2188</v>
      </c>
      <c r="AZ24" s="4" t="s">
        <v>2189</v>
      </c>
      <c r="BA24" s="4" t="s">
        <v>1461</v>
      </c>
      <c r="BB24" s="4" t="s">
        <v>2190</v>
      </c>
      <c r="BC24" s="4" t="s">
        <v>2191</v>
      </c>
      <c r="BD24" s="4" t="s">
        <v>2192</v>
      </c>
      <c r="BE24" s="4" t="s">
        <v>2193</v>
      </c>
      <c r="BF24" s="4" t="s">
        <v>2194</v>
      </c>
      <c r="BG24" s="4" t="s">
        <v>2195</v>
      </c>
      <c r="BH24" s="4" t="s">
        <v>2196</v>
      </c>
      <c r="BI24" s="4" t="s">
        <v>2197</v>
      </c>
      <c r="BJ24" s="4" t="s">
        <v>2198</v>
      </c>
      <c r="BK24" s="4" t="s">
        <v>2199</v>
      </c>
      <c r="BL24" s="4" t="s">
        <v>2200</v>
      </c>
      <c r="BM24" s="4" t="s">
        <v>2201</v>
      </c>
      <c r="BN24" s="4" t="s">
        <v>2202</v>
      </c>
      <c r="BO24" s="4" t="s">
        <v>2203</v>
      </c>
      <c r="BP24" s="4" t="s">
        <v>2204</v>
      </c>
      <c r="BQ24" s="4" t="s">
        <v>2205</v>
      </c>
      <c r="BR24" s="4" t="s">
        <v>2206</v>
      </c>
      <c r="BS24" s="4" t="s">
        <v>2207</v>
      </c>
      <c r="BT24" s="4" t="s">
        <v>2208</v>
      </c>
      <c r="BU24" s="4" t="s">
        <v>2209</v>
      </c>
      <c r="BV24" s="4" t="s">
        <v>2210</v>
      </c>
      <c r="BW24" s="4" t="s">
        <v>2211</v>
      </c>
      <c r="BX24" s="4" t="s">
        <v>2212</v>
      </c>
      <c r="BY24" s="4" t="s">
        <v>2213</v>
      </c>
      <c r="BZ24" s="4" t="s">
        <v>2214</v>
      </c>
      <c r="CA24" s="4" t="s">
        <v>2215</v>
      </c>
      <c r="CB24" s="4" t="s">
        <v>2216</v>
      </c>
      <c r="CC24" s="4" t="s">
        <v>2217</v>
      </c>
      <c r="CD24" s="4" t="s">
        <v>2218</v>
      </c>
      <c r="CE24" s="4" t="s">
        <v>2219</v>
      </c>
      <c r="CF24" s="4" t="s">
        <v>2220</v>
      </c>
      <c r="CG24" s="4" t="s">
        <v>2221</v>
      </c>
      <c r="CH24" s="4" t="s">
        <v>2222</v>
      </c>
      <c r="CI24" s="4" t="s">
        <v>2223</v>
      </c>
      <c r="CJ24" s="4" t="s">
        <v>2224</v>
      </c>
      <c r="CK24" s="4" t="s">
        <v>2225</v>
      </c>
      <c r="CL24" s="4" t="s">
        <v>2226</v>
      </c>
      <c r="CM24" s="4" t="s">
        <v>2227</v>
      </c>
      <c r="CN24" s="4" t="s">
        <v>2228</v>
      </c>
      <c r="CO24" s="4" t="s">
        <v>2229</v>
      </c>
      <c r="CP24" s="4" t="s">
        <v>2230</v>
      </c>
      <c r="CQ24" s="4" t="s">
        <v>2231</v>
      </c>
      <c r="CR24" s="4" t="s">
        <v>2232</v>
      </c>
      <c r="CS24" s="4" t="s">
        <v>2233</v>
      </c>
      <c r="CT24" s="4" t="s">
        <v>2234</v>
      </c>
      <c r="CU24" s="4" t="s">
        <v>2235</v>
      </c>
      <c r="CV24" s="4" t="s">
        <v>2236</v>
      </c>
      <c r="CW24" s="4" t="s">
        <v>2237</v>
      </c>
      <c r="CX24" s="4" t="s">
        <v>2238</v>
      </c>
      <c r="CY24" s="4" t="s">
        <v>2239</v>
      </c>
      <c r="CZ24" s="4" t="s">
        <v>2240</v>
      </c>
      <c r="DA24" s="4" t="s">
        <v>2241</v>
      </c>
      <c r="DB24" s="4" t="s">
        <v>2242</v>
      </c>
      <c r="DC24" s="4" t="s">
        <v>2243</v>
      </c>
      <c r="DD24" s="4" t="s">
        <v>2244</v>
      </c>
      <c r="DE24" s="4" t="s">
        <v>2245</v>
      </c>
      <c r="DF24" s="4" t="s">
        <v>2246</v>
      </c>
      <c r="DG24" s="4" t="s">
        <v>2247</v>
      </c>
      <c r="DH24" s="4" t="s">
        <v>2248</v>
      </c>
      <c r="DI24" s="4" t="s">
        <v>2249</v>
      </c>
    </row>
    <row r="25" spans="1:113" x14ac:dyDescent="0.3">
      <c r="A25" s="19" t="s">
        <v>3452</v>
      </c>
      <c r="B25" s="17" t="s">
        <v>46</v>
      </c>
      <c r="C25" t="str">
        <f t="shared" si="98"/>
        <v>Psychology</v>
      </c>
      <c r="D25" s="6" t="s">
        <v>1848</v>
      </c>
      <c r="E25" t="str">
        <f t="shared" si="99"/>
        <v>52,705</v>
      </c>
      <c r="F25" t="str">
        <f t="shared" si="99"/>
        <v>±3,739</v>
      </c>
      <c r="G25" t="str">
        <f t="shared" si="100"/>
        <v>40 to 64 years:_Psychology</v>
      </c>
      <c r="H25" s="6" t="s">
        <v>1848</v>
      </c>
      <c r="I25" s="8" t="s">
        <v>619</v>
      </c>
      <c r="J25" s="4" t="s">
        <v>2250</v>
      </c>
      <c r="K25" s="4" t="s">
        <v>2251</v>
      </c>
      <c r="L25" s="4" t="s">
        <v>2252</v>
      </c>
      <c r="M25" s="4" t="s">
        <v>2253</v>
      </c>
      <c r="N25" s="4" t="s">
        <v>2254</v>
      </c>
      <c r="O25" s="4" t="s">
        <v>2255</v>
      </c>
      <c r="P25" s="4" t="s">
        <v>2256</v>
      </c>
      <c r="Q25" s="4" t="s">
        <v>2257</v>
      </c>
      <c r="R25" s="4" t="s">
        <v>2258</v>
      </c>
      <c r="S25" s="4" t="s">
        <v>2259</v>
      </c>
      <c r="T25" s="4" t="s">
        <v>2260</v>
      </c>
      <c r="U25" s="4" t="s">
        <v>2261</v>
      </c>
      <c r="V25" s="4" t="s">
        <v>2262</v>
      </c>
      <c r="W25" s="4" t="s">
        <v>2263</v>
      </c>
      <c r="X25" s="4" t="s">
        <v>2264</v>
      </c>
      <c r="Y25" s="4" t="s">
        <v>2265</v>
      </c>
      <c r="Z25" s="4" t="s">
        <v>2266</v>
      </c>
      <c r="AA25" s="4" t="s">
        <v>2267</v>
      </c>
      <c r="AB25" s="4" t="s">
        <v>2268</v>
      </c>
      <c r="AC25" s="4" t="s">
        <v>2269</v>
      </c>
      <c r="AD25" s="4" t="s">
        <v>2270</v>
      </c>
      <c r="AE25" s="4" t="s">
        <v>2271</v>
      </c>
      <c r="AF25" s="4" t="s">
        <v>2272</v>
      </c>
      <c r="AG25" s="4" t="s">
        <v>2273</v>
      </c>
      <c r="AH25" s="4" t="s">
        <v>2274</v>
      </c>
      <c r="AI25" s="4" t="s">
        <v>2275</v>
      </c>
      <c r="AJ25" s="4" t="s">
        <v>2276</v>
      </c>
      <c r="AK25" s="4" t="s">
        <v>2277</v>
      </c>
      <c r="AL25" s="4" t="s">
        <v>2278</v>
      </c>
      <c r="AM25" s="4" t="s">
        <v>2279</v>
      </c>
      <c r="AN25" s="4" t="s">
        <v>2280</v>
      </c>
      <c r="AO25" s="4" t="s">
        <v>2281</v>
      </c>
      <c r="AP25" s="4" t="s">
        <v>2282</v>
      </c>
      <c r="AQ25" s="4" t="s">
        <v>2283</v>
      </c>
      <c r="AR25" s="4" t="s">
        <v>2284</v>
      </c>
      <c r="AS25" s="4" t="s">
        <v>2285</v>
      </c>
      <c r="AT25" s="4" t="s">
        <v>2286</v>
      </c>
      <c r="AU25" s="4" t="s">
        <v>2287</v>
      </c>
      <c r="AV25" s="4" t="s">
        <v>2288</v>
      </c>
      <c r="AW25" s="4" t="s">
        <v>2289</v>
      </c>
      <c r="AX25" s="4" t="s">
        <v>2290</v>
      </c>
      <c r="AY25" s="4" t="s">
        <v>2291</v>
      </c>
      <c r="AZ25" s="4" t="s">
        <v>2292</v>
      </c>
      <c r="BA25" s="4" t="s">
        <v>2293</v>
      </c>
      <c r="BB25" s="4" t="s">
        <v>2294</v>
      </c>
      <c r="BC25" s="4" t="s">
        <v>1802</v>
      </c>
      <c r="BD25" s="4" t="s">
        <v>2295</v>
      </c>
      <c r="BE25" s="4" t="s">
        <v>2296</v>
      </c>
      <c r="BF25" s="4" t="s">
        <v>2297</v>
      </c>
      <c r="BG25" s="4" t="s">
        <v>2298</v>
      </c>
      <c r="BH25" s="4" t="s">
        <v>2299</v>
      </c>
      <c r="BI25" s="4" t="s">
        <v>1397</v>
      </c>
      <c r="BJ25" s="4" t="s">
        <v>2300</v>
      </c>
      <c r="BK25" s="4" t="s">
        <v>2301</v>
      </c>
      <c r="BL25" s="4" t="s">
        <v>2302</v>
      </c>
      <c r="BM25" s="4" t="s">
        <v>2303</v>
      </c>
      <c r="BN25" s="4" t="s">
        <v>2304</v>
      </c>
      <c r="BO25" s="4" t="s">
        <v>2305</v>
      </c>
      <c r="BP25" s="4" t="s">
        <v>2306</v>
      </c>
      <c r="BQ25" s="4" t="s">
        <v>2307</v>
      </c>
      <c r="BR25" s="4" t="s">
        <v>2308</v>
      </c>
      <c r="BS25" s="4" t="s">
        <v>2309</v>
      </c>
      <c r="BT25" s="4" t="s">
        <v>2310</v>
      </c>
      <c r="BU25" s="4" t="s">
        <v>2311</v>
      </c>
      <c r="BV25" s="4" t="s">
        <v>2312</v>
      </c>
      <c r="BW25" s="4" t="s">
        <v>2313</v>
      </c>
      <c r="BX25" s="4" t="s">
        <v>2314</v>
      </c>
      <c r="BY25" s="4" t="s">
        <v>2315</v>
      </c>
      <c r="BZ25" s="4" t="s">
        <v>2316</v>
      </c>
      <c r="CA25" s="4" t="s">
        <v>2317</v>
      </c>
      <c r="CB25" s="4" t="s">
        <v>2318</v>
      </c>
      <c r="CC25" s="4" t="s">
        <v>2319</v>
      </c>
      <c r="CD25" s="4" t="s">
        <v>2320</v>
      </c>
      <c r="CE25" s="4" t="s">
        <v>2321</v>
      </c>
      <c r="CF25" s="4" t="s">
        <v>2322</v>
      </c>
      <c r="CG25" s="4" t="s">
        <v>2323</v>
      </c>
      <c r="CH25" s="4" t="s">
        <v>2324</v>
      </c>
      <c r="CI25" s="4" t="s">
        <v>2325</v>
      </c>
      <c r="CJ25" s="4" t="s">
        <v>2326</v>
      </c>
      <c r="CK25" s="4" t="s">
        <v>2327</v>
      </c>
      <c r="CL25" s="4" t="s">
        <v>2328</v>
      </c>
      <c r="CM25" s="4" t="s">
        <v>2329</v>
      </c>
      <c r="CN25" s="4" t="s">
        <v>2330</v>
      </c>
      <c r="CO25" s="4" t="s">
        <v>2331</v>
      </c>
      <c r="CP25" s="4" t="s">
        <v>2332</v>
      </c>
      <c r="CQ25" s="4" t="s">
        <v>2333</v>
      </c>
      <c r="CR25" s="4" t="s">
        <v>2334</v>
      </c>
      <c r="CS25" s="4" t="s">
        <v>2335</v>
      </c>
      <c r="CT25" s="4" t="s">
        <v>2336</v>
      </c>
      <c r="CU25" s="4" t="s">
        <v>2337</v>
      </c>
      <c r="CV25" s="4" t="s">
        <v>2338</v>
      </c>
      <c r="CW25" s="4" t="s">
        <v>2339</v>
      </c>
      <c r="CX25" s="4" t="s">
        <v>2340</v>
      </c>
      <c r="CY25" s="4" t="s">
        <v>2341</v>
      </c>
      <c r="CZ25" s="4" t="s">
        <v>2342</v>
      </c>
      <c r="DA25" s="4" t="s">
        <v>2343</v>
      </c>
      <c r="DB25" s="4" t="s">
        <v>2344</v>
      </c>
      <c r="DC25" s="4" t="s">
        <v>2345</v>
      </c>
      <c r="DD25" s="4" t="s">
        <v>2346</v>
      </c>
      <c r="DE25" s="4" t="s">
        <v>2347</v>
      </c>
      <c r="DF25" s="4" t="s">
        <v>2348</v>
      </c>
      <c r="DG25" s="4" t="s">
        <v>2349</v>
      </c>
      <c r="DH25" s="4" t="s">
        <v>2350</v>
      </c>
      <c r="DI25" s="4" t="s">
        <v>2351</v>
      </c>
    </row>
    <row r="26" spans="1:113" x14ac:dyDescent="0.3">
      <c r="A26" s="18" t="s">
        <v>3453</v>
      </c>
      <c r="B26" s="16" t="s">
        <v>46</v>
      </c>
      <c r="C26" t="str">
        <f t="shared" si="98"/>
        <v>Social Sciences</v>
      </c>
      <c r="D26" s="6" t="s">
        <v>1848</v>
      </c>
      <c r="E26" t="str">
        <f t="shared" si="99"/>
        <v>77,969</v>
      </c>
      <c r="F26" t="str">
        <f t="shared" si="99"/>
        <v>±8,883</v>
      </c>
      <c r="G26" t="str">
        <f t="shared" si="100"/>
        <v>40 to 64 years:_Social Sciences</v>
      </c>
      <c r="H26" s="6" t="s">
        <v>1848</v>
      </c>
      <c r="I26" s="8" t="s">
        <v>724</v>
      </c>
      <c r="J26" s="4" t="s">
        <v>2352</v>
      </c>
      <c r="K26" s="4" t="s">
        <v>1030</v>
      </c>
      <c r="L26" s="4" t="s">
        <v>2353</v>
      </c>
      <c r="M26" s="4" t="s">
        <v>2354</v>
      </c>
      <c r="N26" s="4" t="s">
        <v>2355</v>
      </c>
      <c r="O26" s="4" t="s">
        <v>2356</v>
      </c>
      <c r="P26" s="4" t="s">
        <v>2357</v>
      </c>
      <c r="Q26" s="4" t="s">
        <v>2358</v>
      </c>
      <c r="R26" s="4" t="s">
        <v>2359</v>
      </c>
      <c r="S26" s="4" t="s">
        <v>2360</v>
      </c>
      <c r="T26" s="4" t="s">
        <v>2361</v>
      </c>
      <c r="U26" s="4" t="s">
        <v>2362</v>
      </c>
      <c r="V26" s="4" t="s">
        <v>2363</v>
      </c>
      <c r="W26" s="4" t="s">
        <v>2364</v>
      </c>
      <c r="X26" s="4" t="s">
        <v>2365</v>
      </c>
      <c r="Y26" s="4" t="s">
        <v>2366</v>
      </c>
      <c r="Z26" s="4" t="s">
        <v>2367</v>
      </c>
      <c r="AA26" s="4" t="s">
        <v>2368</v>
      </c>
      <c r="AB26" s="4" t="s">
        <v>2369</v>
      </c>
      <c r="AC26" s="4" t="s">
        <v>2370</v>
      </c>
      <c r="AD26" s="4" t="s">
        <v>2371</v>
      </c>
      <c r="AE26" s="4" t="s">
        <v>2372</v>
      </c>
      <c r="AF26" s="4" t="s">
        <v>2373</v>
      </c>
      <c r="AG26" s="4" t="s">
        <v>2374</v>
      </c>
      <c r="AH26" s="4" t="s">
        <v>2375</v>
      </c>
      <c r="AI26" s="4" t="s">
        <v>2376</v>
      </c>
      <c r="AJ26" s="4" t="s">
        <v>2377</v>
      </c>
      <c r="AK26" s="4" t="s">
        <v>2378</v>
      </c>
      <c r="AL26" s="4" t="s">
        <v>2379</v>
      </c>
      <c r="AM26" s="4" t="s">
        <v>2380</v>
      </c>
      <c r="AN26" s="4" t="s">
        <v>2381</v>
      </c>
      <c r="AO26" s="4" t="s">
        <v>2382</v>
      </c>
      <c r="AP26" s="4" t="s">
        <v>2383</v>
      </c>
      <c r="AQ26" s="4" t="s">
        <v>2384</v>
      </c>
      <c r="AR26" s="4" t="s">
        <v>2385</v>
      </c>
      <c r="AS26" s="4" t="s">
        <v>1600</v>
      </c>
      <c r="AT26" s="4" t="s">
        <v>2386</v>
      </c>
      <c r="AU26" s="4" t="s">
        <v>2387</v>
      </c>
      <c r="AV26" s="4" t="s">
        <v>2388</v>
      </c>
      <c r="AW26" s="4" t="s">
        <v>2389</v>
      </c>
      <c r="AX26" s="4" t="s">
        <v>2390</v>
      </c>
      <c r="AY26" s="4" t="s">
        <v>2391</v>
      </c>
      <c r="AZ26" s="4" t="s">
        <v>2392</v>
      </c>
      <c r="BA26" s="4" t="s">
        <v>1145</v>
      </c>
      <c r="BB26" s="4" t="s">
        <v>2393</v>
      </c>
      <c r="BC26" s="4" t="s">
        <v>2394</v>
      </c>
      <c r="BD26" s="4" t="s">
        <v>2395</v>
      </c>
      <c r="BE26" s="4" t="s">
        <v>1311</v>
      </c>
      <c r="BF26" s="4" t="s">
        <v>2396</v>
      </c>
      <c r="BG26" s="4" t="s">
        <v>2397</v>
      </c>
      <c r="BH26" s="4" t="s">
        <v>2398</v>
      </c>
      <c r="BI26" s="4" t="s">
        <v>2399</v>
      </c>
      <c r="BJ26" s="4" t="s">
        <v>2400</v>
      </c>
      <c r="BK26" s="4" t="s">
        <v>2401</v>
      </c>
      <c r="BL26" s="4" t="s">
        <v>2402</v>
      </c>
      <c r="BM26" s="4" t="s">
        <v>2403</v>
      </c>
      <c r="BN26" s="4" t="s">
        <v>2404</v>
      </c>
      <c r="BO26" s="4" t="s">
        <v>2405</v>
      </c>
      <c r="BP26" s="4" t="s">
        <v>2406</v>
      </c>
      <c r="BQ26" s="4" t="s">
        <v>2407</v>
      </c>
      <c r="BR26" s="4" t="s">
        <v>2408</v>
      </c>
      <c r="BS26" s="4" t="s">
        <v>2409</v>
      </c>
      <c r="BT26" s="4" t="s">
        <v>2410</v>
      </c>
      <c r="BU26" s="4" t="s">
        <v>2411</v>
      </c>
      <c r="BV26" s="4" t="s">
        <v>2412</v>
      </c>
      <c r="BW26" s="4" t="s">
        <v>2413</v>
      </c>
      <c r="BX26" s="4" t="s">
        <v>2414</v>
      </c>
      <c r="BY26" s="4" t="s">
        <v>2415</v>
      </c>
      <c r="BZ26" s="4" t="s">
        <v>2416</v>
      </c>
      <c r="CA26" s="4" t="s">
        <v>2417</v>
      </c>
      <c r="CB26" s="4" t="s">
        <v>2418</v>
      </c>
      <c r="CC26" s="4" t="s">
        <v>2419</v>
      </c>
      <c r="CD26" s="4" t="s">
        <v>2420</v>
      </c>
      <c r="CE26" s="4" t="s">
        <v>2092</v>
      </c>
      <c r="CF26" s="4" t="s">
        <v>2421</v>
      </c>
      <c r="CG26" s="4" t="s">
        <v>2422</v>
      </c>
      <c r="CH26" s="4" t="s">
        <v>2423</v>
      </c>
      <c r="CI26" s="4" t="s">
        <v>2424</v>
      </c>
      <c r="CJ26" s="4" t="s">
        <v>2425</v>
      </c>
      <c r="CK26" s="4" t="s">
        <v>2426</v>
      </c>
      <c r="CL26" s="4" t="s">
        <v>2427</v>
      </c>
      <c r="CM26" s="4" t="s">
        <v>2428</v>
      </c>
      <c r="CN26" s="4" t="s">
        <v>2429</v>
      </c>
      <c r="CO26" s="4" t="s">
        <v>2430</v>
      </c>
      <c r="CP26" s="4" t="s">
        <v>2431</v>
      </c>
      <c r="CQ26" s="4" t="s">
        <v>2432</v>
      </c>
      <c r="CR26" s="4" t="s">
        <v>2433</v>
      </c>
      <c r="CS26" s="4" t="s">
        <v>2434</v>
      </c>
      <c r="CT26" s="4" t="s">
        <v>2435</v>
      </c>
      <c r="CU26" s="4" t="s">
        <v>2436</v>
      </c>
      <c r="CV26" s="4" t="s">
        <v>2437</v>
      </c>
      <c r="CW26" s="4" t="s">
        <v>2438</v>
      </c>
      <c r="CX26" s="4" t="s">
        <v>2439</v>
      </c>
      <c r="CY26" s="4" t="s">
        <v>2440</v>
      </c>
      <c r="CZ26" s="4" t="s">
        <v>2441</v>
      </c>
      <c r="DA26" s="4" t="s">
        <v>2442</v>
      </c>
      <c r="DB26" s="4" t="s">
        <v>2443</v>
      </c>
      <c r="DC26" s="4" t="s">
        <v>2444</v>
      </c>
      <c r="DD26" s="4" t="s">
        <v>2445</v>
      </c>
      <c r="DE26" s="4" t="s">
        <v>2446</v>
      </c>
      <c r="DF26" s="4" t="s">
        <v>2447</v>
      </c>
      <c r="DG26" s="4" t="s">
        <v>2448</v>
      </c>
      <c r="DH26" s="4" t="s">
        <v>2449</v>
      </c>
      <c r="DI26" s="4" t="s">
        <v>2450</v>
      </c>
    </row>
    <row r="27" spans="1:113" x14ac:dyDescent="0.3">
      <c r="A27" s="19" t="s">
        <v>3454</v>
      </c>
      <c r="B27" s="17" t="s">
        <v>46</v>
      </c>
      <c r="C27" t="str">
        <f t="shared" si="98"/>
        <v>Engineering</v>
      </c>
      <c r="D27" s="6" t="s">
        <v>1848</v>
      </c>
      <c r="E27" t="str">
        <f t="shared" si="99"/>
        <v>121,098</v>
      </c>
      <c r="F27" t="str">
        <f t="shared" si="99"/>
        <v>±10,289</v>
      </c>
      <c r="G27" t="str">
        <f t="shared" si="100"/>
        <v>40 to 64 years:_Engineering</v>
      </c>
      <c r="H27" s="6" t="s">
        <v>1848</v>
      </c>
      <c r="I27" s="8" t="s">
        <v>828</v>
      </c>
      <c r="J27" s="4" t="s">
        <v>2451</v>
      </c>
      <c r="K27" s="4" t="s">
        <v>2452</v>
      </c>
      <c r="L27" s="4" t="s">
        <v>2453</v>
      </c>
      <c r="M27" s="4" t="s">
        <v>2454</v>
      </c>
      <c r="N27" s="4" t="s">
        <v>2455</v>
      </c>
      <c r="O27" s="4" t="s">
        <v>2456</v>
      </c>
      <c r="P27" s="4" t="s">
        <v>2457</v>
      </c>
      <c r="Q27" s="4" t="s">
        <v>2458</v>
      </c>
      <c r="R27" s="4" t="s">
        <v>2459</v>
      </c>
      <c r="S27" s="4" t="s">
        <v>2460</v>
      </c>
      <c r="T27" s="4" t="s">
        <v>2461</v>
      </c>
      <c r="U27" s="4" t="s">
        <v>2462</v>
      </c>
      <c r="V27" s="4" t="s">
        <v>2463</v>
      </c>
      <c r="W27" s="4" t="s">
        <v>2464</v>
      </c>
      <c r="X27" s="4" t="s">
        <v>2465</v>
      </c>
      <c r="Y27" s="4" t="s">
        <v>2466</v>
      </c>
      <c r="Z27" s="4" t="s">
        <v>2467</v>
      </c>
      <c r="AA27" s="4" t="s">
        <v>887</v>
      </c>
      <c r="AB27" s="4" t="s">
        <v>2468</v>
      </c>
      <c r="AC27" s="4" t="s">
        <v>943</v>
      </c>
      <c r="AD27" s="4" t="s">
        <v>2469</v>
      </c>
      <c r="AE27" s="4" t="s">
        <v>2470</v>
      </c>
      <c r="AF27" s="4" t="s">
        <v>2471</v>
      </c>
      <c r="AG27" s="4" t="s">
        <v>2472</v>
      </c>
      <c r="AH27" s="4" t="s">
        <v>2473</v>
      </c>
      <c r="AI27" s="4" t="s">
        <v>2474</v>
      </c>
      <c r="AJ27" s="4" t="s">
        <v>2475</v>
      </c>
      <c r="AK27" s="4" t="s">
        <v>2476</v>
      </c>
      <c r="AL27" s="4" t="s">
        <v>2477</v>
      </c>
      <c r="AM27" s="4" t="s">
        <v>2478</v>
      </c>
      <c r="AN27" s="4" t="s">
        <v>2479</v>
      </c>
      <c r="AO27" s="4" t="s">
        <v>2480</v>
      </c>
      <c r="AP27" s="4" t="s">
        <v>2481</v>
      </c>
      <c r="AQ27" s="4" t="s">
        <v>2482</v>
      </c>
      <c r="AR27" s="4" t="s">
        <v>2483</v>
      </c>
      <c r="AS27" s="4" t="s">
        <v>2484</v>
      </c>
      <c r="AT27" s="4" t="s">
        <v>2485</v>
      </c>
      <c r="AU27" s="4" t="s">
        <v>2486</v>
      </c>
      <c r="AV27" s="4" t="s">
        <v>2487</v>
      </c>
      <c r="AW27" s="4" t="s">
        <v>2488</v>
      </c>
      <c r="AX27" s="4" t="s">
        <v>2489</v>
      </c>
      <c r="AY27" s="4" t="s">
        <v>2490</v>
      </c>
      <c r="AZ27" s="4" t="s">
        <v>2491</v>
      </c>
      <c r="BA27" s="4" t="s">
        <v>2492</v>
      </c>
      <c r="BB27" s="4" t="s">
        <v>2493</v>
      </c>
      <c r="BC27" s="4" t="s">
        <v>859</v>
      </c>
      <c r="BD27" s="4" t="s">
        <v>2494</v>
      </c>
      <c r="BE27" s="4" t="s">
        <v>2495</v>
      </c>
      <c r="BF27" s="4" t="s">
        <v>2496</v>
      </c>
      <c r="BG27" s="4" t="s">
        <v>2497</v>
      </c>
      <c r="BH27" s="4" t="s">
        <v>2498</v>
      </c>
      <c r="BI27" s="4" t="s">
        <v>2499</v>
      </c>
      <c r="BJ27" s="4" t="s">
        <v>2500</v>
      </c>
      <c r="BK27" s="4" t="s">
        <v>2501</v>
      </c>
      <c r="BL27" s="4" t="s">
        <v>2502</v>
      </c>
      <c r="BM27" s="4" t="s">
        <v>2503</v>
      </c>
      <c r="BN27" s="4" t="s">
        <v>2504</v>
      </c>
      <c r="BO27" s="4" t="s">
        <v>2505</v>
      </c>
      <c r="BP27" s="4" t="s">
        <v>2506</v>
      </c>
      <c r="BQ27" s="4" t="s">
        <v>2507</v>
      </c>
      <c r="BR27" s="4" t="s">
        <v>2508</v>
      </c>
      <c r="BS27" s="4" t="s">
        <v>2509</v>
      </c>
      <c r="BT27" s="4" t="s">
        <v>2510</v>
      </c>
      <c r="BU27" s="4" t="s">
        <v>2511</v>
      </c>
      <c r="BV27" s="4" t="s">
        <v>2512</v>
      </c>
      <c r="BW27" s="4" t="s">
        <v>2513</v>
      </c>
      <c r="BX27" s="4" t="s">
        <v>2514</v>
      </c>
      <c r="BY27" s="4" t="s">
        <v>2515</v>
      </c>
      <c r="BZ27" s="4" t="s">
        <v>2516</v>
      </c>
      <c r="CA27" s="4" t="s">
        <v>2517</v>
      </c>
      <c r="CB27" s="4" t="s">
        <v>2518</v>
      </c>
      <c r="CC27" s="4" t="s">
        <v>2519</v>
      </c>
      <c r="CD27" s="4" t="s">
        <v>2520</v>
      </c>
      <c r="CE27" s="4" t="s">
        <v>2521</v>
      </c>
      <c r="CF27" s="4" t="s">
        <v>2522</v>
      </c>
      <c r="CG27" s="4" t="s">
        <v>2523</v>
      </c>
      <c r="CH27" s="4" t="s">
        <v>2524</v>
      </c>
      <c r="CI27" s="4" t="s">
        <v>2525</v>
      </c>
      <c r="CJ27" s="4" t="s">
        <v>2526</v>
      </c>
      <c r="CK27" s="4" t="s">
        <v>2527</v>
      </c>
      <c r="CL27" s="4" t="s">
        <v>2528</v>
      </c>
      <c r="CM27" s="4" t="s">
        <v>2529</v>
      </c>
      <c r="CN27" s="4" t="s">
        <v>2530</v>
      </c>
      <c r="CO27" s="4" t="s">
        <v>2531</v>
      </c>
      <c r="CP27" s="4" t="s">
        <v>2532</v>
      </c>
      <c r="CQ27" s="4" t="s">
        <v>2533</v>
      </c>
      <c r="CR27" s="4" t="s">
        <v>2534</v>
      </c>
      <c r="CS27" s="4" t="s">
        <v>2535</v>
      </c>
      <c r="CT27" s="4" t="s">
        <v>2536</v>
      </c>
      <c r="CU27" s="4" t="s">
        <v>2537</v>
      </c>
      <c r="CV27" s="4" t="s">
        <v>2538</v>
      </c>
      <c r="CW27" s="4" t="s">
        <v>2539</v>
      </c>
      <c r="CX27" s="4" t="s">
        <v>2540</v>
      </c>
      <c r="CY27" s="4" t="s">
        <v>2541</v>
      </c>
      <c r="CZ27" s="4" t="s">
        <v>2542</v>
      </c>
      <c r="DA27" s="4" t="s">
        <v>2543</v>
      </c>
      <c r="DB27" s="4" t="s">
        <v>2544</v>
      </c>
      <c r="DC27" s="4" t="s">
        <v>2545</v>
      </c>
      <c r="DD27" s="4" t="s">
        <v>2546</v>
      </c>
      <c r="DE27" s="4" t="s">
        <v>2547</v>
      </c>
      <c r="DF27" s="4" t="s">
        <v>2548</v>
      </c>
      <c r="DG27" s="4" t="s">
        <v>2549</v>
      </c>
      <c r="DH27" s="4" t="s">
        <v>2550</v>
      </c>
      <c r="DI27" s="4" t="s">
        <v>2551</v>
      </c>
    </row>
    <row r="28" spans="1:113" x14ac:dyDescent="0.3">
      <c r="A28" s="18" t="s">
        <v>3455</v>
      </c>
      <c r="B28" s="16" t="s">
        <v>46</v>
      </c>
      <c r="C28" t="str">
        <f t="shared" si="98"/>
        <v>Multidisciplinary Studies</v>
      </c>
      <c r="D28" s="6" t="s">
        <v>1848</v>
      </c>
      <c r="E28" t="str">
        <f t="shared" si="99"/>
        <v>90,810</v>
      </c>
      <c r="F28" t="str">
        <f t="shared" si="99"/>
        <v>±23,418</v>
      </c>
      <c r="G28" t="str">
        <f t="shared" si="100"/>
        <v>40 to 64 years:_Multidisciplinary Studies</v>
      </c>
      <c r="H28" s="6" t="s">
        <v>1848</v>
      </c>
      <c r="I28" s="8" t="s">
        <v>931</v>
      </c>
      <c r="J28" s="4" t="s">
        <v>2552</v>
      </c>
      <c r="K28" s="4" t="s">
        <v>2553</v>
      </c>
      <c r="L28" s="4" t="s">
        <v>2554</v>
      </c>
      <c r="M28" s="4" t="s">
        <v>2555</v>
      </c>
      <c r="N28" s="4" t="s">
        <v>2556</v>
      </c>
      <c r="O28" s="4" t="s">
        <v>2557</v>
      </c>
      <c r="P28" s="4" t="s">
        <v>2558</v>
      </c>
      <c r="Q28" s="4" t="s">
        <v>2559</v>
      </c>
      <c r="R28" s="4" t="s">
        <v>2560</v>
      </c>
      <c r="S28" s="4" t="s">
        <v>2561</v>
      </c>
      <c r="T28" s="4" t="s">
        <v>2562</v>
      </c>
      <c r="U28" s="4" t="s">
        <v>2563</v>
      </c>
      <c r="V28" s="4" t="s">
        <v>2564</v>
      </c>
      <c r="W28" s="4" t="s">
        <v>2565</v>
      </c>
      <c r="X28" s="4" t="s">
        <v>2566</v>
      </c>
      <c r="Y28" s="4" t="s">
        <v>2567</v>
      </c>
      <c r="Z28" s="4" t="s">
        <v>2568</v>
      </c>
      <c r="AA28" s="4" t="s">
        <v>2569</v>
      </c>
      <c r="AB28" s="4" t="s">
        <v>2570</v>
      </c>
      <c r="AC28" s="4" t="s">
        <v>2571</v>
      </c>
      <c r="AD28" s="4" t="s">
        <v>2572</v>
      </c>
      <c r="AE28" s="4" t="s">
        <v>2573</v>
      </c>
      <c r="AF28" s="4" t="s">
        <v>2574</v>
      </c>
      <c r="AG28" s="4" t="s">
        <v>2575</v>
      </c>
      <c r="AH28" s="4" t="s">
        <v>2576</v>
      </c>
      <c r="AI28" s="4" t="s">
        <v>2577</v>
      </c>
      <c r="AJ28" s="4" t="s">
        <v>2578</v>
      </c>
      <c r="AK28" s="4" t="s">
        <v>2579</v>
      </c>
      <c r="AL28" s="4" t="s">
        <v>2580</v>
      </c>
      <c r="AM28" s="4" t="s">
        <v>2581</v>
      </c>
      <c r="AN28" s="4" t="s">
        <v>2582</v>
      </c>
      <c r="AO28" s="4" t="s">
        <v>2583</v>
      </c>
      <c r="AP28" s="4" t="s">
        <v>2584</v>
      </c>
      <c r="AQ28" s="4" t="s">
        <v>2585</v>
      </c>
      <c r="AR28" s="4" t="s">
        <v>2586</v>
      </c>
      <c r="AS28" s="4" t="s">
        <v>2587</v>
      </c>
      <c r="AT28" s="4" t="s">
        <v>2588</v>
      </c>
      <c r="AU28" s="4" t="s">
        <v>2589</v>
      </c>
      <c r="AV28" s="4" t="s">
        <v>2590</v>
      </c>
      <c r="AW28" s="4" t="s">
        <v>2591</v>
      </c>
      <c r="AX28" s="4" t="s">
        <v>2592</v>
      </c>
      <c r="AY28" s="4" t="s">
        <v>2593</v>
      </c>
      <c r="AZ28" s="4" t="s">
        <v>2594</v>
      </c>
      <c r="BA28" s="4" t="s">
        <v>2595</v>
      </c>
      <c r="BB28" s="4" t="s">
        <v>2596</v>
      </c>
      <c r="BC28" s="4" t="s">
        <v>2597</v>
      </c>
      <c r="BD28" s="4" t="s">
        <v>2598</v>
      </c>
      <c r="BE28" s="4" t="s">
        <v>2599</v>
      </c>
      <c r="BF28" s="4" t="s">
        <v>2600</v>
      </c>
      <c r="BG28" s="4" t="s">
        <v>2601</v>
      </c>
      <c r="BH28" s="4" t="s">
        <v>2602</v>
      </c>
      <c r="BI28" s="4" t="s">
        <v>2603</v>
      </c>
      <c r="BJ28" s="4" t="s">
        <v>2604</v>
      </c>
      <c r="BK28" s="4" t="s">
        <v>2605</v>
      </c>
      <c r="BL28" s="4" t="s">
        <v>2606</v>
      </c>
      <c r="BM28" s="4" t="s">
        <v>2607</v>
      </c>
      <c r="BN28" s="4" t="s">
        <v>2608</v>
      </c>
      <c r="BO28" s="4" t="s">
        <v>2609</v>
      </c>
      <c r="BP28" s="4" t="s">
        <v>2610</v>
      </c>
      <c r="BQ28" s="4" t="s">
        <v>2611</v>
      </c>
      <c r="BR28" s="4" t="s">
        <v>2612</v>
      </c>
      <c r="BS28" s="4" t="s">
        <v>2613</v>
      </c>
      <c r="BT28" s="4" t="s">
        <v>2614</v>
      </c>
      <c r="BU28" s="4" t="s">
        <v>2615</v>
      </c>
      <c r="BV28" s="4" t="s">
        <v>2616</v>
      </c>
      <c r="BW28" s="4" t="s">
        <v>2617</v>
      </c>
      <c r="BX28" s="4" t="s">
        <v>2618</v>
      </c>
      <c r="BY28" s="4" t="s">
        <v>2619</v>
      </c>
      <c r="BZ28" s="4" t="s">
        <v>2620</v>
      </c>
      <c r="CA28" s="4" t="s">
        <v>2621</v>
      </c>
      <c r="CB28" s="4" t="s">
        <v>2622</v>
      </c>
      <c r="CC28" s="4" t="s">
        <v>2623</v>
      </c>
      <c r="CD28" s="4" t="s">
        <v>2624</v>
      </c>
      <c r="CE28" s="4" t="s">
        <v>2625</v>
      </c>
      <c r="CF28" s="4" t="s">
        <v>2626</v>
      </c>
      <c r="CG28" s="4" t="s">
        <v>2627</v>
      </c>
      <c r="CH28" s="4" t="s">
        <v>2628</v>
      </c>
      <c r="CI28" s="4" t="s">
        <v>2629</v>
      </c>
      <c r="CJ28" s="4" t="s">
        <v>2630</v>
      </c>
      <c r="CK28" s="4" t="s">
        <v>2631</v>
      </c>
      <c r="CL28" s="4" t="s">
        <v>2632</v>
      </c>
      <c r="CM28" s="4" t="s">
        <v>2633</v>
      </c>
      <c r="CN28" s="4" t="s">
        <v>2634</v>
      </c>
      <c r="CO28" s="4" t="s">
        <v>2635</v>
      </c>
      <c r="CP28" s="4" t="s">
        <v>2636</v>
      </c>
      <c r="CQ28" s="4" t="s">
        <v>2637</v>
      </c>
      <c r="CR28" s="4" t="s">
        <v>2638</v>
      </c>
      <c r="CS28" s="4" t="s">
        <v>2639</v>
      </c>
      <c r="CT28" s="4" t="s">
        <v>1741</v>
      </c>
      <c r="CU28" s="4" t="s">
        <v>2640</v>
      </c>
      <c r="CV28" s="4" t="s">
        <v>2641</v>
      </c>
      <c r="CW28" s="4" t="s">
        <v>2642</v>
      </c>
      <c r="CX28" s="4" t="s">
        <v>2643</v>
      </c>
      <c r="CY28" s="4" t="s">
        <v>2644</v>
      </c>
      <c r="CZ28" s="4" t="s">
        <v>2645</v>
      </c>
      <c r="DA28" s="4" t="s">
        <v>2646</v>
      </c>
      <c r="DB28" s="4" t="s">
        <v>2647</v>
      </c>
      <c r="DC28" s="4" t="s">
        <v>2648</v>
      </c>
      <c r="DD28" s="4" t="s">
        <v>2649</v>
      </c>
      <c r="DE28" s="4" t="s">
        <v>2650</v>
      </c>
      <c r="DF28" s="4" t="s">
        <v>2620</v>
      </c>
      <c r="DG28" s="4" t="s">
        <v>2621</v>
      </c>
      <c r="DH28" s="4" t="s">
        <v>2651</v>
      </c>
      <c r="DI28" s="4" t="s">
        <v>2652</v>
      </c>
    </row>
    <row r="29" spans="1:113" ht="28.8" x14ac:dyDescent="0.3">
      <c r="A29" s="19" t="s">
        <v>3456</v>
      </c>
      <c r="B29" s="17" t="s">
        <v>46</v>
      </c>
      <c r="C29" t="str">
        <f t="shared" si="98"/>
        <v>Science and Engineering Related Fields</v>
      </c>
      <c r="D29" s="6" t="s">
        <v>1848</v>
      </c>
      <c r="E29" t="str">
        <f t="shared" si="99"/>
        <v>76,527</v>
      </c>
      <c r="F29" t="str">
        <f t="shared" si="99"/>
        <v>±3,126</v>
      </c>
      <c r="G29" t="str">
        <f t="shared" si="100"/>
        <v>40 to 64 years:_Science and Engineering Related Fields</v>
      </c>
      <c r="H29" s="6" t="s">
        <v>1848</v>
      </c>
      <c r="I29" s="7" t="s">
        <v>1035</v>
      </c>
      <c r="J29" s="4" t="s">
        <v>2653</v>
      </c>
      <c r="K29" s="4" t="s">
        <v>2654</v>
      </c>
      <c r="L29" s="4" t="s">
        <v>2655</v>
      </c>
      <c r="M29" s="4" t="s">
        <v>2656</v>
      </c>
      <c r="N29" s="4" t="s">
        <v>2657</v>
      </c>
      <c r="O29" s="4" t="s">
        <v>2658</v>
      </c>
      <c r="P29" s="4" t="s">
        <v>2659</v>
      </c>
      <c r="Q29" s="4" t="s">
        <v>2660</v>
      </c>
      <c r="R29" s="4" t="s">
        <v>2661</v>
      </c>
      <c r="S29" s="4" t="s">
        <v>2662</v>
      </c>
      <c r="T29" s="4" t="s">
        <v>2663</v>
      </c>
      <c r="U29" s="4" t="s">
        <v>2664</v>
      </c>
      <c r="V29" s="4" t="s">
        <v>2665</v>
      </c>
      <c r="W29" s="4" t="s">
        <v>2666</v>
      </c>
      <c r="X29" s="4" t="s">
        <v>2667</v>
      </c>
      <c r="Y29" s="4" t="s">
        <v>2668</v>
      </c>
      <c r="Z29" s="4" t="s">
        <v>2669</v>
      </c>
      <c r="AA29" s="4" t="s">
        <v>2670</v>
      </c>
      <c r="AB29" s="4" t="s">
        <v>2671</v>
      </c>
      <c r="AC29" s="4" t="s">
        <v>2030</v>
      </c>
      <c r="AD29" s="4" t="s">
        <v>2672</v>
      </c>
      <c r="AE29" s="4" t="s">
        <v>2673</v>
      </c>
      <c r="AF29" s="4" t="s">
        <v>2674</v>
      </c>
      <c r="AG29" s="4" t="s">
        <v>2675</v>
      </c>
      <c r="AH29" s="4" t="s">
        <v>2676</v>
      </c>
      <c r="AI29" s="4" t="s">
        <v>2677</v>
      </c>
      <c r="AJ29" s="4" t="s">
        <v>2678</v>
      </c>
      <c r="AK29" s="4" t="s">
        <v>1121</v>
      </c>
      <c r="AL29" s="4" t="s">
        <v>2679</v>
      </c>
      <c r="AM29" s="4" t="s">
        <v>2680</v>
      </c>
      <c r="AN29" s="4" t="s">
        <v>2681</v>
      </c>
      <c r="AO29" s="4" t="s">
        <v>2682</v>
      </c>
      <c r="AP29" s="4" t="s">
        <v>2683</v>
      </c>
      <c r="AQ29" s="4" t="s">
        <v>2269</v>
      </c>
      <c r="AR29" s="4" t="s">
        <v>2684</v>
      </c>
      <c r="AS29" s="4" t="s">
        <v>2685</v>
      </c>
      <c r="AT29" s="4" t="s">
        <v>2686</v>
      </c>
      <c r="AU29" s="4" t="s">
        <v>2687</v>
      </c>
      <c r="AV29" s="4" t="s">
        <v>2688</v>
      </c>
      <c r="AW29" s="4" t="s">
        <v>945</v>
      </c>
      <c r="AX29" s="4" t="s">
        <v>2689</v>
      </c>
      <c r="AY29" s="4" t="s">
        <v>2690</v>
      </c>
      <c r="AZ29" s="4" t="s">
        <v>2691</v>
      </c>
      <c r="BA29" s="4" t="s">
        <v>2692</v>
      </c>
      <c r="BB29" s="4" t="s">
        <v>2693</v>
      </c>
      <c r="BC29" s="4" t="s">
        <v>2694</v>
      </c>
      <c r="BD29" s="4" t="s">
        <v>2695</v>
      </c>
      <c r="BE29" s="4" t="s">
        <v>2696</v>
      </c>
      <c r="BF29" s="4" t="s">
        <v>2697</v>
      </c>
      <c r="BG29" s="4" t="s">
        <v>2698</v>
      </c>
      <c r="BH29" s="4" t="s">
        <v>2699</v>
      </c>
      <c r="BI29" s="4" t="s">
        <v>2700</v>
      </c>
      <c r="BJ29" s="4" t="s">
        <v>2701</v>
      </c>
      <c r="BK29" s="4" t="s">
        <v>2702</v>
      </c>
      <c r="BL29" s="4" t="s">
        <v>2703</v>
      </c>
      <c r="BM29" s="4" t="s">
        <v>2704</v>
      </c>
      <c r="BN29" s="4" t="s">
        <v>2705</v>
      </c>
      <c r="BO29" s="4" t="s">
        <v>2706</v>
      </c>
      <c r="BP29" s="4" t="s">
        <v>2707</v>
      </c>
      <c r="BQ29" s="4" t="s">
        <v>2708</v>
      </c>
      <c r="BR29" s="4" t="s">
        <v>2709</v>
      </c>
      <c r="BS29" s="4" t="s">
        <v>1871</v>
      </c>
      <c r="BT29" s="4" t="s">
        <v>2710</v>
      </c>
      <c r="BU29" s="4" t="s">
        <v>2711</v>
      </c>
      <c r="BV29" s="4" t="s">
        <v>2712</v>
      </c>
      <c r="BW29" s="4" t="s">
        <v>2713</v>
      </c>
      <c r="BX29" s="4" t="s">
        <v>2714</v>
      </c>
      <c r="BY29" s="4" t="s">
        <v>580</v>
      </c>
      <c r="BZ29" s="4" t="s">
        <v>2715</v>
      </c>
      <c r="CA29" s="4" t="s">
        <v>2716</v>
      </c>
      <c r="CB29" s="4" t="s">
        <v>2717</v>
      </c>
      <c r="CC29" s="4" t="s">
        <v>2718</v>
      </c>
      <c r="CD29" s="4" t="s">
        <v>2719</v>
      </c>
      <c r="CE29" s="4" t="s">
        <v>1618</v>
      </c>
      <c r="CF29" s="4" t="s">
        <v>2720</v>
      </c>
      <c r="CG29" s="4" t="s">
        <v>2721</v>
      </c>
      <c r="CH29" s="4" t="s">
        <v>2722</v>
      </c>
      <c r="CI29" s="4" t="s">
        <v>2723</v>
      </c>
      <c r="CJ29" s="4" t="s">
        <v>2724</v>
      </c>
      <c r="CK29" s="4" t="s">
        <v>2725</v>
      </c>
      <c r="CL29" s="4" t="s">
        <v>2726</v>
      </c>
      <c r="CM29" s="4" t="s">
        <v>2727</v>
      </c>
      <c r="CN29" s="4" t="s">
        <v>2728</v>
      </c>
      <c r="CO29" s="4" t="s">
        <v>2729</v>
      </c>
      <c r="CP29" s="4" t="s">
        <v>2730</v>
      </c>
      <c r="CQ29" s="4" t="s">
        <v>2731</v>
      </c>
      <c r="CR29" s="4" t="s">
        <v>2732</v>
      </c>
      <c r="CS29" s="4" t="s">
        <v>2733</v>
      </c>
      <c r="CT29" s="4" t="s">
        <v>2734</v>
      </c>
      <c r="CU29" s="4" t="s">
        <v>2735</v>
      </c>
      <c r="CV29" s="4" t="s">
        <v>2736</v>
      </c>
      <c r="CW29" s="4" t="s">
        <v>783</v>
      </c>
      <c r="CX29" s="4" t="s">
        <v>2737</v>
      </c>
      <c r="CY29" s="4" t="s">
        <v>2738</v>
      </c>
      <c r="CZ29" s="4" t="s">
        <v>2739</v>
      </c>
      <c r="DA29" s="4" t="s">
        <v>1514</v>
      </c>
      <c r="DB29" s="4" t="s">
        <v>2740</v>
      </c>
      <c r="DC29" s="4" t="s">
        <v>2741</v>
      </c>
      <c r="DD29" s="4" t="s">
        <v>2742</v>
      </c>
      <c r="DE29" s="4" t="s">
        <v>2743</v>
      </c>
      <c r="DF29" s="4" t="s">
        <v>2744</v>
      </c>
      <c r="DG29" s="4" t="s">
        <v>2745</v>
      </c>
      <c r="DH29" s="4" t="s">
        <v>2746</v>
      </c>
      <c r="DI29" s="4" t="s">
        <v>1721</v>
      </c>
    </row>
    <row r="30" spans="1:113" x14ac:dyDescent="0.3">
      <c r="A30" s="18" t="s">
        <v>3457</v>
      </c>
      <c r="B30" s="16" t="s">
        <v>46</v>
      </c>
      <c r="C30" t="str">
        <f t="shared" si="98"/>
        <v>Business</v>
      </c>
      <c r="D30" s="6" t="s">
        <v>1848</v>
      </c>
      <c r="E30" t="str">
        <f t="shared" si="99"/>
        <v>77,864</v>
      </c>
      <c r="F30" t="str">
        <f t="shared" si="99"/>
        <v>±4,291</v>
      </c>
      <c r="G30" t="str">
        <f t="shared" si="100"/>
        <v>40 to 64 years:_Business</v>
      </c>
      <c r="H30" s="6" t="s">
        <v>1848</v>
      </c>
      <c r="I30" s="7" t="s">
        <v>1138</v>
      </c>
      <c r="J30" s="4" t="s">
        <v>2747</v>
      </c>
      <c r="K30" s="4" t="s">
        <v>2748</v>
      </c>
      <c r="L30" s="4" t="s">
        <v>2749</v>
      </c>
      <c r="M30" s="4" t="s">
        <v>2750</v>
      </c>
      <c r="N30" s="4" t="s">
        <v>2751</v>
      </c>
      <c r="O30" s="4" t="s">
        <v>2752</v>
      </c>
      <c r="P30" s="4" t="s">
        <v>2753</v>
      </c>
      <c r="Q30" s="4" t="s">
        <v>2754</v>
      </c>
      <c r="R30" s="4" t="s">
        <v>2755</v>
      </c>
      <c r="S30" s="4" t="s">
        <v>1235</v>
      </c>
      <c r="T30" s="4" t="s">
        <v>2756</v>
      </c>
      <c r="U30" s="4" t="s">
        <v>2757</v>
      </c>
      <c r="V30" s="4" t="s">
        <v>2758</v>
      </c>
      <c r="W30" s="4" t="s">
        <v>2759</v>
      </c>
      <c r="X30" s="4" t="s">
        <v>2760</v>
      </c>
      <c r="Y30" s="4" t="s">
        <v>2761</v>
      </c>
      <c r="Z30" s="4" t="s">
        <v>2762</v>
      </c>
      <c r="AA30" s="4" t="s">
        <v>2763</v>
      </c>
      <c r="AB30" s="4" t="s">
        <v>2764</v>
      </c>
      <c r="AC30" s="4" t="s">
        <v>2765</v>
      </c>
      <c r="AD30" s="4" t="s">
        <v>2766</v>
      </c>
      <c r="AE30" s="4" t="s">
        <v>2767</v>
      </c>
      <c r="AF30" s="4" t="s">
        <v>2768</v>
      </c>
      <c r="AG30" s="4" t="s">
        <v>2769</v>
      </c>
      <c r="AH30" s="4" t="s">
        <v>2770</v>
      </c>
      <c r="AI30" s="4" t="s">
        <v>2771</v>
      </c>
      <c r="AJ30" s="4" t="s">
        <v>2772</v>
      </c>
      <c r="AK30" s="4" t="s">
        <v>2773</v>
      </c>
      <c r="AL30" s="4" t="s">
        <v>2774</v>
      </c>
      <c r="AM30" s="4" t="s">
        <v>2775</v>
      </c>
      <c r="AN30" s="4" t="s">
        <v>2776</v>
      </c>
      <c r="AO30" s="4" t="s">
        <v>2777</v>
      </c>
      <c r="AP30" s="4" t="s">
        <v>2778</v>
      </c>
      <c r="AQ30" s="4" t="s">
        <v>2779</v>
      </c>
      <c r="AR30" s="4" t="s">
        <v>2780</v>
      </c>
      <c r="AS30" s="4" t="s">
        <v>2781</v>
      </c>
      <c r="AT30" s="4" t="s">
        <v>2782</v>
      </c>
      <c r="AU30" s="4" t="s">
        <v>2783</v>
      </c>
      <c r="AV30" s="4" t="s">
        <v>2784</v>
      </c>
      <c r="AW30" s="4" t="s">
        <v>1426</v>
      </c>
      <c r="AX30" s="4" t="s">
        <v>2785</v>
      </c>
      <c r="AY30" s="4" t="s">
        <v>2786</v>
      </c>
      <c r="AZ30" s="4" t="s">
        <v>2787</v>
      </c>
      <c r="BA30" s="4" t="s">
        <v>2788</v>
      </c>
      <c r="BB30" s="4" t="s">
        <v>2789</v>
      </c>
      <c r="BC30" s="4" t="s">
        <v>2790</v>
      </c>
      <c r="BD30" s="4" t="s">
        <v>2791</v>
      </c>
      <c r="BE30" s="4" t="s">
        <v>2792</v>
      </c>
      <c r="BF30" s="4" t="s">
        <v>2793</v>
      </c>
      <c r="BG30" s="4" t="s">
        <v>1463</v>
      </c>
      <c r="BH30" s="4" t="s">
        <v>312</v>
      </c>
      <c r="BI30" s="4" t="s">
        <v>2794</v>
      </c>
      <c r="BJ30" s="4" t="s">
        <v>2795</v>
      </c>
      <c r="BK30" s="4" t="s">
        <v>2796</v>
      </c>
      <c r="BL30" s="4" t="s">
        <v>2797</v>
      </c>
      <c r="BM30" s="4" t="s">
        <v>2798</v>
      </c>
      <c r="BN30" s="4" t="s">
        <v>2799</v>
      </c>
      <c r="BO30" s="4" t="s">
        <v>2800</v>
      </c>
      <c r="BP30" s="4" t="s">
        <v>2801</v>
      </c>
      <c r="BQ30" s="4" t="s">
        <v>2802</v>
      </c>
      <c r="BR30" s="4" t="s">
        <v>2803</v>
      </c>
      <c r="BS30" s="4" t="s">
        <v>2804</v>
      </c>
      <c r="BT30" s="4" t="s">
        <v>2805</v>
      </c>
      <c r="BU30" s="4" t="s">
        <v>2806</v>
      </c>
      <c r="BV30" s="4" t="s">
        <v>2807</v>
      </c>
      <c r="BW30" s="4" t="s">
        <v>2808</v>
      </c>
      <c r="BX30" s="4" t="s">
        <v>2809</v>
      </c>
      <c r="BY30" s="4" t="s">
        <v>2810</v>
      </c>
      <c r="BZ30" s="4" t="s">
        <v>2811</v>
      </c>
      <c r="CA30" s="4" t="s">
        <v>2812</v>
      </c>
      <c r="CB30" s="4" t="s">
        <v>2813</v>
      </c>
      <c r="CC30" s="4" t="s">
        <v>2814</v>
      </c>
      <c r="CD30" s="4" t="s">
        <v>2815</v>
      </c>
      <c r="CE30" s="4" t="s">
        <v>2816</v>
      </c>
      <c r="CF30" s="4" t="s">
        <v>2817</v>
      </c>
      <c r="CG30" s="4" t="s">
        <v>2339</v>
      </c>
      <c r="CH30" s="4" t="s">
        <v>2818</v>
      </c>
      <c r="CI30" s="4" t="s">
        <v>2819</v>
      </c>
      <c r="CJ30" s="4" t="s">
        <v>2820</v>
      </c>
      <c r="CK30" s="4" t="s">
        <v>2821</v>
      </c>
      <c r="CL30" s="4" t="s">
        <v>2822</v>
      </c>
      <c r="CM30" s="4" t="s">
        <v>691</v>
      </c>
      <c r="CN30" s="4" t="s">
        <v>2823</v>
      </c>
      <c r="CO30" s="4" t="s">
        <v>1412</v>
      </c>
      <c r="CP30" s="4" t="s">
        <v>2824</v>
      </c>
      <c r="CQ30" s="4" t="s">
        <v>2825</v>
      </c>
      <c r="CR30" s="4" t="s">
        <v>2826</v>
      </c>
      <c r="CS30" s="4" t="s">
        <v>2827</v>
      </c>
      <c r="CT30" s="4" t="s">
        <v>2828</v>
      </c>
      <c r="CU30" s="4" t="s">
        <v>2829</v>
      </c>
      <c r="CV30" s="4" t="s">
        <v>2830</v>
      </c>
      <c r="CW30" s="4" t="s">
        <v>2831</v>
      </c>
      <c r="CX30" s="4" t="s">
        <v>2832</v>
      </c>
      <c r="CY30" s="4" t="s">
        <v>2833</v>
      </c>
      <c r="CZ30" s="4" t="s">
        <v>2834</v>
      </c>
      <c r="DA30" s="4" t="s">
        <v>2835</v>
      </c>
      <c r="DB30" s="4" t="s">
        <v>2836</v>
      </c>
      <c r="DC30" s="4" t="s">
        <v>2837</v>
      </c>
      <c r="DD30" s="4" t="s">
        <v>2838</v>
      </c>
      <c r="DE30" s="4" t="s">
        <v>2839</v>
      </c>
      <c r="DF30" s="4" t="s">
        <v>2840</v>
      </c>
      <c r="DG30" s="4" t="s">
        <v>2841</v>
      </c>
      <c r="DH30" s="4" t="s">
        <v>2842</v>
      </c>
      <c r="DI30" s="4" t="s">
        <v>2843</v>
      </c>
    </row>
    <row r="31" spans="1:113" x14ac:dyDescent="0.3">
      <c r="A31" s="19" t="s">
        <v>3458</v>
      </c>
      <c r="B31" s="17" t="s">
        <v>46</v>
      </c>
      <c r="C31" t="str">
        <f t="shared" si="98"/>
        <v>Education</v>
      </c>
      <c r="D31" s="6" t="s">
        <v>1848</v>
      </c>
      <c r="E31" t="str">
        <f t="shared" si="99"/>
        <v>54,386</v>
      </c>
      <c r="F31" t="str">
        <f t="shared" si="99"/>
        <v>±1,951</v>
      </c>
      <c r="G31" t="str">
        <f t="shared" si="100"/>
        <v>40 to 64 years:_Education</v>
      </c>
      <c r="H31" s="6" t="s">
        <v>1848</v>
      </c>
      <c r="I31" s="7" t="s">
        <v>1240</v>
      </c>
      <c r="J31" s="4" t="s">
        <v>2844</v>
      </c>
      <c r="K31" s="4" t="s">
        <v>2845</v>
      </c>
      <c r="L31" s="4" t="s">
        <v>2846</v>
      </c>
      <c r="M31" s="4" t="s">
        <v>2847</v>
      </c>
      <c r="N31" s="4" t="s">
        <v>2848</v>
      </c>
      <c r="O31" s="4" t="s">
        <v>2849</v>
      </c>
      <c r="P31" s="4" t="s">
        <v>1060</v>
      </c>
      <c r="Q31" s="4" t="s">
        <v>2850</v>
      </c>
      <c r="R31" s="4" t="s">
        <v>2851</v>
      </c>
      <c r="S31" s="4" t="s">
        <v>2852</v>
      </c>
      <c r="T31" s="4" t="s">
        <v>2853</v>
      </c>
      <c r="U31" s="4" t="s">
        <v>2854</v>
      </c>
      <c r="V31" s="4" t="s">
        <v>2855</v>
      </c>
      <c r="W31" s="4" t="s">
        <v>2856</v>
      </c>
      <c r="X31" s="4" t="s">
        <v>2857</v>
      </c>
      <c r="Y31" s="4" t="s">
        <v>2858</v>
      </c>
      <c r="Z31" s="4" t="s">
        <v>2859</v>
      </c>
      <c r="AA31" s="4" t="s">
        <v>2860</v>
      </c>
      <c r="AB31" s="4" t="s">
        <v>2861</v>
      </c>
      <c r="AC31" s="4" t="s">
        <v>2862</v>
      </c>
      <c r="AD31" s="4" t="s">
        <v>2863</v>
      </c>
      <c r="AE31" s="4" t="s">
        <v>2864</v>
      </c>
      <c r="AF31" s="4" t="s">
        <v>2865</v>
      </c>
      <c r="AG31" s="4" t="s">
        <v>2677</v>
      </c>
      <c r="AH31" s="4" t="s">
        <v>2866</v>
      </c>
      <c r="AI31" s="4" t="s">
        <v>2867</v>
      </c>
      <c r="AJ31" s="4" t="s">
        <v>2868</v>
      </c>
      <c r="AK31" s="4" t="s">
        <v>2869</v>
      </c>
      <c r="AL31" s="4" t="s">
        <v>2870</v>
      </c>
      <c r="AM31" s="4" t="s">
        <v>2871</v>
      </c>
      <c r="AN31" s="4" t="s">
        <v>2872</v>
      </c>
      <c r="AO31" s="4" t="s">
        <v>2873</v>
      </c>
      <c r="AP31" s="4" t="s">
        <v>2874</v>
      </c>
      <c r="AQ31" s="4" t="s">
        <v>2875</v>
      </c>
      <c r="AR31" s="4" t="s">
        <v>2876</v>
      </c>
      <c r="AS31" s="4" t="s">
        <v>2743</v>
      </c>
      <c r="AT31" s="4" t="s">
        <v>2877</v>
      </c>
      <c r="AU31" s="4" t="s">
        <v>2878</v>
      </c>
      <c r="AV31" s="4" t="s">
        <v>2879</v>
      </c>
      <c r="AW31" s="4" t="s">
        <v>2880</v>
      </c>
      <c r="AX31" s="4" t="s">
        <v>2881</v>
      </c>
      <c r="AY31" s="4" t="s">
        <v>2882</v>
      </c>
      <c r="AZ31" s="4" t="s">
        <v>2883</v>
      </c>
      <c r="BA31" s="4" t="s">
        <v>2884</v>
      </c>
      <c r="BB31" s="4" t="s">
        <v>2885</v>
      </c>
      <c r="BC31" s="4" t="s">
        <v>2886</v>
      </c>
      <c r="BD31" s="4" t="s">
        <v>2887</v>
      </c>
      <c r="BE31" s="4" t="s">
        <v>2888</v>
      </c>
      <c r="BF31" s="4" t="s">
        <v>2889</v>
      </c>
      <c r="BG31" s="4" t="s">
        <v>2890</v>
      </c>
      <c r="BH31" s="4" t="s">
        <v>2891</v>
      </c>
      <c r="BI31" s="4" t="s">
        <v>2892</v>
      </c>
      <c r="BJ31" s="4" t="s">
        <v>2893</v>
      </c>
      <c r="BK31" s="4" t="s">
        <v>2894</v>
      </c>
      <c r="BL31" s="4" t="s">
        <v>2895</v>
      </c>
      <c r="BM31" s="4" t="s">
        <v>2896</v>
      </c>
      <c r="BN31" s="4" t="s">
        <v>2897</v>
      </c>
      <c r="BO31" s="4" t="s">
        <v>2898</v>
      </c>
      <c r="BP31" s="4" t="s">
        <v>2899</v>
      </c>
      <c r="BQ31" s="4" t="s">
        <v>2900</v>
      </c>
      <c r="BR31" s="4" t="s">
        <v>2901</v>
      </c>
      <c r="BS31" s="4" t="s">
        <v>2902</v>
      </c>
      <c r="BT31" s="4" t="s">
        <v>2903</v>
      </c>
      <c r="BU31" s="4" t="s">
        <v>2456</v>
      </c>
      <c r="BV31" s="4" t="s">
        <v>2904</v>
      </c>
      <c r="BW31" s="4" t="s">
        <v>1242</v>
      </c>
      <c r="BX31" s="4" t="s">
        <v>2905</v>
      </c>
      <c r="BY31" s="4" t="s">
        <v>2906</v>
      </c>
      <c r="BZ31" s="4" t="s">
        <v>2907</v>
      </c>
      <c r="CA31" s="4" t="s">
        <v>2908</v>
      </c>
      <c r="CB31" s="4" t="s">
        <v>2909</v>
      </c>
      <c r="CC31" s="4" t="s">
        <v>2910</v>
      </c>
      <c r="CD31" s="4" t="s">
        <v>2911</v>
      </c>
      <c r="CE31" s="4" t="s">
        <v>2912</v>
      </c>
      <c r="CF31" s="4" t="s">
        <v>2913</v>
      </c>
      <c r="CG31" s="4" t="s">
        <v>2914</v>
      </c>
      <c r="CH31" s="4" t="s">
        <v>2915</v>
      </c>
      <c r="CI31" s="4" t="s">
        <v>2916</v>
      </c>
      <c r="CJ31" s="4" t="s">
        <v>2917</v>
      </c>
      <c r="CK31" s="4" t="s">
        <v>2918</v>
      </c>
      <c r="CL31" s="4" t="s">
        <v>792</v>
      </c>
      <c r="CM31" s="4" t="s">
        <v>2919</v>
      </c>
      <c r="CN31" s="4" t="s">
        <v>2920</v>
      </c>
      <c r="CO31" s="4" t="s">
        <v>2654</v>
      </c>
      <c r="CP31" s="4" t="s">
        <v>2921</v>
      </c>
      <c r="CQ31" s="4" t="s">
        <v>1349</v>
      </c>
      <c r="CR31" s="4" t="s">
        <v>2922</v>
      </c>
      <c r="CS31" s="4" t="s">
        <v>1929</v>
      </c>
      <c r="CT31" s="4" t="s">
        <v>2923</v>
      </c>
      <c r="CU31" s="4" t="s">
        <v>2924</v>
      </c>
      <c r="CV31" s="4" t="s">
        <v>2925</v>
      </c>
      <c r="CW31" s="4" t="s">
        <v>2926</v>
      </c>
      <c r="CX31" s="4" t="s">
        <v>2927</v>
      </c>
      <c r="CY31" s="4" t="s">
        <v>2928</v>
      </c>
      <c r="CZ31" s="4" t="s">
        <v>2929</v>
      </c>
      <c r="DA31" s="4" t="s">
        <v>2930</v>
      </c>
      <c r="DB31" s="4" t="s">
        <v>2931</v>
      </c>
      <c r="DC31" s="4" t="s">
        <v>2932</v>
      </c>
      <c r="DD31" s="4" t="s">
        <v>2933</v>
      </c>
      <c r="DE31" s="4" t="s">
        <v>2934</v>
      </c>
      <c r="DF31" s="4" t="s">
        <v>2935</v>
      </c>
      <c r="DG31" s="4" t="s">
        <v>2936</v>
      </c>
      <c r="DH31" s="4" t="s">
        <v>2937</v>
      </c>
      <c r="DI31" s="4" t="s">
        <v>2938</v>
      </c>
    </row>
    <row r="32" spans="1:113" x14ac:dyDescent="0.3">
      <c r="A32" s="18" t="s">
        <v>3459</v>
      </c>
      <c r="B32" s="16" t="s">
        <v>46</v>
      </c>
      <c r="C32" t="str">
        <f t="shared" si="98"/>
        <v>Literature and Languages</v>
      </c>
      <c r="D32" s="6" t="s">
        <v>1848</v>
      </c>
      <c r="E32" t="str">
        <f t="shared" si="99"/>
        <v>58,962</v>
      </c>
      <c r="F32" t="str">
        <f t="shared" si="99"/>
        <v>±6,532</v>
      </c>
      <c r="G32" t="str">
        <f t="shared" si="100"/>
        <v>40 to 64 years:_Literature and Languages</v>
      </c>
      <c r="H32" s="6" t="s">
        <v>1848</v>
      </c>
      <c r="I32" s="8" t="s">
        <v>1339</v>
      </c>
      <c r="J32" s="4" t="s">
        <v>2939</v>
      </c>
      <c r="K32" s="4" t="s">
        <v>2940</v>
      </c>
      <c r="L32" s="4" t="s">
        <v>2941</v>
      </c>
      <c r="M32" s="4" t="s">
        <v>2942</v>
      </c>
      <c r="N32" s="4" t="s">
        <v>2943</v>
      </c>
      <c r="O32" s="4" t="s">
        <v>2944</v>
      </c>
      <c r="P32" s="4" t="s">
        <v>2945</v>
      </c>
      <c r="Q32" s="4" t="s">
        <v>2946</v>
      </c>
      <c r="R32" s="4" t="s">
        <v>878</v>
      </c>
      <c r="S32" s="4" t="s">
        <v>1614</v>
      </c>
      <c r="T32" s="4" t="s">
        <v>2947</v>
      </c>
      <c r="U32" s="4" t="s">
        <v>2948</v>
      </c>
      <c r="V32" s="4" t="s">
        <v>2949</v>
      </c>
      <c r="W32" s="4" t="s">
        <v>2950</v>
      </c>
      <c r="X32" s="4" t="s">
        <v>2951</v>
      </c>
      <c r="Y32" s="4" t="s">
        <v>2952</v>
      </c>
      <c r="Z32" s="4" t="s">
        <v>2953</v>
      </c>
      <c r="AA32" s="4" t="s">
        <v>2954</v>
      </c>
      <c r="AB32" s="4" t="s">
        <v>2955</v>
      </c>
      <c r="AC32" s="4" t="s">
        <v>2956</v>
      </c>
      <c r="AD32" s="4" t="s">
        <v>2957</v>
      </c>
      <c r="AE32" s="4" t="s">
        <v>2958</v>
      </c>
      <c r="AF32" s="4" t="s">
        <v>2959</v>
      </c>
      <c r="AG32" s="4" t="s">
        <v>2960</v>
      </c>
      <c r="AH32" s="4" t="s">
        <v>2961</v>
      </c>
      <c r="AI32" s="4" t="s">
        <v>2962</v>
      </c>
      <c r="AJ32" s="4" t="s">
        <v>2963</v>
      </c>
      <c r="AK32" s="4" t="s">
        <v>2964</v>
      </c>
      <c r="AL32" s="4" t="s">
        <v>2965</v>
      </c>
      <c r="AM32" s="4" t="s">
        <v>2966</v>
      </c>
      <c r="AN32" s="4" t="s">
        <v>2967</v>
      </c>
      <c r="AO32" s="4" t="s">
        <v>2968</v>
      </c>
      <c r="AP32" s="4" t="s">
        <v>227</v>
      </c>
      <c r="AQ32" s="4" t="s">
        <v>2969</v>
      </c>
      <c r="AR32" s="4" t="s">
        <v>2970</v>
      </c>
      <c r="AS32" s="4" t="s">
        <v>2971</v>
      </c>
      <c r="AT32" s="4" t="s">
        <v>2972</v>
      </c>
      <c r="AU32" s="4" t="s">
        <v>2973</v>
      </c>
      <c r="AV32" s="4" t="s">
        <v>2974</v>
      </c>
      <c r="AW32" s="4" t="s">
        <v>2975</v>
      </c>
      <c r="AX32" s="4" t="s">
        <v>2976</v>
      </c>
      <c r="AY32" s="4" t="s">
        <v>2977</v>
      </c>
      <c r="AZ32" s="4" t="s">
        <v>2978</v>
      </c>
      <c r="BA32" s="4" t="s">
        <v>2979</v>
      </c>
      <c r="BB32" s="4" t="s">
        <v>2980</v>
      </c>
      <c r="BC32" s="4" t="s">
        <v>2981</v>
      </c>
      <c r="BD32" s="4" t="s">
        <v>2982</v>
      </c>
      <c r="BE32" s="4" t="s">
        <v>2983</v>
      </c>
      <c r="BF32" s="4" t="s">
        <v>2984</v>
      </c>
      <c r="BG32" s="4" t="s">
        <v>2985</v>
      </c>
      <c r="BH32" s="4" t="s">
        <v>2986</v>
      </c>
      <c r="BI32" s="4" t="s">
        <v>2987</v>
      </c>
      <c r="BJ32" s="4" t="s">
        <v>2988</v>
      </c>
      <c r="BK32" s="4" t="s">
        <v>2989</v>
      </c>
      <c r="BL32" s="4" t="s">
        <v>2990</v>
      </c>
      <c r="BM32" s="4" t="s">
        <v>2991</v>
      </c>
      <c r="BN32" s="4" t="s">
        <v>2992</v>
      </c>
      <c r="BO32" s="4" t="s">
        <v>2993</v>
      </c>
      <c r="BP32" s="4" t="s">
        <v>2994</v>
      </c>
      <c r="BQ32" s="4" t="s">
        <v>2995</v>
      </c>
      <c r="BR32" s="4" t="s">
        <v>2996</v>
      </c>
      <c r="BS32" s="4" t="s">
        <v>2997</v>
      </c>
      <c r="BT32" s="4" t="s">
        <v>2998</v>
      </c>
      <c r="BU32" s="4" t="s">
        <v>2999</v>
      </c>
      <c r="BV32" s="4" t="s">
        <v>3000</v>
      </c>
      <c r="BW32" s="4" t="s">
        <v>3001</v>
      </c>
      <c r="BX32" s="4" t="s">
        <v>3002</v>
      </c>
      <c r="BY32" s="4" t="s">
        <v>3003</v>
      </c>
      <c r="BZ32" s="4" t="s">
        <v>3004</v>
      </c>
      <c r="CA32" s="4" t="s">
        <v>3005</v>
      </c>
      <c r="CB32" s="4" t="s">
        <v>3006</v>
      </c>
      <c r="CC32" s="4" t="s">
        <v>2289</v>
      </c>
      <c r="CD32" s="4" t="s">
        <v>3007</v>
      </c>
      <c r="CE32" s="4" t="s">
        <v>3008</v>
      </c>
      <c r="CF32" s="4" t="s">
        <v>3009</v>
      </c>
      <c r="CG32" s="4" t="s">
        <v>3010</v>
      </c>
      <c r="CH32" s="4" t="s">
        <v>3011</v>
      </c>
      <c r="CI32" s="4" t="s">
        <v>3012</v>
      </c>
      <c r="CJ32" s="4" t="s">
        <v>3013</v>
      </c>
      <c r="CK32" s="4" t="s">
        <v>3014</v>
      </c>
      <c r="CL32" s="4" t="s">
        <v>3015</v>
      </c>
      <c r="CM32" s="4" t="s">
        <v>3016</v>
      </c>
      <c r="CN32" s="4" t="s">
        <v>3017</v>
      </c>
      <c r="CO32" s="4" t="s">
        <v>3018</v>
      </c>
      <c r="CP32" s="4" t="s">
        <v>3019</v>
      </c>
      <c r="CQ32" s="4" t="s">
        <v>3020</v>
      </c>
      <c r="CR32" s="4" t="s">
        <v>3021</v>
      </c>
      <c r="CS32" s="4" t="s">
        <v>3022</v>
      </c>
      <c r="CT32" s="4" t="s">
        <v>3023</v>
      </c>
      <c r="CU32" s="4" t="s">
        <v>3024</v>
      </c>
      <c r="CV32" s="4" t="s">
        <v>3025</v>
      </c>
      <c r="CW32" s="4" t="s">
        <v>3026</v>
      </c>
      <c r="CX32" s="4" t="s">
        <v>3027</v>
      </c>
      <c r="CY32" s="4" t="s">
        <v>3028</v>
      </c>
      <c r="CZ32" s="4" t="s">
        <v>3029</v>
      </c>
      <c r="DA32" s="4" t="s">
        <v>941</v>
      </c>
      <c r="DB32" s="4" t="s">
        <v>3030</v>
      </c>
      <c r="DC32" s="4" t="s">
        <v>3031</v>
      </c>
      <c r="DD32" s="4" t="s">
        <v>3032</v>
      </c>
      <c r="DE32" s="4" t="s">
        <v>1966</v>
      </c>
      <c r="DF32" s="4" t="s">
        <v>3033</v>
      </c>
      <c r="DG32" s="4" t="s">
        <v>3034</v>
      </c>
      <c r="DH32" s="4" t="s">
        <v>3035</v>
      </c>
      <c r="DI32" s="4" t="s">
        <v>3036</v>
      </c>
    </row>
    <row r="33" spans="1:113" x14ac:dyDescent="0.3">
      <c r="A33" s="19" t="s">
        <v>3460</v>
      </c>
      <c r="B33" s="17" t="s">
        <v>46</v>
      </c>
      <c r="C33" t="str">
        <f t="shared" si="98"/>
        <v>Liberal Arts and History</v>
      </c>
      <c r="D33" s="6" t="s">
        <v>1848</v>
      </c>
      <c r="E33" t="str">
        <f t="shared" si="99"/>
        <v>60,475</v>
      </c>
      <c r="F33" t="str">
        <f t="shared" si="99"/>
        <v>±5,744</v>
      </c>
      <c r="G33" t="str">
        <f t="shared" si="100"/>
        <v>40 to 64 years:_Liberal Arts and History</v>
      </c>
      <c r="H33" s="6" t="s">
        <v>1848</v>
      </c>
      <c r="I33" s="8" t="s">
        <v>1441</v>
      </c>
      <c r="J33" s="4" t="s">
        <v>3037</v>
      </c>
      <c r="K33" s="4" t="s">
        <v>3038</v>
      </c>
      <c r="L33" s="4" t="s">
        <v>3039</v>
      </c>
      <c r="M33" s="4" t="s">
        <v>3040</v>
      </c>
      <c r="N33" s="4" t="s">
        <v>3041</v>
      </c>
      <c r="O33" s="4" t="s">
        <v>3042</v>
      </c>
      <c r="P33" s="4" t="s">
        <v>3043</v>
      </c>
      <c r="Q33" s="4" t="s">
        <v>3044</v>
      </c>
      <c r="R33" s="4" t="s">
        <v>3045</v>
      </c>
      <c r="S33" s="4" t="s">
        <v>3046</v>
      </c>
      <c r="T33" s="4" t="s">
        <v>3047</v>
      </c>
      <c r="U33" s="4" t="s">
        <v>3048</v>
      </c>
      <c r="V33" s="4" t="s">
        <v>3049</v>
      </c>
      <c r="W33" s="4" t="s">
        <v>3050</v>
      </c>
      <c r="X33" s="4" t="s">
        <v>3051</v>
      </c>
      <c r="Y33" s="4" t="s">
        <v>3052</v>
      </c>
      <c r="Z33" s="4" t="s">
        <v>3053</v>
      </c>
      <c r="AA33" s="4" t="s">
        <v>3054</v>
      </c>
      <c r="AB33" s="4" t="s">
        <v>3055</v>
      </c>
      <c r="AC33" s="4" t="s">
        <v>3056</v>
      </c>
      <c r="AD33" s="4" t="s">
        <v>3057</v>
      </c>
      <c r="AE33" s="4" t="s">
        <v>3058</v>
      </c>
      <c r="AF33" s="4" t="s">
        <v>3059</v>
      </c>
      <c r="AG33" s="4" t="s">
        <v>3060</v>
      </c>
      <c r="AH33" s="4" t="s">
        <v>3061</v>
      </c>
      <c r="AI33" s="4" t="s">
        <v>3062</v>
      </c>
      <c r="AJ33" s="4" t="s">
        <v>3063</v>
      </c>
      <c r="AK33" s="4" t="s">
        <v>1692</v>
      </c>
      <c r="AL33" s="4" t="s">
        <v>3064</v>
      </c>
      <c r="AM33" s="4" t="s">
        <v>3065</v>
      </c>
      <c r="AN33" s="4" t="s">
        <v>3066</v>
      </c>
      <c r="AO33" s="4" t="s">
        <v>3067</v>
      </c>
      <c r="AP33" s="4" t="s">
        <v>3068</v>
      </c>
      <c r="AQ33" s="4" t="s">
        <v>3069</v>
      </c>
      <c r="AR33" s="4" t="s">
        <v>3070</v>
      </c>
      <c r="AS33" s="4" t="s">
        <v>3071</v>
      </c>
      <c r="AT33" s="4" t="s">
        <v>3072</v>
      </c>
      <c r="AU33" s="4" t="s">
        <v>3073</v>
      </c>
      <c r="AV33" s="4" t="s">
        <v>3074</v>
      </c>
      <c r="AW33" s="4" t="s">
        <v>2802</v>
      </c>
      <c r="AX33" s="4" t="s">
        <v>3075</v>
      </c>
      <c r="AY33" s="4" t="s">
        <v>3076</v>
      </c>
      <c r="AZ33" s="4" t="s">
        <v>3077</v>
      </c>
      <c r="BA33" s="4" t="s">
        <v>3078</v>
      </c>
      <c r="BB33" s="4" t="s">
        <v>3079</v>
      </c>
      <c r="BC33" s="4" t="s">
        <v>3080</v>
      </c>
      <c r="BD33" s="4" t="s">
        <v>3081</v>
      </c>
      <c r="BE33" s="4" t="s">
        <v>3082</v>
      </c>
      <c r="BF33" s="4" t="s">
        <v>3083</v>
      </c>
      <c r="BG33" s="4" t="s">
        <v>3084</v>
      </c>
      <c r="BH33" s="4" t="s">
        <v>3085</v>
      </c>
      <c r="BI33" s="4" t="s">
        <v>3086</v>
      </c>
      <c r="BJ33" s="4" t="s">
        <v>3087</v>
      </c>
      <c r="BK33" s="4" t="s">
        <v>3088</v>
      </c>
      <c r="BL33" s="4" t="s">
        <v>3089</v>
      </c>
      <c r="BM33" s="4" t="s">
        <v>3090</v>
      </c>
      <c r="BN33" s="4" t="s">
        <v>499</v>
      </c>
      <c r="BO33" s="4" t="s">
        <v>3091</v>
      </c>
      <c r="BP33" s="4" t="s">
        <v>3092</v>
      </c>
      <c r="BQ33" s="4" t="s">
        <v>3093</v>
      </c>
      <c r="BR33" s="4" t="s">
        <v>3094</v>
      </c>
      <c r="BS33" s="4" t="s">
        <v>3095</v>
      </c>
      <c r="BT33" s="4" t="s">
        <v>3096</v>
      </c>
      <c r="BU33" s="4" t="s">
        <v>3097</v>
      </c>
      <c r="BV33" s="4" t="s">
        <v>3098</v>
      </c>
      <c r="BW33" s="4" t="s">
        <v>3099</v>
      </c>
      <c r="BX33" s="4" t="s">
        <v>3100</v>
      </c>
      <c r="BY33" s="4" t="s">
        <v>2882</v>
      </c>
      <c r="BZ33" s="4" t="s">
        <v>3101</v>
      </c>
      <c r="CA33" s="4" t="s">
        <v>3102</v>
      </c>
      <c r="CB33" s="4" t="s">
        <v>3103</v>
      </c>
      <c r="CC33" s="4" t="s">
        <v>3104</v>
      </c>
      <c r="CD33" s="4" t="s">
        <v>3105</v>
      </c>
      <c r="CE33" s="4" t="s">
        <v>3106</v>
      </c>
      <c r="CF33" s="4" t="s">
        <v>3107</v>
      </c>
      <c r="CG33" s="4" t="s">
        <v>3108</v>
      </c>
      <c r="CH33" s="4" t="s">
        <v>3109</v>
      </c>
      <c r="CI33" s="4" t="s">
        <v>3110</v>
      </c>
      <c r="CJ33" s="4" t="s">
        <v>3111</v>
      </c>
      <c r="CK33" s="4" t="s">
        <v>3112</v>
      </c>
      <c r="CL33" s="4" t="s">
        <v>3113</v>
      </c>
      <c r="CM33" s="4" t="s">
        <v>3114</v>
      </c>
      <c r="CN33" s="4" t="s">
        <v>3115</v>
      </c>
      <c r="CO33" s="4" t="s">
        <v>3116</v>
      </c>
      <c r="CP33" s="4" t="s">
        <v>3117</v>
      </c>
      <c r="CQ33" s="4" t="s">
        <v>3118</v>
      </c>
      <c r="CR33" s="4" t="s">
        <v>3119</v>
      </c>
      <c r="CS33" s="4" t="s">
        <v>3120</v>
      </c>
      <c r="CT33" s="4" t="s">
        <v>3121</v>
      </c>
      <c r="CU33" s="4" t="s">
        <v>3122</v>
      </c>
      <c r="CV33" s="4" t="s">
        <v>3123</v>
      </c>
      <c r="CW33" s="4" t="s">
        <v>3124</v>
      </c>
      <c r="CX33" s="4" t="s">
        <v>3125</v>
      </c>
      <c r="CY33" s="4" t="s">
        <v>3126</v>
      </c>
      <c r="CZ33" s="4" t="s">
        <v>3127</v>
      </c>
      <c r="DA33" s="4" t="s">
        <v>3128</v>
      </c>
      <c r="DB33" s="4" t="s">
        <v>2584</v>
      </c>
      <c r="DC33" s="4" t="s">
        <v>3129</v>
      </c>
      <c r="DD33" s="4" t="s">
        <v>3130</v>
      </c>
      <c r="DE33" s="4" t="s">
        <v>3131</v>
      </c>
      <c r="DF33" s="4" t="s">
        <v>3132</v>
      </c>
      <c r="DG33" s="4" t="s">
        <v>3133</v>
      </c>
      <c r="DH33" s="4" t="s">
        <v>3134</v>
      </c>
      <c r="DI33" s="4" t="s">
        <v>3135</v>
      </c>
    </row>
    <row r="34" spans="1:113" x14ac:dyDescent="0.3">
      <c r="A34" s="18" t="s">
        <v>3461</v>
      </c>
      <c r="B34" s="16" t="s">
        <v>46</v>
      </c>
      <c r="C34" t="str">
        <f t="shared" si="98"/>
        <v>Visual and Performing Arts</v>
      </c>
      <c r="D34" s="6" t="s">
        <v>1848</v>
      </c>
      <c r="E34" t="str">
        <f t="shared" si="99"/>
        <v>52,006</v>
      </c>
      <c r="F34" t="str">
        <f t="shared" si="99"/>
        <v>±10,496</v>
      </c>
      <c r="G34" t="str">
        <f t="shared" si="100"/>
        <v>40 to 64 years:_Visual and Performing Arts</v>
      </c>
      <c r="H34" s="6" t="s">
        <v>1848</v>
      </c>
      <c r="I34" s="8" t="s">
        <v>1542</v>
      </c>
      <c r="J34" s="4" t="s">
        <v>3136</v>
      </c>
      <c r="K34" s="4" t="s">
        <v>3137</v>
      </c>
      <c r="L34" s="4" t="s">
        <v>3138</v>
      </c>
      <c r="M34" s="4" t="s">
        <v>3139</v>
      </c>
      <c r="N34" s="4" t="s">
        <v>3140</v>
      </c>
      <c r="O34" s="4" t="s">
        <v>1461</v>
      </c>
      <c r="P34" s="4" t="s">
        <v>3141</v>
      </c>
      <c r="Q34" s="4" t="s">
        <v>3142</v>
      </c>
      <c r="R34" s="4" t="s">
        <v>3143</v>
      </c>
      <c r="S34" s="4" t="s">
        <v>3144</v>
      </c>
      <c r="T34" s="4" t="s">
        <v>3145</v>
      </c>
      <c r="U34" s="4" t="s">
        <v>3146</v>
      </c>
      <c r="V34" s="4" t="s">
        <v>3147</v>
      </c>
      <c r="W34" s="4" t="s">
        <v>3148</v>
      </c>
      <c r="X34" s="4" t="s">
        <v>3149</v>
      </c>
      <c r="Y34" s="4" t="s">
        <v>3150</v>
      </c>
      <c r="Z34" s="4" t="s">
        <v>3151</v>
      </c>
      <c r="AA34" s="4" t="s">
        <v>3152</v>
      </c>
      <c r="AB34" s="4" t="s">
        <v>3153</v>
      </c>
      <c r="AC34" s="4" t="s">
        <v>3154</v>
      </c>
      <c r="AD34" s="4" t="s">
        <v>3155</v>
      </c>
      <c r="AE34" s="4" t="s">
        <v>3156</v>
      </c>
      <c r="AF34" s="4" t="s">
        <v>3157</v>
      </c>
      <c r="AG34" s="4" t="s">
        <v>3158</v>
      </c>
      <c r="AH34" s="4" t="s">
        <v>3159</v>
      </c>
      <c r="AI34" s="4" t="s">
        <v>3160</v>
      </c>
      <c r="AJ34" s="4" t="s">
        <v>559</v>
      </c>
      <c r="AK34" s="4" t="s">
        <v>3161</v>
      </c>
      <c r="AL34" s="4" t="s">
        <v>3162</v>
      </c>
      <c r="AM34" s="4" t="s">
        <v>3163</v>
      </c>
      <c r="AN34" s="4" t="s">
        <v>3164</v>
      </c>
      <c r="AO34" s="4" t="s">
        <v>3165</v>
      </c>
      <c r="AP34" s="4" t="s">
        <v>1822</v>
      </c>
      <c r="AQ34" s="4" t="s">
        <v>3166</v>
      </c>
      <c r="AR34" s="4" t="s">
        <v>3167</v>
      </c>
      <c r="AS34" s="4" t="s">
        <v>3168</v>
      </c>
      <c r="AT34" s="4" t="s">
        <v>3169</v>
      </c>
      <c r="AU34" s="4" t="s">
        <v>3170</v>
      </c>
      <c r="AV34" s="4" t="s">
        <v>3171</v>
      </c>
      <c r="AW34" s="4" t="s">
        <v>679</v>
      </c>
      <c r="AX34" s="4" t="s">
        <v>3172</v>
      </c>
      <c r="AY34" s="4" t="s">
        <v>3173</v>
      </c>
      <c r="AZ34" s="4" t="s">
        <v>3174</v>
      </c>
      <c r="BA34" s="4" t="s">
        <v>3175</v>
      </c>
      <c r="BB34" s="4" t="s">
        <v>3176</v>
      </c>
      <c r="BC34" s="4" t="s">
        <v>3177</v>
      </c>
      <c r="BD34" s="4" t="s">
        <v>3178</v>
      </c>
      <c r="BE34" s="4" t="s">
        <v>3179</v>
      </c>
      <c r="BF34" s="4" t="s">
        <v>3180</v>
      </c>
      <c r="BG34" s="4" t="s">
        <v>3181</v>
      </c>
      <c r="BH34" s="4" t="s">
        <v>3182</v>
      </c>
      <c r="BI34" s="4" t="s">
        <v>3183</v>
      </c>
      <c r="BJ34" s="4" t="s">
        <v>3184</v>
      </c>
      <c r="BK34" s="4" t="s">
        <v>3185</v>
      </c>
      <c r="BL34" s="4" t="s">
        <v>3186</v>
      </c>
      <c r="BM34" s="4" t="s">
        <v>3187</v>
      </c>
      <c r="BN34" s="4" t="s">
        <v>3188</v>
      </c>
      <c r="BO34" s="4" t="s">
        <v>3189</v>
      </c>
      <c r="BP34" s="4" t="s">
        <v>3190</v>
      </c>
      <c r="BQ34" s="4" t="s">
        <v>3191</v>
      </c>
      <c r="BR34" s="4" t="s">
        <v>3192</v>
      </c>
      <c r="BS34" s="4" t="s">
        <v>3193</v>
      </c>
      <c r="BT34" s="4" t="s">
        <v>3194</v>
      </c>
      <c r="BU34" s="4" t="s">
        <v>3195</v>
      </c>
      <c r="BV34" s="4" t="s">
        <v>3196</v>
      </c>
      <c r="BW34" s="4" t="s">
        <v>3197</v>
      </c>
      <c r="BX34" s="4" t="s">
        <v>3198</v>
      </c>
      <c r="BY34" s="4" t="s">
        <v>3199</v>
      </c>
      <c r="BZ34" s="4" t="s">
        <v>3200</v>
      </c>
      <c r="CA34" s="4" t="s">
        <v>3201</v>
      </c>
      <c r="CB34" s="4" t="s">
        <v>3202</v>
      </c>
      <c r="CC34" s="4" t="s">
        <v>3203</v>
      </c>
      <c r="CD34" s="4" t="s">
        <v>3204</v>
      </c>
      <c r="CE34" s="4" t="s">
        <v>3205</v>
      </c>
      <c r="CF34" s="4" t="s">
        <v>3206</v>
      </c>
      <c r="CG34" s="4" t="s">
        <v>3207</v>
      </c>
      <c r="CH34" s="4" t="s">
        <v>3208</v>
      </c>
      <c r="CI34" s="4" t="s">
        <v>3209</v>
      </c>
      <c r="CJ34" s="4" t="s">
        <v>3210</v>
      </c>
      <c r="CK34" s="4" t="s">
        <v>3211</v>
      </c>
      <c r="CL34" s="4" t="s">
        <v>3212</v>
      </c>
      <c r="CM34" s="4" t="s">
        <v>3213</v>
      </c>
      <c r="CN34" s="4" t="s">
        <v>3214</v>
      </c>
      <c r="CO34" s="4" t="s">
        <v>3215</v>
      </c>
      <c r="CP34" s="4" t="s">
        <v>3216</v>
      </c>
      <c r="CQ34" s="4" t="s">
        <v>3217</v>
      </c>
      <c r="CR34" s="4" t="s">
        <v>954</v>
      </c>
      <c r="CS34" s="4" t="s">
        <v>3218</v>
      </c>
      <c r="CT34" s="4" t="s">
        <v>3219</v>
      </c>
      <c r="CU34" s="4" t="s">
        <v>3220</v>
      </c>
      <c r="CV34" s="4" t="s">
        <v>3221</v>
      </c>
      <c r="CW34" s="4" t="s">
        <v>3222</v>
      </c>
      <c r="CX34" s="4" t="s">
        <v>3223</v>
      </c>
      <c r="CY34" s="4" t="s">
        <v>3224</v>
      </c>
      <c r="CZ34" s="4" t="s">
        <v>3225</v>
      </c>
      <c r="DA34" s="4" t="s">
        <v>3226</v>
      </c>
      <c r="DB34" s="4" t="s">
        <v>3227</v>
      </c>
      <c r="DC34" s="4" t="s">
        <v>3228</v>
      </c>
      <c r="DD34" s="4" t="s">
        <v>3229</v>
      </c>
      <c r="DE34" s="4" t="s">
        <v>3230</v>
      </c>
      <c r="DF34" s="4" t="s">
        <v>3231</v>
      </c>
      <c r="DG34" s="4" t="s">
        <v>3232</v>
      </c>
      <c r="DH34" s="4" t="s">
        <v>3233</v>
      </c>
      <c r="DI34" s="4" t="s">
        <v>769</v>
      </c>
    </row>
    <row r="35" spans="1:113" x14ac:dyDescent="0.3">
      <c r="A35" s="19" t="s">
        <v>3462</v>
      </c>
      <c r="B35" s="17" t="s">
        <v>46</v>
      </c>
      <c r="C35" t="str">
        <f t="shared" si="98"/>
        <v>Communications</v>
      </c>
      <c r="D35" s="6" t="s">
        <v>1848</v>
      </c>
      <c r="E35" t="str">
        <f t="shared" si="99"/>
        <v>61,407</v>
      </c>
      <c r="F35" t="str">
        <f t="shared" si="99"/>
        <v>±7,455</v>
      </c>
      <c r="G35" t="str">
        <f t="shared" si="100"/>
        <v>40 to 64 years:_Communications</v>
      </c>
      <c r="H35" s="6" t="s">
        <v>1848</v>
      </c>
      <c r="I35" s="8" t="s">
        <v>1644</v>
      </c>
      <c r="J35" s="4" t="s">
        <v>3234</v>
      </c>
      <c r="K35" s="4" t="s">
        <v>3235</v>
      </c>
      <c r="L35" s="4" t="s">
        <v>3236</v>
      </c>
      <c r="M35" s="4" t="s">
        <v>3237</v>
      </c>
      <c r="N35" s="4" t="s">
        <v>3238</v>
      </c>
      <c r="O35" s="4" t="s">
        <v>3239</v>
      </c>
      <c r="P35" s="4" t="s">
        <v>3240</v>
      </c>
      <c r="Q35" s="4" t="s">
        <v>3241</v>
      </c>
      <c r="R35" s="4" t="s">
        <v>3242</v>
      </c>
      <c r="S35" s="4" t="s">
        <v>3243</v>
      </c>
      <c r="T35" s="4" t="s">
        <v>816</v>
      </c>
      <c r="U35" s="4" t="s">
        <v>3244</v>
      </c>
      <c r="V35" s="4" t="s">
        <v>3245</v>
      </c>
      <c r="W35" s="4" t="s">
        <v>3246</v>
      </c>
      <c r="X35" s="4" t="s">
        <v>3247</v>
      </c>
      <c r="Y35" s="4" t="s">
        <v>3248</v>
      </c>
      <c r="Z35" s="4" t="s">
        <v>3249</v>
      </c>
      <c r="AA35" s="4" t="s">
        <v>3250</v>
      </c>
      <c r="AB35" s="4" t="s">
        <v>3251</v>
      </c>
      <c r="AC35" s="4" t="s">
        <v>3252</v>
      </c>
      <c r="AD35" s="4" t="s">
        <v>3253</v>
      </c>
      <c r="AE35" s="4" t="s">
        <v>2372</v>
      </c>
      <c r="AF35" s="4" t="s">
        <v>3254</v>
      </c>
      <c r="AG35" s="4" t="s">
        <v>3255</v>
      </c>
      <c r="AH35" s="4" t="s">
        <v>3256</v>
      </c>
      <c r="AI35" s="4" t="s">
        <v>3257</v>
      </c>
      <c r="AJ35" s="4" t="s">
        <v>3258</v>
      </c>
      <c r="AK35" s="4" t="s">
        <v>3259</v>
      </c>
      <c r="AL35" s="4" t="s">
        <v>3260</v>
      </c>
      <c r="AM35" s="4" t="s">
        <v>1383</v>
      </c>
      <c r="AN35" s="4" t="s">
        <v>3261</v>
      </c>
      <c r="AO35" s="4" t="s">
        <v>3262</v>
      </c>
      <c r="AP35" s="4" t="s">
        <v>3263</v>
      </c>
      <c r="AQ35" s="4" t="s">
        <v>3264</v>
      </c>
      <c r="AR35" s="4" t="s">
        <v>3265</v>
      </c>
      <c r="AS35" s="4" t="s">
        <v>3266</v>
      </c>
      <c r="AT35" s="4" t="s">
        <v>3267</v>
      </c>
      <c r="AU35" s="4" t="s">
        <v>3268</v>
      </c>
      <c r="AV35" s="4" t="s">
        <v>2416</v>
      </c>
      <c r="AW35" s="4" t="s">
        <v>3269</v>
      </c>
      <c r="AX35" s="4" t="s">
        <v>3270</v>
      </c>
      <c r="AY35" s="4" t="s">
        <v>3271</v>
      </c>
      <c r="AZ35" s="4" t="s">
        <v>3272</v>
      </c>
      <c r="BA35" s="4" t="s">
        <v>3273</v>
      </c>
      <c r="BB35" s="4" t="s">
        <v>3274</v>
      </c>
      <c r="BC35" s="4" t="s">
        <v>3275</v>
      </c>
      <c r="BD35" s="4" t="s">
        <v>3276</v>
      </c>
      <c r="BE35" s="4" t="s">
        <v>3277</v>
      </c>
      <c r="BF35" s="4" t="s">
        <v>3278</v>
      </c>
      <c r="BG35" s="4" t="s">
        <v>3279</v>
      </c>
      <c r="BH35" s="4" t="s">
        <v>3280</v>
      </c>
      <c r="BI35" s="4" t="s">
        <v>3281</v>
      </c>
      <c r="BJ35" s="4" t="s">
        <v>3282</v>
      </c>
      <c r="BK35" s="4" t="s">
        <v>3283</v>
      </c>
      <c r="BL35" s="4" t="s">
        <v>3284</v>
      </c>
      <c r="BM35" s="4" t="s">
        <v>3285</v>
      </c>
      <c r="BN35" s="4" t="s">
        <v>3286</v>
      </c>
      <c r="BO35" s="4" t="s">
        <v>3287</v>
      </c>
      <c r="BP35" s="4" t="s">
        <v>3288</v>
      </c>
      <c r="BQ35" s="4" t="s">
        <v>3289</v>
      </c>
      <c r="BR35" s="4" t="s">
        <v>3290</v>
      </c>
      <c r="BS35" s="4" t="s">
        <v>3291</v>
      </c>
      <c r="BT35" s="4" t="s">
        <v>3292</v>
      </c>
      <c r="BU35" s="4" t="s">
        <v>3293</v>
      </c>
      <c r="BV35" s="4" t="s">
        <v>3294</v>
      </c>
      <c r="BW35" s="4" t="s">
        <v>3295</v>
      </c>
      <c r="BX35" s="4" t="s">
        <v>3296</v>
      </c>
      <c r="BY35" s="4" t="s">
        <v>3297</v>
      </c>
      <c r="BZ35" s="4" t="s">
        <v>3298</v>
      </c>
      <c r="CA35" s="4" t="s">
        <v>3299</v>
      </c>
      <c r="CB35" s="4" t="s">
        <v>3300</v>
      </c>
      <c r="CC35" s="4" t="s">
        <v>3301</v>
      </c>
      <c r="CD35" s="4" t="s">
        <v>3302</v>
      </c>
      <c r="CE35" s="4" t="s">
        <v>3303</v>
      </c>
      <c r="CF35" s="4" t="s">
        <v>3304</v>
      </c>
      <c r="CG35" s="4" t="s">
        <v>3305</v>
      </c>
      <c r="CH35" s="4" t="s">
        <v>3306</v>
      </c>
      <c r="CI35" s="4" t="s">
        <v>3307</v>
      </c>
      <c r="CJ35" s="4" t="s">
        <v>3308</v>
      </c>
      <c r="CK35" s="4" t="s">
        <v>3309</v>
      </c>
      <c r="CL35" s="4" t="s">
        <v>1456</v>
      </c>
      <c r="CM35" s="4" t="s">
        <v>3310</v>
      </c>
      <c r="CN35" s="4" t="s">
        <v>3311</v>
      </c>
      <c r="CO35" s="4" t="s">
        <v>3312</v>
      </c>
      <c r="CP35" s="4" t="s">
        <v>3313</v>
      </c>
      <c r="CQ35" s="4" t="s">
        <v>3314</v>
      </c>
      <c r="CR35" s="4" t="s">
        <v>3315</v>
      </c>
      <c r="CS35" s="4" t="s">
        <v>3316</v>
      </c>
      <c r="CT35" s="4" t="s">
        <v>3317</v>
      </c>
      <c r="CU35" s="4" t="s">
        <v>3318</v>
      </c>
      <c r="CV35" s="4" t="s">
        <v>3319</v>
      </c>
      <c r="CW35" s="4" t="s">
        <v>3320</v>
      </c>
      <c r="CX35" s="4" t="s">
        <v>3321</v>
      </c>
      <c r="CY35" s="4" t="s">
        <v>3322</v>
      </c>
      <c r="CZ35" s="4" t="s">
        <v>3323</v>
      </c>
      <c r="DA35" s="4" t="s">
        <v>3324</v>
      </c>
      <c r="DB35" s="4" t="s">
        <v>3325</v>
      </c>
      <c r="DC35" s="4" t="s">
        <v>3326</v>
      </c>
      <c r="DD35" s="4" t="s">
        <v>3327</v>
      </c>
      <c r="DE35" s="4" t="s">
        <v>3328</v>
      </c>
      <c r="DF35" s="4" t="s">
        <v>3329</v>
      </c>
      <c r="DG35" s="4" t="s">
        <v>3330</v>
      </c>
      <c r="DH35" s="4" t="s">
        <v>3331</v>
      </c>
      <c r="DI35" s="4" t="s">
        <v>3332</v>
      </c>
    </row>
    <row r="36" spans="1:113" x14ac:dyDescent="0.3">
      <c r="A36" s="18" t="s">
        <v>3463</v>
      </c>
      <c r="B36" s="16" t="s">
        <v>46</v>
      </c>
      <c r="C36" t="str">
        <f t="shared" si="98"/>
        <v>Other</v>
      </c>
      <c r="D36" s="6" t="s">
        <v>1848</v>
      </c>
      <c r="E36" t="str">
        <f t="shared" si="99"/>
        <v>65,411</v>
      </c>
      <c r="F36" t="str">
        <f t="shared" si="99"/>
        <v>±6,991</v>
      </c>
      <c r="G36" t="str">
        <f t="shared" si="100"/>
        <v>40 to 64 years:_Other</v>
      </c>
      <c r="H36" s="6" t="s">
        <v>1848</v>
      </c>
      <c r="I36" s="8" t="s">
        <v>1747</v>
      </c>
      <c r="J36" s="4" t="s">
        <v>3333</v>
      </c>
      <c r="K36" s="4" t="s">
        <v>3334</v>
      </c>
      <c r="L36" s="4" t="s">
        <v>3335</v>
      </c>
      <c r="M36" s="4" t="s">
        <v>3336</v>
      </c>
      <c r="N36" s="4" t="s">
        <v>3337</v>
      </c>
      <c r="O36" s="4" t="s">
        <v>3338</v>
      </c>
      <c r="P36" s="4" t="s">
        <v>3339</v>
      </c>
      <c r="Q36" s="4" t="s">
        <v>3340</v>
      </c>
      <c r="R36" s="4" t="s">
        <v>3341</v>
      </c>
      <c r="S36" s="4" t="s">
        <v>1140</v>
      </c>
      <c r="T36" s="4" t="s">
        <v>3342</v>
      </c>
      <c r="U36" s="4" t="s">
        <v>3343</v>
      </c>
      <c r="V36" s="4" t="s">
        <v>3344</v>
      </c>
      <c r="W36" s="4" t="s">
        <v>1606</v>
      </c>
      <c r="X36" s="4" t="s">
        <v>3345</v>
      </c>
      <c r="Y36" s="4" t="s">
        <v>3346</v>
      </c>
      <c r="Z36" s="4" t="s">
        <v>3347</v>
      </c>
      <c r="AA36" s="4" t="s">
        <v>3348</v>
      </c>
      <c r="AB36" s="4" t="s">
        <v>3349</v>
      </c>
      <c r="AC36" s="4" t="s">
        <v>3350</v>
      </c>
      <c r="AD36" s="4" t="s">
        <v>3351</v>
      </c>
      <c r="AE36" s="4" t="s">
        <v>3352</v>
      </c>
      <c r="AF36" s="4" t="s">
        <v>3353</v>
      </c>
      <c r="AG36" s="4" t="s">
        <v>3354</v>
      </c>
      <c r="AH36" s="4" t="s">
        <v>3355</v>
      </c>
      <c r="AI36" s="4" t="s">
        <v>3356</v>
      </c>
      <c r="AJ36" s="4" t="s">
        <v>3357</v>
      </c>
      <c r="AK36" s="4" t="s">
        <v>3358</v>
      </c>
      <c r="AL36" s="4" t="s">
        <v>3359</v>
      </c>
      <c r="AM36" s="4" t="s">
        <v>3360</v>
      </c>
      <c r="AN36" s="4" t="s">
        <v>3361</v>
      </c>
      <c r="AO36" s="4" t="s">
        <v>3362</v>
      </c>
      <c r="AP36" s="4" t="s">
        <v>3363</v>
      </c>
      <c r="AQ36" s="4" t="s">
        <v>3364</v>
      </c>
      <c r="AR36" s="4" t="s">
        <v>1830</v>
      </c>
      <c r="AS36" s="4" t="s">
        <v>861</v>
      </c>
      <c r="AT36" s="4" t="s">
        <v>3365</v>
      </c>
      <c r="AU36" s="4" t="s">
        <v>3366</v>
      </c>
      <c r="AV36" s="4" t="s">
        <v>3367</v>
      </c>
      <c r="AW36" s="4" t="s">
        <v>3368</v>
      </c>
      <c r="AX36" s="4" t="s">
        <v>3369</v>
      </c>
      <c r="AY36" s="4" t="s">
        <v>3370</v>
      </c>
      <c r="AZ36" s="4" t="s">
        <v>3371</v>
      </c>
      <c r="BA36" s="4" t="s">
        <v>3372</v>
      </c>
      <c r="BB36" s="4" t="s">
        <v>3373</v>
      </c>
      <c r="BC36" s="4" t="s">
        <v>3374</v>
      </c>
      <c r="BD36" s="4" t="s">
        <v>3375</v>
      </c>
      <c r="BE36" s="4" t="s">
        <v>921</v>
      </c>
      <c r="BF36" s="4" t="s">
        <v>3376</v>
      </c>
      <c r="BG36" s="4" t="s">
        <v>3377</v>
      </c>
      <c r="BH36" s="4" t="s">
        <v>3378</v>
      </c>
      <c r="BI36" s="4" t="s">
        <v>3379</v>
      </c>
      <c r="BJ36" s="4" t="s">
        <v>3380</v>
      </c>
      <c r="BK36" s="4" t="s">
        <v>3381</v>
      </c>
      <c r="BL36" s="4" t="s">
        <v>3382</v>
      </c>
      <c r="BM36" s="4" t="s">
        <v>3383</v>
      </c>
      <c r="BN36" s="4" t="s">
        <v>3384</v>
      </c>
      <c r="BO36" s="4" t="s">
        <v>3385</v>
      </c>
      <c r="BP36" s="4" t="s">
        <v>3386</v>
      </c>
      <c r="BQ36" s="4" t="s">
        <v>3387</v>
      </c>
      <c r="BR36" s="4" t="s">
        <v>3388</v>
      </c>
      <c r="BS36" s="4" t="s">
        <v>3389</v>
      </c>
      <c r="BT36" s="4" t="s">
        <v>3390</v>
      </c>
      <c r="BU36" s="4" t="s">
        <v>1560</v>
      </c>
      <c r="BV36" s="4" t="s">
        <v>3391</v>
      </c>
      <c r="BW36" s="4" t="s">
        <v>3392</v>
      </c>
      <c r="BX36" s="4" t="s">
        <v>3393</v>
      </c>
      <c r="BY36" s="4" t="s">
        <v>3394</v>
      </c>
      <c r="BZ36" s="4" t="s">
        <v>3395</v>
      </c>
      <c r="CA36" s="4" t="s">
        <v>3396</v>
      </c>
      <c r="CB36" s="4" t="s">
        <v>3397</v>
      </c>
      <c r="CC36" s="4" t="s">
        <v>1225</v>
      </c>
      <c r="CD36" s="4" t="s">
        <v>3398</v>
      </c>
      <c r="CE36" s="4" t="s">
        <v>3399</v>
      </c>
      <c r="CF36" s="4" t="s">
        <v>3400</v>
      </c>
      <c r="CG36" s="4" t="s">
        <v>3401</v>
      </c>
      <c r="CH36" s="4" t="s">
        <v>3402</v>
      </c>
      <c r="CI36" s="4" t="s">
        <v>3403</v>
      </c>
      <c r="CJ36" s="4" t="s">
        <v>3404</v>
      </c>
      <c r="CK36" s="4" t="s">
        <v>3405</v>
      </c>
      <c r="CL36" s="4" t="s">
        <v>3406</v>
      </c>
      <c r="CM36" s="4" t="s">
        <v>3407</v>
      </c>
      <c r="CN36" s="4" t="s">
        <v>820</v>
      </c>
      <c r="CO36" s="4" t="s">
        <v>3408</v>
      </c>
      <c r="CP36" s="4" t="s">
        <v>3409</v>
      </c>
      <c r="CQ36" s="4" t="s">
        <v>3410</v>
      </c>
      <c r="CR36" s="4" t="s">
        <v>3411</v>
      </c>
      <c r="CS36" s="4" t="s">
        <v>3412</v>
      </c>
      <c r="CT36" s="4" t="s">
        <v>3413</v>
      </c>
      <c r="CU36" s="4" t="s">
        <v>3414</v>
      </c>
      <c r="CV36" s="4" t="s">
        <v>3415</v>
      </c>
      <c r="CW36" s="4" t="s">
        <v>3416</v>
      </c>
      <c r="CX36" s="4" t="s">
        <v>3417</v>
      </c>
      <c r="CY36" s="4" t="s">
        <v>3418</v>
      </c>
      <c r="CZ36" s="4" t="s">
        <v>3419</v>
      </c>
      <c r="DA36" s="4" t="s">
        <v>3420</v>
      </c>
      <c r="DB36" s="4" t="s">
        <v>3421</v>
      </c>
      <c r="DC36" s="4" t="s">
        <v>3422</v>
      </c>
      <c r="DD36" s="4" t="s">
        <v>3423</v>
      </c>
      <c r="DE36" s="4" t="s">
        <v>3424</v>
      </c>
      <c r="DF36" s="4" t="s">
        <v>3425</v>
      </c>
      <c r="DG36" s="4" t="s">
        <v>3426</v>
      </c>
      <c r="DH36" s="4" t="s">
        <v>3427</v>
      </c>
      <c r="DI36" s="4" t="s">
        <v>2687</v>
      </c>
    </row>
    <row r="37" spans="1:113" x14ac:dyDescent="0.3">
      <c r="A37" s="19" t="s">
        <v>101</v>
      </c>
      <c r="B37" s="17" t="s">
        <v>47</v>
      </c>
      <c r="C37" t="s">
        <v>101</v>
      </c>
      <c r="D37" t="s">
        <v>101</v>
      </c>
      <c r="E37" t="str">
        <f t="shared" ref="E37:F100" si="101">INDEX($J$4:$DI$36,MATCH($A37,$G$4:$G$36,0),MATCH(_xlfn.CONCAT($B37,"_",E$2),$J$3:$DI$3,0))</f>
        <v>77,172</v>
      </c>
      <c r="F37" t="str">
        <f t="shared" si="101"/>
        <v>±3,871</v>
      </c>
    </row>
    <row r="38" spans="1:113" x14ac:dyDescent="0.3">
      <c r="A38" s="18" t="s">
        <v>3432</v>
      </c>
      <c r="B38" s="16" t="s">
        <v>47</v>
      </c>
      <c r="C38" t="s">
        <v>205</v>
      </c>
      <c r="D38" t="s">
        <v>205</v>
      </c>
      <c r="E38" t="str">
        <f t="shared" si="99"/>
        <v>65,259</v>
      </c>
      <c r="F38" t="str">
        <f t="shared" si="99"/>
        <v>±5,884</v>
      </c>
    </row>
    <row r="39" spans="1:113" x14ac:dyDescent="0.3">
      <c r="A39" s="19" t="s">
        <v>3434</v>
      </c>
      <c r="B39" s="17" t="s">
        <v>47</v>
      </c>
      <c r="C39" t="s">
        <v>307</v>
      </c>
      <c r="D39" t="s">
        <v>205</v>
      </c>
      <c r="E39" t="str">
        <f t="shared" ref="E39:F102" si="102">INDEX($J$4:$DI$36,MATCH($A39,$G$4:$G$36,0),MATCH(_xlfn.CONCAT($B39,"_",E$2),$J$3:$DI$3,0))</f>
        <v>76,786</v>
      </c>
      <c r="F39" t="str">
        <f t="shared" si="102"/>
        <v>±59,902</v>
      </c>
    </row>
    <row r="40" spans="1:113" x14ac:dyDescent="0.3">
      <c r="A40" s="18" t="s">
        <v>3435</v>
      </c>
      <c r="B40" s="16" t="s">
        <v>47</v>
      </c>
      <c r="C40" t="s">
        <v>411</v>
      </c>
      <c r="D40" t="s">
        <v>205</v>
      </c>
      <c r="E40" t="str">
        <f t="shared" si="102"/>
        <v>64,688</v>
      </c>
      <c r="F40" t="str">
        <f t="shared" si="102"/>
        <v>±21,800</v>
      </c>
    </row>
    <row r="41" spans="1:113" x14ac:dyDescent="0.3">
      <c r="A41" s="19" t="s">
        <v>3436</v>
      </c>
      <c r="B41" s="17" t="s">
        <v>47</v>
      </c>
      <c r="C41" t="s">
        <v>514</v>
      </c>
      <c r="D41" t="s">
        <v>205</v>
      </c>
      <c r="E41" t="str">
        <f t="shared" si="102"/>
        <v>67,957</v>
      </c>
      <c r="F41" t="str">
        <f t="shared" si="102"/>
        <v>±15,293</v>
      </c>
    </row>
    <row r="42" spans="1:113" x14ac:dyDescent="0.3">
      <c r="A42" s="18" t="s">
        <v>3437</v>
      </c>
      <c r="B42" s="16" t="s">
        <v>47</v>
      </c>
      <c r="C42" t="s">
        <v>619</v>
      </c>
      <c r="D42" t="s">
        <v>205</v>
      </c>
      <c r="E42" t="str">
        <f t="shared" si="102"/>
        <v>70,578</v>
      </c>
      <c r="F42" t="str">
        <f t="shared" si="102"/>
        <v>±7,386</v>
      </c>
    </row>
    <row r="43" spans="1:113" x14ac:dyDescent="0.3">
      <c r="A43" s="19" t="s">
        <v>3438</v>
      </c>
      <c r="B43" s="17" t="s">
        <v>47</v>
      </c>
      <c r="C43" t="s">
        <v>724</v>
      </c>
      <c r="D43" t="s">
        <v>205</v>
      </c>
      <c r="E43" t="str">
        <f t="shared" si="102"/>
        <v>64,250</v>
      </c>
      <c r="F43" t="str">
        <f t="shared" si="102"/>
        <v>±36,444</v>
      </c>
    </row>
    <row r="44" spans="1:113" x14ac:dyDescent="0.3">
      <c r="A44" s="18" t="s">
        <v>3439</v>
      </c>
      <c r="B44" s="16" t="s">
        <v>47</v>
      </c>
      <c r="C44" t="s">
        <v>828</v>
      </c>
      <c r="D44" t="s">
        <v>205</v>
      </c>
      <c r="E44" t="str">
        <f t="shared" si="102"/>
        <v>92,910</v>
      </c>
      <c r="F44" t="str">
        <f t="shared" si="102"/>
        <v>±25,823</v>
      </c>
    </row>
    <row r="45" spans="1:113" x14ac:dyDescent="0.3">
      <c r="A45" s="19" t="s">
        <v>3440</v>
      </c>
      <c r="B45" s="17" t="s">
        <v>47</v>
      </c>
      <c r="C45" t="s">
        <v>931</v>
      </c>
      <c r="D45" t="s">
        <v>205</v>
      </c>
      <c r="E45" t="str">
        <f t="shared" si="102"/>
        <v>71,236</v>
      </c>
      <c r="F45" t="str">
        <f t="shared" si="102"/>
        <v>±36,262</v>
      </c>
    </row>
    <row r="46" spans="1:113" x14ac:dyDescent="0.3">
      <c r="A46" s="18" t="s">
        <v>3441</v>
      </c>
      <c r="B46" s="16" t="s">
        <v>47</v>
      </c>
      <c r="C46" t="s">
        <v>1035</v>
      </c>
      <c r="D46" t="s">
        <v>205</v>
      </c>
      <c r="E46" t="str">
        <f t="shared" si="102"/>
        <v>62,289</v>
      </c>
      <c r="F46" t="str">
        <f t="shared" si="102"/>
        <v>±13,284</v>
      </c>
    </row>
    <row r="47" spans="1:113" x14ac:dyDescent="0.3">
      <c r="A47" s="19" t="s">
        <v>3442</v>
      </c>
      <c r="B47" s="17" t="s">
        <v>47</v>
      </c>
      <c r="C47" t="s">
        <v>1138</v>
      </c>
      <c r="D47" t="s">
        <v>205</v>
      </c>
      <c r="E47" t="str">
        <f t="shared" si="102"/>
        <v>73,420</v>
      </c>
      <c r="F47" t="str">
        <f t="shared" si="102"/>
        <v>±15,267</v>
      </c>
    </row>
    <row r="48" spans="1:113" x14ac:dyDescent="0.3">
      <c r="A48" s="18" t="s">
        <v>3443</v>
      </c>
      <c r="B48" s="16" t="s">
        <v>47</v>
      </c>
      <c r="C48" t="s">
        <v>1240</v>
      </c>
      <c r="D48" t="s">
        <v>205</v>
      </c>
      <c r="E48" t="str">
        <f t="shared" si="102"/>
        <v>63,555</v>
      </c>
      <c r="F48" t="str">
        <f t="shared" si="102"/>
        <v>±11,865</v>
      </c>
    </row>
    <row r="49" spans="1:6" x14ac:dyDescent="0.3">
      <c r="A49" s="19" t="s">
        <v>3444</v>
      </c>
      <c r="B49" s="17" t="s">
        <v>47</v>
      </c>
      <c r="C49" t="s">
        <v>1339</v>
      </c>
      <c r="D49" t="s">
        <v>205</v>
      </c>
      <c r="E49" t="str">
        <f t="shared" si="102"/>
        <v>59,733</v>
      </c>
      <c r="F49" t="str">
        <f t="shared" si="102"/>
        <v>±14,625</v>
      </c>
    </row>
    <row r="50" spans="1:6" x14ac:dyDescent="0.3">
      <c r="A50" s="18" t="s">
        <v>3445</v>
      </c>
      <c r="B50" s="16" t="s">
        <v>47</v>
      </c>
      <c r="C50" t="s">
        <v>1441</v>
      </c>
      <c r="D50" t="s">
        <v>205</v>
      </c>
      <c r="E50" t="str">
        <f t="shared" si="102"/>
        <v>63,558</v>
      </c>
      <c r="F50" t="str">
        <f t="shared" si="102"/>
        <v>±20,098</v>
      </c>
    </row>
    <row r="51" spans="1:6" x14ac:dyDescent="0.3">
      <c r="A51" s="19" t="s">
        <v>3446</v>
      </c>
      <c r="B51" s="17" t="s">
        <v>47</v>
      </c>
      <c r="C51" t="s">
        <v>1542</v>
      </c>
      <c r="D51" t="s">
        <v>205</v>
      </c>
      <c r="E51" t="str">
        <f t="shared" si="102"/>
        <v>38,038</v>
      </c>
      <c r="F51" t="str">
        <f t="shared" si="102"/>
        <v>±15,687</v>
      </c>
    </row>
    <row r="52" spans="1:6" x14ac:dyDescent="0.3">
      <c r="A52" s="18" t="s">
        <v>3447</v>
      </c>
      <c r="B52" s="16" t="s">
        <v>47</v>
      </c>
      <c r="C52" t="s">
        <v>1644</v>
      </c>
      <c r="D52" t="s">
        <v>205</v>
      </c>
      <c r="E52" t="str">
        <f t="shared" si="102"/>
        <v>56,281</v>
      </c>
      <c r="F52" t="str">
        <f t="shared" si="102"/>
        <v>±16,123</v>
      </c>
    </row>
    <row r="53" spans="1:6" x14ac:dyDescent="0.3">
      <c r="A53" s="19" t="s">
        <v>3448</v>
      </c>
      <c r="B53" s="17" t="s">
        <v>47</v>
      </c>
      <c r="C53" t="s">
        <v>1747</v>
      </c>
      <c r="D53" t="s">
        <v>205</v>
      </c>
      <c r="E53" t="str">
        <f t="shared" si="102"/>
        <v>62,025</v>
      </c>
      <c r="F53" t="str">
        <f t="shared" si="102"/>
        <v>±14,819</v>
      </c>
    </row>
    <row r="54" spans="1:6" x14ac:dyDescent="0.3">
      <c r="A54" s="18" t="s">
        <v>3433</v>
      </c>
      <c r="B54" s="16" t="s">
        <v>47</v>
      </c>
      <c r="C54" t="s">
        <v>1848</v>
      </c>
      <c r="D54" t="s">
        <v>1848</v>
      </c>
      <c r="E54" t="str">
        <f t="shared" si="102"/>
        <v>87,147</v>
      </c>
      <c r="F54" t="str">
        <f t="shared" si="102"/>
        <v>±4,102</v>
      </c>
    </row>
    <row r="55" spans="1:6" x14ac:dyDescent="0.3">
      <c r="A55" s="19" t="s">
        <v>3449</v>
      </c>
      <c r="B55" s="17" t="s">
        <v>47</v>
      </c>
      <c r="C55" t="s">
        <v>307</v>
      </c>
      <c r="D55" t="s">
        <v>1848</v>
      </c>
      <c r="E55" t="str">
        <f t="shared" si="102"/>
        <v>124,397</v>
      </c>
      <c r="F55" t="str">
        <f t="shared" si="102"/>
        <v>±110,344</v>
      </c>
    </row>
    <row r="56" spans="1:6" x14ac:dyDescent="0.3">
      <c r="A56" s="18" t="s">
        <v>3450</v>
      </c>
      <c r="B56" s="16" t="s">
        <v>47</v>
      </c>
      <c r="C56" t="s">
        <v>411</v>
      </c>
      <c r="D56" t="s">
        <v>1848</v>
      </c>
      <c r="E56" t="str">
        <f t="shared" si="102"/>
        <v>94,307</v>
      </c>
      <c r="F56" t="str">
        <f t="shared" si="102"/>
        <v>±14,420</v>
      </c>
    </row>
    <row r="57" spans="1:6" x14ac:dyDescent="0.3">
      <c r="A57" s="19" t="s">
        <v>3451</v>
      </c>
      <c r="B57" s="17" t="s">
        <v>47</v>
      </c>
      <c r="C57" t="s">
        <v>514</v>
      </c>
      <c r="D57" t="s">
        <v>1848</v>
      </c>
      <c r="E57" t="str">
        <f t="shared" si="102"/>
        <v>109,046</v>
      </c>
      <c r="F57" t="str">
        <f t="shared" si="102"/>
        <v>±52,013</v>
      </c>
    </row>
    <row r="58" spans="1:6" x14ac:dyDescent="0.3">
      <c r="A58" s="18" t="s">
        <v>3452</v>
      </c>
      <c r="B58" s="16" t="s">
        <v>47</v>
      </c>
      <c r="C58" t="s">
        <v>619</v>
      </c>
      <c r="D58" t="s">
        <v>1848</v>
      </c>
      <c r="E58" t="str">
        <f t="shared" si="102"/>
        <v>98,380</v>
      </c>
      <c r="F58" t="str">
        <f t="shared" si="102"/>
        <v>±22,999</v>
      </c>
    </row>
    <row r="59" spans="1:6" x14ac:dyDescent="0.3">
      <c r="A59" s="19" t="s">
        <v>3453</v>
      </c>
      <c r="B59" s="17" t="s">
        <v>47</v>
      </c>
      <c r="C59" t="s">
        <v>724</v>
      </c>
      <c r="D59" t="s">
        <v>1848</v>
      </c>
      <c r="E59" t="str">
        <f t="shared" si="102"/>
        <v>86,453</v>
      </c>
      <c r="F59" t="str">
        <f t="shared" si="102"/>
        <v>±6,452</v>
      </c>
    </row>
    <row r="60" spans="1:6" x14ac:dyDescent="0.3">
      <c r="A60" s="18" t="s">
        <v>3454</v>
      </c>
      <c r="B60" s="16" t="s">
        <v>47</v>
      </c>
      <c r="C60" t="s">
        <v>828</v>
      </c>
      <c r="D60" t="s">
        <v>1848</v>
      </c>
      <c r="E60" t="str">
        <f t="shared" si="102"/>
        <v>117,857</v>
      </c>
      <c r="F60" t="str">
        <f t="shared" si="102"/>
        <v>±24,608</v>
      </c>
    </row>
    <row r="61" spans="1:6" x14ac:dyDescent="0.3">
      <c r="A61" s="19" t="s">
        <v>3455</v>
      </c>
      <c r="B61" s="17" t="s">
        <v>47</v>
      </c>
      <c r="C61" t="s">
        <v>931</v>
      </c>
      <c r="D61" t="s">
        <v>1848</v>
      </c>
      <c r="E61" t="str">
        <f t="shared" si="102"/>
        <v>64,972</v>
      </c>
      <c r="F61" t="str">
        <f t="shared" si="102"/>
        <v>±64,190</v>
      </c>
    </row>
    <row r="62" spans="1:6" x14ac:dyDescent="0.3">
      <c r="A62" s="18" t="s">
        <v>3456</v>
      </c>
      <c r="B62" s="16" t="s">
        <v>47</v>
      </c>
      <c r="C62" t="s">
        <v>1035</v>
      </c>
      <c r="D62" t="s">
        <v>1848</v>
      </c>
      <c r="E62" t="str">
        <f t="shared" si="102"/>
        <v>86,509</v>
      </c>
      <c r="F62" t="str">
        <f t="shared" si="102"/>
        <v>±10,824</v>
      </c>
    </row>
    <row r="63" spans="1:6" x14ac:dyDescent="0.3">
      <c r="A63" s="19" t="s">
        <v>3457</v>
      </c>
      <c r="B63" s="17" t="s">
        <v>47</v>
      </c>
      <c r="C63" t="s">
        <v>1138</v>
      </c>
      <c r="D63" t="s">
        <v>1848</v>
      </c>
      <c r="E63" t="str">
        <f t="shared" si="102"/>
        <v>96,877</v>
      </c>
      <c r="F63" t="str">
        <f t="shared" si="102"/>
        <v>±9,919</v>
      </c>
    </row>
    <row r="64" spans="1:6" x14ac:dyDescent="0.3">
      <c r="A64" s="18" t="s">
        <v>3458</v>
      </c>
      <c r="B64" s="16" t="s">
        <v>47</v>
      </c>
      <c r="C64" t="s">
        <v>1240</v>
      </c>
      <c r="D64" t="s">
        <v>1848</v>
      </c>
      <c r="E64" t="str">
        <f t="shared" si="102"/>
        <v>76,609</v>
      </c>
      <c r="F64" t="str">
        <f t="shared" si="102"/>
        <v>±6,901</v>
      </c>
    </row>
    <row r="65" spans="1:6" x14ac:dyDescent="0.3">
      <c r="A65" s="19" t="s">
        <v>3459</v>
      </c>
      <c r="B65" s="17" t="s">
        <v>47</v>
      </c>
      <c r="C65" t="s">
        <v>1339</v>
      </c>
      <c r="D65" t="s">
        <v>1848</v>
      </c>
      <c r="E65" t="str">
        <f t="shared" si="102"/>
        <v>67,159</v>
      </c>
      <c r="F65" t="str">
        <f t="shared" si="102"/>
        <v>±12,785</v>
      </c>
    </row>
    <row r="66" spans="1:6" x14ac:dyDescent="0.3">
      <c r="A66" s="18" t="s">
        <v>3460</v>
      </c>
      <c r="B66" s="16" t="s">
        <v>47</v>
      </c>
      <c r="C66" t="s">
        <v>1441</v>
      </c>
      <c r="D66" t="s">
        <v>1848</v>
      </c>
      <c r="E66" t="str">
        <f t="shared" si="102"/>
        <v>85,326</v>
      </c>
      <c r="F66" t="str">
        <f t="shared" si="102"/>
        <v>±19,676</v>
      </c>
    </row>
    <row r="67" spans="1:6" x14ac:dyDescent="0.3">
      <c r="A67" s="19" t="s">
        <v>3461</v>
      </c>
      <c r="B67" s="17" t="s">
        <v>47</v>
      </c>
      <c r="C67" t="s">
        <v>1542</v>
      </c>
      <c r="D67" t="s">
        <v>1848</v>
      </c>
      <c r="E67" t="str">
        <f t="shared" si="102"/>
        <v>73,177</v>
      </c>
      <c r="F67" t="str">
        <f t="shared" si="102"/>
        <v>±24,145</v>
      </c>
    </row>
    <row r="68" spans="1:6" x14ac:dyDescent="0.3">
      <c r="A68" s="18" t="s">
        <v>3462</v>
      </c>
      <c r="B68" s="16" t="s">
        <v>47</v>
      </c>
      <c r="C68" t="s">
        <v>1644</v>
      </c>
      <c r="D68" t="s">
        <v>1848</v>
      </c>
      <c r="E68" t="str">
        <f t="shared" si="102"/>
        <v>74,711</v>
      </c>
      <c r="F68" t="str">
        <f t="shared" si="102"/>
        <v>±19,791</v>
      </c>
    </row>
    <row r="69" spans="1:6" x14ac:dyDescent="0.3">
      <c r="A69" s="19" t="s">
        <v>3463</v>
      </c>
      <c r="B69" s="17" t="s">
        <v>47</v>
      </c>
      <c r="C69" t="s">
        <v>1747</v>
      </c>
      <c r="D69" t="s">
        <v>1848</v>
      </c>
      <c r="E69" t="str">
        <f t="shared" si="102"/>
        <v>100,095</v>
      </c>
      <c r="F69" t="str">
        <f t="shared" si="102"/>
        <v>±17,191</v>
      </c>
    </row>
    <row r="70" spans="1:6" x14ac:dyDescent="0.3">
      <c r="A70" s="18" t="s">
        <v>101</v>
      </c>
      <c r="B70" s="16" t="s">
        <v>48</v>
      </c>
      <c r="C70" t="s">
        <v>101</v>
      </c>
      <c r="D70" t="s">
        <v>101</v>
      </c>
      <c r="E70" t="str">
        <f t="shared" si="102"/>
        <v>69,316</v>
      </c>
      <c r="F70" t="str">
        <f t="shared" si="102"/>
        <v>±1,264</v>
      </c>
    </row>
    <row r="71" spans="1:6" x14ac:dyDescent="0.3">
      <c r="A71" s="19" t="s">
        <v>3432</v>
      </c>
      <c r="B71" s="17" t="s">
        <v>48</v>
      </c>
      <c r="C71" t="s">
        <v>205</v>
      </c>
      <c r="D71" t="s">
        <v>205</v>
      </c>
      <c r="E71" t="str">
        <f t="shared" si="102"/>
        <v>60,743</v>
      </c>
      <c r="F71" t="str">
        <f t="shared" si="102"/>
        <v>±802</v>
      </c>
    </row>
    <row r="72" spans="1:6" x14ac:dyDescent="0.3">
      <c r="A72" s="18" t="s">
        <v>3434</v>
      </c>
      <c r="B72" s="16" t="s">
        <v>48</v>
      </c>
      <c r="C72" t="s">
        <v>307</v>
      </c>
      <c r="D72" t="s">
        <v>205</v>
      </c>
      <c r="E72" t="str">
        <f t="shared" si="102"/>
        <v>82,391</v>
      </c>
      <c r="F72" t="str">
        <f t="shared" si="102"/>
        <v>±6,307</v>
      </c>
    </row>
    <row r="73" spans="1:6" x14ac:dyDescent="0.3">
      <c r="A73" s="19" t="s">
        <v>3435</v>
      </c>
      <c r="B73" s="17" t="s">
        <v>48</v>
      </c>
      <c r="C73" t="s">
        <v>411</v>
      </c>
      <c r="D73" t="s">
        <v>205</v>
      </c>
      <c r="E73" t="str">
        <f t="shared" si="102"/>
        <v>54,925</v>
      </c>
      <c r="F73" t="str">
        <f t="shared" si="102"/>
        <v>±5,378</v>
      </c>
    </row>
    <row r="74" spans="1:6" x14ac:dyDescent="0.3">
      <c r="A74" s="18" t="s">
        <v>3436</v>
      </c>
      <c r="B74" s="16" t="s">
        <v>48</v>
      </c>
      <c r="C74" t="s">
        <v>514</v>
      </c>
      <c r="D74" t="s">
        <v>205</v>
      </c>
      <c r="E74" t="str">
        <f t="shared" si="102"/>
        <v>62,316</v>
      </c>
      <c r="F74" t="str">
        <f t="shared" si="102"/>
        <v>±9,343</v>
      </c>
    </row>
    <row r="75" spans="1:6" x14ac:dyDescent="0.3">
      <c r="A75" s="19" t="s">
        <v>3437</v>
      </c>
      <c r="B75" s="17" t="s">
        <v>48</v>
      </c>
      <c r="C75" t="s">
        <v>619</v>
      </c>
      <c r="D75" t="s">
        <v>205</v>
      </c>
      <c r="E75" t="str">
        <f t="shared" si="102"/>
        <v>53,281</v>
      </c>
      <c r="F75" t="str">
        <f t="shared" si="102"/>
        <v>±3,091</v>
      </c>
    </row>
    <row r="76" spans="1:6" x14ac:dyDescent="0.3">
      <c r="A76" s="18" t="s">
        <v>3438</v>
      </c>
      <c r="B76" s="16" t="s">
        <v>48</v>
      </c>
      <c r="C76" t="s">
        <v>724</v>
      </c>
      <c r="D76" t="s">
        <v>205</v>
      </c>
      <c r="E76" t="str">
        <f t="shared" si="102"/>
        <v>59,144</v>
      </c>
      <c r="F76" t="str">
        <f t="shared" si="102"/>
        <v>±5,642</v>
      </c>
    </row>
    <row r="77" spans="1:6" x14ac:dyDescent="0.3">
      <c r="A77" s="19" t="s">
        <v>3439</v>
      </c>
      <c r="B77" s="17" t="s">
        <v>48</v>
      </c>
      <c r="C77" t="s">
        <v>828</v>
      </c>
      <c r="D77" t="s">
        <v>205</v>
      </c>
      <c r="E77" t="str">
        <f t="shared" si="102"/>
        <v>86,615</v>
      </c>
      <c r="F77" t="str">
        <f t="shared" si="102"/>
        <v>±4,397</v>
      </c>
    </row>
    <row r="78" spans="1:6" x14ac:dyDescent="0.3">
      <c r="A78" s="18" t="s">
        <v>3440</v>
      </c>
      <c r="B78" s="16" t="s">
        <v>48</v>
      </c>
      <c r="C78" t="s">
        <v>931</v>
      </c>
      <c r="D78" t="s">
        <v>205</v>
      </c>
      <c r="E78" t="str">
        <f t="shared" si="102"/>
        <v>54,175</v>
      </c>
      <c r="F78" t="str">
        <f t="shared" si="102"/>
        <v>±7,580</v>
      </c>
    </row>
    <row r="79" spans="1:6" x14ac:dyDescent="0.3">
      <c r="A79" s="19" t="s">
        <v>3441</v>
      </c>
      <c r="B79" s="17" t="s">
        <v>48</v>
      </c>
      <c r="C79" t="s">
        <v>1035</v>
      </c>
      <c r="D79" t="s">
        <v>205</v>
      </c>
      <c r="E79" t="str">
        <f t="shared" si="102"/>
        <v>62,915</v>
      </c>
      <c r="F79" t="str">
        <f t="shared" si="102"/>
        <v>±2,123</v>
      </c>
    </row>
    <row r="80" spans="1:6" x14ac:dyDescent="0.3">
      <c r="A80" s="18" t="s">
        <v>3442</v>
      </c>
      <c r="B80" s="16" t="s">
        <v>48</v>
      </c>
      <c r="C80" t="s">
        <v>1138</v>
      </c>
      <c r="D80" t="s">
        <v>205</v>
      </c>
      <c r="E80" t="str">
        <f t="shared" si="102"/>
        <v>66,060</v>
      </c>
      <c r="F80" t="str">
        <f t="shared" si="102"/>
        <v>±1,771</v>
      </c>
    </row>
    <row r="81" spans="1:6" x14ac:dyDescent="0.3">
      <c r="A81" s="19" t="s">
        <v>3443</v>
      </c>
      <c r="B81" s="17" t="s">
        <v>48</v>
      </c>
      <c r="C81" t="s">
        <v>1240</v>
      </c>
      <c r="D81" t="s">
        <v>205</v>
      </c>
      <c r="E81" t="str">
        <f t="shared" si="102"/>
        <v>51,036</v>
      </c>
      <c r="F81" t="str">
        <f t="shared" si="102"/>
        <v>±1,451</v>
      </c>
    </row>
    <row r="82" spans="1:6" x14ac:dyDescent="0.3">
      <c r="A82" s="18" t="s">
        <v>3444</v>
      </c>
      <c r="B82" s="16" t="s">
        <v>48</v>
      </c>
      <c r="C82" t="s">
        <v>1339</v>
      </c>
      <c r="D82" t="s">
        <v>205</v>
      </c>
      <c r="E82" t="str">
        <f t="shared" si="102"/>
        <v>52,459</v>
      </c>
      <c r="F82" t="str">
        <f t="shared" si="102"/>
        <v>±5,485</v>
      </c>
    </row>
    <row r="83" spans="1:6" x14ac:dyDescent="0.3">
      <c r="A83" s="19" t="s">
        <v>3445</v>
      </c>
      <c r="B83" s="17" t="s">
        <v>48</v>
      </c>
      <c r="C83" t="s">
        <v>1441</v>
      </c>
      <c r="D83" t="s">
        <v>205</v>
      </c>
      <c r="E83" t="str">
        <f t="shared" si="102"/>
        <v>56,760</v>
      </c>
      <c r="F83" t="str">
        <f t="shared" si="102"/>
        <v>±8,183</v>
      </c>
    </row>
    <row r="84" spans="1:6" x14ac:dyDescent="0.3">
      <c r="A84" s="18" t="s">
        <v>3446</v>
      </c>
      <c r="B84" s="16" t="s">
        <v>48</v>
      </c>
      <c r="C84" t="s">
        <v>1542</v>
      </c>
      <c r="D84" t="s">
        <v>205</v>
      </c>
      <c r="E84" t="str">
        <f t="shared" si="102"/>
        <v>47,658</v>
      </c>
      <c r="F84" t="str">
        <f t="shared" si="102"/>
        <v>±6,892</v>
      </c>
    </row>
    <row r="85" spans="1:6" x14ac:dyDescent="0.3">
      <c r="A85" s="19" t="s">
        <v>3447</v>
      </c>
      <c r="B85" s="17" t="s">
        <v>48</v>
      </c>
      <c r="C85" t="s">
        <v>1644</v>
      </c>
      <c r="D85" t="s">
        <v>205</v>
      </c>
      <c r="E85" t="str">
        <f t="shared" si="102"/>
        <v>55,536</v>
      </c>
      <c r="F85" t="str">
        <f t="shared" si="102"/>
        <v>±7,543</v>
      </c>
    </row>
    <row r="86" spans="1:6" x14ac:dyDescent="0.3">
      <c r="A86" s="18" t="s">
        <v>3448</v>
      </c>
      <c r="B86" s="16" t="s">
        <v>48</v>
      </c>
      <c r="C86" t="s">
        <v>1747</v>
      </c>
      <c r="D86" t="s">
        <v>205</v>
      </c>
      <c r="E86" t="str">
        <f t="shared" si="102"/>
        <v>56,087</v>
      </c>
      <c r="F86" t="str">
        <f t="shared" si="102"/>
        <v>±2,853</v>
      </c>
    </row>
    <row r="87" spans="1:6" x14ac:dyDescent="0.3">
      <c r="A87" s="19" t="s">
        <v>3433</v>
      </c>
      <c r="B87" s="17" t="s">
        <v>48</v>
      </c>
      <c r="C87" t="s">
        <v>1848</v>
      </c>
      <c r="D87" t="s">
        <v>1848</v>
      </c>
      <c r="E87" t="str">
        <f t="shared" si="102"/>
        <v>80,644</v>
      </c>
      <c r="F87" t="str">
        <f t="shared" si="102"/>
        <v>±1,405</v>
      </c>
    </row>
    <row r="88" spans="1:6" x14ac:dyDescent="0.3">
      <c r="A88" s="18" t="s">
        <v>3449</v>
      </c>
      <c r="B88" s="16" t="s">
        <v>48</v>
      </c>
      <c r="C88" t="s">
        <v>307</v>
      </c>
      <c r="D88" t="s">
        <v>1848</v>
      </c>
      <c r="E88" t="str">
        <f t="shared" si="102"/>
        <v>117,225</v>
      </c>
      <c r="F88" t="str">
        <f t="shared" si="102"/>
        <v>±7,550</v>
      </c>
    </row>
    <row r="89" spans="1:6" x14ac:dyDescent="0.3">
      <c r="A89" s="19" t="s">
        <v>3450</v>
      </c>
      <c r="B89" s="17" t="s">
        <v>48</v>
      </c>
      <c r="C89" t="s">
        <v>411</v>
      </c>
      <c r="D89" t="s">
        <v>1848</v>
      </c>
      <c r="E89" t="str">
        <f t="shared" si="102"/>
        <v>93,501</v>
      </c>
      <c r="F89" t="str">
        <f t="shared" si="102"/>
        <v>±8,614</v>
      </c>
    </row>
    <row r="90" spans="1:6" x14ac:dyDescent="0.3">
      <c r="A90" s="18" t="s">
        <v>3451</v>
      </c>
      <c r="B90" s="16" t="s">
        <v>48</v>
      </c>
      <c r="C90" t="s">
        <v>514</v>
      </c>
      <c r="D90" t="s">
        <v>1848</v>
      </c>
      <c r="E90" t="str">
        <f t="shared" si="102"/>
        <v>93,739</v>
      </c>
      <c r="F90" t="str">
        <f t="shared" si="102"/>
        <v>±15,529</v>
      </c>
    </row>
    <row r="91" spans="1:6" x14ac:dyDescent="0.3">
      <c r="A91" s="19" t="s">
        <v>3452</v>
      </c>
      <c r="B91" s="17" t="s">
        <v>48</v>
      </c>
      <c r="C91" t="s">
        <v>619</v>
      </c>
      <c r="D91" t="s">
        <v>1848</v>
      </c>
      <c r="E91" t="str">
        <f t="shared" si="102"/>
        <v>67,604</v>
      </c>
      <c r="F91" t="str">
        <f t="shared" si="102"/>
        <v>±5,834</v>
      </c>
    </row>
    <row r="92" spans="1:6" x14ac:dyDescent="0.3">
      <c r="A92" s="18" t="s">
        <v>3453</v>
      </c>
      <c r="B92" s="16" t="s">
        <v>48</v>
      </c>
      <c r="C92" t="s">
        <v>724</v>
      </c>
      <c r="D92" t="s">
        <v>1848</v>
      </c>
      <c r="E92" t="str">
        <f t="shared" si="102"/>
        <v>82,172</v>
      </c>
      <c r="F92" t="str">
        <f t="shared" si="102"/>
        <v>±7,785</v>
      </c>
    </row>
    <row r="93" spans="1:6" x14ac:dyDescent="0.3">
      <c r="A93" s="19" t="s">
        <v>3454</v>
      </c>
      <c r="B93" s="17" t="s">
        <v>48</v>
      </c>
      <c r="C93" t="s">
        <v>828</v>
      </c>
      <c r="D93" t="s">
        <v>1848</v>
      </c>
      <c r="E93" t="str">
        <f t="shared" si="102"/>
        <v>120,834</v>
      </c>
      <c r="F93" t="str">
        <f t="shared" si="102"/>
        <v>±4,991</v>
      </c>
    </row>
    <row r="94" spans="1:6" x14ac:dyDescent="0.3">
      <c r="A94" s="18" t="s">
        <v>3455</v>
      </c>
      <c r="B94" s="16" t="s">
        <v>48</v>
      </c>
      <c r="C94" t="s">
        <v>931</v>
      </c>
      <c r="D94" t="s">
        <v>1848</v>
      </c>
      <c r="E94" t="str">
        <f t="shared" si="102"/>
        <v>73,327</v>
      </c>
      <c r="F94" t="str">
        <f t="shared" si="102"/>
        <v>±13,125</v>
      </c>
    </row>
    <row r="95" spans="1:6" x14ac:dyDescent="0.3">
      <c r="A95" s="19" t="s">
        <v>3456</v>
      </c>
      <c r="B95" s="17" t="s">
        <v>48</v>
      </c>
      <c r="C95" t="s">
        <v>1035</v>
      </c>
      <c r="D95" t="s">
        <v>1848</v>
      </c>
      <c r="E95" t="str">
        <f t="shared" si="102"/>
        <v>83,798</v>
      </c>
      <c r="F95" t="str">
        <f t="shared" si="102"/>
        <v>±2,848</v>
      </c>
    </row>
    <row r="96" spans="1:6" x14ac:dyDescent="0.3">
      <c r="A96" s="18" t="s">
        <v>3457</v>
      </c>
      <c r="B96" s="16" t="s">
        <v>48</v>
      </c>
      <c r="C96" t="s">
        <v>1138</v>
      </c>
      <c r="D96" t="s">
        <v>1848</v>
      </c>
      <c r="E96" t="str">
        <f t="shared" si="102"/>
        <v>86,946</v>
      </c>
      <c r="F96" t="str">
        <f t="shared" si="102"/>
        <v>±2,992</v>
      </c>
    </row>
    <row r="97" spans="1:6" x14ac:dyDescent="0.3">
      <c r="A97" s="19" t="s">
        <v>3458</v>
      </c>
      <c r="B97" s="17" t="s">
        <v>48</v>
      </c>
      <c r="C97" t="s">
        <v>1240</v>
      </c>
      <c r="D97" t="s">
        <v>1848</v>
      </c>
      <c r="E97" t="str">
        <f t="shared" si="102"/>
        <v>54,937</v>
      </c>
      <c r="F97" t="str">
        <f t="shared" si="102"/>
        <v>±1,878</v>
      </c>
    </row>
    <row r="98" spans="1:6" x14ac:dyDescent="0.3">
      <c r="A98" s="18" t="s">
        <v>3459</v>
      </c>
      <c r="B98" s="16" t="s">
        <v>48</v>
      </c>
      <c r="C98" t="s">
        <v>1339</v>
      </c>
      <c r="D98" t="s">
        <v>1848</v>
      </c>
      <c r="E98" t="str">
        <f t="shared" si="102"/>
        <v>64,934</v>
      </c>
      <c r="F98" t="str">
        <f t="shared" si="102"/>
        <v>±7,639</v>
      </c>
    </row>
    <row r="99" spans="1:6" x14ac:dyDescent="0.3">
      <c r="A99" s="19" t="s">
        <v>3460</v>
      </c>
      <c r="B99" s="17" t="s">
        <v>48</v>
      </c>
      <c r="C99" t="s">
        <v>1441</v>
      </c>
      <c r="D99" t="s">
        <v>1848</v>
      </c>
      <c r="E99" t="str">
        <f t="shared" si="102"/>
        <v>64,986</v>
      </c>
      <c r="F99" t="str">
        <f t="shared" si="102"/>
        <v>±6,569</v>
      </c>
    </row>
    <row r="100" spans="1:6" x14ac:dyDescent="0.3">
      <c r="A100" s="18" t="s">
        <v>3461</v>
      </c>
      <c r="B100" s="16" t="s">
        <v>48</v>
      </c>
      <c r="C100" t="s">
        <v>1542</v>
      </c>
      <c r="D100" t="s">
        <v>1848</v>
      </c>
      <c r="E100" t="str">
        <f t="shared" si="102"/>
        <v>60,163</v>
      </c>
      <c r="F100" t="str">
        <f t="shared" si="102"/>
        <v>±7,524</v>
      </c>
    </row>
    <row r="101" spans="1:6" x14ac:dyDescent="0.3">
      <c r="A101" s="19" t="s">
        <v>3462</v>
      </c>
      <c r="B101" s="17" t="s">
        <v>48</v>
      </c>
      <c r="C101" t="s">
        <v>1644</v>
      </c>
      <c r="D101" t="s">
        <v>1848</v>
      </c>
      <c r="E101" t="str">
        <f t="shared" si="102"/>
        <v>71,927</v>
      </c>
      <c r="F101" t="str">
        <f t="shared" si="102"/>
        <v>±12,720</v>
      </c>
    </row>
    <row r="102" spans="1:6" x14ac:dyDescent="0.3">
      <c r="A102" s="18" t="s">
        <v>3463</v>
      </c>
      <c r="B102" s="16" t="s">
        <v>48</v>
      </c>
      <c r="C102" t="s">
        <v>1747</v>
      </c>
      <c r="D102" t="s">
        <v>1848</v>
      </c>
      <c r="E102" t="str">
        <f t="shared" si="102"/>
        <v>69,160</v>
      </c>
      <c r="F102" t="str">
        <f t="shared" si="102"/>
        <v>±3,705</v>
      </c>
    </row>
    <row r="103" spans="1:6" x14ac:dyDescent="0.3">
      <c r="A103" s="19" t="s">
        <v>101</v>
      </c>
      <c r="B103" s="17" t="s">
        <v>49</v>
      </c>
      <c r="C103" t="s">
        <v>101</v>
      </c>
      <c r="D103" t="s">
        <v>101</v>
      </c>
      <c r="E103" t="str">
        <f t="shared" ref="E103:F166" si="103">INDEX($J$4:$DI$36,MATCH($A103,$G$4:$G$36,0),MATCH(_xlfn.CONCAT($B103,"_",E$2),$J$3:$DI$3,0))</f>
        <v>60,923</v>
      </c>
      <c r="F103" t="str">
        <f t="shared" si="103"/>
        <v>±1,150</v>
      </c>
    </row>
    <row r="104" spans="1:6" x14ac:dyDescent="0.3">
      <c r="A104" s="18" t="s">
        <v>3432</v>
      </c>
      <c r="B104" s="16" t="s">
        <v>49</v>
      </c>
      <c r="C104" t="s">
        <v>205</v>
      </c>
      <c r="D104" t="s">
        <v>205</v>
      </c>
      <c r="E104" t="str">
        <f t="shared" si="103"/>
        <v>52,604</v>
      </c>
      <c r="F104" t="str">
        <f t="shared" si="103"/>
        <v>±1,616</v>
      </c>
    </row>
    <row r="105" spans="1:6" x14ac:dyDescent="0.3">
      <c r="A105" s="19" t="s">
        <v>3434</v>
      </c>
      <c r="B105" s="17" t="s">
        <v>49</v>
      </c>
      <c r="C105" t="s">
        <v>307</v>
      </c>
      <c r="D105" t="s">
        <v>205</v>
      </c>
      <c r="E105" t="str">
        <f t="shared" si="103"/>
        <v>93,027</v>
      </c>
      <c r="F105" t="str">
        <f t="shared" si="103"/>
        <v>±29,551</v>
      </c>
    </row>
    <row r="106" spans="1:6" x14ac:dyDescent="0.3">
      <c r="A106" s="18" t="s">
        <v>3435</v>
      </c>
      <c r="B106" s="16" t="s">
        <v>49</v>
      </c>
      <c r="C106" t="s">
        <v>411</v>
      </c>
      <c r="D106" t="s">
        <v>205</v>
      </c>
      <c r="E106" t="str">
        <f t="shared" si="103"/>
        <v>57,000</v>
      </c>
      <c r="F106" t="str">
        <f t="shared" si="103"/>
        <v>±5,330</v>
      </c>
    </row>
    <row r="107" spans="1:6" x14ac:dyDescent="0.3">
      <c r="A107" s="19" t="s">
        <v>3436</v>
      </c>
      <c r="B107" s="17" t="s">
        <v>49</v>
      </c>
      <c r="C107" t="s">
        <v>514</v>
      </c>
      <c r="D107" t="s">
        <v>205</v>
      </c>
      <c r="E107" t="str">
        <f t="shared" si="103"/>
        <v>61,495</v>
      </c>
      <c r="F107" t="str">
        <f t="shared" si="103"/>
        <v>±15,767</v>
      </c>
    </row>
    <row r="108" spans="1:6" x14ac:dyDescent="0.3">
      <c r="A108" s="18" t="s">
        <v>3437</v>
      </c>
      <c r="B108" s="16" t="s">
        <v>49</v>
      </c>
      <c r="C108" t="s">
        <v>619</v>
      </c>
      <c r="D108" t="s">
        <v>205</v>
      </c>
      <c r="E108" t="str">
        <f t="shared" si="103"/>
        <v>42,749</v>
      </c>
      <c r="F108" t="str">
        <f t="shared" si="103"/>
        <v>±8,863</v>
      </c>
    </row>
    <row r="109" spans="1:6" x14ac:dyDescent="0.3">
      <c r="A109" s="19" t="s">
        <v>3438</v>
      </c>
      <c r="B109" s="17" t="s">
        <v>49</v>
      </c>
      <c r="C109" t="s">
        <v>724</v>
      </c>
      <c r="D109" t="s">
        <v>205</v>
      </c>
      <c r="E109" t="str">
        <f t="shared" si="103"/>
        <v>49,192</v>
      </c>
      <c r="F109" t="str">
        <f t="shared" si="103"/>
        <v>±4,181</v>
      </c>
    </row>
    <row r="110" spans="1:6" x14ac:dyDescent="0.3">
      <c r="A110" s="18" t="s">
        <v>3439</v>
      </c>
      <c r="B110" s="16" t="s">
        <v>49</v>
      </c>
      <c r="C110" t="s">
        <v>828</v>
      </c>
      <c r="D110" t="s">
        <v>205</v>
      </c>
      <c r="E110" t="str">
        <f t="shared" si="103"/>
        <v>72,789</v>
      </c>
      <c r="F110" t="str">
        <f t="shared" si="103"/>
        <v>±17,201</v>
      </c>
    </row>
    <row r="111" spans="1:6" x14ac:dyDescent="0.3">
      <c r="A111" s="19" t="s">
        <v>3440</v>
      </c>
      <c r="B111" s="17" t="s">
        <v>49</v>
      </c>
      <c r="C111" t="s">
        <v>931</v>
      </c>
      <c r="D111" t="s">
        <v>205</v>
      </c>
      <c r="E111" t="str">
        <f t="shared" si="103"/>
        <v>50,461</v>
      </c>
      <c r="F111" t="str">
        <f t="shared" si="103"/>
        <v>±14,143</v>
      </c>
    </row>
    <row r="112" spans="1:6" x14ac:dyDescent="0.3">
      <c r="A112" s="18" t="s">
        <v>3441</v>
      </c>
      <c r="B112" s="16" t="s">
        <v>49</v>
      </c>
      <c r="C112" t="s">
        <v>1035</v>
      </c>
      <c r="D112" t="s">
        <v>205</v>
      </c>
      <c r="E112" t="str">
        <f t="shared" si="103"/>
        <v>61,354</v>
      </c>
      <c r="F112" t="str">
        <f t="shared" si="103"/>
        <v>±2,049</v>
      </c>
    </row>
    <row r="113" spans="1:6" x14ac:dyDescent="0.3">
      <c r="A113" s="19" t="s">
        <v>3442</v>
      </c>
      <c r="B113" s="17" t="s">
        <v>49</v>
      </c>
      <c r="C113" t="s">
        <v>1138</v>
      </c>
      <c r="D113" t="s">
        <v>205</v>
      </c>
      <c r="E113" t="str">
        <f t="shared" si="103"/>
        <v>59,681</v>
      </c>
      <c r="F113" t="str">
        <f t="shared" si="103"/>
        <v>±3,489</v>
      </c>
    </row>
    <row r="114" spans="1:6" x14ac:dyDescent="0.3">
      <c r="A114" s="18" t="s">
        <v>3443</v>
      </c>
      <c r="B114" s="16" t="s">
        <v>49</v>
      </c>
      <c r="C114" t="s">
        <v>1240</v>
      </c>
      <c r="D114" t="s">
        <v>205</v>
      </c>
      <c r="E114" t="str">
        <f t="shared" si="103"/>
        <v>46,818</v>
      </c>
      <c r="F114" t="str">
        <f t="shared" si="103"/>
        <v>±2,582</v>
      </c>
    </row>
    <row r="115" spans="1:6" x14ac:dyDescent="0.3">
      <c r="A115" s="19" t="s">
        <v>3444</v>
      </c>
      <c r="B115" s="17" t="s">
        <v>49</v>
      </c>
      <c r="C115" t="s">
        <v>1339</v>
      </c>
      <c r="D115" t="s">
        <v>205</v>
      </c>
      <c r="E115" t="str">
        <f t="shared" si="103"/>
        <v>50,121</v>
      </c>
      <c r="F115" t="str">
        <f t="shared" si="103"/>
        <v>±11,570</v>
      </c>
    </row>
    <row r="116" spans="1:6" x14ac:dyDescent="0.3">
      <c r="A116" s="18" t="s">
        <v>3445</v>
      </c>
      <c r="B116" s="16" t="s">
        <v>49</v>
      </c>
      <c r="C116" t="s">
        <v>1441</v>
      </c>
      <c r="D116" t="s">
        <v>205</v>
      </c>
      <c r="E116" t="str">
        <f t="shared" si="103"/>
        <v>42,657</v>
      </c>
      <c r="F116" t="str">
        <f t="shared" si="103"/>
        <v>±6,293</v>
      </c>
    </row>
    <row r="117" spans="1:6" x14ac:dyDescent="0.3">
      <c r="A117" s="19" t="s">
        <v>3446</v>
      </c>
      <c r="B117" s="17" t="s">
        <v>49</v>
      </c>
      <c r="C117" t="s">
        <v>1542</v>
      </c>
      <c r="D117" t="s">
        <v>205</v>
      </c>
      <c r="E117" t="str">
        <f t="shared" si="103"/>
        <v>43,675</v>
      </c>
      <c r="F117" t="str">
        <f t="shared" si="103"/>
        <v>±6,740</v>
      </c>
    </row>
    <row r="118" spans="1:6" x14ac:dyDescent="0.3">
      <c r="A118" s="18" t="s">
        <v>3447</v>
      </c>
      <c r="B118" s="16" t="s">
        <v>49</v>
      </c>
      <c r="C118" t="s">
        <v>1644</v>
      </c>
      <c r="D118" t="s">
        <v>205</v>
      </c>
      <c r="E118" t="str">
        <f t="shared" si="103"/>
        <v>45,923</v>
      </c>
      <c r="F118" t="str">
        <f t="shared" si="103"/>
        <v>±2,843</v>
      </c>
    </row>
    <row r="119" spans="1:6" x14ac:dyDescent="0.3">
      <c r="A119" s="19" t="s">
        <v>3448</v>
      </c>
      <c r="B119" s="17" t="s">
        <v>49</v>
      </c>
      <c r="C119" t="s">
        <v>1747</v>
      </c>
      <c r="D119" t="s">
        <v>205</v>
      </c>
      <c r="E119" t="str">
        <f t="shared" si="103"/>
        <v>45,047</v>
      </c>
      <c r="F119" t="str">
        <f t="shared" si="103"/>
        <v>±2,636</v>
      </c>
    </row>
    <row r="120" spans="1:6" x14ac:dyDescent="0.3">
      <c r="A120" s="18" t="s">
        <v>3433</v>
      </c>
      <c r="B120" s="16" t="s">
        <v>49</v>
      </c>
      <c r="C120" t="s">
        <v>1848</v>
      </c>
      <c r="D120" t="s">
        <v>1848</v>
      </c>
      <c r="E120" t="str">
        <f t="shared" si="103"/>
        <v>69,933</v>
      </c>
      <c r="F120" t="str">
        <f t="shared" si="103"/>
        <v>±2,415</v>
      </c>
    </row>
    <row r="121" spans="1:6" x14ac:dyDescent="0.3">
      <c r="A121" s="19" t="s">
        <v>3449</v>
      </c>
      <c r="B121" s="17" t="s">
        <v>49</v>
      </c>
      <c r="C121" t="s">
        <v>307</v>
      </c>
      <c r="D121" t="s">
        <v>1848</v>
      </c>
      <c r="E121" t="str">
        <f t="shared" si="103"/>
        <v>89,702</v>
      </c>
      <c r="F121" t="str">
        <f t="shared" si="103"/>
        <v>±24,986</v>
      </c>
    </row>
    <row r="122" spans="1:6" x14ac:dyDescent="0.3">
      <c r="A122" s="18" t="s">
        <v>3450</v>
      </c>
      <c r="B122" s="16" t="s">
        <v>49</v>
      </c>
      <c r="C122" t="s">
        <v>411</v>
      </c>
      <c r="D122" t="s">
        <v>1848</v>
      </c>
      <c r="E122" t="str">
        <f t="shared" si="103"/>
        <v>85,770</v>
      </c>
      <c r="F122" t="str">
        <f t="shared" si="103"/>
        <v>±16,812</v>
      </c>
    </row>
    <row r="123" spans="1:6" x14ac:dyDescent="0.3">
      <c r="A123" s="19" t="s">
        <v>3451</v>
      </c>
      <c r="B123" s="17" t="s">
        <v>49</v>
      </c>
      <c r="C123" t="s">
        <v>514</v>
      </c>
      <c r="D123" t="s">
        <v>1848</v>
      </c>
      <c r="E123" t="str">
        <f t="shared" si="103"/>
        <v>72,046</v>
      </c>
      <c r="F123" t="str">
        <f t="shared" si="103"/>
        <v>±15,556</v>
      </c>
    </row>
    <row r="124" spans="1:6" x14ac:dyDescent="0.3">
      <c r="A124" s="18" t="s">
        <v>3452</v>
      </c>
      <c r="B124" s="16" t="s">
        <v>49</v>
      </c>
      <c r="C124" t="s">
        <v>619</v>
      </c>
      <c r="D124" t="s">
        <v>1848</v>
      </c>
      <c r="E124" t="str">
        <f t="shared" si="103"/>
        <v>55,728</v>
      </c>
      <c r="F124" t="str">
        <f t="shared" si="103"/>
        <v>±6,149</v>
      </c>
    </row>
    <row r="125" spans="1:6" x14ac:dyDescent="0.3">
      <c r="A125" s="19" t="s">
        <v>3453</v>
      </c>
      <c r="B125" s="17" t="s">
        <v>49</v>
      </c>
      <c r="C125" t="s">
        <v>724</v>
      </c>
      <c r="D125" t="s">
        <v>1848</v>
      </c>
      <c r="E125" t="str">
        <f t="shared" si="103"/>
        <v>81,793</v>
      </c>
      <c r="F125" t="str">
        <f t="shared" si="103"/>
        <v>±3,812</v>
      </c>
    </row>
    <row r="126" spans="1:6" x14ac:dyDescent="0.3">
      <c r="A126" s="18" t="s">
        <v>3454</v>
      </c>
      <c r="B126" s="16" t="s">
        <v>49</v>
      </c>
      <c r="C126" t="s">
        <v>828</v>
      </c>
      <c r="D126" t="s">
        <v>1848</v>
      </c>
      <c r="E126" t="str">
        <f t="shared" si="103"/>
        <v>104,738</v>
      </c>
      <c r="F126" t="str">
        <f t="shared" si="103"/>
        <v>±15,524</v>
      </c>
    </row>
    <row r="127" spans="1:6" x14ac:dyDescent="0.3">
      <c r="A127" s="19" t="s">
        <v>3455</v>
      </c>
      <c r="B127" s="17" t="s">
        <v>49</v>
      </c>
      <c r="C127" t="s">
        <v>931</v>
      </c>
      <c r="D127" t="s">
        <v>1848</v>
      </c>
      <c r="E127" t="str">
        <f t="shared" si="103"/>
        <v>76,776</v>
      </c>
      <c r="F127" t="str">
        <f t="shared" si="103"/>
        <v>±33,928</v>
      </c>
    </row>
    <row r="128" spans="1:6" x14ac:dyDescent="0.3">
      <c r="A128" s="18" t="s">
        <v>3456</v>
      </c>
      <c r="B128" s="16" t="s">
        <v>49</v>
      </c>
      <c r="C128" t="s">
        <v>1035</v>
      </c>
      <c r="D128" t="s">
        <v>1848</v>
      </c>
      <c r="E128" t="str">
        <f t="shared" si="103"/>
        <v>79,754</v>
      </c>
      <c r="F128" t="str">
        <f t="shared" si="103"/>
        <v>±4,407</v>
      </c>
    </row>
    <row r="129" spans="1:6" x14ac:dyDescent="0.3">
      <c r="A129" s="19" t="s">
        <v>3457</v>
      </c>
      <c r="B129" s="17" t="s">
        <v>49</v>
      </c>
      <c r="C129" t="s">
        <v>1138</v>
      </c>
      <c r="D129" t="s">
        <v>1848</v>
      </c>
      <c r="E129" t="str">
        <f t="shared" si="103"/>
        <v>77,926</v>
      </c>
      <c r="F129" t="str">
        <f t="shared" si="103"/>
        <v>±4,062</v>
      </c>
    </row>
    <row r="130" spans="1:6" x14ac:dyDescent="0.3">
      <c r="A130" s="18" t="s">
        <v>3458</v>
      </c>
      <c r="B130" s="16" t="s">
        <v>49</v>
      </c>
      <c r="C130" t="s">
        <v>1240</v>
      </c>
      <c r="D130" t="s">
        <v>1848</v>
      </c>
      <c r="E130" t="str">
        <f t="shared" si="103"/>
        <v>54,877</v>
      </c>
      <c r="F130" t="str">
        <f t="shared" si="103"/>
        <v>±2,811</v>
      </c>
    </row>
    <row r="131" spans="1:6" x14ac:dyDescent="0.3">
      <c r="A131" s="19" t="s">
        <v>3459</v>
      </c>
      <c r="B131" s="17" t="s">
        <v>49</v>
      </c>
      <c r="C131" t="s">
        <v>1339</v>
      </c>
      <c r="D131" t="s">
        <v>1848</v>
      </c>
      <c r="E131" t="str">
        <f t="shared" si="103"/>
        <v>63,482</v>
      </c>
      <c r="F131" t="str">
        <f t="shared" si="103"/>
        <v>±8,005</v>
      </c>
    </row>
    <row r="132" spans="1:6" x14ac:dyDescent="0.3">
      <c r="A132" s="18" t="s">
        <v>3460</v>
      </c>
      <c r="B132" s="16" t="s">
        <v>49</v>
      </c>
      <c r="C132" t="s">
        <v>1441</v>
      </c>
      <c r="D132" t="s">
        <v>1848</v>
      </c>
      <c r="E132" t="str">
        <f t="shared" si="103"/>
        <v>55,118</v>
      </c>
      <c r="F132" t="str">
        <f t="shared" si="103"/>
        <v>±8,394</v>
      </c>
    </row>
    <row r="133" spans="1:6" x14ac:dyDescent="0.3">
      <c r="A133" s="19" t="s">
        <v>3461</v>
      </c>
      <c r="B133" s="17" t="s">
        <v>49</v>
      </c>
      <c r="C133" t="s">
        <v>1542</v>
      </c>
      <c r="D133" t="s">
        <v>1848</v>
      </c>
      <c r="E133" t="str">
        <f t="shared" si="103"/>
        <v>43,452</v>
      </c>
      <c r="F133" t="str">
        <f t="shared" si="103"/>
        <v>±10,355</v>
      </c>
    </row>
    <row r="134" spans="1:6" x14ac:dyDescent="0.3">
      <c r="A134" s="18" t="s">
        <v>3462</v>
      </c>
      <c r="B134" s="16" t="s">
        <v>49</v>
      </c>
      <c r="C134" t="s">
        <v>1644</v>
      </c>
      <c r="D134" t="s">
        <v>1848</v>
      </c>
      <c r="E134" t="str">
        <f t="shared" si="103"/>
        <v>61,903</v>
      </c>
      <c r="F134" t="str">
        <f t="shared" si="103"/>
        <v>±7,969</v>
      </c>
    </row>
    <row r="135" spans="1:6" x14ac:dyDescent="0.3">
      <c r="A135" s="19" t="s">
        <v>3463</v>
      </c>
      <c r="B135" s="17" t="s">
        <v>49</v>
      </c>
      <c r="C135" t="s">
        <v>1747</v>
      </c>
      <c r="D135" t="s">
        <v>1848</v>
      </c>
      <c r="E135" t="str">
        <f t="shared" si="103"/>
        <v>61,912</v>
      </c>
      <c r="F135" t="str">
        <f t="shared" si="103"/>
        <v>±6,654</v>
      </c>
    </row>
    <row r="136" spans="1:6" x14ac:dyDescent="0.3">
      <c r="A136" s="18" t="s">
        <v>101</v>
      </c>
      <c r="B136" s="16" t="s">
        <v>50</v>
      </c>
      <c r="C136" t="s">
        <v>101</v>
      </c>
      <c r="D136" t="s">
        <v>101</v>
      </c>
      <c r="E136" t="str">
        <f t="shared" si="103"/>
        <v>87,531</v>
      </c>
      <c r="F136" t="str">
        <f t="shared" si="103"/>
        <v>±714</v>
      </c>
    </row>
    <row r="137" spans="1:6" x14ac:dyDescent="0.3">
      <c r="A137" s="19" t="s">
        <v>3432</v>
      </c>
      <c r="B137" s="17" t="s">
        <v>50</v>
      </c>
      <c r="C137" t="s">
        <v>205</v>
      </c>
      <c r="D137" t="s">
        <v>205</v>
      </c>
      <c r="E137" t="str">
        <f t="shared" si="103"/>
        <v>76,005</v>
      </c>
      <c r="F137" t="str">
        <f t="shared" si="103"/>
        <v>±652</v>
      </c>
    </row>
    <row r="138" spans="1:6" x14ac:dyDescent="0.3">
      <c r="A138" s="18" t="s">
        <v>3434</v>
      </c>
      <c r="B138" s="16" t="s">
        <v>50</v>
      </c>
      <c r="C138" t="s">
        <v>307</v>
      </c>
      <c r="D138" t="s">
        <v>205</v>
      </c>
      <c r="E138" t="str">
        <f t="shared" si="103"/>
        <v>106,581</v>
      </c>
      <c r="F138" t="str">
        <f t="shared" si="103"/>
        <v>±3,074</v>
      </c>
    </row>
    <row r="139" spans="1:6" x14ac:dyDescent="0.3">
      <c r="A139" s="19" t="s">
        <v>3435</v>
      </c>
      <c r="B139" s="17" t="s">
        <v>50</v>
      </c>
      <c r="C139" t="s">
        <v>411</v>
      </c>
      <c r="D139" t="s">
        <v>205</v>
      </c>
      <c r="E139" t="str">
        <f t="shared" si="103"/>
        <v>74,495</v>
      </c>
      <c r="F139" t="str">
        <f t="shared" si="103"/>
        <v>±1,749</v>
      </c>
    </row>
    <row r="140" spans="1:6" x14ac:dyDescent="0.3">
      <c r="A140" s="18" t="s">
        <v>3436</v>
      </c>
      <c r="B140" s="16" t="s">
        <v>50</v>
      </c>
      <c r="C140" t="s">
        <v>514</v>
      </c>
      <c r="D140" t="s">
        <v>205</v>
      </c>
      <c r="E140" t="str">
        <f t="shared" si="103"/>
        <v>80,828</v>
      </c>
      <c r="F140" t="str">
        <f t="shared" si="103"/>
        <v>±5,352</v>
      </c>
    </row>
    <row r="141" spans="1:6" x14ac:dyDescent="0.3">
      <c r="A141" s="19" t="s">
        <v>3437</v>
      </c>
      <c r="B141" s="17" t="s">
        <v>50</v>
      </c>
      <c r="C141" t="s">
        <v>619</v>
      </c>
      <c r="D141" t="s">
        <v>205</v>
      </c>
      <c r="E141" t="str">
        <f t="shared" si="103"/>
        <v>63,246</v>
      </c>
      <c r="F141" t="str">
        <f t="shared" si="103"/>
        <v>±1,776</v>
      </c>
    </row>
    <row r="142" spans="1:6" x14ac:dyDescent="0.3">
      <c r="A142" s="18" t="s">
        <v>3438</v>
      </c>
      <c r="B142" s="16" t="s">
        <v>50</v>
      </c>
      <c r="C142" t="s">
        <v>724</v>
      </c>
      <c r="D142" t="s">
        <v>205</v>
      </c>
      <c r="E142" t="str">
        <f t="shared" si="103"/>
        <v>75,405</v>
      </c>
      <c r="F142" t="str">
        <f t="shared" si="103"/>
        <v>±1,999</v>
      </c>
    </row>
    <row r="143" spans="1:6" x14ac:dyDescent="0.3">
      <c r="A143" s="19" t="s">
        <v>3439</v>
      </c>
      <c r="B143" s="17" t="s">
        <v>50</v>
      </c>
      <c r="C143" t="s">
        <v>828</v>
      </c>
      <c r="D143" t="s">
        <v>205</v>
      </c>
      <c r="E143" t="str">
        <f t="shared" si="103"/>
        <v>116,465</v>
      </c>
      <c r="F143" t="str">
        <f t="shared" si="103"/>
        <v>±3,760</v>
      </c>
    </row>
    <row r="144" spans="1:6" x14ac:dyDescent="0.3">
      <c r="A144" s="18" t="s">
        <v>3440</v>
      </c>
      <c r="B144" s="16" t="s">
        <v>50</v>
      </c>
      <c r="C144" t="s">
        <v>931</v>
      </c>
      <c r="D144" t="s">
        <v>205</v>
      </c>
      <c r="E144" t="str">
        <f t="shared" si="103"/>
        <v>74,142</v>
      </c>
      <c r="F144" t="str">
        <f t="shared" si="103"/>
        <v>±4,052</v>
      </c>
    </row>
    <row r="145" spans="1:6" x14ac:dyDescent="0.3">
      <c r="A145" s="19" t="s">
        <v>3441</v>
      </c>
      <c r="B145" s="17" t="s">
        <v>50</v>
      </c>
      <c r="C145" t="s">
        <v>1035</v>
      </c>
      <c r="D145" t="s">
        <v>205</v>
      </c>
      <c r="E145" t="str">
        <f t="shared" si="103"/>
        <v>80,368</v>
      </c>
      <c r="F145" t="str">
        <f t="shared" si="103"/>
        <v>±1,890</v>
      </c>
    </row>
    <row r="146" spans="1:6" x14ac:dyDescent="0.3">
      <c r="A146" s="18" t="s">
        <v>3442</v>
      </c>
      <c r="B146" s="16" t="s">
        <v>50</v>
      </c>
      <c r="C146" t="s">
        <v>1138</v>
      </c>
      <c r="D146" t="s">
        <v>205</v>
      </c>
      <c r="E146" t="str">
        <f t="shared" si="103"/>
        <v>78,489</v>
      </c>
      <c r="F146" t="str">
        <f t="shared" si="103"/>
        <v>±2,271</v>
      </c>
    </row>
    <row r="147" spans="1:6" x14ac:dyDescent="0.3">
      <c r="A147" s="19" t="s">
        <v>3443</v>
      </c>
      <c r="B147" s="17" t="s">
        <v>50</v>
      </c>
      <c r="C147" t="s">
        <v>1240</v>
      </c>
      <c r="D147" t="s">
        <v>205</v>
      </c>
      <c r="E147" t="str">
        <f t="shared" si="103"/>
        <v>55,837</v>
      </c>
      <c r="F147" t="str">
        <f t="shared" si="103"/>
        <v>±2,839</v>
      </c>
    </row>
    <row r="148" spans="1:6" x14ac:dyDescent="0.3">
      <c r="A148" s="18" t="s">
        <v>3444</v>
      </c>
      <c r="B148" s="16" t="s">
        <v>50</v>
      </c>
      <c r="C148" t="s">
        <v>1339</v>
      </c>
      <c r="D148" t="s">
        <v>205</v>
      </c>
      <c r="E148" t="str">
        <f t="shared" si="103"/>
        <v>63,706</v>
      </c>
      <c r="F148" t="str">
        <f t="shared" si="103"/>
        <v>±2,175</v>
      </c>
    </row>
    <row r="149" spans="1:6" x14ac:dyDescent="0.3">
      <c r="A149" s="19" t="s">
        <v>3445</v>
      </c>
      <c r="B149" s="17" t="s">
        <v>50</v>
      </c>
      <c r="C149" t="s">
        <v>1441</v>
      </c>
      <c r="D149" t="s">
        <v>205</v>
      </c>
      <c r="E149" t="str">
        <f t="shared" si="103"/>
        <v>63,722</v>
      </c>
      <c r="F149" t="str">
        <f t="shared" si="103"/>
        <v>±1,947</v>
      </c>
    </row>
    <row r="150" spans="1:6" x14ac:dyDescent="0.3">
      <c r="A150" s="18" t="s">
        <v>3446</v>
      </c>
      <c r="B150" s="16" t="s">
        <v>50</v>
      </c>
      <c r="C150" t="s">
        <v>1542</v>
      </c>
      <c r="D150" t="s">
        <v>205</v>
      </c>
      <c r="E150" t="str">
        <f t="shared" si="103"/>
        <v>58,721</v>
      </c>
      <c r="F150" t="str">
        <f t="shared" si="103"/>
        <v>±3,211</v>
      </c>
    </row>
    <row r="151" spans="1:6" x14ac:dyDescent="0.3">
      <c r="A151" s="19" t="s">
        <v>3447</v>
      </c>
      <c r="B151" s="17" t="s">
        <v>50</v>
      </c>
      <c r="C151" t="s">
        <v>1644</v>
      </c>
      <c r="D151" t="s">
        <v>205</v>
      </c>
      <c r="E151" t="str">
        <f t="shared" si="103"/>
        <v>70,378</v>
      </c>
      <c r="F151" t="str">
        <f t="shared" si="103"/>
        <v>±2,530</v>
      </c>
    </row>
    <row r="152" spans="1:6" x14ac:dyDescent="0.3">
      <c r="A152" s="18" t="s">
        <v>3448</v>
      </c>
      <c r="B152" s="16" t="s">
        <v>50</v>
      </c>
      <c r="C152" t="s">
        <v>1747</v>
      </c>
      <c r="D152" t="s">
        <v>205</v>
      </c>
      <c r="E152" t="str">
        <f t="shared" si="103"/>
        <v>60,909</v>
      </c>
      <c r="F152" t="str">
        <f t="shared" si="103"/>
        <v>±1,119</v>
      </c>
    </row>
    <row r="153" spans="1:6" x14ac:dyDescent="0.3">
      <c r="A153" s="19" t="s">
        <v>3433</v>
      </c>
      <c r="B153" s="17" t="s">
        <v>50</v>
      </c>
      <c r="C153" t="s">
        <v>1848</v>
      </c>
      <c r="D153" t="s">
        <v>1848</v>
      </c>
      <c r="E153" t="str">
        <f t="shared" si="103"/>
        <v>101,321</v>
      </c>
      <c r="F153" t="str">
        <f t="shared" si="103"/>
        <v>±427</v>
      </c>
    </row>
    <row r="154" spans="1:6" x14ac:dyDescent="0.3">
      <c r="A154" s="18" t="s">
        <v>3449</v>
      </c>
      <c r="B154" s="16" t="s">
        <v>50</v>
      </c>
      <c r="C154" t="s">
        <v>307</v>
      </c>
      <c r="D154" t="s">
        <v>1848</v>
      </c>
      <c r="E154" t="str">
        <f t="shared" si="103"/>
        <v>129,979</v>
      </c>
      <c r="F154" t="str">
        <f t="shared" si="103"/>
        <v>±5,080</v>
      </c>
    </row>
    <row r="155" spans="1:6" x14ac:dyDescent="0.3">
      <c r="A155" s="19" t="s">
        <v>3450</v>
      </c>
      <c r="B155" s="17" t="s">
        <v>50</v>
      </c>
      <c r="C155" t="s">
        <v>411</v>
      </c>
      <c r="D155" t="s">
        <v>1848</v>
      </c>
      <c r="E155" t="str">
        <f t="shared" si="103"/>
        <v>116,952</v>
      </c>
      <c r="F155" t="str">
        <f t="shared" si="103"/>
        <v>±4,767</v>
      </c>
    </row>
    <row r="156" spans="1:6" x14ac:dyDescent="0.3">
      <c r="A156" s="18" t="s">
        <v>3451</v>
      </c>
      <c r="B156" s="16" t="s">
        <v>50</v>
      </c>
      <c r="C156" t="s">
        <v>514</v>
      </c>
      <c r="D156" t="s">
        <v>1848</v>
      </c>
      <c r="E156" t="str">
        <f t="shared" si="103"/>
        <v>123,363</v>
      </c>
      <c r="F156" t="str">
        <f t="shared" si="103"/>
        <v>±3,630</v>
      </c>
    </row>
    <row r="157" spans="1:6" x14ac:dyDescent="0.3">
      <c r="A157" s="19" t="s">
        <v>3452</v>
      </c>
      <c r="B157" s="17" t="s">
        <v>50</v>
      </c>
      <c r="C157" t="s">
        <v>619</v>
      </c>
      <c r="D157" t="s">
        <v>1848</v>
      </c>
      <c r="E157" t="str">
        <f t="shared" si="103"/>
        <v>88,363</v>
      </c>
      <c r="F157" t="str">
        <f t="shared" si="103"/>
        <v>±3,896</v>
      </c>
    </row>
    <row r="158" spans="1:6" x14ac:dyDescent="0.3">
      <c r="A158" s="18" t="s">
        <v>3453</v>
      </c>
      <c r="B158" s="16" t="s">
        <v>50</v>
      </c>
      <c r="C158" t="s">
        <v>724</v>
      </c>
      <c r="D158" t="s">
        <v>1848</v>
      </c>
      <c r="E158" t="str">
        <f t="shared" si="103"/>
        <v>102,271</v>
      </c>
      <c r="F158" t="str">
        <f t="shared" si="103"/>
        <v>±1,489</v>
      </c>
    </row>
    <row r="159" spans="1:6" x14ac:dyDescent="0.3">
      <c r="A159" s="19" t="s">
        <v>3454</v>
      </c>
      <c r="B159" s="17" t="s">
        <v>50</v>
      </c>
      <c r="C159" t="s">
        <v>828</v>
      </c>
      <c r="D159" t="s">
        <v>1848</v>
      </c>
      <c r="E159" t="str">
        <f t="shared" si="103"/>
        <v>151,269</v>
      </c>
      <c r="F159" t="str">
        <f t="shared" si="103"/>
        <v>±2,155</v>
      </c>
    </row>
    <row r="160" spans="1:6" x14ac:dyDescent="0.3">
      <c r="A160" s="18" t="s">
        <v>3455</v>
      </c>
      <c r="B160" s="16" t="s">
        <v>50</v>
      </c>
      <c r="C160" t="s">
        <v>931</v>
      </c>
      <c r="D160" t="s">
        <v>1848</v>
      </c>
      <c r="E160" t="str">
        <f t="shared" si="103"/>
        <v>95,903</v>
      </c>
      <c r="F160" t="str">
        <f t="shared" si="103"/>
        <v>±10,422</v>
      </c>
    </row>
    <row r="161" spans="1:6" x14ac:dyDescent="0.3">
      <c r="A161" s="19" t="s">
        <v>3456</v>
      </c>
      <c r="B161" s="17" t="s">
        <v>50</v>
      </c>
      <c r="C161" t="s">
        <v>1035</v>
      </c>
      <c r="D161" t="s">
        <v>1848</v>
      </c>
      <c r="E161" t="str">
        <f t="shared" si="103"/>
        <v>104,359</v>
      </c>
      <c r="F161" t="str">
        <f t="shared" si="103"/>
        <v>±1,840</v>
      </c>
    </row>
    <row r="162" spans="1:6" x14ac:dyDescent="0.3">
      <c r="A162" s="18" t="s">
        <v>3457</v>
      </c>
      <c r="B162" s="16" t="s">
        <v>50</v>
      </c>
      <c r="C162" t="s">
        <v>1138</v>
      </c>
      <c r="D162" t="s">
        <v>1848</v>
      </c>
      <c r="E162" t="str">
        <f t="shared" si="103"/>
        <v>97,828</v>
      </c>
      <c r="F162" t="str">
        <f t="shared" si="103"/>
        <v>±2,847</v>
      </c>
    </row>
    <row r="163" spans="1:6" x14ac:dyDescent="0.3">
      <c r="A163" s="19" t="s">
        <v>3458</v>
      </c>
      <c r="B163" s="17" t="s">
        <v>50</v>
      </c>
      <c r="C163" t="s">
        <v>1240</v>
      </c>
      <c r="D163" t="s">
        <v>1848</v>
      </c>
      <c r="E163" t="str">
        <f t="shared" si="103"/>
        <v>78,393</v>
      </c>
      <c r="F163" t="str">
        <f t="shared" si="103"/>
        <v>±4,163</v>
      </c>
    </row>
    <row r="164" spans="1:6" x14ac:dyDescent="0.3">
      <c r="A164" s="18" t="s">
        <v>3459</v>
      </c>
      <c r="B164" s="16" t="s">
        <v>50</v>
      </c>
      <c r="C164" t="s">
        <v>1339</v>
      </c>
      <c r="D164" t="s">
        <v>1848</v>
      </c>
      <c r="E164" t="str">
        <f t="shared" si="103"/>
        <v>87,539</v>
      </c>
      <c r="F164" t="str">
        <f t="shared" si="103"/>
        <v>±3,478</v>
      </c>
    </row>
    <row r="165" spans="1:6" x14ac:dyDescent="0.3">
      <c r="A165" s="19" t="s">
        <v>3460</v>
      </c>
      <c r="B165" s="17" t="s">
        <v>50</v>
      </c>
      <c r="C165" t="s">
        <v>1441</v>
      </c>
      <c r="D165" t="s">
        <v>1848</v>
      </c>
      <c r="E165" t="str">
        <f t="shared" si="103"/>
        <v>90,663</v>
      </c>
      <c r="F165" t="str">
        <f t="shared" si="103"/>
        <v>±3,388</v>
      </c>
    </row>
    <row r="166" spans="1:6" x14ac:dyDescent="0.3">
      <c r="A166" s="18" t="s">
        <v>3461</v>
      </c>
      <c r="B166" s="16" t="s">
        <v>50</v>
      </c>
      <c r="C166" t="s">
        <v>1542</v>
      </c>
      <c r="D166" t="s">
        <v>1848</v>
      </c>
      <c r="E166" t="str">
        <f t="shared" si="103"/>
        <v>71,882</v>
      </c>
      <c r="F166" t="str">
        <f t="shared" si="103"/>
        <v>±2,357</v>
      </c>
    </row>
    <row r="167" spans="1:6" x14ac:dyDescent="0.3">
      <c r="A167" s="19" t="s">
        <v>3462</v>
      </c>
      <c r="B167" s="17" t="s">
        <v>50</v>
      </c>
      <c r="C167" t="s">
        <v>1644</v>
      </c>
      <c r="D167" t="s">
        <v>1848</v>
      </c>
      <c r="E167" t="str">
        <f t="shared" ref="E167:F230" si="104">INDEX($J$4:$DI$36,MATCH($A167,$G$4:$G$36,0),MATCH(_xlfn.CONCAT($B167,"_",E$2),$J$3:$DI$3,0))</f>
        <v>88,498</v>
      </c>
      <c r="F167" t="str">
        <f t="shared" si="104"/>
        <v>±3,890</v>
      </c>
    </row>
    <row r="168" spans="1:6" x14ac:dyDescent="0.3">
      <c r="A168" s="18" t="s">
        <v>3463</v>
      </c>
      <c r="B168" s="16" t="s">
        <v>50</v>
      </c>
      <c r="C168" t="s">
        <v>1747</v>
      </c>
      <c r="D168" t="s">
        <v>1848</v>
      </c>
      <c r="E168" t="str">
        <f t="shared" si="104"/>
        <v>85,601</v>
      </c>
      <c r="F168" t="str">
        <f t="shared" si="104"/>
        <v>±2,476</v>
      </c>
    </row>
    <row r="169" spans="1:6" x14ac:dyDescent="0.3">
      <c r="A169" s="19" t="s">
        <v>101</v>
      </c>
      <c r="B169" s="17" t="s">
        <v>51</v>
      </c>
      <c r="C169" t="s">
        <v>101</v>
      </c>
      <c r="D169" t="s">
        <v>101</v>
      </c>
      <c r="E169" t="str">
        <f t="shared" si="104"/>
        <v>76,397</v>
      </c>
      <c r="F169" t="str">
        <f t="shared" si="104"/>
        <v>±956</v>
      </c>
    </row>
    <row r="170" spans="1:6" x14ac:dyDescent="0.3">
      <c r="A170" s="18" t="s">
        <v>3432</v>
      </c>
      <c r="B170" s="16" t="s">
        <v>51</v>
      </c>
      <c r="C170" t="s">
        <v>205</v>
      </c>
      <c r="D170" t="s">
        <v>205</v>
      </c>
      <c r="E170" t="str">
        <f t="shared" si="104"/>
        <v>67,009</v>
      </c>
      <c r="F170" t="str">
        <f t="shared" si="104"/>
        <v>±1,019</v>
      </c>
    </row>
    <row r="171" spans="1:6" x14ac:dyDescent="0.3">
      <c r="A171" s="19" t="s">
        <v>3434</v>
      </c>
      <c r="B171" s="17" t="s">
        <v>51</v>
      </c>
      <c r="C171" t="s">
        <v>307</v>
      </c>
      <c r="D171" t="s">
        <v>205</v>
      </c>
      <c r="E171" t="str">
        <f t="shared" si="104"/>
        <v>90,114</v>
      </c>
      <c r="F171" t="str">
        <f t="shared" si="104"/>
        <v>±9,397</v>
      </c>
    </row>
    <row r="172" spans="1:6" x14ac:dyDescent="0.3">
      <c r="A172" s="18" t="s">
        <v>3435</v>
      </c>
      <c r="B172" s="16" t="s">
        <v>51</v>
      </c>
      <c r="C172" t="s">
        <v>411</v>
      </c>
      <c r="D172" t="s">
        <v>205</v>
      </c>
      <c r="E172" t="str">
        <f t="shared" si="104"/>
        <v>59,924</v>
      </c>
      <c r="F172" t="str">
        <f t="shared" si="104"/>
        <v>±2,755</v>
      </c>
    </row>
    <row r="173" spans="1:6" x14ac:dyDescent="0.3">
      <c r="A173" s="19" t="s">
        <v>3436</v>
      </c>
      <c r="B173" s="17" t="s">
        <v>51</v>
      </c>
      <c r="C173" t="s">
        <v>514</v>
      </c>
      <c r="D173" t="s">
        <v>205</v>
      </c>
      <c r="E173" t="str">
        <f t="shared" si="104"/>
        <v>67,253</v>
      </c>
      <c r="F173" t="str">
        <f t="shared" si="104"/>
        <v>±5,175</v>
      </c>
    </row>
    <row r="174" spans="1:6" x14ac:dyDescent="0.3">
      <c r="A174" s="18" t="s">
        <v>3437</v>
      </c>
      <c r="B174" s="16" t="s">
        <v>51</v>
      </c>
      <c r="C174" t="s">
        <v>619</v>
      </c>
      <c r="D174" t="s">
        <v>205</v>
      </c>
      <c r="E174" t="str">
        <f t="shared" si="104"/>
        <v>54,295</v>
      </c>
      <c r="F174" t="str">
        <f t="shared" si="104"/>
        <v>±2,802</v>
      </c>
    </row>
    <row r="175" spans="1:6" x14ac:dyDescent="0.3">
      <c r="A175" s="19" t="s">
        <v>3438</v>
      </c>
      <c r="B175" s="17" t="s">
        <v>51</v>
      </c>
      <c r="C175" t="s">
        <v>724</v>
      </c>
      <c r="D175" t="s">
        <v>205</v>
      </c>
      <c r="E175" t="str">
        <f t="shared" si="104"/>
        <v>73,201</v>
      </c>
      <c r="F175" t="str">
        <f t="shared" si="104"/>
        <v>±5,375</v>
      </c>
    </row>
    <row r="176" spans="1:6" x14ac:dyDescent="0.3">
      <c r="A176" s="18" t="s">
        <v>3439</v>
      </c>
      <c r="B176" s="16" t="s">
        <v>51</v>
      </c>
      <c r="C176" t="s">
        <v>828</v>
      </c>
      <c r="D176" t="s">
        <v>205</v>
      </c>
      <c r="E176" t="str">
        <f t="shared" si="104"/>
        <v>93,554</v>
      </c>
      <c r="F176" t="str">
        <f t="shared" si="104"/>
        <v>±2,985</v>
      </c>
    </row>
    <row r="177" spans="1:6" x14ac:dyDescent="0.3">
      <c r="A177" s="19" t="s">
        <v>3440</v>
      </c>
      <c r="B177" s="17" t="s">
        <v>51</v>
      </c>
      <c r="C177" t="s">
        <v>931</v>
      </c>
      <c r="D177" t="s">
        <v>205</v>
      </c>
      <c r="E177" t="str">
        <f t="shared" si="104"/>
        <v>58,763</v>
      </c>
      <c r="F177" t="str">
        <f t="shared" si="104"/>
        <v>±6,444</v>
      </c>
    </row>
    <row r="178" spans="1:6" x14ac:dyDescent="0.3">
      <c r="A178" s="18" t="s">
        <v>3441</v>
      </c>
      <c r="B178" s="16" t="s">
        <v>51</v>
      </c>
      <c r="C178" t="s">
        <v>1035</v>
      </c>
      <c r="D178" t="s">
        <v>205</v>
      </c>
      <c r="E178" t="str">
        <f t="shared" si="104"/>
        <v>67,357</v>
      </c>
      <c r="F178" t="str">
        <f t="shared" si="104"/>
        <v>±3,244</v>
      </c>
    </row>
    <row r="179" spans="1:6" x14ac:dyDescent="0.3">
      <c r="A179" s="19" t="s">
        <v>3442</v>
      </c>
      <c r="B179" s="17" t="s">
        <v>51</v>
      </c>
      <c r="C179" t="s">
        <v>1138</v>
      </c>
      <c r="D179" t="s">
        <v>205</v>
      </c>
      <c r="E179" t="str">
        <f t="shared" si="104"/>
        <v>80,460</v>
      </c>
      <c r="F179" t="str">
        <f t="shared" si="104"/>
        <v>±2,566</v>
      </c>
    </row>
    <row r="180" spans="1:6" x14ac:dyDescent="0.3">
      <c r="A180" s="18" t="s">
        <v>3443</v>
      </c>
      <c r="B180" s="16" t="s">
        <v>51</v>
      </c>
      <c r="C180" t="s">
        <v>1240</v>
      </c>
      <c r="D180" t="s">
        <v>205</v>
      </c>
      <c r="E180" t="str">
        <f t="shared" si="104"/>
        <v>48,184</v>
      </c>
      <c r="F180" t="str">
        <f t="shared" si="104"/>
        <v>±3,741</v>
      </c>
    </row>
    <row r="181" spans="1:6" x14ac:dyDescent="0.3">
      <c r="A181" s="19" t="s">
        <v>3444</v>
      </c>
      <c r="B181" s="17" t="s">
        <v>51</v>
      </c>
      <c r="C181" t="s">
        <v>1339</v>
      </c>
      <c r="D181" t="s">
        <v>205</v>
      </c>
      <c r="E181" t="str">
        <f t="shared" si="104"/>
        <v>51,585</v>
      </c>
      <c r="F181" t="str">
        <f t="shared" si="104"/>
        <v>±3,992</v>
      </c>
    </row>
    <row r="182" spans="1:6" x14ac:dyDescent="0.3">
      <c r="A182" s="18" t="s">
        <v>3445</v>
      </c>
      <c r="B182" s="16" t="s">
        <v>51</v>
      </c>
      <c r="C182" t="s">
        <v>1441</v>
      </c>
      <c r="D182" t="s">
        <v>205</v>
      </c>
      <c r="E182" t="str">
        <f t="shared" si="104"/>
        <v>62,406</v>
      </c>
      <c r="F182" t="str">
        <f t="shared" si="104"/>
        <v>±4,753</v>
      </c>
    </row>
    <row r="183" spans="1:6" x14ac:dyDescent="0.3">
      <c r="A183" s="19" t="s">
        <v>3446</v>
      </c>
      <c r="B183" s="17" t="s">
        <v>51</v>
      </c>
      <c r="C183" t="s">
        <v>1542</v>
      </c>
      <c r="D183" t="s">
        <v>205</v>
      </c>
      <c r="E183" t="str">
        <f t="shared" si="104"/>
        <v>51,710</v>
      </c>
      <c r="F183" t="str">
        <f t="shared" si="104"/>
        <v>±3,552</v>
      </c>
    </row>
    <row r="184" spans="1:6" x14ac:dyDescent="0.3">
      <c r="A184" s="18" t="s">
        <v>3447</v>
      </c>
      <c r="B184" s="16" t="s">
        <v>51</v>
      </c>
      <c r="C184" t="s">
        <v>1644</v>
      </c>
      <c r="D184" t="s">
        <v>205</v>
      </c>
      <c r="E184" t="str">
        <f t="shared" si="104"/>
        <v>63,735</v>
      </c>
      <c r="F184" t="str">
        <f t="shared" si="104"/>
        <v>±2,369</v>
      </c>
    </row>
    <row r="185" spans="1:6" x14ac:dyDescent="0.3">
      <c r="A185" s="19" t="s">
        <v>3448</v>
      </c>
      <c r="B185" s="17" t="s">
        <v>51</v>
      </c>
      <c r="C185" t="s">
        <v>1747</v>
      </c>
      <c r="D185" t="s">
        <v>205</v>
      </c>
      <c r="E185" t="str">
        <f t="shared" si="104"/>
        <v>62,558</v>
      </c>
      <c r="F185" t="str">
        <f t="shared" si="104"/>
        <v>±3,110</v>
      </c>
    </row>
    <row r="186" spans="1:6" x14ac:dyDescent="0.3">
      <c r="A186" s="18" t="s">
        <v>3433</v>
      </c>
      <c r="B186" s="16" t="s">
        <v>51</v>
      </c>
      <c r="C186" t="s">
        <v>1848</v>
      </c>
      <c r="D186" t="s">
        <v>1848</v>
      </c>
      <c r="E186" t="str">
        <f t="shared" si="104"/>
        <v>87,199</v>
      </c>
      <c r="F186" t="str">
        <f t="shared" si="104"/>
        <v>±1,493</v>
      </c>
    </row>
    <row r="187" spans="1:6" x14ac:dyDescent="0.3">
      <c r="A187" s="19" t="s">
        <v>3449</v>
      </c>
      <c r="B187" s="17" t="s">
        <v>51</v>
      </c>
      <c r="C187" t="s">
        <v>307</v>
      </c>
      <c r="D187" t="s">
        <v>1848</v>
      </c>
      <c r="E187" t="str">
        <f t="shared" si="104"/>
        <v>110,380</v>
      </c>
      <c r="F187" t="str">
        <f t="shared" si="104"/>
        <v>±8,724</v>
      </c>
    </row>
    <row r="188" spans="1:6" x14ac:dyDescent="0.3">
      <c r="A188" s="18" t="s">
        <v>3450</v>
      </c>
      <c r="B188" s="16" t="s">
        <v>51</v>
      </c>
      <c r="C188" t="s">
        <v>411</v>
      </c>
      <c r="D188" t="s">
        <v>1848</v>
      </c>
      <c r="E188" t="str">
        <f t="shared" si="104"/>
        <v>90,590</v>
      </c>
      <c r="F188" t="str">
        <f t="shared" si="104"/>
        <v>±6,071</v>
      </c>
    </row>
    <row r="189" spans="1:6" x14ac:dyDescent="0.3">
      <c r="A189" s="19" t="s">
        <v>3451</v>
      </c>
      <c r="B189" s="17" t="s">
        <v>51</v>
      </c>
      <c r="C189" t="s">
        <v>514</v>
      </c>
      <c r="D189" t="s">
        <v>1848</v>
      </c>
      <c r="E189" t="str">
        <f t="shared" si="104"/>
        <v>101,280</v>
      </c>
      <c r="F189" t="str">
        <f t="shared" si="104"/>
        <v>±9,952</v>
      </c>
    </row>
    <row r="190" spans="1:6" x14ac:dyDescent="0.3">
      <c r="A190" s="18" t="s">
        <v>3452</v>
      </c>
      <c r="B190" s="16" t="s">
        <v>51</v>
      </c>
      <c r="C190" t="s">
        <v>619</v>
      </c>
      <c r="D190" t="s">
        <v>1848</v>
      </c>
      <c r="E190" t="str">
        <f t="shared" si="104"/>
        <v>74,786</v>
      </c>
      <c r="F190" t="str">
        <f t="shared" si="104"/>
        <v>±4,554</v>
      </c>
    </row>
    <row r="191" spans="1:6" x14ac:dyDescent="0.3">
      <c r="A191" s="19" t="s">
        <v>3453</v>
      </c>
      <c r="B191" s="17" t="s">
        <v>51</v>
      </c>
      <c r="C191" t="s">
        <v>724</v>
      </c>
      <c r="D191" t="s">
        <v>1848</v>
      </c>
      <c r="E191" t="str">
        <f t="shared" si="104"/>
        <v>84,790</v>
      </c>
      <c r="F191" t="str">
        <f t="shared" si="104"/>
        <v>±4,943</v>
      </c>
    </row>
    <row r="192" spans="1:6" x14ac:dyDescent="0.3">
      <c r="A192" s="18" t="s">
        <v>3454</v>
      </c>
      <c r="B192" s="16" t="s">
        <v>51</v>
      </c>
      <c r="C192" t="s">
        <v>828</v>
      </c>
      <c r="D192" t="s">
        <v>1848</v>
      </c>
      <c r="E192" t="str">
        <f t="shared" si="104"/>
        <v>130,810</v>
      </c>
      <c r="F192" t="str">
        <f t="shared" si="104"/>
        <v>±5,160</v>
      </c>
    </row>
    <row r="193" spans="1:6" x14ac:dyDescent="0.3">
      <c r="A193" s="19" t="s">
        <v>3455</v>
      </c>
      <c r="B193" s="17" t="s">
        <v>51</v>
      </c>
      <c r="C193" t="s">
        <v>931</v>
      </c>
      <c r="D193" t="s">
        <v>1848</v>
      </c>
      <c r="E193" t="str">
        <f t="shared" si="104"/>
        <v>77,683</v>
      </c>
      <c r="F193" t="str">
        <f t="shared" si="104"/>
        <v>±26,625</v>
      </c>
    </row>
    <row r="194" spans="1:6" x14ac:dyDescent="0.3">
      <c r="A194" s="18" t="s">
        <v>3456</v>
      </c>
      <c r="B194" s="16" t="s">
        <v>51</v>
      </c>
      <c r="C194" t="s">
        <v>1035</v>
      </c>
      <c r="D194" t="s">
        <v>1848</v>
      </c>
      <c r="E194" t="str">
        <f t="shared" si="104"/>
        <v>86,948</v>
      </c>
      <c r="F194" t="str">
        <f t="shared" si="104"/>
        <v>±7,104</v>
      </c>
    </row>
    <row r="195" spans="1:6" x14ac:dyDescent="0.3">
      <c r="A195" s="19" t="s">
        <v>3457</v>
      </c>
      <c r="B195" s="17" t="s">
        <v>51</v>
      </c>
      <c r="C195" t="s">
        <v>1138</v>
      </c>
      <c r="D195" t="s">
        <v>1848</v>
      </c>
      <c r="E195" t="str">
        <f t="shared" si="104"/>
        <v>96,432</v>
      </c>
      <c r="F195" t="str">
        <f t="shared" si="104"/>
        <v>±5,097</v>
      </c>
    </row>
    <row r="196" spans="1:6" x14ac:dyDescent="0.3">
      <c r="A196" s="18" t="s">
        <v>3458</v>
      </c>
      <c r="B196" s="16" t="s">
        <v>51</v>
      </c>
      <c r="C196" t="s">
        <v>1240</v>
      </c>
      <c r="D196" t="s">
        <v>1848</v>
      </c>
      <c r="E196" t="str">
        <f t="shared" si="104"/>
        <v>61,720</v>
      </c>
      <c r="F196" t="str">
        <f t="shared" si="104"/>
        <v>±4,178</v>
      </c>
    </row>
    <row r="197" spans="1:6" x14ac:dyDescent="0.3">
      <c r="A197" s="19" t="s">
        <v>3459</v>
      </c>
      <c r="B197" s="17" t="s">
        <v>51</v>
      </c>
      <c r="C197" t="s">
        <v>1339</v>
      </c>
      <c r="D197" t="s">
        <v>1848</v>
      </c>
      <c r="E197" t="str">
        <f t="shared" si="104"/>
        <v>70,394</v>
      </c>
      <c r="F197" t="str">
        <f t="shared" si="104"/>
        <v>±4,054</v>
      </c>
    </row>
    <row r="198" spans="1:6" x14ac:dyDescent="0.3">
      <c r="A198" s="18" t="s">
        <v>3460</v>
      </c>
      <c r="B198" s="16" t="s">
        <v>51</v>
      </c>
      <c r="C198" t="s">
        <v>1441</v>
      </c>
      <c r="D198" t="s">
        <v>1848</v>
      </c>
      <c r="E198" t="str">
        <f t="shared" si="104"/>
        <v>77,303</v>
      </c>
      <c r="F198" t="str">
        <f t="shared" si="104"/>
        <v>±7,757</v>
      </c>
    </row>
    <row r="199" spans="1:6" x14ac:dyDescent="0.3">
      <c r="A199" s="19" t="s">
        <v>3461</v>
      </c>
      <c r="B199" s="17" t="s">
        <v>51</v>
      </c>
      <c r="C199" t="s">
        <v>1542</v>
      </c>
      <c r="D199" t="s">
        <v>1848</v>
      </c>
      <c r="E199" t="str">
        <f t="shared" si="104"/>
        <v>51,384</v>
      </c>
      <c r="F199" t="str">
        <f t="shared" si="104"/>
        <v>±3,789</v>
      </c>
    </row>
    <row r="200" spans="1:6" x14ac:dyDescent="0.3">
      <c r="A200" s="18" t="s">
        <v>3462</v>
      </c>
      <c r="B200" s="16" t="s">
        <v>51</v>
      </c>
      <c r="C200" t="s">
        <v>1644</v>
      </c>
      <c r="D200" t="s">
        <v>1848</v>
      </c>
      <c r="E200" t="str">
        <f t="shared" si="104"/>
        <v>80,622</v>
      </c>
      <c r="F200" t="str">
        <f t="shared" si="104"/>
        <v>±5,180</v>
      </c>
    </row>
    <row r="201" spans="1:6" x14ac:dyDescent="0.3">
      <c r="A201" s="19" t="s">
        <v>3463</v>
      </c>
      <c r="B201" s="17" t="s">
        <v>51</v>
      </c>
      <c r="C201" t="s">
        <v>1747</v>
      </c>
      <c r="D201" t="s">
        <v>1848</v>
      </c>
      <c r="E201" t="str">
        <f t="shared" si="104"/>
        <v>74,509</v>
      </c>
      <c r="F201" t="str">
        <f t="shared" si="104"/>
        <v>±3,793</v>
      </c>
    </row>
    <row r="202" spans="1:6" x14ac:dyDescent="0.3">
      <c r="A202" s="18" t="s">
        <v>101</v>
      </c>
      <c r="B202" s="16" t="s">
        <v>52</v>
      </c>
      <c r="C202" t="s">
        <v>101</v>
      </c>
      <c r="D202" t="s">
        <v>101</v>
      </c>
      <c r="E202" t="str">
        <f t="shared" si="104"/>
        <v>84,028</v>
      </c>
      <c r="F202" t="str">
        <f t="shared" si="104"/>
        <v>±1,759</v>
      </c>
    </row>
    <row r="203" spans="1:6" x14ac:dyDescent="0.3">
      <c r="A203" s="19" t="s">
        <v>3432</v>
      </c>
      <c r="B203" s="17" t="s">
        <v>52</v>
      </c>
      <c r="C203" t="s">
        <v>205</v>
      </c>
      <c r="D203" t="s">
        <v>205</v>
      </c>
      <c r="E203" t="str">
        <f t="shared" si="104"/>
        <v>71,512</v>
      </c>
      <c r="F203" t="str">
        <f t="shared" si="104"/>
        <v>±1,495</v>
      </c>
    </row>
    <row r="204" spans="1:6" x14ac:dyDescent="0.3">
      <c r="A204" s="18" t="s">
        <v>3434</v>
      </c>
      <c r="B204" s="16" t="s">
        <v>52</v>
      </c>
      <c r="C204" t="s">
        <v>307</v>
      </c>
      <c r="D204" t="s">
        <v>205</v>
      </c>
      <c r="E204" t="str">
        <f t="shared" si="104"/>
        <v>80,949</v>
      </c>
      <c r="F204" t="str">
        <f t="shared" si="104"/>
        <v>±4,758</v>
      </c>
    </row>
    <row r="205" spans="1:6" x14ac:dyDescent="0.3">
      <c r="A205" s="19" t="s">
        <v>3435</v>
      </c>
      <c r="B205" s="17" t="s">
        <v>52</v>
      </c>
      <c r="C205" t="s">
        <v>411</v>
      </c>
      <c r="D205" t="s">
        <v>205</v>
      </c>
      <c r="E205" t="str">
        <f t="shared" si="104"/>
        <v>75,037</v>
      </c>
      <c r="F205" t="str">
        <f t="shared" si="104"/>
        <v>±6,454</v>
      </c>
    </row>
    <row r="206" spans="1:6" x14ac:dyDescent="0.3">
      <c r="A206" s="18" t="s">
        <v>3436</v>
      </c>
      <c r="B206" s="16" t="s">
        <v>52</v>
      </c>
      <c r="C206" t="s">
        <v>514</v>
      </c>
      <c r="D206" t="s">
        <v>205</v>
      </c>
      <c r="E206" t="str">
        <f t="shared" si="104"/>
        <v>69,743</v>
      </c>
      <c r="F206" t="str">
        <f t="shared" si="104"/>
        <v>±16,109</v>
      </c>
    </row>
    <row r="207" spans="1:6" x14ac:dyDescent="0.3">
      <c r="A207" s="19" t="s">
        <v>3437</v>
      </c>
      <c r="B207" s="17" t="s">
        <v>52</v>
      </c>
      <c r="C207" t="s">
        <v>619</v>
      </c>
      <c r="D207" t="s">
        <v>205</v>
      </c>
      <c r="E207" t="str">
        <f t="shared" si="104"/>
        <v>61,932</v>
      </c>
      <c r="F207" t="str">
        <f t="shared" si="104"/>
        <v>±5,896</v>
      </c>
    </row>
    <row r="208" spans="1:6" x14ac:dyDescent="0.3">
      <c r="A208" s="18" t="s">
        <v>3438</v>
      </c>
      <c r="B208" s="16" t="s">
        <v>52</v>
      </c>
      <c r="C208" t="s">
        <v>724</v>
      </c>
      <c r="D208" t="s">
        <v>205</v>
      </c>
      <c r="E208" t="str">
        <f t="shared" si="104"/>
        <v>67,955</v>
      </c>
      <c r="F208" t="str">
        <f t="shared" si="104"/>
        <v>±3,817</v>
      </c>
    </row>
    <row r="209" spans="1:6" x14ac:dyDescent="0.3">
      <c r="A209" s="19" t="s">
        <v>3439</v>
      </c>
      <c r="B209" s="17" t="s">
        <v>52</v>
      </c>
      <c r="C209" t="s">
        <v>828</v>
      </c>
      <c r="D209" t="s">
        <v>205</v>
      </c>
      <c r="E209" t="str">
        <f t="shared" si="104"/>
        <v>94,186</v>
      </c>
      <c r="F209" t="str">
        <f t="shared" si="104"/>
        <v>±4,177</v>
      </c>
    </row>
    <row r="210" spans="1:6" x14ac:dyDescent="0.3">
      <c r="A210" s="18" t="s">
        <v>3440</v>
      </c>
      <c r="B210" s="16" t="s">
        <v>52</v>
      </c>
      <c r="C210" t="s">
        <v>931</v>
      </c>
      <c r="D210" t="s">
        <v>205</v>
      </c>
      <c r="E210" t="str">
        <f t="shared" si="104"/>
        <v>71,408</v>
      </c>
      <c r="F210" t="str">
        <f t="shared" si="104"/>
        <v>±5,944</v>
      </c>
    </row>
    <row r="211" spans="1:6" x14ac:dyDescent="0.3">
      <c r="A211" s="19" t="s">
        <v>3441</v>
      </c>
      <c r="B211" s="17" t="s">
        <v>52</v>
      </c>
      <c r="C211" t="s">
        <v>1035</v>
      </c>
      <c r="D211" t="s">
        <v>205</v>
      </c>
      <c r="E211" t="str">
        <f t="shared" si="104"/>
        <v>71,259</v>
      </c>
      <c r="F211" t="str">
        <f t="shared" si="104"/>
        <v>±4,355</v>
      </c>
    </row>
    <row r="212" spans="1:6" x14ac:dyDescent="0.3">
      <c r="A212" s="18" t="s">
        <v>3442</v>
      </c>
      <c r="B212" s="16" t="s">
        <v>52</v>
      </c>
      <c r="C212" t="s">
        <v>1138</v>
      </c>
      <c r="D212" t="s">
        <v>205</v>
      </c>
      <c r="E212" t="str">
        <f t="shared" si="104"/>
        <v>80,851</v>
      </c>
      <c r="F212" t="str">
        <f t="shared" si="104"/>
        <v>±2,671</v>
      </c>
    </row>
    <row r="213" spans="1:6" x14ac:dyDescent="0.3">
      <c r="A213" s="19" t="s">
        <v>3443</v>
      </c>
      <c r="B213" s="17" t="s">
        <v>52</v>
      </c>
      <c r="C213" t="s">
        <v>1240</v>
      </c>
      <c r="D213" t="s">
        <v>205</v>
      </c>
      <c r="E213" t="str">
        <f t="shared" si="104"/>
        <v>63,127</v>
      </c>
      <c r="F213" t="str">
        <f t="shared" si="104"/>
        <v>±3,586</v>
      </c>
    </row>
    <row r="214" spans="1:6" x14ac:dyDescent="0.3">
      <c r="A214" s="18" t="s">
        <v>3444</v>
      </c>
      <c r="B214" s="16" t="s">
        <v>52</v>
      </c>
      <c r="C214" t="s">
        <v>1339</v>
      </c>
      <c r="D214" t="s">
        <v>205</v>
      </c>
      <c r="E214" t="str">
        <f t="shared" si="104"/>
        <v>58,192</v>
      </c>
      <c r="F214" t="str">
        <f t="shared" si="104"/>
        <v>±6,757</v>
      </c>
    </row>
    <row r="215" spans="1:6" x14ac:dyDescent="0.3">
      <c r="A215" s="19" t="s">
        <v>3445</v>
      </c>
      <c r="B215" s="17" t="s">
        <v>52</v>
      </c>
      <c r="C215" t="s">
        <v>1441</v>
      </c>
      <c r="D215" t="s">
        <v>205</v>
      </c>
      <c r="E215" t="str">
        <f t="shared" si="104"/>
        <v>66,632</v>
      </c>
      <c r="F215" t="str">
        <f t="shared" si="104"/>
        <v>±7,338</v>
      </c>
    </row>
    <row r="216" spans="1:6" x14ac:dyDescent="0.3">
      <c r="A216" s="18" t="s">
        <v>3446</v>
      </c>
      <c r="B216" s="16" t="s">
        <v>52</v>
      </c>
      <c r="C216" t="s">
        <v>1542</v>
      </c>
      <c r="D216" t="s">
        <v>205</v>
      </c>
      <c r="E216" t="str">
        <f t="shared" si="104"/>
        <v>54,400</v>
      </c>
      <c r="F216" t="str">
        <f t="shared" si="104"/>
        <v>±8,283</v>
      </c>
    </row>
    <row r="217" spans="1:6" x14ac:dyDescent="0.3">
      <c r="A217" s="19" t="s">
        <v>3447</v>
      </c>
      <c r="B217" s="17" t="s">
        <v>52</v>
      </c>
      <c r="C217" t="s">
        <v>1644</v>
      </c>
      <c r="D217" t="s">
        <v>205</v>
      </c>
      <c r="E217" t="str">
        <f t="shared" si="104"/>
        <v>70,716</v>
      </c>
      <c r="F217" t="str">
        <f t="shared" si="104"/>
        <v>±9,711</v>
      </c>
    </row>
    <row r="218" spans="1:6" x14ac:dyDescent="0.3">
      <c r="A218" s="18" t="s">
        <v>3448</v>
      </c>
      <c r="B218" s="16" t="s">
        <v>52</v>
      </c>
      <c r="C218" t="s">
        <v>1747</v>
      </c>
      <c r="D218" t="s">
        <v>205</v>
      </c>
      <c r="E218" t="str">
        <f t="shared" si="104"/>
        <v>64,746</v>
      </c>
      <c r="F218" t="str">
        <f t="shared" si="104"/>
        <v>±3,692</v>
      </c>
    </row>
    <row r="219" spans="1:6" x14ac:dyDescent="0.3">
      <c r="A219" s="19" t="s">
        <v>3433</v>
      </c>
      <c r="B219" s="17" t="s">
        <v>52</v>
      </c>
      <c r="C219" t="s">
        <v>1848</v>
      </c>
      <c r="D219" t="s">
        <v>1848</v>
      </c>
      <c r="E219" t="str">
        <f t="shared" si="104"/>
        <v>98,064</v>
      </c>
      <c r="F219" t="str">
        <f t="shared" si="104"/>
        <v>±2,240</v>
      </c>
    </row>
    <row r="220" spans="1:6" x14ac:dyDescent="0.3">
      <c r="A220" s="18" t="s">
        <v>3449</v>
      </c>
      <c r="B220" s="16" t="s">
        <v>52</v>
      </c>
      <c r="C220" t="s">
        <v>307</v>
      </c>
      <c r="D220" t="s">
        <v>1848</v>
      </c>
      <c r="E220" t="str">
        <f t="shared" si="104"/>
        <v>128,024</v>
      </c>
      <c r="F220" t="str">
        <f t="shared" si="104"/>
        <v>±12,898</v>
      </c>
    </row>
    <row r="221" spans="1:6" x14ac:dyDescent="0.3">
      <c r="A221" s="19" t="s">
        <v>3450</v>
      </c>
      <c r="B221" s="17" t="s">
        <v>52</v>
      </c>
      <c r="C221" t="s">
        <v>411</v>
      </c>
      <c r="D221" t="s">
        <v>1848</v>
      </c>
      <c r="E221" t="str">
        <f t="shared" si="104"/>
        <v>104,142</v>
      </c>
      <c r="F221" t="str">
        <f t="shared" si="104"/>
        <v>±4,894</v>
      </c>
    </row>
    <row r="222" spans="1:6" x14ac:dyDescent="0.3">
      <c r="A222" s="18" t="s">
        <v>3451</v>
      </c>
      <c r="B222" s="16" t="s">
        <v>52</v>
      </c>
      <c r="C222" t="s">
        <v>514</v>
      </c>
      <c r="D222" t="s">
        <v>1848</v>
      </c>
      <c r="E222" t="str">
        <f t="shared" si="104"/>
        <v>113,223</v>
      </c>
      <c r="F222" t="str">
        <f t="shared" si="104"/>
        <v>±18,408</v>
      </c>
    </row>
    <row r="223" spans="1:6" x14ac:dyDescent="0.3">
      <c r="A223" s="19" t="s">
        <v>3452</v>
      </c>
      <c r="B223" s="17" t="s">
        <v>52</v>
      </c>
      <c r="C223" t="s">
        <v>619</v>
      </c>
      <c r="D223" t="s">
        <v>1848</v>
      </c>
      <c r="E223" t="str">
        <f t="shared" si="104"/>
        <v>89,325</v>
      </c>
      <c r="F223" t="str">
        <f t="shared" si="104"/>
        <v>±8,625</v>
      </c>
    </row>
    <row r="224" spans="1:6" x14ac:dyDescent="0.3">
      <c r="A224" s="18" t="s">
        <v>3453</v>
      </c>
      <c r="B224" s="16" t="s">
        <v>52</v>
      </c>
      <c r="C224" t="s">
        <v>724</v>
      </c>
      <c r="D224" t="s">
        <v>1848</v>
      </c>
      <c r="E224" t="str">
        <f t="shared" si="104"/>
        <v>110,741</v>
      </c>
      <c r="F224" t="str">
        <f t="shared" si="104"/>
        <v>±14,733</v>
      </c>
    </row>
    <row r="225" spans="1:6" x14ac:dyDescent="0.3">
      <c r="A225" s="19" t="s">
        <v>3454</v>
      </c>
      <c r="B225" s="17" t="s">
        <v>52</v>
      </c>
      <c r="C225" t="s">
        <v>828</v>
      </c>
      <c r="D225" t="s">
        <v>1848</v>
      </c>
      <c r="E225" t="str">
        <f t="shared" si="104"/>
        <v>128,907</v>
      </c>
      <c r="F225" t="str">
        <f t="shared" si="104"/>
        <v>±8,689</v>
      </c>
    </row>
    <row r="226" spans="1:6" x14ac:dyDescent="0.3">
      <c r="A226" s="18" t="s">
        <v>3455</v>
      </c>
      <c r="B226" s="16" t="s">
        <v>52</v>
      </c>
      <c r="C226" t="s">
        <v>931</v>
      </c>
      <c r="D226" t="s">
        <v>1848</v>
      </c>
      <c r="E226" t="str">
        <f t="shared" si="104"/>
        <v>101,982</v>
      </c>
      <c r="F226" t="str">
        <f t="shared" si="104"/>
        <v>±43,742</v>
      </c>
    </row>
    <row r="227" spans="1:6" x14ac:dyDescent="0.3">
      <c r="A227" s="19" t="s">
        <v>3456</v>
      </c>
      <c r="B227" s="17" t="s">
        <v>52</v>
      </c>
      <c r="C227" t="s">
        <v>1035</v>
      </c>
      <c r="D227" t="s">
        <v>1848</v>
      </c>
      <c r="E227" t="str">
        <f t="shared" si="104"/>
        <v>93,671</v>
      </c>
      <c r="F227" t="str">
        <f t="shared" si="104"/>
        <v>±5,254</v>
      </c>
    </row>
    <row r="228" spans="1:6" x14ac:dyDescent="0.3">
      <c r="A228" s="18" t="s">
        <v>3457</v>
      </c>
      <c r="B228" s="16" t="s">
        <v>52</v>
      </c>
      <c r="C228" t="s">
        <v>1138</v>
      </c>
      <c r="D228" t="s">
        <v>1848</v>
      </c>
      <c r="E228" t="str">
        <f t="shared" si="104"/>
        <v>104,699</v>
      </c>
      <c r="F228" t="str">
        <f t="shared" si="104"/>
        <v>±2,734</v>
      </c>
    </row>
    <row r="229" spans="1:6" x14ac:dyDescent="0.3">
      <c r="A229" s="19" t="s">
        <v>3458</v>
      </c>
      <c r="B229" s="17" t="s">
        <v>52</v>
      </c>
      <c r="C229" t="s">
        <v>1240</v>
      </c>
      <c r="D229" t="s">
        <v>1848</v>
      </c>
      <c r="E229" t="str">
        <f t="shared" si="104"/>
        <v>80,080</v>
      </c>
      <c r="F229" t="str">
        <f t="shared" si="104"/>
        <v>±4,578</v>
      </c>
    </row>
    <row r="230" spans="1:6" x14ac:dyDescent="0.3">
      <c r="A230" s="18" t="s">
        <v>3459</v>
      </c>
      <c r="B230" s="16" t="s">
        <v>52</v>
      </c>
      <c r="C230" t="s">
        <v>1339</v>
      </c>
      <c r="D230" t="s">
        <v>1848</v>
      </c>
      <c r="E230" t="str">
        <f t="shared" si="104"/>
        <v>78,191</v>
      </c>
      <c r="F230" t="str">
        <f t="shared" si="104"/>
        <v>±7,927</v>
      </c>
    </row>
    <row r="231" spans="1:6" x14ac:dyDescent="0.3">
      <c r="A231" s="19" t="s">
        <v>3460</v>
      </c>
      <c r="B231" s="17" t="s">
        <v>52</v>
      </c>
      <c r="C231" t="s">
        <v>1441</v>
      </c>
      <c r="D231" t="s">
        <v>1848</v>
      </c>
      <c r="E231" t="str">
        <f t="shared" ref="E231:F294" si="105">INDEX($J$4:$DI$36,MATCH($A231,$G$4:$G$36,0),MATCH(_xlfn.CONCAT($B231,"_",E$2),$J$3:$DI$3,0))</f>
        <v>103,036</v>
      </c>
      <c r="F231" t="str">
        <f t="shared" si="105"/>
        <v>±10,324</v>
      </c>
    </row>
    <row r="232" spans="1:6" x14ac:dyDescent="0.3">
      <c r="A232" s="18" t="s">
        <v>3461</v>
      </c>
      <c r="B232" s="16" t="s">
        <v>52</v>
      </c>
      <c r="C232" t="s">
        <v>1542</v>
      </c>
      <c r="D232" t="s">
        <v>1848</v>
      </c>
      <c r="E232" t="str">
        <f t="shared" si="105"/>
        <v>68,587</v>
      </c>
      <c r="F232" t="str">
        <f t="shared" si="105"/>
        <v>±6,990</v>
      </c>
    </row>
    <row r="233" spans="1:6" x14ac:dyDescent="0.3">
      <c r="A233" s="19" t="s">
        <v>3462</v>
      </c>
      <c r="B233" s="17" t="s">
        <v>52</v>
      </c>
      <c r="C233" t="s">
        <v>1644</v>
      </c>
      <c r="D233" t="s">
        <v>1848</v>
      </c>
      <c r="E233" t="str">
        <f t="shared" si="105"/>
        <v>99,504</v>
      </c>
      <c r="F233" t="str">
        <f t="shared" si="105"/>
        <v>±6,351</v>
      </c>
    </row>
    <row r="234" spans="1:6" x14ac:dyDescent="0.3">
      <c r="A234" s="18" t="s">
        <v>3463</v>
      </c>
      <c r="B234" s="16" t="s">
        <v>52</v>
      </c>
      <c r="C234" t="s">
        <v>1747</v>
      </c>
      <c r="D234" t="s">
        <v>1848</v>
      </c>
      <c r="E234" t="str">
        <f t="shared" si="105"/>
        <v>72,042</v>
      </c>
      <c r="F234" t="str">
        <f t="shared" si="105"/>
        <v>±3,508</v>
      </c>
    </row>
    <row r="235" spans="1:6" x14ac:dyDescent="0.3">
      <c r="A235" s="19" t="s">
        <v>101</v>
      </c>
      <c r="B235" s="17" t="s">
        <v>53</v>
      </c>
      <c r="C235" t="s">
        <v>101</v>
      </c>
      <c r="D235" t="s">
        <v>101</v>
      </c>
      <c r="E235" t="str">
        <f t="shared" si="105"/>
        <v>72,374</v>
      </c>
      <c r="F235" t="str">
        <f t="shared" si="105"/>
        <v>±3,165</v>
      </c>
    </row>
    <row r="236" spans="1:6" x14ac:dyDescent="0.3">
      <c r="A236" s="18" t="s">
        <v>3432</v>
      </c>
      <c r="B236" s="16" t="s">
        <v>53</v>
      </c>
      <c r="C236" t="s">
        <v>205</v>
      </c>
      <c r="D236" t="s">
        <v>205</v>
      </c>
      <c r="E236" t="str">
        <f t="shared" si="105"/>
        <v>65,284</v>
      </c>
      <c r="F236" t="str">
        <f t="shared" si="105"/>
        <v>±3,873</v>
      </c>
    </row>
    <row r="237" spans="1:6" x14ac:dyDescent="0.3">
      <c r="A237" s="19" t="s">
        <v>3434</v>
      </c>
      <c r="B237" s="17" t="s">
        <v>53</v>
      </c>
      <c r="C237" t="s">
        <v>307</v>
      </c>
      <c r="D237" t="s">
        <v>205</v>
      </c>
      <c r="E237" t="str">
        <f t="shared" si="105"/>
        <v>45,437</v>
      </c>
      <c r="F237" t="str">
        <f t="shared" si="105"/>
        <v>±11,551</v>
      </c>
    </row>
    <row r="238" spans="1:6" x14ac:dyDescent="0.3">
      <c r="A238" s="18" t="s">
        <v>3435</v>
      </c>
      <c r="B238" s="16" t="s">
        <v>53</v>
      </c>
      <c r="C238" t="s">
        <v>411</v>
      </c>
      <c r="D238" t="s">
        <v>205</v>
      </c>
      <c r="E238" t="str">
        <f t="shared" si="105"/>
        <v>70,784</v>
      </c>
      <c r="F238" t="str">
        <f t="shared" si="105"/>
        <v>±16,578</v>
      </c>
    </row>
    <row r="239" spans="1:6" x14ac:dyDescent="0.3">
      <c r="A239" s="19" t="s">
        <v>3436</v>
      </c>
      <c r="B239" s="17" t="s">
        <v>53</v>
      </c>
      <c r="C239" t="s">
        <v>514</v>
      </c>
      <c r="D239" t="s">
        <v>205</v>
      </c>
      <c r="E239" t="str">
        <f t="shared" si="105"/>
        <v>70,041</v>
      </c>
      <c r="F239" t="str">
        <f t="shared" si="105"/>
        <v>±8,013</v>
      </c>
    </row>
    <row r="240" spans="1:6" x14ac:dyDescent="0.3">
      <c r="A240" s="18" t="s">
        <v>3437</v>
      </c>
      <c r="B240" s="16" t="s">
        <v>53</v>
      </c>
      <c r="C240" t="s">
        <v>619</v>
      </c>
      <c r="D240" t="s">
        <v>205</v>
      </c>
      <c r="E240" t="str">
        <f t="shared" si="105"/>
        <v>66,239</v>
      </c>
      <c r="F240" t="str">
        <f t="shared" si="105"/>
        <v>±15,059</v>
      </c>
    </row>
    <row r="241" spans="1:6" x14ac:dyDescent="0.3">
      <c r="A241" s="19" t="s">
        <v>3438</v>
      </c>
      <c r="B241" s="17" t="s">
        <v>53</v>
      </c>
      <c r="C241" t="s">
        <v>724</v>
      </c>
      <c r="D241" t="s">
        <v>205</v>
      </c>
      <c r="E241" t="str">
        <f t="shared" si="105"/>
        <v>53,167</v>
      </c>
      <c r="F241" t="str">
        <f t="shared" si="105"/>
        <v>±6,474</v>
      </c>
    </row>
    <row r="242" spans="1:6" x14ac:dyDescent="0.3">
      <c r="A242" s="18" t="s">
        <v>3439</v>
      </c>
      <c r="B242" s="16" t="s">
        <v>53</v>
      </c>
      <c r="C242" t="s">
        <v>828</v>
      </c>
      <c r="D242" t="s">
        <v>205</v>
      </c>
      <c r="E242" t="str">
        <f t="shared" si="105"/>
        <v>87,564</v>
      </c>
      <c r="F242" t="str">
        <f t="shared" si="105"/>
        <v>±7,518</v>
      </c>
    </row>
    <row r="243" spans="1:6" x14ac:dyDescent="0.3">
      <c r="A243" s="19" t="s">
        <v>3440</v>
      </c>
      <c r="B243" s="17" t="s">
        <v>53</v>
      </c>
      <c r="C243" t="s">
        <v>931</v>
      </c>
      <c r="D243" t="s">
        <v>205</v>
      </c>
      <c r="E243" t="str">
        <f t="shared" si="105"/>
        <v>59,192</v>
      </c>
      <c r="F243" t="str">
        <f t="shared" si="105"/>
        <v>±8,611</v>
      </c>
    </row>
    <row r="244" spans="1:6" x14ac:dyDescent="0.3">
      <c r="A244" s="18" t="s">
        <v>3441</v>
      </c>
      <c r="B244" s="16" t="s">
        <v>53</v>
      </c>
      <c r="C244" t="s">
        <v>1035</v>
      </c>
      <c r="D244" t="s">
        <v>205</v>
      </c>
      <c r="E244" t="str">
        <f t="shared" si="105"/>
        <v>75,410</v>
      </c>
      <c r="F244" t="str">
        <f t="shared" si="105"/>
        <v>±5,866</v>
      </c>
    </row>
    <row r="245" spans="1:6" x14ac:dyDescent="0.3">
      <c r="A245" s="19" t="s">
        <v>3442</v>
      </c>
      <c r="B245" s="17" t="s">
        <v>53</v>
      </c>
      <c r="C245" t="s">
        <v>1138</v>
      </c>
      <c r="D245" t="s">
        <v>205</v>
      </c>
      <c r="E245" t="str">
        <f t="shared" si="105"/>
        <v>77,211</v>
      </c>
      <c r="F245" t="str">
        <f t="shared" si="105"/>
        <v>±9,570</v>
      </c>
    </row>
    <row r="246" spans="1:6" x14ac:dyDescent="0.3">
      <c r="A246" s="18" t="s">
        <v>3443</v>
      </c>
      <c r="B246" s="16" t="s">
        <v>53</v>
      </c>
      <c r="C246" t="s">
        <v>1240</v>
      </c>
      <c r="D246" t="s">
        <v>205</v>
      </c>
      <c r="E246" t="str">
        <f t="shared" si="105"/>
        <v>60,253</v>
      </c>
      <c r="F246" t="str">
        <f t="shared" si="105"/>
        <v>±4,334</v>
      </c>
    </row>
    <row r="247" spans="1:6" x14ac:dyDescent="0.3">
      <c r="A247" s="19" t="s">
        <v>3444</v>
      </c>
      <c r="B247" s="17" t="s">
        <v>53</v>
      </c>
      <c r="C247" t="s">
        <v>1339</v>
      </c>
      <c r="D247" t="s">
        <v>205</v>
      </c>
      <c r="E247" t="str">
        <f t="shared" si="105"/>
        <v>55,543</v>
      </c>
      <c r="F247" t="str">
        <f t="shared" si="105"/>
        <v>±19,155</v>
      </c>
    </row>
    <row r="248" spans="1:6" x14ac:dyDescent="0.3">
      <c r="A248" s="18" t="s">
        <v>3445</v>
      </c>
      <c r="B248" s="16" t="s">
        <v>53</v>
      </c>
      <c r="C248" t="s">
        <v>1441</v>
      </c>
      <c r="D248" t="s">
        <v>205</v>
      </c>
      <c r="E248" t="str">
        <f t="shared" si="105"/>
        <v>75,703</v>
      </c>
      <c r="F248" t="str">
        <f t="shared" si="105"/>
        <v>±20,553</v>
      </c>
    </row>
    <row r="249" spans="1:6" x14ac:dyDescent="0.3">
      <c r="A249" s="19" t="s">
        <v>3446</v>
      </c>
      <c r="B249" s="17" t="s">
        <v>53</v>
      </c>
      <c r="C249" t="s">
        <v>1542</v>
      </c>
      <c r="D249" t="s">
        <v>205</v>
      </c>
      <c r="E249" t="str">
        <f t="shared" si="105"/>
        <v>40,318</v>
      </c>
      <c r="F249" t="str">
        <f t="shared" si="105"/>
        <v>±15,038</v>
      </c>
    </row>
    <row r="250" spans="1:6" x14ac:dyDescent="0.3">
      <c r="A250" s="18" t="s">
        <v>3447</v>
      </c>
      <c r="B250" s="16" t="s">
        <v>53</v>
      </c>
      <c r="C250" t="s">
        <v>1644</v>
      </c>
      <c r="D250" t="s">
        <v>205</v>
      </c>
      <c r="E250" t="str">
        <f t="shared" si="105"/>
        <v>36,346</v>
      </c>
      <c r="F250" t="str">
        <f t="shared" si="105"/>
        <v>±1,917</v>
      </c>
    </row>
    <row r="251" spans="1:6" x14ac:dyDescent="0.3">
      <c r="A251" s="19" t="s">
        <v>3448</v>
      </c>
      <c r="B251" s="17" t="s">
        <v>53</v>
      </c>
      <c r="C251" t="s">
        <v>1747</v>
      </c>
      <c r="D251" t="s">
        <v>205</v>
      </c>
      <c r="E251" t="str">
        <f t="shared" si="105"/>
        <v>58,868</v>
      </c>
      <c r="F251" t="str">
        <f t="shared" si="105"/>
        <v>±4,555</v>
      </c>
    </row>
    <row r="252" spans="1:6" x14ac:dyDescent="0.3">
      <c r="A252" s="18" t="s">
        <v>3433</v>
      </c>
      <c r="B252" s="16" t="s">
        <v>53</v>
      </c>
      <c r="C252" t="s">
        <v>1848</v>
      </c>
      <c r="D252" t="s">
        <v>1848</v>
      </c>
      <c r="E252" t="str">
        <f t="shared" si="105"/>
        <v>81,181</v>
      </c>
      <c r="F252" t="str">
        <f t="shared" si="105"/>
        <v>±4,376</v>
      </c>
    </row>
    <row r="253" spans="1:6" x14ac:dyDescent="0.3">
      <c r="A253" s="19" t="s">
        <v>3449</v>
      </c>
      <c r="B253" s="17" t="s">
        <v>53</v>
      </c>
      <c r="C253" t="s">
        <v>307</v>
      </c>
      <c r="D253" t="s">
        <v>1848</v>
      </c>
      <c r="E253" t="str">
        <f t="shared" si="105"/>
        <v>82,813</v>
      </c>
      <c r="F253" t="str">
        <f t="shared" si="105"/>
        <v>±14,697</v>
      </c>
    </row>
    <row r="254" spans="1:6" x14ac:dyDescent="0.3">
      <c r="A254" s="18" t="s">
        <v>3450</v>
      </c>
      <c r="B254" s="16" t="s">
        <v>53</v>
      </c>
      <c r="C254" t="s">
        <v>411</v>
      </c>
      <c r="D254" t="s">
        <v>1848</v>
      </c>
      <c r="E254" t="str">
        <f t="shared" si="105"/>
        <v>125,887</v>
      </c>
      <c r="F254" t="str">
        <f t="shared" si="105"/>
        <v>±23,492</v>
      </c>
    </row>
    <row r="255" spans="1:6" x14ac:dyDescent="0.3">
      <c r="A255" s="19" t="s">
        <v>3451</v>
      </c>
      <c r="B255" s="17" t="s">
        <v>53</v>
      </c>
      <c r="C255" t="s">
        <v>514</v>
      </c>
      <c r="D255" t="s">
        <v>1848</v>
      </c>
      <c r="E255" t="str">
        <f t="shared" si="105"/>
        <v>120,261</v>
      </c>
      <c r="F255" t="str">
        <f t="shared" si="105"/>
        <v>±35,792</v>
      </c>
    </row>
    <row r="256" spans="1:6" x14ac:dyDescent="0.3">
      <c r="A256" s="18" t="s">
        <v>3452</v>
      </c>
      <c r="B256" s="16" t="s">
        <v>53</v>
      </c>
      <c r="C256" t="s">
        <v>619</v>
      </c>
      <c r="D256" t="s">
        <v>1848</v>
      </c>
      <c r="E256" t="str">
        <f t="shared" si="105"/>
        <v>90,667</v>
      </c>
      <c r="F256" t="str">
        <f t="shared" si="105"/>
        <v>±8,926</v>
      </c>
    </row>
    <row r="257" spans="1:6" x14ac:dyDescent="0.3">
      <c r="A257" s="19" t="s">
        <v>3453</v>
      </c>
      <c r="B257" s="17" t="s">
        <v>53</v>
      </c>
      <c r="C257" t="s">
        <v>724</v>
      </c>
      <c r="D257" t="s">
        <v>1848</v>
      </c>
      <c r="E257" t="str">
        <f t="shared" si="105"/>
        <v>98,194</v>
      </c>
      <c r="F257" t="str">
        <f t="shared" si="105"/>
        <v>±29,403</v>
      </c>
    </row>
    <row r="258" spans="1:6" x14ac:dyDescent="0.3">
      <c r="A258" s="18" t="s">
        <v>3454</v>
      </c>
      <c r="B258" s="16" t="s">
        <v>53</v>
      </c>
      <c r="C258" t="s">
        <v>828</v>
      </c>
      <c r="D258" t="s">
        <v>1848</v>
      </c>
      <c r="E258" t="str">
        <f t="shared" si="105"/>
        <v>122,360</v>
      </c>
      <c r="F258" t="str">
        <f t="shared" si="105"/>
        <v>±10,523</v>
      </c>
    </row>
    <row r="259" spans="1:6" x14ac:dyDescent="0.3">
      <c r="A259" s="19" t="s">
        <v>3455</v>
      </c>
      <c r="B259" s="17" t="s">
        <v>53</v>
      </c>
      <c r="C259" t="s">
        <v>931</v>
      </c>
      <c r="D259" t="s">
        <v>1848</v>
      </c>
      <c r="E259" t="str">
        <f t="shared" si="105"/>
        <v>42,356</v>
      </c>
      <c r="F259" t="str">
        <f t="shared" si="105"/>
        <v>±7,813</v>
      </c>
    </row>
    <row r="260" spans="1:6" x14ac:dyDescent="0.3">
      <c r="A260" s="18" t="s">
        <v>3456</v>
      </c>
      <c r="B260" s="16" t="s">
        <v>53</v>
      </c>
      <c r="C260" t="s">
        <v>1035</v>
      </c>
      <c r="D260" t="s">
        <v>1848</v>
      </c>
      <c r="E260" t="str">
        <f t="shared" si="105"/>
        <v>82,406</v>
      </c>
      <c r="F260" t="str">
        <f t="shared" si="105"/>
        <v>±12,997</v>
      </c>
    </row>
    <row r="261" spans="1:6" x14ac:dyDescent="0.3">
      <c r="A261" s="19" t="s">
        <v>3457</v>
      </c>
      <c r="B261" s="17" t="s">
        <v>53</v>
      </c>
      <c r="C261" t="s">
        <v>1138</v>
      </c>
      <c r="D261" t="s">
        <v>1848</v>
      </c>
      <c r="E261" t="str">
        <f t="shared" si="105"/>
        <v>79,513</v>
      </c>
      <c r="F261" t="str">
        <f t="shared" si="105"/>
        <v>±11,198</v>
      </c>
    </row>
    <row r="262" spans="1:6" x14ac:dyDescent="0.3">
      <c r="A262" s="18" t="s">
        <v>3458</v>
      </c>
      <c r="B262" s="16" t="s">
        <v>53</v>
      </c>
      <c r="C262" t="s">
        <v>1240</v>
      </c>
      <c r="D262" t="s">
        <v>1848</v>
      </c>
      <c r="E262" t="str">
        <f t="shared" si="105"/>
        <v>72,930</v>
      </c>
      <c r="F262" t="str">
        <f t="shared" si="105"/>
        <v>±10,858</v>
      </c>
    </row>
    <row r="263" spans="1:6" x14ac:dyDescent="0.3">
      <c r="A263" s="19" t="s">
        <v>3459</v>
      </c>
      <c r="B263" s="17" t="s">
        <v>53</v>
      </c>
      <c r="C263" t="s">
        <v>1339</v>
      </c>
      <c r="D263" t="s">
        <v>1848</v>
      </c>
      <c r="E263" t="str">
        <f t="shared" si="105"/>
        <v>65,679</v>
      </c>
      <c r="F263" t="str">
        <f t="shared" si="105"/>
        <v>±25,132</v>
      </c>
    </row>
    <row r="264" spans="1:6" x14ac:dyDescent="0.3">
      <c r="A264" s="18" t="s">
        <v>3460</v>
      </c>
      <c r="B264" s="16" t="s">
        <v>53</v>
      </c>
      <c r="C264" t="s">
        <v>1441</v>
      </c>
      <c r="D264" t="s">
        <v>1848</v>
      </c>
      <c r="E264" t="str">
        <f t="shared" si="105"/>
        <v>69,045</v>
      </c>
      <c r="F264" t="str">
        <f t="shared" si="105"/>
        <v>±15,100</v>
      </c>
    </row>
    <row r="265" spans="1:6" x14ac:dyDescent="0.3">
      <c r="A265" s="19" t="s">
        <v>3461</v>
      </c>
      <c r="B265" s="17" t="s">
        <v>53</v>
      </c>
      <c r="C265" t="s">
        <v>1542</v>
      </c>
      <c r="D265" t="s">
        <v>1848</v>
      </c>
      <c r="E265" t="str">
        <f t="shared" si="105"/>
        <v>67,586</v>
      </c>
      <c r="F265" t="str">
        <f t="shared" si="105"/>
        <v>±35,521</v>
      </c>
    </row>
    <row r="266" spans="1:6" x14ac:dyDescent="0.3">
      <c r="A266" s="18" t="s">
        <v>3462</v>
      </c>
      <c r="B266" s="16" t="s">
        <v>53</v>
      </c>
      <c r="C266" t="s">
        <v>1644</v>
      </c>
      <c r="D266" t="s">
        <v>1848</v>
      </c>
      <c r="E266" t="str">
        <f t="shared" si="105"/>
        <v>83,490</v>
      </c>
      <c r="F266" t="str">
        <f t="shared" si="105"/>
        <v>±18,378</v>
      </c>
    </row>
    <row r="267" spans="1:6" x14ac:dyDescent="0.3">
      <c r="A267" s="19" t="s">
        <v>3463</v>
      </c>
      <c r="B267" s="17" t="s">
        <v>53</v>
      </c>
      <c r="C267" t="s">
        <v>1747</v>
      </c>
      <c r="D267" t="s">
        <v>1848</v>
      </c>
      <c r="E267" t="str">
        <f t="shared" si="105"/>
        <v>66,667</v>
      </c>
      <c r="F267" t="str">
        <f t="shared" si="105"/>
        <v>±4,143</v>
      </c>
    </row>
    <row r="268" spans="1:6" x14ac:dyDescent="0.3">
      <c r="A268" s="18" t="s">
        <v>101</v>
      </c>
      <c r="B268" s="16" t="s">
        <v>54</v>
      </c>
      <c r="C268" t="s">
        <v>101</v>
      </c>
      <c r="D268" t="s">
        <v>101</v>
      </c>
      <c r="E268" t="str">
        <f t="shared" si="105"/>
        <v>100,828</v>
      </c>
      <c r="F268" t="str">
        <f t="shared" si="105"/>
        <v>±2,301</v>
      </c>
    </row>
    <row r="269" spans="1:6" x14ac:dyDescent="0.3">
      <c r="A269" s="19" t="s">
        <v>3432</v>
      </c>
      <c r="B269" s="17" t="s">
        <v>54</v>
      </c>
      <c r="C269" t="s">
        <v>205</v>
      </c>
      <c r="D269" t="s">
        <v>205</v>
      </c>
      <c r="E269" t="str">
        <f t="shared" si="105"/>
        <v>89,341</v>
      </c>
      <c r="F269" t="str">
        <f t="shared" si="105"/>
        <v>±3,087</v>
      </c>
    </row>
    <row r="270" spans="1:6" x14ac:dyDescent="0.3">
      <c r="A270" s="18" t="s">
        <v>3434</v>
      </c>
      <c r="B270" s="16" t="s">
        <v>54</v>
      </c>
      <c r="C270" t="s">
        <v>307</v>
      </c>
      <c r="D270" t="s">
        <v>205</v>
      </c>
      <c r="E270" t="str">
        <f t="shared" si="105"/>
        <v>104,594</v>
      </c>
      <c r="F270" t="str">
        <f t="shared" si="105"/>
        <v>±12,476</v>
      </c>
    </row>
    <row r="271" spans="1:6" x14ac:dyDescent="0.3">
      <c r="A271" s="19" t="s">
        <v>3435</v>
      </c>
      <c r="B271" s="17" t="s">
        <v>54</v>
      </c>
      <c r="C271" t="s">
        <v>411</v>
      </c>
      <c r="D271" t="s">
        <v>205</v>
      </c>
      <c r="E271" t="str">
        <f t="shared" si="105"/>
        <v>93,784</v>
      </c>
      <c r="F271" t="str">
        <f t="shared" si="105"/>
        <v>±13,206</v>
      </c>
    </row>
    <row r="272" spans="1:6" x14ac:dyDescent="0.3">
      <c r="A272" s="18" t="s">
        <v>3436</v>
      </c>
      <c r="B272" s="16" t="s">
        <v>54</v>
      </c>
      <c r="C272" t="s">
        <v>514</v>
      </c>
      <c r="D272" t="s">
        <v>205</v>
      </c>
      <c r="E272" t="str">
        <f t="shared" si="105"/>
        <v>80,874</v>
      </c>
      <c r="F272" t="str">
        <f t="shared" si="105"/>
        <v>±22,033</v>
      </c>
    </row>
    <row r="273" spans="1:6" x14ac:dyDescent="0.3">
      <c r="A273" s="19" t="s">
        <v>3437</v>
      </c>
      <c r="B273" s="17" t="s">
        <v>54</v>
      </c>
      <c r="C273" t="s">
        <v>619</v>
      </c>
      <c r="D273" t="s">
        <v>205</v>
      </c>
      <c r="E273" t="str">
        <f t="shared" si="105"/>
        <v>71,834</v>
      </c>
      <c r="F273" t="str">
        <f t="shared" si="105"/>
        <v>±8,180</v>
      </c>
    </row>
    <row r="274" spans="1:6" x14ac:dyDescent="0.3">
      <c r="A274" s="18" t="s">
        <v>3438</v>
      </c>
      <c r="B274" s="16" t="s">
        <v>54</v>
      </c>
      <c r="C274" t="s">
        <v>724</v>
      </c>
      <c r="D274" t="s">
        <v>205</v>
      </c>
      <c r="E274" t="str">
        <f t="shared" si="105"/>
        <v>94,380</v>
      </c>
      <c r="F274" t="str">
        <f t="shared" si="105"/>
        <v>±4,210</v>
      </c>
    </row>
    <row r="275" spans="1:6" x14ac:dyDescent="0.3">
      <c r="A275" s="19" t="s">
        <v>3439</v>
      </c>
      <c r="B275" s="17" t="s">
        <v>54</v>
      </c>
      <c r="C275" t="s">
        <v>828</v>
      </c>
      <c r="D275" t="s">
        <v>205</v>
      </c>
      <c r="E275" t="str">
        <f t="shared" si="105"/>
        <v>112,447</v>
      </c>
      <c r="F275" t="str">
        <f t="shared" si="105"/>
        <v>±18,322</v>
      </c>
    </row>
    <row r="276" spans="1:6" x14ac:dyDescent="0.3">
      <c r="A276" s="18" t="s">
        <v>3440</v>
      </c>
      <c r="B276" s="16" t="s">
        <v>54</v>
      </c>
      <c r="C276" t="s">
        <v>931</v>
      </c>
      <c r="D276" t="s">
        <v>205</v>
      </c>
      <c r="E276" t="str">
        <f t="shared" si="105"/>
        <v>82,696</v>
      </c>
      <c r="F276" t="str">
        <f t="shared" si="105"/>
        <v>±17,197</v>
      </c>
    </row>
    <row r="277" spans="1:6" x14ac:dyDescent="0.3">
      <c r="A277" s="19" t="s">
        <v>3441</v>
      </c>
      <c r="B277" s="17" t="s">
        <v>54</v>
      </c>
      <c r="C277" t="s">
        <v>1035</v>
      </c>
      <c r="D277" t="s">
        <v>205</v>
      </c>
      <c r="E277" t="str">
        <f t="shared" si="105"/>
        <v>77,615</v>
      </c>
      <c r="F277" t="str">
        <f t="shared" si="105"/>
        <v>±10,618</v>
      </c>
    </row>
    <row r="278" spans="1:6" x14ac:dyDescent="0.3">
      <c r="A278" s="18" t="s">
        <v>3442</v>
      </c>
      <c r="B278" s="16" t="s">
        <v>54</v>
      </c>
      <c r="C278" t="s">
        <v>1138</v>
      </c>
      <c r="D278" t="s">
        <v>205</v>
      </c>
      <c r="E278" t="str">
        <f t="shared" si="105"/>
        <v>102,628</v>
      </c>
      <c r="F278" t="str">
        <f t="shared" si="105"/>
        <v>±18,373</v>
      </c>
    </row>
    <row r="279" spans="1:6" x14ac:dyDescent="0.3">
      <c r="A279" s="19" t="s">
        <v>3443</v>
      </c>
      <c r="B279" s="17" t="s">
        <v>54</v>
      </c>
      <c r="C279" t="s">
        <v>1240</v>
      </c>
      <c r="D279" t="s">
        <v>205</v>
      </c>
      <c r="E279" t="str">
        <f t="shared" si="105"/>
        <v>70,485</v>
      </c>
      <c r="F279" t="str">
        <f t="shared" si="105"/>
        <v>±4,469</v>
      </c>
    </row>
    <row r="280" spans="1:6" x14ac:dyDescent="0.3">
      <c r="A280" s="18" t="s">
        <v>3444</v>
      </c>
      <c r="B280" s="16" t="s">
        <v>54</v>
      </c>
      <c r="C280" t="s">
        <v>1339</v>
      </c>
      <c r="D280" t="s">
        <v>205</v>
      </c>
      <c r="E280" t="str">
        <f t="shared" si="105"/>
        <v>86,784</v>
      </c>
      <c r="F280" t="str">
        <f t="shared" si="105"/>
        <v>±5,515</v>
      </c>
    </row>
    <row r="281" spans="1:6" x14ac:dyDescent="0.3">
      <c r="A281" s="19" t="s">
        <v>3445</v>
      </c>
      <c r="B281" s="17" t="s">
        <v>54</v>
      </c>
      <c r="C281" t="s">
        <v>1441</v>
      </c>
      <c r="D281" t="s">
        <v>205</v>
      </c>
      <c r="E281" t="str">
        <f t="shared" si="105"/>
        <v>97,090</v>
      </c>
      <c r="F281" t="str">
        <f t="shared" si="105"/>
        <v>±12,481</v>
      </c>
    </row>
    <row r="282" spans="1:6" x14ac:dyDescent="0.3">
      <c r="A282" s="18" t="s">
        <v>3446</v>
      </c>
      <c r="B282" s="16" t="s">
        <v>54</v>
      </c>
      <c r="C282" t="s">
        <v>1542</v>
      </c>
      <c r="D282" t="s">
        <v>205</v>
      </c>
      <c r="E282" t="str">
        <f t="shared" si="105"/>
        <v>73,475</v>
      </c>
      <c r="F282" t="str">
        <f t="shared" si="105"/>
        <v>±11,050</v>
      </c>
    </row>
    <row r="283" spans="1:6" x14ac:dyDescent="0.3">
      <c r="A283" s="19" t="s">
        <v>3447</v>
      </c>
      <c r="B283" s="17" t="s">
        <v>54</v>
      </c>
      <c r="C283" t="s">
        <v>1644</v>
      </c>
      <c r="D283" t="s">
        <v>205</v>
      </c>
      <c r="E283" t="str">
        <f t="shared" si="105"/>
        <v>77,293</v>
      </c>
      <c r="F283" t="str">
        <f t="shared" si="105"/>
        <v>±10,092</v>
      </c>
    </row>
    <row r="284" spans="1:6" x14ac:dyDescent="0.3">
      <c r="A284" s="18" t="s">
        <v>3448</v>
      </c>
      <c r="B284" s="16" t="s">
        <v>54</v>
      </c>
      <c r="C284" t="s">
        <v>1747</v>
      </c>
      <c r="D284" t="s">
        <v>205</v>
      </c>
      <c r="E284" t="str">
        <f t="shared" si="105"/>
        <v>76,995</v>
      </c>
      <c r="F284" t="str">
        <f t="shared" si="105"/>
        <v>±2,818</v>
      </c>
    </row>
    <row r="285" spans="1:6" x14ac:dyDescent="0.3">
      <c r="A285" s="19" t="s">
        <v>3433</v>
      </c>
      <c r="B285" s="17" t="s">
        <v>54</v>
      </c>
      <c r="C285" t="s">
        <v>1848</v>
      </c>
      <c r="D285" t="s">
        <v>1848</v>
      </c>
      <c r="E285" t="str">
        <f t="shared" si="105"/>
        <v>132,269</v>
      </c>
      <c r="F285" t="str">
        <f t="shared" si="105"/>
        <v>±6,728</v>
      </c>
    </row>
    <row r="286" spans="1:6" x14ac:dyDescent="0.3">
      <c r="A286" s="18" t="s">
        <v>3449</v>
      </c>
      <c r="B286" s="16" t="s">
        <v>54</v>
      </c>
      <c r="C286" t="s">
        <v>307</v>
      </c>
      <c r="D286" t="s">
        <v>1848</v>
      </c>
      <c r="E286" t="str">
        <f t="shared" si="105"/>
        <v>142,406</v>
      </c>
      <c r="F286" t="str">
        <f t="shared" si="105"/>
        <v>±31,100</v>
      </c>
    </row>
    <row r="287" spans="1:6" x14ac:dyDescent="0.3">
      <c r="A287" s="19" t="s">
        <v>3450</v>
      </c>
      <c r="B287" s="17" t="s">
        <v>54</v>
      </c>
      <c r="C287" t="s">
        <v>411</v>
      </c>
      <c r="D287" t="s">
        <v>1848</v>
      </c>
      <c r="E287" t="str">
        <f t="shared" si="105"/>
        <v>135,595</v>
      </c>
      <c r="F287" t="str">
        <f t="shared" si="105"/>
        <v>±21,840</v>
      </c>
    </row>
    <row r="288" spans="1:6" x14ac:dyDescent="0.3">
      <c r="A288" s="18" t="s">
        <v>3451</v>
      </c>
      <c r="B288" s="16" t="s">
        <v>54</v>
      </c>
      <c r="C288" t="s">
        <v>514</v>
      </c>
      <c r="D288" t="s">
        <v>1848</v>
      </c>
      <c r="E288" t="str">
        <f t="shared" si="105"/>
        <v>177,198</v>
      </c>
      <c r="F288" t="str">
        <f t="shared" si="105"/>
        <v>±17,277</v>
      </c>
    </row>
    <row r="289" spans="1:6" x14ac:dyDescent="0.3">
      <c r="A289" s="19" t="s">
        <v>3452</v>
      </c>
      <c r="B289" s="17" t="s">
        <v>54</v>
      </c>
      <c r="C289" t="s">
        <v>619</v>
      </c>
      <c r="D289" t="s">
        <v>1848</v>
      </c>
      <c r="E289" t="str">
        <f t="shared" si="105"/>
        <v>125,269</v>
      </c>
      <c r="F289" t="str">
        <f t="shared" si="105"/>
        <v>±40,486</v>
      </c>
    </row>
    <row r="290" spans="1:6" x14ac:dyDescent="0.3">
      <c r="A290" s="18" t="s">
        <v>3453</v>
      </c>
      <c r="B290" s="16" t="s">
        <v>54</v>
      </c>
      <c r="C290" t="s">
        <v>724</v>
      </c>
      <c r="D290" t="s">
        <v>1848</v>
      </c>
      <c r="E290" t="str">
        <f t="shared" si="105"/>
        <v>150,633</v>
      </c>
      <c r="F290" t="str">
        <f t="shared" si="105"/>
        <v>±12,429</v>
      </c>
    </row>
    <row r="291" spans="1:6" x14ac:dyDescent="0.3">
      <c r="A291" s="19" t="s">
        <v>3454</v>
      </c>
      <c r="B291" s="17" t="s">
        <v>54</v>
      </c>
      <c r="C291" t="s">
        <v>828</v>
      </c>
      <c r="D291" t="s">
        <v>1848</v>
      </c>
      <c r="E291" t="str">
        <f t="shared" si="105"/>
        <v>156,367</v>
      </c>
      <c r="F291" t="str">
        <f t="shared" si="105"/>
        <v>±7,999</v>
      </c>
    </row>
    <row r="292" spans="1:6" x14ac:dyDescent="0.3">
      <c r="A292" s="18" t="s">
        <v>3455</v>
      </c>
      <c r="B292" s="16" t="s">
        <v>54</v>
      </c>
      <c r="C292" t="s">
        <v>931</v>
      </c>
      <c r="D292" t="s">
        <v>1848</v>
      </c>
      <c r="E292" t="str">
        <f t="shared" si="105"/>
        <v>113,079</v>
      </c>
      <c r="F292" t="str">
        <f t="shared" si="105"/>
        <v>±95,542</v>
      </c>
    </row>
    <row r="293" spans="1:6" x14ac:dyDescent="0.3">
      <c r="A293" s="19" t="s">
        <v>3456</v>
      </c>
      <c r="B293" s="17" t="s">
        <v>54</v>
      </c>
      <c r="C293" t="s">
        <v>1035</v>
      </c>
      <c r="D293" t="s">
        <v>1848</v>
      </c>
      <c r="E293" t="str">
        <f t="shared" si="105"/>
        <v>112,641</v>
      </c>
      <c r="F293" t="str">
        <f t="shared" si="105"/>
        <v>±22,577</v>
      </c>
    </row>
    <row r="294" spans="1:6" x14ac:dyDescent="0.3">
      <c r="A294" s="18" t="s">
        <v>3457</v>
      </c>
      <c r="B294" s="16" t="s">
        <v>54</v>
      </c>
      <c r="C294" t="s">
        <v>1138</v>
      </c>
      <c r="D294" t="s">
        <v>1848</v>
      </c>
      <c r="E294" t="str">
        <f t="shared" si="105"/>
        <v>124,417</v>
      </c>
      <c r="F294" t="str">
        <f t="shared" si="105"/>
        <v>±16,372</v>
      </c>
    </row>
    <row r="295" spans="1:6" x14ac:dyDescent="0.3">
      <c r="A295" s="19" t="s">
        <v>3458</v>
      </c>
      <c r="B295" s="17" t="s">
        <v>54</v>
      </c>
      <c r="C295" t="s">
        <v>1240</v>
      </c>
      <c r="D295" t="s">
        <v>1848</v>
      </c>
      <c r="E295" t="str">
        <f t="shared" ref="E295:F358" si="106">INDEX($J$4:$DI$36,MATCH($A295,$G$4:$G$36,0),MATCH(_xlfn.CONCAT($B295,"_",E$2),$J$3:$DI$3,0))</f>
        <v>109,663</v>
      </c>
      <c r="F295" t="str">
        <f t="shared" si="106"/>
        <v>±20,555</v>
      </c>
    </row>
    <row r="296" spans="1:6" x14ac:dyDescent="0.3">
      <c r="A296" s="18" t="s">
        <v>3459</v>
      </c>
      <c r="B296" s="16" t="s">
        <v>54</v>
      </c>
      <c r="C296" t="s">
        <v>1339</v>
      </c>
      <c r="D296" t="s">
        <v>1848</v>
      </c>
      <c r="E296" t="str">
        <f t="shared" si="106"/>
        <v>116,930</v>
      </c>
      <c r="F296" t="str">
        <f t="shared" si="106"/>
        <v>±23,422</v>
      </c>
    </row>
    <row r="297" spans="1:6" x14ac:dyDescent="0.3">
      <c r="A297" s="19" t="s">
        <v>3460</v>
      </c>
      <c r="B297" s="17" t="s">
        <v>54</v>
      </c>
      <c r="C297" t="s">
        <v>1441</v>
      </c>
      <c r="D297" t="s">
        <v>1848</v>
      </c>
      <c r="E297" t="str">
        <f t="shared" si="106"/>
        <v>133,868</v>
      </c>
      <c r="F297" t="str">
        <f t="shared" si="106"/>
        <v>±5,141</v>
      </c>
    </row>
    <row r="298" spans="1:6" x14ac:dyDescent="0.3">
      <c r="A298" s="18" t="s">
        <v>3461</v>
      </c>
      <c r="B298" s="16" t="s">
        <v>54</v>
      </c>
      <c r="C298" t="s">
        <v>1542</v>
      </c>
      <c r="D298" t="s">
        <v>1848</v>
      </c>
      <c r="E298" t="str">
        <f t="shared" si="106"/>
        <v>91,267</v>
      </c>
      <c r="F298" t="str">
        <f t="shared" si="106"/>
        <v>±20,360</v>
      </c>
    </row>
    <row r="299" spans="1:6" x14ac:dyDescent="0.3">
      <c r="A299" s="19" t="s">
        <v>3462</v>
      </c>
      <c r="B299" s="17" t="s">
        <v>54</v>
      </c>
      <c r="C299" t="s">
        <v>1644</v>
      </c>
      <c r="D299" t="s">
        <v>1848</v>
      </c>
      <c r="E299" t="str">
        <f t="shared" si="106"/>
        <v>101,822</v>
      </c>
      <c r="F299" t="str">
        <f t="shared" si="106"/>
        <v>±21,773</v>
      </c>
    </row>
    <row r="300" spans="1:6" x14ac:dyDescent="0.3">
      <c r="A300" s="18" t="s">
        <v>3463</v>
      </c>
      <c r="B300" s="16" t="s">
        <v>54</v>
      </c>
      <c r="C300" t="s">
        <v>1747</v>
      </c>
      <c r="D300" t="s">
        <v>1848</v>
      </c>
      <c r="E300" t="str">
        <f t="shared" si="106"/>
        <v>130,018</v>
      </c>
      <c r="F300" t="str">
        <f t="shared" si="106"/>
        <v>±47,246</v>
      </c>
    </row>
    <row r="301" spans="1:6" x14ac:dyDescent="0.3">
      <c r="A301" s="19" t="s">
        <v>101</v>
      </c>
      <c r="B301" s="17" t="s">
        <v>55</v>
      </c>
      <c r="C301" t="s">
        <v>101</v>
      </c>
      <c r="D301" t="s">
        <v>101</v>
      </c>
      <c r="E301" t="str">
        <f t="shared" si="106"/>
        <v>63,276</v>
      </c>
      <c r="F301" t="str">
        <f t="shared" si="106"/>
        <v>±516</v>
      </c>
    </row>
    <row r="302" spans="1:6" x14ac:dyDescent="0.3">
      <c r="A302" s="18" t="s">
        <v>3432</v>
      </c>
      <c r="B302" s="16" t="s">
        <v>55</v>
      </c>
      <c r="C302" t="s">
        <v>205</v>
      </c>
      <c r="D302" t="s">
        <v>205</v>
      </c>
      <c r="E302" t="str">
        <f t="shared" si="106"/>
        <v>56,340</v>
      </c>
      <c r="F302" t="str">
        <f t="shared" si="106"/>
        <v>±1,126</v>
      </c>
    </row>
    <row r="303" spans="1:6" x14ac:dyDescent="0.3">
      <c r="A303" s="19" t="s">
        <v>3434</v>
      </c>
      <c r="B303" s="17" t="s">
        <v>55</v>
      </c>
      <c r="C303" t="s">
        <v>307</v>
      </c>
      <c r="D303" t="s">
        <v>205</v>
      </c>
      <c r="E303" t="str">
        <f t="shared" si="106"/>
        <v>69,246</v>
      </c>
      <c r="F303" t="str">
        <f t="shared" si="106"/>
        <v>±4,673</v>
      </c>
    </row>
    <row r="304" spans="1:6" x14ac:dyDescent="0.3">
      <c r="A304" s="18" t="s">
        <v>3435</v>
      </c>
      <c r="B304" s="16" t="s">
        <v>55</v>
      </c>
      <c r="C304" t="s">
        <v>411</v>
      </c>
      <c r="D304" t="s">
        <v>205</v>
      </c>
      <c r="E304" t="str">
        <f t="shared" si="106"/>
        <v>60,461</v>
      </c>
      <c r="F304" t="str">
        <f t="shared" si="106"/>
        <v>±3,087</v>
      </c>
    </row>
    <row r="305" spans="1:6" x14ac:dyDescent="0.3">
      <c r="A305" s="19" t="s">
        <v>3436</v>
      </c>
      <c r="B305" s="17" t="s">
        <v>55</v>
      </c>
      <c r="C305" t="s">
        <v>514</v>
      </c>
      <c r="D305" t="s">
        <v>205</v>
      </c>
      <c r="E305" t="str">
        <f t="shared" si="106"/>
        <v>55,710</v>
      </c>
      <c r="F305" t="str">
        <f t="shared" si="106"/>
        <v>±2,920</v>
      </c>
    </row>
    <row r="306" spans="1:6" x14ac:dyDescent="0.3">
      <c r="A306" s="18" t="s">
        <v>3437</v>
      </c>
      <c r="B306" s="16" t="s">
        <v>55</v>
      </c>
      <c r="C306" t="s">
        <v>619</v>
      </c>
      <c r="D306" t="s">
        <v>205</v>
      </c>
      <c r="E306" t="str">
        <f t="shared" si="106"/>
        <v>49,606</v>
      </c>
      <c r="F306" t="str">
        <f t="shared" si="106"/>
        <v>±2,358</v>
      </c>
    </row>
    <row r="307" spans="1:6" x14ac:dyDescent="0.3">
      <c r="A307" s="19" t="s">
        <v>3438</v>
      </c>
      <c r="B307" s="17" t="s">
        <v>55</v>
      </c>
      <c r="C307" t="s">
        <v>724</v>
      </c>
      <c r="D307" t="s">
        <v>205</v>
      </c>
      <c r="E307" t="str">
        <f t="shared" si="106"/>
        <v>58,817</v>
      </c>
      <c r="F307" t="str">
        <f t="shared" si="106"/>
        <v>±4,175</v>
      </c>
    </row>
    <row r="308" spans="1:6" x14ac:dyDescent="0.3">
      <c r="A308" s="18" t="s">
        <v>3439</v>
      </c>
      <c r="B308" s="16" t="s">
        <v>55</v>
      </c>
      <c r="C308" t="s">
        <v>828</v>
      </c>
      <c r="D308" t="s">
        <v>205</v>
      </c>
      <c r="E308" t="str">
        <f t="shared" si="106"/>
        <v>74,965</v>
      </c>
      <c r="F308" t="str">
        <f t="shared" si="106"/>
        <v>±2,596</v>
      </c>
    </row>
    <row r="309" spans="1:6" x14ac:dyDescent="0.3">
      <c r="A309" s="19" t="s">
        <v>3440</v>
      </c>
      <c r="B309" s="17" t="s">
        <v>55</v>
      </c>
      <c r="C309" t="s">
        <v>931</v>
      </c>
      <c r="D309" t="s">
        <v>205</v>
      </c>
      <c r="E309" t="str">
        <f t="shared" si="106"/>
        <v>47,287</v>
      </c>
      <c r="F309" t="str">
        <f t="shared" si="106"/>
        <v>±5,432</v>
      </c>
    </row>
    <row r="310" spans="1:6" x14ac:dyDescent="0.3">
      <c r="A310" s="18" t="s">
        <v>3441</v>
      </c>
      <c r="B310" s="16" t="s">
        <v>55</v>
      </c>
      <c r="C310" t="s">
        <v>1035</v>
      </c>
      <c r="D310" t="s">
        <v>205</v>
      </c>
      <c r="E310" t="str">
        <f t="shared" si="106"/>
        <v>61,423</v>
      </c>
      <c r="F310" t="str">
        <f t="shared" si="106"/>
        <v>±1,872</v>
      </c>
    </row>
    <row r="311" spans="1:6" x14ac:dyDescent="0.3">
      <c r="A311" s="19" t="s">
        <v>3442</v>
      </c>
      <c r="B311" s="17" t="s">
        <v>55</v>
      </c>
      <c r="C311" t="s">
        <v>1138</v>
      </c>
      <c r="D311" t="s">
        <v>205</v>
      </c>
      <c r="E311" t="str">
        <f t="shared" si="106"/>
        <v>64,042</v>
      </c>
      <c r="F311" t="str">
        <f t="shared" si="106"/>
        <v>±1,497</v>
      </c>
    </row>
    <row r="312" spans="1:6" x14ac:dyDescent="0.3">
      <c r="A312" s="18" t="s">
        <v>3443</v>
      </c>
      <c r="B312" s="16" t="s">
        <v>55</v>
      </c>
      <c r="C312" t="s">
        <v>1240</v>
      </c>
      <c r="D312" t="s">
        <v>205</v>
      </c>
      <c r="E312" t="str">
        <f t="shared" si="106"/>
        <v>49,144</v>
      </c>
      <c r="F312" t="str">
        <f t="shared" si="106"/>
        <v>±839</v>
      </c>
    </row>
    <row r="313" spans="1:6" x14ac:dyDescent="0.3">
      <c r="A313" s="19" t="s">
        <v>3444</v>
      </c>
      <c r="B313" s="17" t="s">
        <v>55</v>
      </c>
      <c r="C313" t="s">
        <v>1339</v>
      </c>
      <c r="D313" t="s">
        <v>205</v>
      </c>
      <c r="E313" t="str">
        <f t="shared" si="106"/>
        <v>49,076</v>
      </c>
      <c r="F313" t="str">
        <f t="shared" si="106"/>
        <v>±2,727</v>
      </c>
    </row>
    <row r="314" spans="1:6" x14ac:dyDescent="0.3">
      <c r="A314" s="18" t="s">
        <v>3445</v>
      </c>
      <c r="B314" s="16" t="s">
        <v>55</v>
      </c>
      <c r="C314" t="s">
        <v>1441</v>
      </c>
      <c r="D314" t="s">
        <v>205</v>
      </c>
      <c r="E314" t="str">
        <f t="shared" si="106"/>
        <v>50,296</v>
      </c>
      <c r="F314" t="str">
        <f t="shared" si="106"/>
        <v>±7,524</v>
      </c>
    </row>
    <row r="315" spans="1:6" x14ac:dyDescent="0.3">
      <c r="A315" s="19" t="s">
        <v>3446</v>
      </c>
      <c r="B315" s="17" t="s">
        <v>55</v>
      </c>
      <c r="C315" t="s">
        <v>1542</v>
      </c>
      <c r="D315" t="s">
        <v>205</v>
      </c>
      <c r="E315" t="str">
        <f t="shared" si="106"/>
        <v>41,474</v>
      </c>
      <c r="F315" t="str">
        <f t="shared" si="106"/>
        <v>±2,460</v>
      </c>
    </row>
    <row r="316" spans="1:6" x14ac:dyDescent="0.3">
      <c r="A316" s="18" t="s">
        <v>3447</v>
      </c>
      <c r="B316" s="16" t="s">
        <v>55</v>
      </c>
      <c r="C316" t="s">
        <v>1644</v>
      </c>
      <c r="D316" t="s">
        <v>205</v>
      </c>
      <c r="E316" t="str">
        <f t="shared" si="106"/>
        <v>50,589</v>
      </c>
      <c r="F316" t="str">
        <f t="shared" si="106"/>
        <v>±2,896</v>
      </c>
    </row>
    <row r="317" spans="1:6" x14ac:dyDescent="0.3">
      <c r="A317" s="19" t="s">
        <v>3448</v>
      </c>
      <c r="B317" s="17" t="s">
        <v>55</v>
      </c>
      <c r="C317" t="s">
        <v>1747</v>
      </c>
      <c r="D317" t="s">
        <v>205</v>
      </c>
      <c r="E317" t="str">
        <f t="shared" si="106"/>
        <v>52,219</v>
      </c>
      <c r="F317" t="str">
        <f t="shared" si="106"/>
        <v>±968</v>
      </c>
    </row>
    <row r="318" spans="1:6" x14ac:dyDescent="0.3">
      <c r="A318" s="18" t="s">
        <v>3433</v>
      </c>
      <c r="B318" s="16" t="s">
        <v>55</v>
      </c>
      <c r="C318" t="s">
        <v>1848</v>
      </c>
      <c r="D318" t="s">
        <v>1848</v>
      </c>
      <c r="E318" t="str">
        <f t="shared" si="106"/>
        <v>70,410</v>
      </c>
      <c r="F318" t="str">
        <f t="shared" si="106"/>
        <v>±1,002</v>
      </c>
    </row>
    <row r="319" spans="1:6" x14ac:dyDescent="0.3">
      <c r="A319" s="19" t="s">
        <v>3449</v>
      </c>
      <c r="B319" s="17" t="s">
        <v>55</v>
      </c>
      <c r="C319" t="s">
        <v>307</v>
      </c>
      <c r="D319" t="s">
        <v>1848</v>
      </c>
      <c r="E319" t="str">
        <f t="shared" si="106"/>
        <v>98,041</v>
      </c>
      <c r="F319" t="str">
        <f t="shared" si="106"/>
        <v>±4,613</v>
      </c>
    </row>
    <row r="320" spans="1:6" x14ac:dyDescent="0.3">
      <c r="A320" s="18" t="s">
        <v>3450</v>
      </c>
      <c r="B320" s="16" t="s">
        <v>55</v>
      </c>
      <c r="C320" t="s">
        <v>411</v>
      </c>
      <c r="D320" t="s">
        <v>1848</v>
      </c>
      <c r="E320" t="str">
        <f t="shared" si="106"/>
        <v>91,298</v>
      </c>
      <c r="F320" t="str">
        <f t="shared" si="106"/>
        <v>±5,533</v>
      </c>
    </row>
    <row r="321" spans="1:6" x14ac:dyDescent="0.3">
      <c r="A321" s="19" t="s">
        <v>3451</v>
      </c>
      <c r="B321" s="17" t="s">
        <v>55</v>
      </c>
      <c r="C321" t="s">
        <v>514</v>
      </c>
      <c r="D321" t="s">
        <v>1848</v>
      </c>
      <c r="E321" t="str">
        <f t="shared" si="106"/>
        <v>87,031</v>
      </c>
      <c r="F321" t="str">
        <f t="shared" si="106"/>
        <v>±7,891</v>
      </c>
    </row>
    <row r="322" spans="1:6" x14ac:dyDescent="0.3">
      <c r="A322" s="18" t="s">
        <v>3452</v>
      </c>
      <c r="B322" s="16" t="s">
        <v>55</v>
      </c>
      <c r="C322" t="s">
        <v>619</v>
      </c>
      <c r="D322" t="s">
        <v>1848</v>
      </c>
      <c r="E322" t="str">
        <f t="shared" si="106"/>
        <v>61,399</v>
      </c>
      <c r="F322" t="str">
        <f t="shared" si="106"/>
        <v>±2,863</v>
      </c>
    </row>
    <row r="323" spans="1:6" x14ac:dyDescent="0.3">
      <c r="A323" s="19" t="s">
        <v>3453</v>
      </c>
      <c r="B323" s="17" t="s">
        <v>55</v>
      </c>
      <c r="C323" t="s">
        <v>724</v>
      </c>
      <c r="D323" t="s">
        <v>1848</v>
      </c>
      <c r="E323" t="str">
        <f t="shared" si="106"/>
        <v>72,351</v>
      </c>
      <c r="F323" t="str">
        <f t="shared" si="106"/>
        <v>±3,345</v>
      </c>
    </row>
    <row r="324" spans="1:6" x14ac:dyDescent="0.3">
      <c r="A324" s="18" t="s">
        <v>3454</v>
      </c>
      <c r="B324" s="16" t="s">
        <v>55</v>
      </c>
      <c r="C324" t="s">
        <v>828</v>
      </c>
      <c r="D324" t="s">
        <v>1848</v>
      </c>
      <c r="E324" t="str">
        <f t="shared" si="106"/>
        <v>100,094</v>
      </c>
      <c r="F324" t="str">
        <f t="shared" si="106"/>
        <v>±6,444</v>
      </c>
    </row>
    <row r="325" spans="1:6" x14ac:dyDescent="0.3">
      <c r="A325" s="19" t="s">
        <v>3455</v>
      </c>
      <c r="B325" s="17" t="s">
        <v>55</v>
      </c>
      <c r="C325" t="s">
        <v>931</v>
      </c>
      <c r="D325" t="s">
        <v>1848</v>
      </c>
      <c r="E325" t="str">
        <f t="shared" si="106"/>
        <v>68,862</v>
      </c>
      <c r="F325" t="str">
        <f t="shared" si="106"/>
        <v>±13,792</v>
      </c>
    </row>
    <row r="326" spans="1:6" x14ac:dyDescent="0.3">
      <c r="A326" s="18" t="s">
        <v>3456</v>
      </c>
      <c r="B326" s="16" t="s">
        <v>55</v>
      </c>
      <c r="C326" t="s">
        <v>1035</v>
      </c>
      <c r="D326" t="s">
        <v>1848</v>
      </c>
      <c r="E326" t="str">
        <f t="shared" si="106"/>
        <v>75,771</v>
      </c>
      <c r="F326" t="str">
        <f t="shared" si="106"/>
        <v>±3,025</v>
      </c>
    </row>
    <row r="327" spans="1:6" x14ac:dyDescent="0.3">
      <c r="A327" s="19" t="s">
        <v>3457</v>
      </c>
      <c r="B327" s="17" t="s">
        <v>55</v>
      </c>
      <c r="C327" t="s">
        <v>1138</v>
      </c>
      <c r="D327" t="s">
        <v>1848</v>
      </c>
      <c r="E327" t="str">
        <f t="shared" si="106"/>
        <v>73,358</v>
      </c>
      <c r="F327" t="str">
        <f t="shared" si="106"/>
        <v>±1,927</v>
      </c>
    </row>
    <row r="328" spans="1:6" x14ac:dyDescent="0.3">
      <c r="A328" s="18" t="s">
        <v>3458</v>
      </c>
      <c r="B328" s="16" t="s">
        <v>55</v>
      </c>
      <c r="C328" t="s">
        <v>1240</v>
      </c>
      <c r="D328" t="s">
        <v>1848</v>
      </c>
      <c r="E328" t="str">
        <f t="shared" si="106"/>
        <v>53,417</v>
      </c>
      <c r="F328" t="str">
        <f t="shared" si="106"/>
        <v>±842</v>
      </c>
    </row>
    <row r="329" spans="1:6" x14ac:dyDescent="0.3">
      <c r="A329" s="19" t="s">
        <v>3459</v>
      </c>
      <c r="B329" s="17" t="s">
        <v>55</v>
      </c>
      <c r="C329" t="s">
        <v>1339</v>
      </c>
      <c r="D329" t="s">
        <v>1848</v>
      </c>
      <c r="E329" t="str">
        <f t="shared" si="106"/>
        <v>60,397</v>
      </c>
      <c r="F329" t="str">
        <f t="shared" si="106"/>
        <v>±4,226</v>
      </c>
    </row>
    <row r="330" spans="1:6" x14ac:dyDescent="0.3">
      <c r="A330" s="18" t="s">
        <v>3460</v>
      </c>
      <c r="B330" s="16" t="s">
        <v>55</v>
      </c>
      <c r="C330" t="s">
        <v>1441</v>
      </c>
      <c r="D330" t="s">
        <v>1848</v>
      </c>
      <c r="E330" t="str">
        <f t="shared" si="106"/>
        <v>64,420</v>
      </c>
      <c r="F330" t="str">
        <f t="shared" si="106"/>
        <v>±2,958</v>
      </c>
    </row>
    <row r="331" spans="1:6" x14ac:dyDescent="0.3">
      <c r="A331" s="19" t="s">
        <v>3461</v>
      </c>
      <c r="B331" s="17" t="s">
        <v>55</v>
      </c>
      <c r="C331" t="s">
        <v>1542</v>
      </c>
      <c r="D331" t="s">
        <v>1848</v>
      </c>
      <c r="E331" t="str">
        <f t="shared" si="106"/>
        <v>55,155</v>
      </c>
      <c r="F331" t="str">
        <f t="shared" si="106"/>
        <v>±3,063</v>
      </c>
    </row>
    <row r="332" spans="1:6" x14ac:dyDescent="0.3">
      <c r="A332" s="18" t="s">
        <v>3462</v>
      </c>
      <c r="B332" s="16" t="s">
        <v>55</v>
      </c>
      <c r="C332" t="s">
        <v>1644</v>
      </c>
      <c r="D332" t="s">
        <v>1848</v>
      </c>
      <c r="E332" t="str">
        <f t="shared" si="106"/>
        <v>64,878</v>
      </c>
      <c r="F332" t="str">
        <f t="shared" si="106"/>
        <v>±3,150</v>
      </c>
    </row>
    <row r="333" spans="1:6" x14ac:dyDescent="0.3">
      <c r="A333" s="19" t="s">
        <v>3463</v>
      </c>
      <c r="B333" s="17" t="s">
        <v>55</v>
      </c>
      <c r="C333" t="s">
        <v>1747</v>
      </c>
      <c r="D333" t="s">
        <v>1848</v>
      </c>
      <c r="E333" t="str">
        <f t="shared" si="106"/>
        <v>65,448</v>
      </c>
      <c r="F333" t="str">
        <f t="shared" si="106"/>
        <v>±3,005</v>
      </c>
    </row>
    <row r="334" spans="1:6" x14ac:dyDescent="0.3">
      <c r="A334" s="18" t="s">
        <v>101</v>
      </c>
      <c r="B334" s="16" t="s">
        <v>56</v>
      </c>
      <c r="C334" t="s">
        <v>101</v>
      </c>
      <c r="D334" t="s">
        <v>101</v>
      </c>
      <c r="E334" t="str">
        <f t="shared" si="106"/>
        <v>71,622</v>
      </c>
      <c r="F334" t="str">
        <f t="shared" si="106"/>
        <v>±741</v>
      </c>
    </row>
    <row r="335" spans="1:6" x14ac:dyDescent="0.3">
      <c r="A335" s="19" t="s">
        <v>3432</v>
      </c>
      <c r="B335" s="17" t="s">
        <v>56</v>
      </c>
      <c r="C335" t="s">
        <v>205</v>
      </c>
      <c r="D335" t="s">
        <v>205</v>
      </c>
      <c r="E335" t="str">
        <f t="shared" si="106"/>
        <v>61,933</v>
      </c>
      <c r="F335" t="str">
        <f t="shared" si="106"/>
        <v>±871</v>
      </c>
    </row>
    <row r="336" spans="1:6" x14ac:dyDescent="0.3">
      <c r="A336" s="18" t="s">
        <v>3434</v>
      </c>
      <c r="B336" s="16" t="s">
        <v>56</v>
      </c>
      <c r="C336" t="s">
        <v>307</v>
      </c>
      <c r="D336" t="s">
        <v>205</v>
      </c>
      <c r="E336" t="str">
        <f t="shared" si="106"/>
        <v>81,935</v>
      </c>
      <c r="F336" t="str">
        <f t="shared" si="106"/>
        <v>±3,988</v>
      </c>
    </row>
    <row r="337" spans="1:6" x14ac:dyDescent="0.3">
      <c r="A337" s="19" t="s">
        <v>3435</v>
      </c>
      <c r="B337" s="17" t="s">
        <v>56</v>
      </c>
      <c r="C337" t="s">
        <v>411</v>
      </c>
      <c r="D337" t="s">
        <v>205</v>
      </c>
      <c r="E337" t="str">
        <f t="shared" si="106"/>
        <v>57,465</v>
      </c>
      <c r="F337" t="str">
        <f t="shared" si="106"/>
        <v>±3,814</v>
      </c>
    </row>
    <row r="338" spans="1:6" x14ac:dyDescent="0.3">
      <c r="A338" s="18" t="s">
        <v>3436</v>
      </c>
      <c r="B338" s="16" t="s">
        <v>56</v>
      </c>
      <c r="C338" t="s">
        <v>514</v>
      </c>
      <c r="D338" t="s">
        <v>205</v>
      </c>
      <c r="E338" t="str">
        <f t="shared" si="106"/>
        <v>66,599</v>
      </c>
      <c r="F338" t="str">
        <f t="shared" si="106"/>
        <v>±7,133</v>
      </c>
    </row>
    <row r="339" spans="1:6" x14ac:dyDescent="0.3">
      <c r="A339" s="19" t="s">
        <v>3437</v>
      </c>
      <c r="B339" s="17" t="s">
        <v>56</v>
      </c>
      <c r="C339" t="s">
        <v>619</v>
      </c>
      <c r="D339" t="s">
        <v>205</v>
      </c>
      <c r="E339" t="str">
        <f t="shared" si="106"/>
        <v>51,760</v>
      </c>
      <c r="F339" t="str">
        <f t="shared" si="106"/>
        <v>±2,613</v>
      </c>
    </row>
    <row r="340" spans="1:6" x14ac:dyDescent="0.3">
      <c r="A340" s="18" t="s">
        <v>3438</v>
      </c>
      <c r="B340" s="16" t="s">
        <v>56</v>
      </c>
      <c r="C340" t="s">
        <v>724</v>
      </c>
      <c r="D340" t="s">
        <v>205</v>
      </c>
      <c r="E340" t="str">
        <f t="shared" si="106"/>
        <v>63,114</v>
      </c>
      <c r="F340" t="str">
        <f t="shared" si="106"/>
        <v>±4,708</v>
      </c>
    </row>
    <row r="341" spans="1:6" x14ac:dyDescent="0.3">
      <c r="A341" s="19" t="s">
        <v>3439</v>
      </c>
      <c r="B341" s="17" t="s">
        <v>56</v>
      </c>
      <c r="C341" t="s">
        <v>828</v>
      </c>
      <c r="D341" t="s">
        <v>205</v>
      </c>
      <c r="E341" t="str">
        <f t="shared" si="106"/>
        <v>85,794</v>
      </c>
      <c r="F341" t="str">
        <f t="shared" si="106"/>
        <v>±2,715</v>
      </c>
    </row>
    <row r="342" spans="1:6" x14ac:dyDescent="0.3">
      <c r="A342" s="18" t="s">
        <v>3440</v>
      </c>
      <c r="B342" s="16" t="s">
        <v>56</v>
      </c>
      <c r="C342" t="s">
        <v>931</v>
      </c>
      <c r="D342" t="s">
        <v>205</v>
      </c>
      <c r="E342" t="str">
        <f t="shared" si="106"/>
        <v>56,121</v>
      </c>
      <c r="F342" t="str">
        <f t="shared" si="106"/>
        <v>±5,055</v>
      </c>
    </row>
    <row r="343" spans="1:6" x14ac:dyDescent="0.3">
      <c r="A343" s="19" t="s">
        <v>3441</v>
      </c>
      <c r="B343" s="17" t="s">
        <v>56</v>
      </c>
      <c r="C343" t="s">
        <v>1035</v>
      </c>
      <c r="D343" t="s">
        <v>205</v>
      </c>
      <c r="E343" t="str">
        <f t="shared" si="106"/>
        <v>61,759</v>
      </c>
      <c r="F343" t="str">
        <f t="shared" si="106"/>
        <v>±2,346</v>
      </c>
    </row>
    <row r="344" spans="1:6" x14ac:dyDescent="0.3">
      <c r="A344" s="18" t="s">
        <v>3442</v>
      </c>
      <c r="B344" s="16" t="s">
        <v>56</v>
      </c>
      <c r="C344" t="s">
        <v>1138</v>
      </c>
      <c r="D344" t="s">
        <v>205</v>
      </c>
      <c r="E344" t="str">
        <f t="shared" si="106"/>
        <v>71,468</v>
      </c>
      <c r="F344" t="str">
        <f t="shared" si="106"/>
        <v>±2,249</v>
      </c>
    </row>
    <row r="345" spans="1:6" x14ac:dyDescent="0.3">
      <c r="A345" s="19" t="s">
        <v>3443</v>
      </c>
      <c r="B345" s="17" t="s">
        <v>56</v>
      </c>
      <c r="C345" t="s">
        <v>1240</v>
      </c>
      <c r="D345" t="s">
        <v>205</v>
      </c>
      <c r="E345" t="str">
        <f t="shared" si="106"/>
        <v>50,986</v>
      </c>
      <c r="F345" t="str">
        <f t="shared" si="106"/>
        <v>±1,765</v>
      </c>
    </row>
    <row r="346" spans="1:6" x14ac:dyDescent="0.3">
      <c r="A346" s="18" t="s">
        <v>3444</v>
      </c>
      <c r="B346" s="16" t="s">
        <v>56</v>
      </c>
      <c r="C346" t="s">
        <v>1339</v>
      </c>
      <c r="D346" t="s">
        <v>205</v>
      </c>
      <c r="E346" t="str">
        <f t="shared" si="106"/>
        <v>55,442</v>
      </c>
      <c r="F346" t="str">
        <f t="shared" si="106"/>
        <v>±5,366</v>
      </c>
    </row>
    <row r="347" spans="1:6" x14ac:dyDescent="0.3">
      <c r="A347" s="19" t="s">
        <v>3445</v>
      </c>
      <c r="B347" s="17" t="s">
        <v>56</v>
      </c>
      <c r="C347" t="s">
        <v>1441</v>
      </c>
      <c r="D347" t="s">
        <v>205</v>
      </c>
      <c r="E347" t="str">
        <f t="shared" si="106"/>
        <v>57,486</v>
      </c>
      <c r="F347" t="str">
        <f t="shared" si="106"/>
        <v>±6,410</v>
      </c>
    </row>
    <row r="348" spans="1:6" x14ac:dyDescent="0.3">
      <c r="A348" s="18" t="s">
        <v>3446</v>
      </c>
      <c r="B348" s="16" t="s">
        <v>56</v>
      </c>
      <c r="C348" t="s">
        <v>1542</v>
      </c>
      <c r="D348" t="s">
        <v>205</v>
      </c>
      <c r="E348" t="str">
        <f t="shared" si="106"/>
        <v>53,142</v>
      </c>
      <c r="F348" t="str">
        <f t="shared" si="106"/>
        <v>±5,089</v>
      </c>
    </row>
    <row r="349" spans="1:6" x14ac:dyDescent="0.3">
      <c r="A349" s="19" t="s">
        <v>3447</v>
      </c>
      <c r="B349" s="17" t="s">
        <v>56</v>
      </c>
      <c r="C349" t="s">
        <v>1644</v>
      </c>
      <c r="D349" t="s">
        <v>205</v>
      </c>
      <c r="E349" t="str">
        <f t="shared" si="106"/>
        <v>55,546</v>
      </c>
      <c r="F349" t="str">
        <f t="shared" si="106"/>
        <v>±5,998</v>
      </c>
    </row>
    <row r="350" spans="1:6" x14ac:dyDescent="0.3">
      <c r="A350" s="18" t="s">
        <v>3448</v>
      </c>
      <c r="B350" s="16" t="s">
        <v>56</v>
      </c>
      <c r="C350" t="s">
        <v>1747</v>
      </c>
      <c r="D350" t="s">
        <v>205</v>
      </c>
      <c r="E350" t="str">
        <f t="shared" si="106"/>
        <v>50,482</v>
      </c>
      <c r="F350" t="str">
        <f t="shared" si="106"/>
        <v>±3,680</v>
      </c>
    </row>
    <row r="351" spans="1:6" x14ac:dyDescent="0.3">
      <c r="A351" s="19" t="s">
        <v>3433</v>
      </c>
      <c r="B351" s="17" t="s">
        <v>56</v>
      </c>
      <c r="C351" t="s">
        <v>1848</v>
      </c>
      <c r="D351" t="s">
        <v>1848</v>
      </c>
      <c r="E351" t="str">
        <f t="shared" si="106"/>
        <v>80,027</v>
      </c>
      <c r="F351" t="str">
        <f t="shared" si="106"/>
        <v>±1,071</v>
      </c>
    </row>
    <row r="352" spans="1:6" x14ac:dyDescent="0.3">
      <c r="A352" s="18" t="s">
        <v>3449</v>
      </c>
      <c r="B352" s="16" t="s">
        <v>56</v>
      </c>
      <c r="C352" t="s">
        <v>307</v>
      </c>
      <c r="D352" t="s">
        <v>1848</v>
      </c>
      <c r="E352" t="str">
        <f t="shared" si="106"/>
        <v>104,178</v>
      </c>
      <c r="F352" t="str">
        <f t="shared" si="106"/>
        <v>±5,559</v>
      </c>
    </row>
    <row r="353" spans="1:6" x14ac:dyDescent="0.3">
      <c r="A353" s="19" t="s">
        <v>3450</v>
      </c>
      <c r="B353" s="17" t="s">
        <v>56</v>
      </c>
      <c r="C353" t="s">
        <v>411</v>
      </c>
      <c r="D353" t="s">
        <v>1848</v>
      </c>
      <c r="E353" t="str">
        <f t="shared" si="106"/>
        <v>92,077</v>
      </c>
      <c r="F353" t="str">
        <f t="shared" si="106"/>
        <v>±5,487</v>
      </c>
    </row>
    <row r="354" spans="1:6" x14ac:dyDescent="0.3">
      <c r="A354" s="18" t="s">
        <v>3451</v>
      </c>
      <c r="B354" s="16" t="s">
        <v>56</v>
      </c>
      <c r="C354" t="s">
        <v>514</v>
      </c>
      <c r="D354" t="s">
        <v>1848</v>
      </c>
      <c r="E354" t="str">
        <f t="shared" si="106"/>
        <v>94,609</v>
      </c>
      <c r="F354" t="str">
        <f t="shared" si="106"/>
        <v>±13,055</v>
      </c>
    </row>
    <row r="355" spans="1:6" x14ac:dyDescent="0.3">
      <c r="A355" s="19" t="s">
        <v>3452</v>
      </c>
      <c r="B355" s="17" t="s">
        <v>56</v>
      </c>
      <c r="C355" t="s">
        <v>619</v>
      </c>
      <c r="D355" t="s">
        <v>1848</v>
      </c>
      <c r="E355" t="str">
        <f t="shared" si="106"/>
        <v>64,909</v>
      </c>
      <c r="F355" t="str">
        <f t="shared" si="106"/>
        <v>±3,342</v>
      </c>
    </row>
    <row r="356" spans="1:6" x14ac:dyDescent="0.3">
      <c r="A356" s="18" t="s">
        <v>3453</v>
      </c>
      <c r="B356" s="16" t="s">
        <v>56</v>
      </c>
      <c r="C356" t="s">
        <v>724</v>
      </c>
      <c r="D356" t="s">
        <v>1848</v>
      </c>
      <c r="E356" t="str">
        <f t="shared" si="106"/>
        <v>81,069</v>
      </c>
      <c r="F356" t="str">
        <f t="shared" si="106"/>
        <v>±5,827</v>
      </c>
    </row>
    <row r="357" spans="1:6" x14ac:dyDescent="0.3">
      <c r="A357" s="19" t="s">
        <v>3454</v>
      </c>
      <c r="B357" s="17" t="s">
        <v>56</v>
      </c>
      <c r="C357" t="s">
        <v>828</v>
      </c>
      <c r="D357" t="s">
        <v>1848</v>
      </c>
      <c r="E357" t="str">
        <f t="shared" si="106"/>
        <v>127,809</v>
      </c>
      <c r="F357" t="str">
        <f t="shared" si="106"/>
        <v>±4,041</v>
      </c>
    </row>
    <row r="358" spans="1:6" x14ac:dyDescent="0.3">
      <c r="A358" s="18" t="s">
        <v>3455</v>
      </c>
      <c r="B358" s="16" t="s">
        <v>56</v>
      </c>
      <c r="C358" t="s">
        <v>931</v>
      </c>
      <c r="D358" t="s">
        <v>1848</v>
      </c>
      <c r="E358" t="str">
        <f t="shared" si="106"/>
        <v>76,950</v>
      </c>
      <c r="F358" t="str">
        <f t="shared" si="106"/>
        <v>±28,216</v>
      </c>
    </row>
    <row r="359" spans="1:6" x14ac:dyDescent="0.3">
      <c r="A359" s="19" t="s">
        <v>3456</v>
      </c>
      <c r="B359" s="17" t="s">
        <v>56</v>
      </c>
      <c r="C359" t="s">
        <v>1035</v>
      </c>
      <c r="D359" t="s">
        <v>1848</v>
      </c>
      <c r="E359" t="str">
        <f t="shared" ref="E359:F422" si="107">INDEX($J$4:$DI$36,MATCH($A359,$G$4:$G$36,0),MATCH(_xlfn.CONCAT($B359,"_",E$2),$J$3:$DI$3,0))</f>
        <v>83,030</v>
      </c>
      <c r="F359" t="str">
        <f t="shared" si="107"/>
        <v>±3,060</v>
      </c>
    </row>
    <row r="360" spans="1:6" x14ac:dyDescent="0.3">
      <c r="A360" s="18" t="s">
        <v>3457</v>
      </c>
      <c r="B360" s="16" t="s">
        <v>56</v>
      </c>
      <c r="C360" t="s">
        <v>1138</v>
      </c>
      <c r="D360" t="s">
        <v>1848</v>
      </c>
      <c r="E360" t="str">
        <f t="shared" si="107"/>
        <v>85,724</v>
      </c>
      <c r="F360" t="str">
        <f t="shared" si="107"/>
        <v>±2,438</v>
      </c>
    </row>
    <row r="361" spans="1:6" x14ac:dyDescent="0.3">
      <c r="A361" s="19" t="s">
        <v>3458</v>
      </c>
      <c r="B361" s="17" t="s">
        <v>56</v>
      </c>
      <c r="C361" t="s">
        <v>1240</v>
      </c>
      <c r="D361" t="s">
        <v>1848</v>
      </c>
      <c r="E361" t="str">
        <f t="shared" si="107"/>
        <v>64,018</v>
      </c>
      <c r="F361" t="str">
        <f t="shared" si="107"/>
        <v>±1,559</v>
      </c>
    </row>
    <row r="362" spans="1:6" x14ac:dyDescent="0.3">
      <c r="A362" s="18" t="s">
        <v>3459</v>
      </c>
      <c r="B362" s="16" t="s">
        <v>56</v>
      </c>
      <c r="C362" t="s">
        <v>1339</v>
      </c>
      <c r="D362" t="s">
        <v>1848</v>
      </c>
      <c r="E362" t="str">
        <f t="shared" si="107"/>
        <v>62,067</v>
      </c>
      <c r="F362" t="str">
        <f t="shared" si="107"/>
        <v>±6,327</v>
      </c>
    </row>
    <row r="363" spans="1:6" x14ac:dyDescent="0.3">
      <c r="A363" s="19" t="s">
        <v>3460</v>
      </c>
      <c r="B363" s="17" t="s">
        <v>56</v>
      </c>
      <c r="C363" t="s">
        <v>1441</v>
      </c>
      <c r="D363" t="s">
        <v>1848</v>
      </c>
      <c r="E363" t="str">
        <f t="shared" si="107"/>
        <v>69,656</v>
      </c>
      <c r="F363" t="str">
        <f t="shared" si="107"/>
        <v>±6,025</v>
      </c>
    </row>
    <row r="364" spans="1:6" x14ac:dyDescent="0.3">
      <c r="A364" s="18" t="s">
        <v>3461</v>
      </c>
      <c r="B364" s="16" t="s">
        <v>56</v>
      </c>
      <c r="C364" t="s">
        <v>1542</v>
      </c>
      <c r="D364" t="s">
        <v>1848</v>
      </c>
      <c r="E364" t="str">
        <f t="shared" si="107"/>
        <v>62,448</v>
      </c>
      <c r="F364" t="str">
        <f t="shared" si="107"/>
        <v>±2,421</v>
      </c>
    </row>
    <row r="365" spans="1:6" x14ac:dyDescent="0.3">
      <c r="A365" s="19" t="s">
        <v>3462</v>
      </c>
      <c r="B365" s="17" t="s">
        <v>56</v>
      </c>
      <c r="C365" t="s">
        <v>1644</v>
      </c>
      <c r="D365" t="s">
        <v>1848</v>
      </c>
      <c r="E365" t="str">
        <f t="shared" si="107"/>
        <v>77,977</v>
      </c>
      <c r="F365" t="str">
        <f t="shared" si="107"/>
        <v>±5,827</v>
      </c>
    </row>
    <row r="366" spans="1:6" x14ac:dyDescent="0.3">
      <c r="A366" s="18" t="s">
        <v>3463</v>
      </c>
      <c r="B366" s="16" t="s">
        <v>56</v>
      </c>
      <c r="C366" t="s">
        <v>1747</v>
      </c>
      <c r="D366" t="s">
        <v>1848</v>
      </c>
      <c r="E366" t="str">
        <f t="shared" si="107"/>
        <v>69,827</v>
      </c>
      <c r="F366" t="str">
        <f t="shared" si="107"/>
        <v>±5,768</v>
      </c>
    </row>
    <row r="367" spans="1:6" x14ac:dyDescent="0.3">
      <c r="A367" s="19" t="s">
        <v>101</v>
      </c>
      <c r="B367" s="17" t="s">
        <v>57</v>
      </c>
      <c r="C367" t="s">
        <v>101</v>
      </c>
      <c r="D367" t="s">
        <v>101</v>
      </c>
      <c r="E367" t="str">
        <f t="shared" si="107"/>
        <v>70,886</v>
      </c>
      <c r="F367" t="str">
        <f t="shared" si="107"/>
        <v>±1,795</v>
      </c>
    </row>
    <row r="368" spans="1:6" x14ac:dyDescent="0.3">
      <c r="A368" s="18" t="s">
        <v>3432</v>
      </c>
      <c r="B368" s="16" t="s">
        <v>57</v>
      </c>
      <c r="C368" t="s">
        <v>205</v>
      </c>
      <c r="D368" t="s">
        <v>205</v>
      </c>
      <c r="E368" t="str">
        <f t="shared" si="107"/>
        <v>60,249</v>
      </c>
      <c r="F368" t="str">
        <f t="shared" si="107"/>
        <v>±2,335</v>
      </c>
    </row>
    <row r="369" spans="1:6" x14ac:dyDescent="0.3">
      <c r="A369" s="19" t="s">
        <v>3434</v>
      </c>
      <c r="B369" s="17" t="s">
        <v>57</v>
      </c>
      <c r="C369" t="s">
        <v>307</v>
      </c>
      <c r="D369" t="s">
        <v>205</v>
      </c>
      <c r="E369" t="str">
        <f t="shared" si="107"/>
        <v>71,478</v>
      </c>
      <c r="F369" t="str">
        <f t="shared" si="107"/>
        <v>±7,088</v>
      </c>
    </row>
    <row r="370" spans="1:6" x14ac:dyDescent="0.3">
      <c r="A370" s="18" t="s">
        <v>3435</v>
      </c>
      <c r="B370" s="16" t="s">
        <v>57</v>
      </c>
      <c r="C370" t="s">
        <v>411</v>
      </c>
      <c r="D370" t="s">
        <v>205</v>
      </c>
      <c r="E370" t="str">
        <f t="shared" si="107"/>
        <v>64,471</v>
      </c>
      <c r="F370" t="str">
        <f t="shared" si="107"/>
        <v>±4,692</v>
      </c>
    </row>
    <row r="371" spans="1:6" x14ac:dyDescent="0.3">
      <c r="A371" s="19" t="s">
        <v>3436</v>
      </c>
      <c r="B371" s="17" t="s">
        <v>57</v>
      </c>
      <c r="C371" t="s">
        <v>514</v>
      </c>
      <c r="D371" t="s">
        <v>205</v>
      </c>
      <c r="E371" t="str">
        <f t="shared" si="107"/>
        <v>59,975</v>
      </c>
      <c r="F371" t="str">
        <f t="shared" si="107"/>
        <v>±22,593</v>
      </c>
    </row>
    <row r="372" spans="1:6" x14ac:dyDescent="0.3">
      <c r="A372" s="18" t="s">
        <v>3437</v>
      </c>
      <c r="B372" s="16" t="s">
        <v>57</v>
      </c>
      <c r="C372" t="s">
        <v>619</v>
      </c>
      <c r="D372" t="s">
        <v>205</v>
      </c>
      <c r="E372" t="str">
        <f t="shared" si="107"/>
        <v>57,539</v>
      </c>
      <c r="F372" t="str">
        <f t="shared" si="107"/>
        <v>±16,142</v>
      </c>
    </row>
    <row r="373" spans="1:6" x14ac:dyDescent="0.3">
      <c r="A373" s="19" t="s">
        <v>3438</v>
      </c>
      <c r="B373" s="17" t="s">
        <v>57</v>
      </c>
      <c r="C373" t="s">
        <v>724</v>
      </c>
      <c r="D373" t="s">
        <v>205</v>
      </c>
      <c r="E373" t="str">
        <f t="shared" si="107"/>
        <v>50,493</v>
      </c>
      <c r="F373" t="str">
        <f t="shared" si="107"/>
        <v>±8,398</v>
      </c>
    </row>
    <row r="374" spans="1:6" x14ac:dyDescent="0.3">
      <c r="A374" s="18" t="s">
        <v>3439</v>
      </c>
      <c r="B374" s="16" t="s">
        <v>57</v>
      </c>
      <c r="C374" t="s">
        <v>828</v>
      </c>
      <c r="D374" t="s">
        <v>205</v>
      </c>
      <c r="E374" t="str">
        <f t="shared" si="107"/>
        <v>82,768</v>
      </c>
      <c r="F374" t="str">
        <f t="shared" si="107"/>
        <v>±9,656</v>
      </c>
    </row>
    <row r="375" spans="1:6" x14ac:dyDescent="0.3">
      <c r="A375" s="19" t="s">
        <v>3440</v>
      </c>
      <c r="B375" s="17" t="s">
        <v>57</v>
      </c>
      <c r="C375" t="s">
        <v>931</v>
      </c>
      <c r="D375" t="s">
        <v>205</v>
      </c>
      <c r="E375" t="str">
        <f t="shared" si="107"/>
        <v>61,250</v>
      </c>
      <c r="F375" t="str">
        <f t="shared" si="107"/>
        <v>±18,585</v>
      </c>
    </row>
    <row r="376" spans="1:6" x14ac:dyDescent="0.3">
      <c r="A376" s="18" t="s">
        <v>3441</v>
      </c>
      <c r="B376" s="16" t="s">
        <v>57</v>
      </c>
      <c r="C376" t="s">
        <v>1035</v>
      </c>
      <c r="D376" t="s">
        <v>205</v>
      </c>
      <c r="E376" t="str">
        <f t="shared" si="107"/>
        <v>74,637</v>
      </c>
      <c r="F376" t="str">
        <f t="shared" si="107"/>
        <v>±11,431</v>
      </c>
    </row>
    <row r="377" spans="1:6" x14ac:dyDescent="0.3">
      <c r="A377" s="19" t="s">
        <v>3442</v>
      </c>
      <c r="B377" s="17" t="s">
        <v>57</v>
      </c>
      <c r="C377" t="s">
        <v>1138</v>
      </c>
      <c r="D377" t="s">
        <v>205</v>
      </c>
      <c r="E377" t="str">
        <f t="shared" si="107"/>
        <v>59,547</v>
      </c>
      <c r="F377" t="str">
        <f t="shared" si="107"/>
        <v>±6,127</v>
      </c>
    </row>
    <row r="378" spans="1:6" x14ac:dyDescent="0.3">
      <c r="A378" s="18" t="s">
        <v>3443</v>
      </c>
      <c r="B378" s="16" t="s">
        <v>57</v>
      </c>
      <c r="C378" t="s">
        <v>1240</v>
      </c>
      <c r="D378" t="s">
        <v>205</v>
      </c>
      <c r="E378" t="str">
        <f t="shared" si="107"/>
        <v>52,107</v>
      </c>
      <c r="F378" t="str">
        <f t="shared" si="107"/>
        <v>±4,141</v>
      </c>
    </row>
    <row r="379" spans="1:6" x14ac:dyDescent="0.3">
      <c r="A379" s="19" t="s">
        <v>3444</v>
      </c>
      <c r="B379" s="17" t="s">
        <v>57</v>
      </c>
      <c r="C379" t="s">
        <v>1339</v>
      </c>
      <c r="D379" t="s">
        <v>205</v>
      </c>
      <c r="E379" t="str">
        <f t="shared" si="107"/>
        <v>42,890</v>
      </c>
      <c r="F379" t="str">
        <f t="shared" si="107"/>
        <v>±12,399</v>
      </c>
    </row>
    <row r="380" spans="1:6" x14ac:dyDescent="0.3">
      <c r="A380" s="18" t="s">
        <v>3445</v>
      </c>
      <c r="B380" s="16" t="s">
        <v>57</v>
      </c>
      <c r="C380" t="s">
        <v>1441</v>
      </c>
      <c r="D380" t="s">
        <v>205</v>
      </c>
      <c r="E380" t="str">
        <f t="shared" si="107"/>
        <v>54,066</v>
      </c>
      <c r="F380" t="str">
        <f t="shared" si="107"/>
        <v>±5,396</v>
      </c>
    </row>
    <row r="381" spans="1:6" x14ac:dyDescent="0.3">
      <c r="A381" s="19" t="s">
        <v>3446</v>
      </c>
      <c r="B381" s="17" t="s">
        <v>57</v>
      </c>
      <c r="C381" t="s">
        <v>1542</v>
      </c>
      <c r="D381" t="s">
        <v>205</v>
      </c>
      <c r="E381" t="str">
        <f t="shared" si="107"/>
        <v>36,076</v>
      </c>
      <c r="F381" t="str">
        <f t="shared" si="107"/>
        <v>±3,528</v>
      </c>
    </row>
    <row r="382" spans="1:6" x14ac:dyDescent="0.3">
      <c r="A382" s="18" t="s">
        <v>3447</v>
      </c>
      <c r="B382" s="16" t="s">
        <v>57</v>
      </c>
      <c r="C382" t="s">
        <v>1644</v>
      </c>
      <c r="D382" t="s">
        <v>205</v>
      </c>
      <c r="E382" t="str">
        <f t="shared" si="107"/>
        <v>57,996</v>
      </c>
      <c r="F382" t="str">
        <f t="shared" si="107"/>
        <v>±12,498</v>
      </c>
    </row>
    <row r="383" spans="1:6" x14ac:dyDescent="0.3">
      <c r="A383" s="19" t="s">
        <v>3448</v>
      </c>
      <c r="B383" s="17" t="s">
        <v>57</v>
      </c>
      <c r="C383" t="s">
        <v>1747</v>
      </c>
      <c r="D383" t="s">
        <v>205</v>
      </c>
      <c r="E383" t="str">
        <f t="shared" si="107"/>
        <v>59,718</v>
      </c>
      <c r="F383" t="str">
        <f t="shared" si="107"/>
        <v>±9,473</v>
      </c>
    </row>
    <row r="384" spans="1:6" x14ac:dyDescent="0.3">
      <c r="A384" s="18" t="s">
        <v>3433</v>
      </c>
      <c r="B384" s="16" t="s">
        <v>57</v>
      </c>
      <c r="C384" t="s">
        <v>1848</v>
      </c>
      <c r="D384" t="s">
        <v>1848</v>
      </c>
      <c r="E384" t="str">
        <f t="shared" si="107"/>
        <v>79,944</v>
      </c>
      <c r="F384" t="str">
        <f t="shared" si="107"/>
        <v>±2,607</v>
      </c>
    </row>
    <row r="385" spans="1:6" x14ac:dyDescent="0.3">
      <c r="A385" s="19" t="s">
        <v>3449</v>
      </c>
      <c r="B385" s="17" t="s">
        <v>57</v>
      </c>
      <c r="C385" t="s">
        <v>307</v>
      </c>
      <c r="D385" t="s">
        <v>1848</v>
      </c>
      <c r="E385" t="str">
        <f t="shared" si="107"/>
        <v>88,484</v>
      </c>
      <c r="F385" t="str">
        <f t="shared" si="107"/>
        <v>±13,549</v>
      </c>
    </row>
    <row r="386" spans="1:6" x14ac:dyDescent="0.3">
      <c r="A386" s="18" t="s">
        <v>3450</v>
      </c>
      <c r="B386" s="16" t="s">
        <v>57</v>
      </c>
      <c r="C386" t="s">
        <v>411</v>
      </c>
      <c r="D386" t="s">
        <v>1848</v>
      </c>
      <c r="E386" t="str">
        <f t="shared" si="107"/>
        <v>91,444</v>
      </c>
      <c r="F386" t="str">
        <f t="shared" si="107"/>
        <v>±11,598</v>
      </c>
    </row>
    <row r="387" spans="1:6" x14ac:dyDescent="0.3">
      <c r="A387" s="19" t="s">
        <v>3451</v>
      </c>
      <c r="B387" s="17" t="s">
        <v>57</v>
      </c>
      <c r="C387" t="s">
        <v>514</v>
      </c>
      <c r="D387" t="s">
        <v>1848</v>
      </c>
      <c r="E387" t="str">
        <f t="shared" si="107"/>
        <v>101,885</v>
      </c>
      <c r="F387" t="str">
        <f t="shared" si="107"/>
        <v>±16,936</v>
      </c>
    </row>
    <row r="388" spans="1:6" x14ac:dyDescent="0.3">
      <c r="A388" s="18" t="s">
        <v>3452</v>
      </c>
      <c r="B388" s="16" t="s">
        <v>57</v>
      </c>
      <c r="C388" t="s">
        <v>619</v>
      </c>
      <c r="D388" t="s">
        <v>1848</v>
      </c>
      <c r="E388" t="str">
        <f t="shared" si="107"/>
        <v>74,465</v>
      </c>
      <c r="F388" t="str">
        <f t="shared" si="107"/>
        <v>±6,167</v>
      </c>
    </row>
    <row r="389" spans="1:6" x14ac:dyDescent="0.3">
      <c r="A389" s="19" t="s">
        <v>3453</v>
      </c>
      <c r="B389" s="17" t="s">
        <v>57</v>
      </c>
      <c r="C389" t="s">
        <v>724</v>
      </c>
      <c r="D389" t="s">
        <v>1848</v>
      </c>
      <c r="E389" t="str">
        <f t="shared" si="107"/>
        <v>83,229</v>
      </c>
      <c r="F389" t="str">
        <f t="shared" si="107"/>
        <v>±7,354</v>
      </c>
    </row>
    <row r="390" spans="1:6" x14ac:dyDescent="0.3">
      <c r="A390" s="18" t="s">
        <v>3454</v>
      </c>
      <c r="B390" s="16" t="s">
        <v>57</v>
      </c>
      <c r="C390" t="s">
        <v>828</v>
      </c>
      <c r="D390" t="s">
        <v>1848</v>
      </c>
      <c r="E390" t="str">
        <f t="shared" si="107"/>
        <v>113,998</v>
      </c>
      <c r="F390" t="str">
        <f t="shared" si="107"/>
        <v>±10,718</v>
      </c>
    </row>
    <row r="391" spans="1:6" x14ac:dyDescent="0.3">
      <c r="A391" s="19" t="s">
        <v>3455</v>
      </c>
      <c r="B391" s="17" t="s">
        <v>57</v>
      </c>
      <c r="C391" t="s">
        <v>931</v>
      </c>
      <c r="D391" t="s">
        <v>1848</v>
      </c>
      <c r="E391" t="str">
        <f t="shared" si="107"/>
        <v>64,951</v>
      </c>
      <c r="F391" t="str">
        <f t="shared" si="107"/>
        <v>±83,055</v>
      </c>
    </row>
    <row r="392" spans="1:6" x14ac:dyDescent="0.3">
      <c r="A392" s="18" t="s">
        <v>3456</v>
      </c>
      <c r="B392" s="16" t="s">
        <v>57</v>
      </c>
      <c r="C392" t="s">
        <v>1035</v>
      </c>
      <c r="D392" t="s">
        <v>1848</v>
      </c>
      <c r="E392" t="str">
        <f t="shared" si="107"/>
        <v>94,633</v>
      </c>
      <c r="F392" t="str">
        <f t="shared" si="107"/>
        <v>±9,778</v>
      </c>
    </row>
    <row r="393" spans="1:6" x14ac:dyDescent="0.3">
      <c r="A393" s="19" t="s">
        <v>3457</v>
      </c>
      <c r="B393" s="17" t="s">
        <v>57</v>
      </c>
      <c r="C393" t="s">
        <v>1138</v>
      </c>
      <c r="D393" t="s">
        <v>1848</v>
      </c>
      <c r="E393" t="str">
        <f t="shared" si="107"/>
        <v>77,205</v>
      </c>
      <c r="F393" t="str">
        <f t="shared" si="107"/>
        <v>±6,683</v>
      </c>
    </row>
    <row r="394" spans="1:6" x14ac:dyDescent="0.3">
      <c r="A394" s="18" t="s">
        <v>3458</v>
      </c>
      <c r="B394" s="16" t="s">
        <v>57</v>
      </c>
      <c r="C394" t="s">
        <v>1240</v>
      </c>
      <c r="D394" t="s">
        <v>1848</v>
      </c>
      <c r="E394" t="str">
        <f t="shared" si="107"/>
        <v>67,859</v>
      </c>
      <c r="F394" t="str">
        <f t="shared" si="107"/>
        <v>±7,296</v>
      </c>
    </row>
    <row r="395" spans="1:6" x14ac:dyDescent="0.3">
      <c r="A395" s="19" t="s">
        <v>3459</v>
      </c>
      <c r="B395" s="17" t="s">
        <v>57</v>
      </c>
      <c r="C395" t="s">
        <v>1339</v>
      </c>
      <c r="D395" t="s">
        <v>1848</v>
      </c>
      <c r="E395" t="str">
        <f t="shared" si="107"/>
        <v>74,127</v>
      </c>
      <c r="F395" t="str">
        <f t="shared" si="107"/>
        <v>±15,351</v>
      </c>
    </row>
    <row r="396" spans="1:6" x14ac:dyDescent="0.3">
      <c r="A396" s="18" t="s">
        <v>3460</v>
      </c>
      <c r="B396" s="16" t="s">
        <v>57</v>
      </c>
      <c r="C396" t="s">
        <v>1441</v>
      </c>
      <c r="D396" t="s">
        <v>1848</v>
      </c>
      <c r="E396" t="str">
        <f t="shared" si="107"/>
        <v>68,952</v>
      </c>
      <c r="F396" t="str">
        <f t="shared" si="107"/>
        <v>±17,798</v>
      </c>
    </row>
    <row r="397" spans="1:6" x14ac:dyDescent="0.3">
      <c r="A397" s="19" t="s">
        <v>3461</v>
      </c>
      <c r="B397" s="17" t="s">
        <v>57</v>
      </c>
      <c r="C397" t="s">
        <v>1542</v>
      </c>
      <c r="D397" t="s">
        <v>1848</v>
      </c>
      <c r="E397" t="str">
        <f t="shared" si="107"/>
        <v>45,453</v>
      </c>
      <c r="F397" t="str">
        <f t="shared" si="107"/>
        <v>±19,770</v>
      </c>
    </row>
    <row r="398" spans="1:6" x14ac:dyDescent="0.3">
      <c r="A398" s="18" t="s">
        <v>3462</v>
      </c>
      <c r="B398" s="16" t="s">
        <v>57</v>
      </c>
      <c r="C398" t="s">
        <v>1644</v>
      </c>
      <c r="D398" t="s">
        <v>1848</v>
      </c>
      <c r="E398" t="str">
        <f t="shared" si="107"/>
        <v>63,960</v>
      </c>
      <c r="F398" t="str">
        <f t="shared" si="107"/>
        <v>±4,370</v>
      </c>
    </row>
    <row r="399" spans="1:6" x14ac:dyDescent="0.3">
      <c r="A399" s="19" t="s">
        <v>3463</v>
      </c>
      <c r="B399" s="17" t="s">
        <v>57</v>
      </c>
      <c r="C399" t="s">
        <v>1747</v>
      </c>
      <c r="D399" t="s">
        <v>1848</v>
      </c>
      <c r="E399" t="str">
        <f t="shared" si="107"/>
        <v>71,827</v>
      </c>
      <c r="F399" t="str">
        <f t="shared" si="107"/>
        <v>±11,785</v>
      </c>
    </row>
    <row r="400" spans="1:6" x14ac:dyDescent="0.3">
      <c r="A400" s="18" t="s">
        <v>101</v>
      </c>
      <c r="B400" s="16" t="s">
        <v>58</v>
      </c>
      <c r="C400" t="s">
        <v>101</v>
      </c>
      <c r="D400" t="s">
        <v>101</v>
      </c>
      <c r="E400" t="str">
        <f t="shared" si="107"/>
        <v>63,254</v>
      </c>
      <c r="F400" t="str">
        <f t="shared" si="107"/>
        <v>±1,248</v>
      </c>
    </row>
    <row r="401" spans="1:6" x14ac:dyDescent="0.3">
      <c r="A401" s="19" t="s">
        <v>3432</v>
      </c>
      <c r="B401" s="17" t="s">
        <v>58</v>
      </c>
      <c r="C401" t="s">
        <v>205</v>
      </c>
      <c r="D401" t="s">
        <v>205</v>
      </c>
      <c r="E401" t="str">
        <f t="shared" si="107"/>
        <v>54,167</v>
      </c>
      <c r="F401" t="str">
        <f t="shared" si="107"/>
        <v>±1,667</v>
      </c>
    </row>
    <row r="402" spans="1:6" x14ac:dyDescent="0.3">
      <c r="A402" s="18" t="s">
        <v>3434</v>
      </c>
      <c r="B402" s="16" t="s">
        <v>58</v>
      </c>
      <c r="C402" t="s">
        <v>307</v>
      </c>
      <c r="D402" t="s">
        <v>205</v>
      </c>
      <c r="E402" t="str">
        <f t="shared" si="107"/>
        <v>85,377</v>
      </c>
      <c r="F402" t="str">
        <f t="shared" si="107"/>
        <v>±15,818</v>
      </c>
    </row>
    <row r="403" spans="1:6" x14ac:dyDescent="0.3">
      <c r="A403" s="19" t="s">
        <v>3435</v>
      </c>
      <c r="B403" s="17" t="s">
        <v>58</v>
      </c>
      <c r="C403" t="s">
        <v>411</v>
      </c>
      <c r="D403" t="s">
        <v>205</v>
      </c>
      <c r="E403" t="str">
        <f t="shared" si="107"/>
        <v>51,716</v>
      </c>
      <c r="F403" t="str">
        <f t="shared" si="107"/>
        <v>±2,466</v>
      </c>
    </row>
    <row r="404" spans="1:6" x14ac:dyDescent="0.3">
      <c r="A404" s="18" t="s">
        <v>3436</v>
      </c>
      <c r="B404" s="16" t="s">
        <v>58</v>
      </c>
      <c r="C404" t="s">
        <v>514</v>
      </c>
      <c r="D404" t="s">
        <v>205</v>
      </c>
      <c r="E404" t="str">
        <f t="shared" si="107"/>
        <v>55,170</v>
      </c>
      <c r="F404" t="str">
        <f t="shared" si="107"/>
        <v>±14,415</v>
      </c>
    </row>
    <row r="405" spans="1:6" x14ac:dyDescent="0.3">
      <c r="A405" s="19" t="s">
        <v>3437</v>
      </c>
      <c r="B405" s="17" t="s">
        <v>58</v>
      </c>
      <c r="C405" t="s">
        <v>619</v>
      </c>
      <c r="D405" t="s">
        <v>205</v>
      </c>
      <c r="E405" t="str">
        <f t="shared" si="107"/>
        <v>41,253</v>
      </c>
      <c r="F405" t="str">
        <f t="shared" si="107"/>
        <v>±4,352</v>
      </c>
    </row>
    <row r="406" spans="1:6" x14ac:dyDescent="0.3">
      <c r="A406" s="18" t="s">
        <v>3438</v>
      </c>
      <c r="B406" s="16" t="s">
        <v>58</v>
      </c>
      <c r="C406" t="s">
        <v>724</v>
      </c>
      <c r="D406" t="s">
        <v>205</v>
      </c>
      <c r="E406" t="str">
        <f t="shared" si="107"/>
        <v>56,165</v>
      </c>
      <c r="F406" t="str">
        <f t="shared" si="107"/>
        <v>±11,553</v>
      </c>
    </row>
    <row r="407" spans="1:6" x14ac:dyDescent="0.3">
      <c r="A407" s="19" t="s">
        <v>3439</v>
      </c>
      <c r="B407" s="17" t="s">
        <v>58</v>
      </c>
      <c r="C407" t="s">
        <v>828</v>
      </c>
      <c r="D407" t="s">
        <v>205</v>
      </c>
      <c r="E407" t="str">
        <f t="shared" si="107"/>
        <v>87,357</v>
      </c>
      <c r="F407" t="str">
        <f t="shared" si="107"/>
        <v>±6,222</v>
      </c>
    </row>
    <row r="408" spans="1:6" x14ac:dyDescent="0.3">
      <c r="A408" s="18" t="s">
        <v>3440</v>
      </c>
      <c r="B408" s="16" t="s">
        <v>58</v>
      </c>
      <c r="C408" t="s">
        <v>931</v>
      </c>
      <c r="D408" t="s">
        <v>205</v>
      </c>
      <c r="E408" t="str">
        <f t="shared" si="107"/>
        <v>45,313</v>
      </c>
      <c r="F408" t="str">
        <f t="shared" si="107"/>
        <v>±30,981</v>
      </c>
    </row>
    <row r="409" spans="1:6" x14ac:dyDescent="0.3">
      <c r="A409" s="19" t="s">
        <v>3441</v>
      </c>
      <c r="B409" s="17" t="s">
        <v>58</v>
      </c>
      <c r="C409" t="s">
        <v>1035</v>
      </c>
      <c r="D409" t="s">
        <v>205</v>
      </c>
      <c r="E409" t="str">
        <f t="shared" si="107"/>
        <v>54,877</v>
      </c>
      <c r="F409" t="str">
        <f t="shared" si="107"/>
        <v>±9,966</v>
      </c>
    </row>
    <row r="410" spans="1:6" x14ac:dyDescent="0.3">
      <c r="A410" s="18" t="s">
        <v>3442</v>
      </c>
      <c r="B410" s="16" t="s">
        <v>58</v>
      </c>
      <c r="C410" t="s">
        <v>1138</v>
      </c>
      <c r="D410" t="s">
        <v>205</v>
      </c>
      <c r="E410" t="str">
        <f t="shared" si="107"/>
        <v>64,502</v>
      </c>
      <c r="F410" t="str">
        <f t="shared" si="107"/>
        <v>±7,681</v>
      </c>
    </row>
    <row r="411" spans="1:6" x14ac:dyDescent="0.3">
      <c r="A411" s="19" t="s">
        <v>3443</v>
      </c>
      <c r="B411" s="17" t="s">
        <v>58</v>
      </c>
      <c r="C411" t="s">
        <v>1240</v>
      </c>
      <c r="D411" t="s">
        <v>205</v>
      </c>
      <c r="E411" t="str">
        <f t="shared" si="107"/>
        <v>44,899</v>
      </c>
      <c r="F411" t="str">
        <f t="shared" si="107"/>
        <v>±4,353</v>
      </c>
    </row>
    <row r="412" spans="1:6" x14ac:dyDescent="0.3">
      <c r="A412" s="18" t="s">
        <v>3444</v>
      </c>
      <c r="B412" s="16" t="s">
        <v>58</v>
      </c>
      <c r="C412" t="s">
        <v>1339</v>
      </c>
      <c r="D412" t="s">
        <v>205</v>
      </c>
      <c r="E412" t="str">
        <f t="shared" si="107"/>
        <v>45,885</v>
      </c>
      <c r="F412" t="str">
        <f t="shared" si="107"/>
        <v>±6,211</v>
      </c>
    </row>
    <row r="413" spans="1:6" x14ac:dyDescent="0.3">
      <c r="A413" s="19" t="s">
        <v>3445</v>
      </c>
      <c r="B413" s="17" t="s">
        <v>58</v>
      </c>
      <c r="C413" t="s">
        <v>1441</v>
      </c>
      <c r="D413" t="s">
        <v>205</v>
      </c>
      <c r="E413" t="str">
        <f t="shared" si="107"/>
        <v>40,931</v>
      </c>
      <c r="F413" t="str">
        <f t="shared" si="107"/>
        <v>±12,927</v>
      </c>
    </row>
    <row r="414" spans="1:6" x14ac:dyDescent="0.3">
      <c r="A414" s="18" t="s">
        <v>3446</v>
      </c>
      <c r="B414" s="16" t="s">
        <v>58</v>
      </c>
      <c r="C414" t="s">
        <v>1542</v>
      </c>
      <c r="D414" t="s">
        <v>205</v>
      </c>
      <c r="E414" t="str">
        <f t="shared" si="107"/>
        <v>41,177</v>
      </c>
      <c r="F414" t="str">
        <f t="shared" si="107"/>
        <v>±4,932</v>
      </c>
    </row>
    <row r="415" spans="1:6" x14ac:dyDescent="0.3">
      <c r="A415" s="19" t="s">
        <v>3447</v>
      </c>
      <c r="B415" s="17" t="s">
        <v>58</v>
      </c>
      <c r="C415" t="s">
        <v>1644</v>
      </c>
      <c r="D415" t="s">
        <v>205</v>
      </c>
      <c r="E415" t="str">
        <f t="shared" si="107"/>
        <v>41,541</v>
      </c>
      <c r="F415" t="str">
        <f t="shared" si="107"/>
        <v>±30,026</v>
      </c>
    </row>
    <row r="416" spans="1:6" x14ac:dyDescent="0.3">
      <c r="A416" s="18" t="s">
        <v>3448</v>
      </c>
      <c r="B416" s="16" t="s">
        <v>58</v>
      </c>
      <c r="C416" t="s">
        <v>1747</v>
      </c>
      <c r="D416" t="s">
        <v>205</v>
      </c>
      <c r="E416" t="str">
        <f t="shared" si="107"/>
        <v>49,459</v>
      </c>
      <c r="F416" t="str">
        <f t="shared" si="107"/>
        <v>±7,394</v>
      </c>
    </row>
    <row r="417" spans="1:6" x14ac:dyDescent="0.3">
      <c r="A417" s="19" t="s">
        <v>3433</v>
      </c>
      <c r="B417" s="17" t="s">
        <v>58</v>
      </c>
      <c r="C417" t="s">
        <v>1848</v>
      </c>
      <c r="D417" t="s">
        <v>1848</v>
      </c>
      <c r="E417" t="str">
        <f t="shared" si="107"/>
        <v>69,210</v>
      </c>
      <c r="F417" t="str">
        <f t="shared" si="107"/>
        <v>±2,609</v>
      </c>
    </row>
    <row r="418" spans="1:6" x14ac:dyDescent="0.3">
      <c r="A418" s="18" t="s">
        <v>3449</v>
      </c>
      <c r="B418" s="16" t="s">
        <v>58</v>
      </c>
      <c r="C418" t="s">
        <v>307</v>
      </c>
      <c r="D418" t="s">
        <v>1848</v>
      </c>
      <c r="E418" t="str">
        <f t="shared" si="107"/>
        <v>83,656</v>
      </c>
      <c r="F418" t="str">
        <f t="shared" si="107"/>
        <v>±17,392</v>
      </c>
    </row>
    <row r="419" spans="1:6" x14ac:dyDescent="0.3">
      <c r="A419" s="19" t="s">
        <v>3450</v>
      </c>
      <c r="B419" s="17" t="s">
        <v>58</v>
      </c>
      <c r="C419" t="s">
        <v>411</v>
      </c>
      <c r="D419" t="s">
        <v>1848</v>
      </c>
      <c r="E419" t="str">
        <f t="shared" si="107"/>
        <v>67,961</v>
      </c>
      <c r="F419" t="str">
        <f t="shared" si="107"/>
        <v>±9,135</v>
      </c>
    </row>
    <row r="420" spans="1:6" x14ac:dyDescent="0.3">
      <c r="A420" s="18" t="s">
        <v>3451</v>
      </c>
      <c r="B420" s="16" t="s">
        <v>58</v>
      </c>
      <c r="C420" t="s">
        <v>514</v>
      </c>
      <c r="D420" t="s">
        <v>1848</v>
      </c>
      <c r="E420" t="str">
        <f t="shared" si="107"/>
        <v>96,384</v>
      </c>
      <c r="F420" t="str">
        <f t="shared" si="107"/>
        <v>±18,127</v>
      </c>
    </row>
    <row r="421" spans="1:6" x14ac:dyDescent="0.3">
      <c r="A421" s="19" t="s">
        <v>3452</v>
      </c>
      <c r="B421" s="17" t="s">
        <v>58</v>
      </c>
      <c r="C421" t="s">
        <v>619</v>
      </c>
      <c r="D421" t="s">
        <v>1848</v>
      </c>
      <c r="E421" t="str">
        <f t="shared" si="107"/>
        <v>58,893</v>
      </c>
      <c r="F421" t="str">
        <f t="shared" si="107"/>
        <v>±10,722</v>
      </c>
    </row>
    <row r="422" spans="1:6" x14ac:dyDescent="0.3">
      <c r="A422" s="18" t="s">
        <v>3453</v>
      </c>
      <c r="B422" s="16" t="s">
        <v>58</v>
      </c>
      <c r="C422" t="s">
        <v>724</v>
      </c>
      <c r="D422" t="s">
        <v>1848</v>
      </c>
      <c r="E422" t="str">
        <f t="shared" si="107"/>
        <v>75,158</v>
      </c>
      <c r="F422" t="str">
        <f t="shared" si="107"/>
        <v>±13,745</v>
      </c>
    </row>
    <row r="423" spans="1:6" x14ac:dyDescent="0.3">
      <c r="A423" s="19" t="s">
        <v>3454</v>
      </c>
      <c r="B423" s="17" t="s">
        <v>58</v>
      </c>
      <c r="C423" t="s">
        <v>828</v>
      </c>
      <c r="D423" t="s">
        <v>1848</v>
      </c>
      <c r="E423" t="str">
        <f t="shared" ref="E423:F486" si="108">INDEX($J$4:$DI$36,MATCH($A423,$G$4:$G$36,0),MATCH(_xlfn.CONCAT($B423,"_",E$2),$J$3:$DI$3,0))</f>
        <v>112,179</v>
      </c>
      <c r="F423" t="str">
        <f t="shared" si="108"/>
        <v>±13,201</v>
      </c>
    </row>
    <row r="424" spans="1:6" x14ac:dyDescent="0.3">
      <c r="A424" s="18" t="s">
        <v>3455</v>
      </c>
      <c r="B424" s="16" t="s">
        <v>58</v>
      </c>
      <c r="C424" t="s">
        <v>931</v>
      </c>
      <c r="D424" t="s">
        <v>1848</v>
      </c>
      <c r="E424" t="str">
        <f t="shared" si="108"/>
        <v>61,077</v>
      </c>
      <c r="F424" t="str">
        <f t="shared" si="108"/>
        <v>±8,602</v>
      </c>
    </row>
    <row r="425" spans="1:6" x14ac:dyDescent="0.3">
      <c r="A425" s="19" t="s">
        <v>3456</v>
      </c>
      <c r="B425" s="17" t="s">
        <v>58</v>
      </c>
      <c r="C425" t="s">
        <v>1035</v>
      </c>
      <c r="D425" t="s">
        <v>1848</v>
      </c>
      <c r="E425" t="str">
        <f t="shared" si="108"/>
        <v>65,749</v>
      </c>
      <c r="F425" t="str">
        <f t="shared" si="108"/>
        <v>±7,296</v>
      </c>
    </row>
    <row r="426" spans="1:6" x14ac:dyDescent="0.3">
      <c r="A426" s="18" t="s">
        <v>3457</v>
      </c>
      <c r="B426" s="16" t="s">
        <v>58</v>
      </c>
      <c r="C426" t="s">
        <v>1138</v>
      </c>
      <c r="D426" t="s">
        <v>1848</v>
      </c>
      <c r="E426" t="str">
        <f t="shared" si="108"/>
        <v>88,970</v>
      </c>
      <c r="F426" t="str">
        <f t="shared" si="108"/>
        <v>±8,383</v>
      </c>
    </row>
    <row r="427" spans="1:6" x14ac:dyDescent="0.3">
      <c r="A427" s="19" t="s">
        <v>3458</v>
      </c>
      <c r="B427" s="17" t="s">
        <v>58</v>
      </c>
      <c r="C427" t="s">
        <v>1240</v>
      </c>
      <c r="D427" t="s">
        <v>1848</v>
      </c>
      <c r="E427" t="str">
        <f t="shared" si="108"/>
        <v>57,575</v>
      </c>
      <c r="F427" t="str">
        <f t="shared" si="108"/>
        <v>±4,436</v>
      </c>
    </row>
    <row r="428" spans="1:6" x14ac:dyDescent="0.3">
      <c r="A428" s="18" t="s">
        <v>3459</v>
      </c>
      <c r="B428" s="16" t="s">
        <v>58</v>
      </c>
      <c r="C428" t="s">
        <v>1339</v>
      </c>
      <c r="D428" t="s">
        <v>1848</v>
      </c>
      <c r="E428" t="str">
        <f t="shared" si="108"/>
        <v>51,434</v>
      </c>
      <c r="F428" t="str">
        <f t="shared" si="108"/>
        <v>±4,282</v>
      </c>
    </row>
    <row r="429" spans="1:6" x14ac:dyDescent="0.3">
      <c r="A429" s="19" t="s">
        <v>3460</v>
      </c>
      <c r="B429" s="17" t="s">
        <v>58</v>
      </c>
      <c r="C429" t="s">
        <v>1441</v>
      </c>
      <c r="D429" t="s">
        <v>1848</v>
      </c>
      <c r="E429" t="str">
        <f t="shared" si="108"/>
        <v>68,448</v>
      </c>
      <c r="F429" t="str">
        <f t="shared" si="108"/>
        <v>±14,090</v>
      </c>
    </row>
    <row r="430" spans="1:6" x14ac:dyDescent="0.3">
      <c r="A430" s="18" t="s">
        <v>3461</v>
      </c>
      <c r="B430" s="16" t="s">
        <v>58</v>
      </c>
      <c r="C430" t="s">
        <v>1542</v>
      </c>
      <c r="D430" t="s">
        <v>1848</v>
      </c>
      <c r="E430" t="str">
        <f t="shared" si="108"/>
        <v>50,681</v>
      </c>
      <c r="F430" t="str">
        <f t="shared" si="108"/>
        <v>±10,099</v>
      </c>
    </row>
    <row r="431" spans="1:6" x14ac:dyDescent="0.3">
      <c r="A431" s="19" t="s">
        <v>3462</v>
      </c>
      <c r="B431" s="17" t="s">
        <v>58</v>
      </c>
      <c r="C431" t="s">
        <v>1644</v>
      </c>
      <c r="D431" t="s">
        <v>1848</v>
      </c>
      <c r="E431" t="str">
        <f t="shared" si="108"/>
        <v>64,673</v>
      </c>
      <c r="F431" t="str">
        <f t="shared" si="108"/>
        <v>±24,289</v>
      </c>
    </row>
    <row r="432" spans="1:6" x14ac:dyDescent="0.3">
      <c r="A432" s="18" t="s">
        <v>3463</v>
      </c>
      <c r="B432" s="16" t="s">
        <v>58</v>
      </c>
      <c r="C432" t="s">
        <v>1747</v>
      </c>
      <c r="D432" t="s">
        <v>1848</v>
      </c>
      <c r="E432" t="str">
        <f t="shared" si="108"/>
        <v>62,186</v>
      </c>
      <c r="F432" t="str">
        <f t="shared" si="108"/>
        <v>±2,906</v>
      </c>
    </row>
    <row r="433" spans="1:6" x14ac:dyDescent="0.3">
      <c r="A433" s="19" t="s">
        <v>101</v>
      </c>
      <c r="B433" s="17" t="s">
        <v>59</v>
      </c>
      <c r="C433" t="s">
        <v>101</v>
      </c>
      <c r="D433" t="s">
        <v>101</v>
      </c>
      <c r="E433" t="str">
        <f t="shared" si="108"/>
        <v>76,327</v>
      </c>
      <c r="F433" t="str">
        <f t="shared" si="108"/>
        <v>±690</v>
      </c>
    </row>
    <row r="434" spans="1:6" x14ac:dyDescent="0.3">
      <c r="A434" s="18" t="s">
        <v>3432</v>
      </c>
      <c r="B434" s="16" t="s">
        <v>59</v>
      </c>
      <c r="C434" t="s">
        <v>205</v>
      </c>
      <c r="D434" t="s">
        <v>205</v>
      </c>
      <c r="E434" t="str">
        <f t="shared" si="108"/>
        <v>67,514</v>
      </c>
      <c r="F434" t="str">
        <f t="shared" si="108"/>
        <v>±1,035</v>
      </c>
    </row>
    <row r="435" spans="1:6" x14ac:dyDescent="0.3">
      <c r="A435" s="19" t="s">
        <v>3434</v>
      </c>
      <c r="B435" s="17" t="s">
        <v>59</v>
      </c>
      <c r="C435" t="s">
        <v>307</v>
      </c>
      <c r="D435" t="s">
        <v>205</v>
      </c>
      <c r="E435" t="str">
        <f t="shared" si="108"/>
        <v>84,254</v>
      </c>
      <c r="F435" t="str">
        <f t="shared" si="108"/>
        <v>±4,333</v>
      </c>
    </row>
    <row r="436" spans="1:6" x14ac:dyDescent="0.3">
      <c r="A436" s="18" t="s">
        <v>3435</v>
      </c>
      <c r="B436" s="16" t="s">
        <v>59</v>
      </c>
      <c r="C436" t="s">
        <v>411</v>
      </c>
      <c r="D436" t="s">
        <v>205</v>
      </c>
      <c r="E436" t="str">
        <f t="shared" si="108"/>
        <v>65,515</v>
      </c>
      <c r="F436" t="str">
        <f t="shared" si="108"/>
        <v>±3,503</v>
      </c>
    </row>
    <row r="437" spans="1:6" x14ac:dyDescent="0.3">
      <c r="A437" s="19" t="s">
        <v>3436</v>
      </c>
      <c r="B437" s="17" t="s">
        <v>59</v>
      </c>
      <c r="C437" t="s">
        <v>514</v>
      </c>
      <c r="D437" t="s">
        <v>205</v>
      </c>
      <c r="E437" t="str">
        <f t="shared" si="108"/>
        <v>65,166</v>
      </c>
      <c r="F437" t="str">
        <f t="shared" si="108"/>
        <v>±3,995</v>
      </c>
    </row>
    <row r="438" spans="1:6" x14ac:dyDescent="0.3">
      <c r="A438" s="18" t="s">
        <v>3437</v>
      </c>
      <c r="B438" s="16" t="s">
        <v>59</v>
      </c>
      <c r="C438" t="s">
        <v>619</v>
      </c>
      <c r="D438" t="s">
        <v>205</v>
      </c>
      <c r="E438" t="str">
        <f t="shared" si="108"/>
        <v>57,901</v>
      </c>
      <c r="F438" t="str">
        <f t="shared" si="108"/>
        <v>±5,964</v>
      </c>
    </row>
    <row r="439" spans="1:6" x14ac:dyDescent="0.3">
      <c r="A439" s="19" t="s">
        <v>3438</v>
      </c>
      <c r="B439" s="17" t="s">
        <v>59</v>
      </c>
      <c r="C439" t="s">
        <v>724</v>
      </c>
      <c r="D439" t="s">
        <v>205</v>
      </c>
      <c r="E439" t="str">
        <f t="shared" si="108"/>
        <v>71,816</v>
      </c>
      <c r="F439" t="str">
        <f t="shared" si="108"/>
        <v>±4,689</v>
      </c>
    </row>
    <row r="440" spans="1:6" x14ac:dyDescent="0.3">
      <c r="A440" s="18" t="s">
        <v>3439</v>
      </c>
      <c r="B440" s="16" t="s">
        <v>59</v>
      </c>
      <c r="C440" t="s">
        <v>828</v>
      </c>
      <c r="D440" t="s">
        <v>205</v>
      </c>
      <c r="E440" t="str">
        <f t="shared" si="108"/>
        <v>90,621</v>
      </c>
      <c r="F440" t="str">
        <f t="shared" si="108"/>
        <v>±4,123</v>
      </c>
    </row>
    <row r="441" spans="1:6" x14ac:dyDescent="0.3">
      <c r="A441" s="19" t="s">
        <v>3440</v>
      </c>
      <c r="B441" s="17" t="s">
        <v>59</v>
      </c>
      <c r="C441" t="s">
        <v>931</v>
      </c>
      <c r="D441" t="s">
        <v>205</v>
      </c>
      <c r="E441" t="str">
        <f t="shared" si="108"/>
        <v>62,458</v>
      </c>
      <c r="F441" t="str">
        <f t="shared" si="108"/>
        <v>±6,849</v>
      </c>
    </row>
    <row r="442" spans="1:6" x14ac:dyDescent="0.3">
      <c r="A442" s="18" t="s">
        <v>3441</v>
      </c>
      <c r="B442" s="16" t="s">
        <v>59</v>
      </c>
      <c r="C442" t="s">
        <v>1035</v>
      </c>
      <c r="D442" t="s">
        <v>205</v>
      </c>
      <c r="E442" t="str">
        <f t="shared" si="108"/>
        <v>66,607</v>
      </c>
      <c r="F442" t="str">
        <f t="shared" si="108"/>
        <v>±1,950</v>
      </c>
    </row>
    <row r="443" spans="1:6" x14ac:dyDescent="0.3">
      <c r="A443" s="19" t="s">
        <v>3442</v>
      </c>
      <c r="B443" s="17" t="s">
        <v>59</v>
      </c>
      <c r="C443" t="s">
        <v>1138</v>
      </c>
      <c r="D443" t="s">
        <v>205</v>
      </c>
      <c r="E443" t="str">
        <f t="shared" si="108"/>
        <v>80,191</v>
      </c>
      <c r="F443" t="str">
        <f t="shared" si="108"/>
        <v>±2,365</v>
      </c>
    </row>
    <row r="444" spans="1:6" x14ac:dyDescent="0.3">
      <c r="A444" s="18" t="s">
        <v>3443</v>
      </c>
      <c r="B444" s="16" t="s">
        <v>59</v>
      </c>
      <c r="C444" t="s">
        <v>1240</v>
      </c>
      <c r="D444" t="s">
        <v>205</v>
      </c>
      <c r="E444" t="str">
        <f t="shared" si="108"/>
        <v>55,945</v>
      </c>
      <c r="F444" t="str">
        <f t="shared" si="108"/>
        <v>±2,130</v>
      </c>
    </row>
    <row r="445" spans="1:6" x14ac:dyDescent="0.3">
      <c r="A445" s="19" t="s">
        <v>3444</v>
      </c>
      <c r="B445" s="17" t="s">
        <v>59</v>
      </c>
      <c r="C445" t="s">
        <v>1339</v>
      </c>
      <c r="D445" t="s">
        <v>205</v>
      </c>
      <c r="E445" t="str">
        <f t="shared" si="108"/>
        <v>55,834</v>
      </c>
      <c r="F445" t="str">
        <f t="shared" si="108"/>
        <v>±5,175</v>
      </c>
    </row>
    <row r="446" spans="1:6" x14ac:dyDescent="0.3">
      <c r="A446" s="18" t="s">
        <v>3445</v>
      </c>
      <c r="B446" s="16" t="s">
        <v>59</v>
      </c>
      <c r="C446" t="s">
        <v>1441</v>
      </c>
      <c r="D446" t="s">
        <v>205</v>
      </c>
      <c r="E446" t="str">
        <f t="shared" si="108"/>
        <v>61,603</v>
      </c>
      <c r="F446" t="str">
        <f t="shared" si="108"/>
        <v>±4,215</v>
      </c>
    </row>
    <row r="447" spans="1:6" x14ac:dyDescent="0.3">
      <c r="A447" s="19" t="s">
        <v>3446</v>
      </c>
      <c r="B447" s="17" t="s">
        <v>59</v>
      </c>
      <c r="C447" t="s">
        <v>1542</v>
      </c>
      <c r="D447" t="s">
        <v>205</v>
      </c>
      <c r="E447" t="str">
        <f t="shared" si="108"/>
        <v>49,499</v>
      </c>
      <c r="F447" t="str">
        <f t="shared" si="108"/>
        <v>±4,122</v>
      </c>
    </row>
    <row r="448" spans="1:6" x14ac:dyDescent="0.3">
      <c r="A448" s="18" t="s">
        <v>3447</v>
      </c>
      <c r="B448" s="16" t="s">
        <v>59</v>
      </c>
      <c r="C448" t="s">
        <v>1644</v>
      </c>
      <c r="D448" t="s">
        <v>205</v>
      </c>
      <c r="E448" t="str">
        <f t="shared" si="108"/>
        <v>63,547</v>
      </c>
      <c r="F448" t="str">
        <f t="shared" si="108"/>
        <v>±3,473</v>
      </c>
    </row>
    <row r="449" spans="1:6" x14ac:dyDescent="0.3">
      <c r="A449" s="19" t="s">
        <v>3448</v>
      </c>
      <c r="B449" s="17" t="s">
        <v>59</v>
      </c>
      <c r="C449" t="s">
        <v>1747</v>
      </c>
      <c r="D449" t="s">
        <v>205</v>
      </c>
      <c r="E449" t="str">
        <f t="shared" si="108"/>
        <v>61,619</v>
      </c>
      <c r="F449" t="str">
        <f t="shared" si="108"/>
        <v>±1,657</v>
      </c>
    </row>
    <row r="450" spans="1:6" x14ac:dyDescent="0.3">
      <c r="A450" s="18" t="s">
        <v>3433</v>
      </c>
      <c r="B450" s="16" t="s">
        <v>59</v>
      </c>
      <c r="C450" t="s">
        <v>1848</v>
      </c>
      <c r="D450" t="s">
        <v>1848</v>
      </c>
      <c r="E450" t="str">
        <f t="shared" si="108"/>
        <v>85,834</v>
      </c>
      <c r="F450" t="str">
        <f t="shared" si="108"/>
        <v>±979</v>
      </c>
    </row>
    <row r="451" spans="1:6" x14ac:dyDescent="0.3">
      <c r="A451" s="19" t="s">
        <v>3449</v>
      </c>
      <c r="B451" s="17" t="s">
        <v>59</v>
      </c>
      <c r="C451" t="s">
        <v>307</v>
      </c>
      <c r="D451" t="s">
        <v>1848</v>
      </c>
      <c r="E451" t="str">
        <f t="shared" si="108"/>
        <v>103,159</v>
      </c>
      <c r="F451" t="str">
        <f t="shared" si="108"/>
        <v>±2,796</v>
      </c>
    </row>
    <row r="452" spans="1:6" x14ac:dyDescent="0.3">
      <c r="A452" s="18" t="s">
        <v>3450</v>
      </c>
      <c r="B452" s="16" t="s">
        <v>59</v>
      </c>
      <c r="C452" t="s">
        <v>411</v>
      </c>
      <c r="D452" t="s">
        <v>1848</v>
      </c>
      <c r="E452" t="str">
        <f t="shared" si="108"/>
        <v>96,621</v>
      </c>
      <c r="F452" t="str">
        <f t="shared" si="108"/>
        <v>±5,192</v>
      </c>
    </row>
    <row r="453" spans="1:6" x14ac:dyDescent="0.3">
      <c r="A453" s="19" t="s">
        <v>3451</v>
      </c>
      <c r="B453" s="17" t="s">
        <v>59</v>
      </c>
      <c r="C453" t="s">
        <v>514</v>
      </c>
      <c r="D453" t="s">
        <v>1848</v>
      </c>
      <c r="E453" t="str">
        <f t="shared" si="108"/>
        <v>100,790</v>
      </c>
      <c r="F453" t="str">
        <f t="shared" si="108"/>
        <v>±5,132</v>
      </c>
    </row>
    <row r="454" spans="1:6" x14ac:dyDescent="0.3">
      <c r="A454" s="18" t="s">
        <v>3452</v>
      </c>
      <c r="B454" s="16" t="s">
        <v>59</v>
      </c>
      <c r="C454" t="s">
        <v>619</v>
      </c>
      <c r="D454" t="s">
        <v>1848</v>
      </c>
      <c r="E454" t="str">
        <f t="shared" si="108"/>
        <v>75,047</v>
      </c>
      <c r="F454" t="str">
        <f t="shared" si="108"/>
        <v>±5,270</v>
      </c>
    </row>
    <row r="455" spans="1:6" x14ac:dyDescent="0.3">
      <c r="A455" s="19" t="s">
        <v>3453</v>
      </c>
      <c r="B455" s="17" t="s">
        <v>59</v>
      </c>
      <c r="C455" t="s">
        <v>724</v>
      </c>
      <c r="D455" t="s">
        <v>1848</v>
      </c>
      <c r="E455" t="str">
        <f t="shared" si="108"/>
        <v>97,584</v>
      </c>
      <c r="F455" t="str">
        <f t="shared" si="108"/>
        <v>±5,344</v>
      </c>
    </row>
    <row r="456" spans="1:6" x14ac:dyDescent="0.3">
      <c r="A456" s="18" t="s">
        <v>3454</v>
      </c>
      <c r="B456" s="16" t="s">
        <v>59</v>
      </c>
      <c r="C456" t="s">
        <v>828</v>
      </c>
      <c r="D456" t="s">
        <v>1848</v>
      </c>
      <c r="E456" t="str">
        <f t="shared" si="108"/>
        <v>123,674</v>
      </c>
      <c r="F456" t="str">
        <f t="shared" si="108"/>
        <v>±4,590</v>
      </c>
    </row>
    <row r="457" spans="1:6" x14ac:dyDescent="0.3">
      <c r="A457" s="19" t="s">
        <v>3455</v>
      </c>
      <c r="B457" s="17" t="s">
        <v>59</v>
      </c>
      <c r="C457" t="s">
        <v>931</v>
      </c>
      <c r="D457" t="s">
        <v>1848</v>
      </c>
      <c r="E457" t="str">
        <f t="shared" si="108"/>
        <v>62,232</v>
      </c>
      <c r="F457" t="str">
        <f t="shared" si="108"/>
        <v>±11,803</v>
      </c>
    </row>
    <row r="458" spans="1:6" x14ac:dyDescent="0.3">
      <c r="A458" s="18" t="s">
        <v>3456</v>
      </c>
      <c r="B458" s="16" t="s">
        <v>59</v>
      </c>
      <c r="C458" t="s">
        <v>1035</v>
      </c>
      <c r="D458" t="s">
        <v>1848</v>
      </c>
      <c r="E458" t="str">
        <f t="shared" si="108"/>
        <v>84,395</v>
      </c>
      <c r="F458" t="str">
        <f t="shared" si="108"/>
        <v>±2,677</v>
      </c>
    </row>
    <row r="459" spans="1:6" x14ac:dyDescent="0.3">
      <c r="A459" s="19" t="s">
        <v>3457</v>
      </c>
      <c r="B459" s="17" t="s">
        <v>59</v>
      </c>
      <c r="C459" t="s">
        <v>1138</v>
      </c>
      <c r="D459" t="s">
        <v>1848</v>
      </c>
      <c r="E459" t="str">
        <f t="shared" si="108"/>
        <v>93,436</v>
      </c>
      <c r="F459" t="str">
        <f t="shared" si="108"/>
        <v>±2,377</v>
      </c>
    </row>
    <row r="460" spans="1:6" x14ac:dyDescent="0.3">
      <c r="A460" s="18" t="s">
        <v>3458</v>
      </c>
      <c r="B460" s="16" t="s">
        <v>59</v>
      </c>
      <c r="C460" t="s">
        <v>1240</v>
      </c>
      <c r="D460" t="s">
        <v>1848</v>
      </c>
      <c r="E460" t="str">
        <f t="shared" si="108"/>
        <v>65,040</v>
      </c>
      <c r="F460" t="str">
        <f t="shared" si="108"/>
        <v>±1,942</v>
      </c>
    </row>
    <row r="461" spans="1:6" x14ac:dyDescent="0.3">
      <c r="A461" s="19" t="s">
        <v>3459</v>
      </c>
      <c r="B461" s="17" t="s">
        <v>59</v>
      </c>
      <c r="C461" t="s">
        <v>1339</v>
      </c>
      <c r="D461" t="s">
        <v>1848</v>
      </c>
      <c r="E461" t="str">
        <f t="shared" si="108"/>
        <v>81,223</v>
      </c>
      <c r="F461" t="str">
        <f t="shared" si="108"/>
        <v>±8,624</v>
      </c>
    </row>
    <row r="462" spans="1:6" x14ac:dyDescent="0.3">
      <c r="A462" s="18" t="s">
        <v>3460</v>
      </c>
      <c r="B462" s="16" t="s">
        <v>59</v>
      </c>
      <c r="C462" t="s">
        <v>1441</v>
      </c>
      <c r="D462" t="s">
        <v>1848</v>
      </c>
      <c r="E462" t="str">
        <f t="shared" si="108"/>
        <v>76,391</v>
      </c>
      <c r="F462" t="str">
        <f t="shared" si="108"/>
        <v>±4,577</v>
      </c>
    </row>
    <row r="463" spans="1:6" x14ac:dyDescent="0.3">
      <c r="A463" s="19" t="s">
        <v>3461</v>
      </c>
      <c r="B463" s="17" t="s">
        <v>59</v>
      </c>
      <c r="C463" t="s">
        <v>1542</v>
      </c>
      <c r="D463" t="s">
        <v>1848</v>
      </c>
      <c r="E463" t="str">
        <f t="shared" si="108"/>
        <v>61,545</v>
      </c>
      <c r="F463" t="str">
        <f t="shared" si="108"/>
        <v>±4,543</v>
      </c>
    </row>
    <row r="464" spans="1:6" x14ac:dyDescent="0.3">
      <c r="A464" s="18" t="s">
        <v>3462</v>
      </c>
      <c r="B464" s="16" t="s">
        <v>59</v>
      </c>
      <c r="C464" t="s">
        <v>1644</v>
      </c>
      <c r="D464" t="s">
        <v>1848</v>
      </c>
      <c r="E464" t="str">
        <f t="shared" si="108"/>
        <v>84,957</v>
      </c>
      <c r="F464" t="str">
        <f t="shared" si="108"/>
        <v>±4,425</v>
      </c>
    </row>
    <row r="465" spans="1:6" x14ac:dyDescent="0.3">
      <c r="A465" s="19" t="s">
        <v>3463</v>
      </c>
      <c r="B465" s="17" t="s">
        <v>59</v>
      </c>
      <c r="C465" t="s">
        <v>1747</v>
      </c>
      <c r="D465" t="s">
        <v>1848</v>
      </c>
      <c r="E465" t="str">
        <f t="shared" si="108"/>
        <v>73,253</v>
      </c>
      <c r="F465" t="str">
        <f t="shared" si="108"/>
        <v>±3,914</v>
      </c>
    </row>
    <row r="466" spans="1:6" x14ac:dyDescent="0.3">
      <c r="A466" s="18" t="s">
        <v>101</v>
      </c>
      <c r="B466" s="16" t="s">
        <v>60</v>
      </c>
      <c r="C466" t="s">
        <v>101</v>
      </c>
      <c r="D466" t="s">
        <v>101</v>
      </c>
      <c r="E466" t="str">
        <f t="shared" si="108"/>
        <v>64,474</v>
      </c>
      <c r="F466" t="str">
        <f t="shared" si="108"/>
        <v>±858</v>
      </c>
    </row>
    <row r="467" spans="1:6" x14ac:dyDescent="0.3">
      <c r="A467" s="19" t="s">
        <v>3432</v>
      </c>
      <c r="B467" s="17" t="s">
        <v>60</v>
      </c>
      <c r="C467" t="s">
        <v>205</v>
      </c>
      <c r="D467" t="s">
        <v>205</v>
      </c>
      <c r="E467" t="str">
        <f t="shared" si="108"/>
        <v>55,574</v>
      </c>
      <c r="F467" t="str">
        <f t="shared" si="108"/>
        <v>±1,435</v>
      </c>
    </row>
    <row r="468" spans="1:6" x14ac:dyDescent="0.3">
      <c r="A468" s="18" t="s">
        <v>3434</v>
      </c>
      <c r="B468" s="16" t="s">
        <v>60</v>
      </c>
      <c r="C468" t="s">
        <v>307</v>
      </c>
      <c r="D468" t="s">
        <v>205</v>
      </c>
      <c r="E468" t="str">
        <f t="shared" si="108"/>
        <v>68,874</v>
      </c>
      <c r="F468" t="str">
        <f t="shared" si="108"/>
        <v>±4,220</v>
      </c>
    </row>
    <row r="469" spans="1:6" x14ac:dyDescent="0.3">
      <c r="A469" s="19" t="s">
        <v>3435</v>
      </c>
      <c r="B469" s="17" t="s">
        <v>60</v>
      </c>
      <c r="C469" t="s">
        <v>411</v>
      </c>
      <c r="D469" t="s">
        <v>205</v>
      </c>
      <c r="E469" t="str">
        <f t="shared" si="108"/>
        <v>58,560</v>
      </c>
      <c r="F469" t="str">
        <f t="shared" si="108"/>
        <v>±5,513</v>
      </c>
    </row>
    <row r="470" spans="1:6" x14ac:dyDescent="0.3">
      <c r="A470" s="18" t="s">
        <v>3436</v>
      </c>
      <c r="B470" s="16" t="s">
        <v>60</v>
      </c>
      <c r="C470" t="s">
        <v>514</v>
      </c>
      <c r="D470" t="s">
        <v>205</v>
      </c>
      <c r="E470" t="str">
        <f t="shared" si="108"/>
        <v>61,168</v>
      </c>
      <c r="F470" t="str">
        <f t="shared" si="108"/>
        <v>±4,637</v>
      </c>
    </row>
    <row r="471" spans="1:6" x14ac:dyDescent="0.3">
      <c r="A471" s="19" t="s">
        <v>3437</v>
      </c>
      <c r="B471" s="17" t="s">
        <v>60</v>
      </c>
      <c r="C471" t="s">
        <v>619</v>
      </c>
      <c r="D471" t="s">
        <v>205</v>
      </c>
      <c r="E471" t="str">
        <f t="shared" si="108"/>
        <v>50,682</v>
      </c>
      <c r="F471" t="str">
        <f t="shared" si="108"/>
        <v>±2,938</v>
      </c>
    </row>
    <row r="472" spans="1:6" x14ac:dyDescent="0.3">
      <c r="A472" s="18" t="s">
        <v>3438</v>
      </c>
      <c r="B472" s="16" t="s">
        <v>60</v>
      </c>
      <c r="C472" t="s">
        <v>724</v>
      </c>
      <c r="D472" t="s">
        <v>205</v>
      </c>
      <c r="E472" t="str">
        <f t="shared" si="108"/>
        <v>50,487</v>
      </c>
      <c r="F472" t="str">
        <f t="shared" si="108"/>
        <v>±4,350</v>
      </c>
    </row>
    <row r="473" spans="1:6" x14ac:dyDescent="0.3">
      <c r="A473" s="19" t="s">
        <v>3439</v>
      </c>
      <c r="B473" s="17" t="s">
        <v>60</v>
      </c>
      <c r="C473" t="s">
        <v>828</v>
      </c>
      <c r="D473" t="s">
        <v>205</v>
      </c>
      <c r="E473" t="str">
        <f t="shared" si="108"/>
        <v>83,197</v>
      </c>
      <c r="F473" t="str">
        <f t="shared" si="108"/>
        <v>±3,294</v>
      </c>
    </row>
    <row r="474" spans="1:6" x14ac:dyDescent="0.3">
      <c r="A474" s="18" t="s">
        <v>3440</v>
      </c>
      <c r="B474" s="16" t="s">
        <v>60</v>
      </c>
      <c r="C474" t="s">
        <v>931</v>
      </c>
      <c r="D474" t="s">
        <v>205</v>
      </c>
      <c r="E474" t="str">
        <f t="shared" si="108"/>
        <v>51,798</v>
      </c>
      <c r="F474" t="str">
        <f t="shared" si="108"/>
        <v>±11,599</v>
      </c>
    </row>
    <row r="475" spans="1:6" x14ac:dyDescent="0.3">
      <c r="A475" s="19" t="s">
        <v>3441</v>
      </c>
      <c r="B475" s="17" t="s">
        <v>60</v>
      </c>
      <c r="C475" t="s">
        <v>1035</v>
      </c>
      <c r="D475" t="s">
        <v>205</v>
      </c>
      <c r="E475" t="str">
        <f t="shared" si="108"/>
        <v>63,279</v>
      </c>
      <c r="F475" t="str">
        <f t="shared" si="108"/>
        <v>±2,433</v>
      </c>
    </row>
    <row r="476" spans="1:6" x14ac:dyDescent="0.3">
      <c r="A476" s="18" t="s">
        <v>3442</v>
      </c>
      <c r="B476" s="16" t="s">
        <v>60</v>
      </c>
      <c r="C476" t="s">
        <v>1138</v>
      </c>
      <c r="D476" t="s">
        <v>205</v>
      </c>
      <c r="E476" t="str">
        <f t="shared" si="108"/>
        <v>66,513</v>
      </c>
      <c r="F476" t="str">
        <f t="shared" si="108"/>
        <v>±2,375</v>
      </c>
    </row>
    <row r="477" spans="1:6" x14ac:dyDescent="0.3">
      <c r="A477" s="19" t="s">
        <v>3443</v>
      </c>
      <c r="B477" s="17" t="s">
        <v>60</v>
      </c>
      <c r="C477" t="s">
        <v>1240</v>
      </c>
      <c r="D477" t="s">
        <v>205</v>
      </c>
      <c r="E477" t="str">
        <f t="shared" si="108"/>
        <v>47,086</v>
      </c>
      <c r="F477" t="str">
        <f t="shared" si="108"/>
        <v>±967</v>
      </c>
    </row>
    <row r="478" spans="1:6" x14ac:dyDescent="0.3">
      <c r="A478" s="18" t="s">
        <v>3444</v>
      </c>
      <c r="B478" s="16" t="s">
        <v>60</v>
      </c>
      <c r="C478" t="s">
        <v>1339</v>
      </c>
      <c r="D478" t="s">
        <v>205</v>
      </c>
      <c r="E478" t="str">
        <f t="shared" si="108"/>
        <v>42,324</v>
      </c>
      <c r="F478" t="str">
        <f t="shared" si="108"/>
        <v>±5,818</v>
      </c>
    </row>
    <row r="479" spans="1:6" x14ac:dyDescent="0.3">
      <c r="A479" s="19" t="s">
        <v>3445</v>
      </c>
      <c r="B479" s="17" t="s">
        <v>60</v>
      </c>
      <c r="C479" t="s">
        <v>1441</v>
      </c>
      <c r="D479" t="s">
        <v>205</v>
      </c>
      <c r="E479" t="str">
        <f t="shared" si="108"/>
        <v>47,718</v>
      </c>
      <c r="F479" t="str">
        <f t="shared" si="108"/>
        <v>±4,743</v>
      </c>
    </row>
    <row r="480" spans="1:6" x14ac:dyDescent="0.3">
      <c r="A480" s="18" t="s">
        <v>3446</v>
      </c>
      <c r="B480" s="16" t="s">
        <v>60</v>
      </c>
      <c r="C480" t="s">
        <v>1542</v>
      </c>
      <c r="D480" t="s">
        <v>205</v>
      </c>
      <c r="E480" t="str">
        <f t="shared" si="108"/>
        <v>43,216</v>
      </c>
      <c r="F480" t="str">
        <f t="shared" si="108"/>
        <v>±3,021</v>
      </c>
    </row>
    <row r="481" spans="1:6" x14ac:dyDescent="0.3">
      <c r="A481" s="19" t="s">
        <v>3447</v>
      </c>
      <c r="B481" s="17" t="s">
        <v>60</v>
      </c>
      <c r="C481" t="s">
        <v>1644</v>
      </c>
      <c r="D481" t="s">
        <v>205</v>
      </c>
      <c r="E481" t="str">
        <f t="shared" si="108"/>
        <v>52,590</v>
      </c>
      <c r="F481" t="str">
        <f t="shared" si="108"/>
        <v>±6,237</v>
      </c>
    </row>
    <row r="482" spans="1:6" x14ac:dyDescent="0.3">
      <c r="A482" s="18" t="s">
        <v>3448</v>
      </c>
      <c r="B482" s="16" t="s">
        <v>60</v>
      </c>
      <c r="C482" t="s">
        <v>1747</v>
      </c>
      <c r="D482" t="s">
        <v>205</v>
      </c>
      <c r="E482" t="str">
        <f t="shared" si="108"/>
        <v>51,481</v>
      </c>
      <c r="F482" t="str">
        <f t="shared" si="108"/>
        <v>±1,603</v>
      </c>
    </row>
    <row r="483" spans="1:6" x14ac:dyDescent="0.3">
      <c r="A483" s="19" t="s">
        <v>3433</v>
      </c>
      <c r="B483" s="17" t="s">
        <v>60</v>
      </c>
      <c r="C483" t="s">
        <v>1848</v>
      </c>
      <c r="D483" t="s">
        <v>1848</v>
      </c>
      <c r="E483" t="str">
        <f t="shared" si="108"/>
        <v>73,396</v>
      </c>
      <c r="F483" t="str">
        <f t="shared" si="108"/>
        <v>±1,620</v>
      </c>
    </row>
    <row r="484" spans="1:6" x14ac:dyDescent="0.3">
      <c r="A484" s="18" t="s">
        <v>3449</v>
      </c>
      <c r="B484" s="16" t="s">
        <v>60</v>
      </c>
      <c r="C484" t="s">
        <v>307</v>
      </c>
      <c r="D484" t="s">
        <v>1848</v>
      </c>
      <c r="E484" t="str">
        <f t="shared" si="108"/>
        <v>101,124</v>
      </c>
      <c r="F484" t="str">
        <f t="shared" si="108"/>
        <v>±7,784</v>
      </c>
    </row>
    <row r="485" spans="1:6" x14ac:dyDescent="0.3">
      <c r="A485" s="19" t="s">
        <v>3450</v>
      </c>
      <c r="B485" s="17" t="s">
        <v>60</v>
      </c>
      <c r="C485" t="s">
        <v>411</v>
      </c>
      <c r="D485" t="s">
        <v>1848</v>
      </c>
      <c r="E485" t="str">
        <f t="shared" si="108"/>
        <v>90,621</v>
      </c>
      <c r="F485" t="str">
        <f t="shared" si="108"/>
        <v>±12,332</v>
      </c>
    </row>
    <row r="486" spans="1:6" x14ac:dyDescent="0.3">
      <c r="A486" s="18" t="s">
        <v>3451</v>
      </c>
      <c r="B486" s="16" t="s">
        <v>60</v>
      </c>
      <c r="C486" t="s">
        <v>514</v>
      </c>
      <c r="D486" t="s">
        <v>1848</v>
      </c>
      <c r="E486" t="str">
        <f t="shared" si="108"/>
        <v>90,460</v>
      </c>
      <c r="F486" t="str">
        <f t="shared" si="108"/>
        <v>±12,587</v>
      </c>
    </row>
    <row r="487" spans="1:6" x14ac:dyDescent="0.3">
      <c r="A487" s="19" t="s">
        <v>3452</v>
      </c>
      <c r="B487" s="17" t="s">
        <v>60</v>
      </c>
      <c r="C487" t="s">
        <v>619</v>
      </c>
      <c r="D487" t="s">
        <v>1848</v>
      </c>
      <c r="E487" t="str">
        <f t="shared" ref="E487:F550" si="109">INDEX($J$4:$DI$36,MATCH($A487,$G$4:$G$36,0),MATCH(_xlfn.CONCAT($B487,"_",E$2),$J$3:$DI$3,0))</f>
        <v>55,652</v>
      </c>
      <c r="F487" t="str">
        <f t="shared" si="109"/>
        <v>±6,723</v>
      </c>
    </row>
    <row r="488" spans="1:6" x14ac:dyDescent="0.3">
      <c r="A488" s="18" t="s">
        <v>3453</v>
      </c>
      <c r="B488" s="16" t="s">
        <v>60</v>
      </c>
      <c r="C488" t="s">
        <v>724</v>
      </c>
      <c r="D488" t="s">
        <v>1848</v>
      </c>
      <c r="E488" t="str">
        <f t="shared" si="109"/>
        <v>73,828</v>
      </c>
      <c r="F488" t="str">
        <f t="shared" si="109"/>
        <v>±6,877</v>
      </c>
    </row>
    <row r="489" spans="1:6" x14ac:dyDescent="0.3">
      <c r="A489" s="19" t="s">
        <v>3454</v>
      </c>
      <c r="B489" s="17" t="s">
        <v>60</v>
      </c>
      <c r="C489" t="s">
        <v>828</v>
      </c>
      <c r="D489" t="s">
        <v>1848</v>
      </c>
      <c r="E489" t="str">
        <f t="shared" si="109"/>
        <v>110,806</v>
      </c>
      <c r="F489" t="str">
        <f t="shared" si="109"/>
        <v>±4,684</v>
      </c>
    </row>
    <row r="490" spans="1:6" x14ac:dyDescent="0.3">
      <c r="A490" s="18" t="s">
        <v>3455</v>
      </c>
      <c r="B490" s="16" t="s">
        <v>60</v>
      </c>
      <c r="C490" t="s">
        <v>931</v>
      </c>
      <c r="D490" t="s">
        <v>1848</v>
      </c>
      <c r="E490" t="str">
        <f t="shared" si="109"/>
        <v>80,162</v>
      </c>
      <c r="F490" t="str">
        <f t="shared" si="109"/>
        <v>±21,397</v>
      </c>
    </row>
    <row r="491" spans="1:6" x14ac:dyDescent="0.3">
      <c r="A491" s="19" t="s">
        <v>3456</v>
      </c>
      <c r="B491" s="17" t="s">
        <v>60</v>
      </c>
      <c r="C491" t="s">
        <v>1035</v>
      </c>
      <c r="D491" t="s">
        <v>1848</v>
      </c>
      <c r="E491" t="str">
        <f t="shared" si="109"/>
        <v>81,449</v>
      </c>
      <c r="F491" t="str">
        <f t="shared" si="109"/>
        <v>±2,726</v>
      </c>
    </row>
    <row r="492" spans="1:6" x14ac:dyDescent="0.3">
      <c r="A492" s="18" t="s">
        <v>3457</v>
      </c>
      <c r="B492" s="16" t="s">
        <v>60</v>
      </c>
      <c r="C492" t="s">
        <v>1138</v>
      </c>
      <c r="D492" t="s">
        <v>1848</v>
      </c>
      <c r="E492" t="str">
        <f t="shared" si="109"/>
        <v>79,386</v>
      </c>
      <c r="F492" t="str">
        <f t="shared" si="109"/>
        <v>±3,587</v>
      </c>
    </row>
    <row r="493" spans="1:6" x14ac:dyDescent="0.3">
      <c r="A493" s="19" t="s">
        <v>3458</v>
      </c>
      <c r="B493" s="17" t="s">
        <v>60</v>
      </c>
      <c r="C493" t="s">
        <v>1240</v>
      </c>
      <c r="D493" t="s">
        <v>1848</v>
      </c>
      <c r="E493" t="str">
        <f t="shared" si="109"/>
        <v>57,452</v>
      </c>
      <c r="F493" t="str">
        <f t="shared" si="109"/>
        <v>±1,911</v>
      </c>
    </row>
    <row r="494" spans="1:6" x14ac:dyDescent="0.3">
      <c r="A494" s="18" t="s">
        <v>3459</v>
      </c>
      <c r="B494" s="16" t="s">
        <v>60</v>
      </c>
      <c r="C494" t="s">
        <v>1339</v>
      </c>
      <c r="D494" t="s">
        <v>1848</v>
      </c>
      <c r="E494" t="str">
        <f t="shared" si="109"/>
        <v>60,773</v>
      </c>
      <c r="F494" t="str">
        <f t="shared" si="109"/>
        <v>±6,097</v>
      </c>
    </row>
    <row r="495" spans="1:6" x14ac:dyDescent="0.3">
      <c r="A495" s="19" t="s">
        <v>3460</v>
      </c>
      <c r="B495" s="17" t="s">
        <v>60</v>
      </c>
      <c r="C495" t="s">
        <v>1441</v>
      </c>
      <c r="D495" t="s">
        <v>1848</v>
      </c>
      <c r="E495" t="str">
        <f t="shared" si="109"/>
        <v>57,896</v>
      </c>
      <c r="F495" t="str">
        <f t="shared" si="109"/>
        <v>±6,014</v>
      </c>
    </row>
    <row r="496" spans="1:6" x14ac:dyDescent="0.3">
      <c r="A496" s="18" t="s">
        <v>3461</v>
      </c>
      <c r="B496" s="16" t="s">
        <v>60</v>
      </c>
      <c r="C496" t="s">
        <v>1542</v>
      </c>
      <c r="D496" t="s">
        <v>1848</v>
      </c>
      <c r="E496" t="str">
        <f t="shared" si="109"/>
        <v>46,633</v>
      </c>
      <c r="F496" t="str">
        <f t="shared" si="109"/>
        <v>±3,609</v>
      </c>
    </row>
    <row r="497" spans="1:6" x14ac:dyDescent="0.3">
      <c r="A497" s="19" t="s">
        <v>3462</v>
      </c>
      <c r="B497" s="17" t="s">
        <v>60</v>
      </c>
      <c r="C497" t="s">
        <v>1644</v>
      </c>
      <c r="D497" t="s">
        <v>1848</v>
      </c>
      <c r="E497" t="str">
        <f t="shared" si="109"/>
        <v>61,480</v>
      </c>
      <c r="F497" t="str">
        <f t="shared" si="109"/>
        <v>±5,013</v>
      </c>
    </row>
    <row r="498" spans="1:6" x14ac:dyDescent="0.3">
      <c r="A498" s="18" t="s">
        <v>3463</v>
      </c>
      <c r="B498" s="16" t="s">
        <v>60</v>
      </c>
      <c r="C498" t="s">
        <v>1747</v>
      </c>
      <c r="D498" t="s">
        <v>1848</v>
      </c>
      <c r="E498" t="str">
        <f t="shared" si="109"/>
        <v>65,950</v>
      </c>
      <c r="F498" t="str">
        <f t="shared" si="109"/>
        <v>±3,214</v>
      </c>
    </row>
    <row r="499" spans="1:6" x14ac:dyDescent="0.3">
      <c r="A499" s="19" t="s">
        <v>101</v>
      </c>
      <c r="B499" s="17" t="s">
        <v>61</v>
      </c>
      <c r="C499" t="s">
        <v>101</v>
      </c>
      <c r="D499" t="s">
        <v>101</v>
      </c>
      <c r="E499" t="str">
        <f t="shared" si="109"/>
        <v>65,295</v>
      </c>
      <c r="F499" t="str">
        <f t="shared" si="109"/>
        <v>±1,074</v>
      </c>
    </row>
    <row r="500" spans="1:6" x14ac:dyDescent="0.3">
      <c r="A500" s="18" t="s">
        <v>3432</v>
      </c>
      <c r="B500" s="16" t="s">
        <v>61</v>
      </c>
      <c r="C500" t="s">
        <v>205</v>
      </c>
      <c r="D500" t="s">
        <v>205</v>
      </c>
      <c r="E500" t="str">
        <f t="shared" si="109"/>
        <v>57,861</v>
      </c>
      <c r="F500" t="str">
        <f t="shared" si="109"/>
        <v>±1,850</v>
      </c>
    </row>
    <row r="501" spans="1:6" x14ac:dyDescent="0.3">
      <c r="A501" s="19" t="s">
        <v>3434</v>
      </c>
      <c r="B501" s="17" t="s">
        <v>61</v>
      </c>
      <c r="C501" t="s">
        <v>307</v>
      </c>
      <c r="D501" t="s">
        <v>205</v>
      </c>
      <c r="E501" t="str">
        <f t="shared" si="109"/>
        <v>63,927</v>
      </c>
      <c r="F501" t="str">
        <f t="shared" si="109"/>
        <v>±16,305</v>
      </c>
    </row>
    <row r="502" spans="1:6" x14ac:dyDescent="0.3">
      <c r="A502" s="18" t="s">
        <v>3435</v>
      </c>
      <c r="B502" s="16" t="s">
        <v>61</v>
      </c>
      <c r="C502" t="s">
        <v>411</v>
      </c>
      <c r="D502" t="s">
        <v>205</v>
      </c>
      <c r="E502" t="str">
        <f t="shared" si="109"/>
        <v>56,998</v>
      </c>
      <c r="F502" t="str">
        <f t="shared" si="109"/>
        <v>±4,496</v>
      </c>
    </row>
    <row r="503" spans="1:6" x14ac:dyDescent="0.3">
      <c r="A503" s="19" t="s">
        <v>3436</v>
      </c>
      <c r="B503" s="17" t="s">
        <v>61</v>
      </c>
      <c r="C503" t="s">
        <v>514</v>
      </c>
      <c r="D503" t="s">
        <v>205</v>
      </c>
      <c r="E503" t="str">
        <f t="shared" si="109"/>
        <v>50,347</v>
      </c>
      <c r="F503" t="str">
        <f t="shared" si="109"/>
        <v>±10,596</v>
      </c>
    </row>
    <row r="504" spans="1:6" x14ac:dyDescent="0.3">
      <c r="A504" s="18" t="s">
        <v>3437</v>
      </c>
      <c r="B504" s="16" t="s">
        <v>61</v>
      </c>
      <c r="C504" t="s">
        <v>619</v>
      </c>
      <c r="D504" t="s">
        <v>205</v>
      </c>
      <c r="E504" t="str">
        <f t="shared" si="109"/>
        <v>51,775</v>
      </c>
      <c r="F504" t="str">
        <f t="shared" si="109"/>
        <v>±3,208</v>
      </c>
    </row>
    <row r="505" spans="1:6" x14ac:dyDescent="0.3">
      <c r="A505" s="19" t="s">
        <v>3438</v>
      </c>
      <c r="B505" s="17" t="s">
        <v>61</v>
      </c>
      <c r="C505" t="s">
        <v>724</v>
      </c>
      <c r="D505" t="s">
        <v>205</v>
      </c>
      <c r="E505" t="str">
        <f t="shared" si="109"/>
        <v>57,877</v>
      </c>
      <c r="F505" t="str">
        <f t="shared" si="109"/>
        <v>±8,887</v>
      </c>
    </row>
    <row r="506" spans="1:6" x14ac:dyDescent="0.3">
      <c r="A506" s="18" t="s">
        <v>3439</v>
      </c>
      <c r="B506" s="16" t="s">
        <v>61</v>
      </c>
      <c r="C506" t="s">
        <v>828</v>
      </c>
      <c r="D506" t="s">
        <v>205</v>
      </c>
      <c r="E506" t="str">
        <f t="shared" si="109"/>
        <v>80,929</v>
      </c>
      <c r="F506" t="str">
        <f t="shared" si="109"/>
        <v>±3,115</v>
      </c>
    </row>
    <row r="507" spans="1:6" x14ac:dyDescent="0.3">
      <c r="A507" s="19" t="s">
        <v>3440</v>
      </c>
      <c r="B507" s="17" t="s">
        <v>61</v>
      </c>
      <c r="C507" t="s">
        <v>931</v>
      </c>
      <c r="D507" t="s">
        <v>205</v>
      </c>
      <c r="E507" t="str">
        <f t="shared" si="109"/>
        <v>50,161</v>
      </c>
      <c r="F507" t="str">
        <f t="shared" si="109"/>
        <v>±18,457</v>
      </c>
    </row>
    <row r="508" spans="1:6" x14ac:dyDescent="0.3">
      <c r="A508" s="18" t="s">
        <v>3441</v>
      </c>
      <c r="B508" s="16" t="s">
        <v>61</v>
      </c>
      <c r="C508" t="s">
        <v>1035</v>
      </c>
      <c r="D508" t="s">
        <v>205</v>
      </c>
      <c r="E508" t="str">
        <f t="shared" si="109"/>
        <v>62,547</v>
      </c>
      <c r="F508" t="str">
        <f t="shared" si="109"/>
        <v>±3,169</v>
      </c>
    </row>
    <row r="509" spans="1:6" x14ac:dyDescent="0.3">
      <c r="A509" s="19" t="s">
        <v>3442</v>
      </c>
      <c r="B509" s="17" t="s">
        <v>61</v>
      </c>
      <c r="C509" t="s">
        <v>1138</v>
      </c>
      <c r="D509" t="s">
        <v>205</v>
      </c>
      <c r="E509" t="str">
        <f t="shared" si="109"/>
        <v>69,840</v>
      </c>
      <c r="F509" t="str">
        <f t="shared" si="109"/>
        <v>±3,735</v>
      </c>
    </row>
    <row r="510" spans="1:6" x14ac:dyDescent="0.3">
      <c r="A510" s="18" t="s">
        <v>3443</v>
      </c>
      <c r="B510" s="16" t="s">
        <v>61</v>
      </c>
      <c r="C510" t="s">
        <v>1240</v>
      </c>
      <c r="D510" t="s">
        <v>205</v>
      </c>
      <c r="E510" t="str">
        <f t="shared" si="109"/>
        <v>50,126</v>
      </c>
      <c r="F510" t="str">
        <f t="shared" si="109"/>
        <v>±2,021</v>
      </c>
    </row>
    <row r="511" spans="1:6" x14ac:dyDescent="0.3">
      <c r="A511" s="19" t="s">
        <v>3444</v>
      </c>
      <c r="B511" s="17" t="s">
        <v>61</v>
      </c>
      <c r="C511" t="s">
        <v>1339</v>
      </c>
      <c r="D511" t="s">
        <v>205</v>
      </c>
      <c r="E511" t="str">
        <f t="shared" si="109"/>
        <v>44,113</v>
      </c>
      <c r="F511" t="str">
        <f t="shared" si="109"/>
        <v>±4,368</v>
      </c>
    </row>
    <row r="512" spans="1:6" x14ac:dyDescent="0.3">
      <c r="A512" s="18" t="s">
        <v>3445</v>
      </c>
      <c r="B512" s="16" t="s">
        <v>61</v>
      </c>
      <c r="C512" t="s">
        <v>1441</v>
      </c>
      <c r="D512" t="s">
        <v>205</v>
      </c>
      <c r="E512" t="str">
        <f t="shared" si="109"/>
        <v>50,498</v>
      </c>
      <c r="F512" t="str">
        <f t="shared" si="109"/>
        <v>±7,920</v>
      </c>
    </row>
    <row r="513" spans="1:6" x14ac:dyDescent="0.3">
      <c r="A513" s="19" t="s">
        <v>3446</v>
      </c>
      <c r="B513" s="17" t="s">
        <v>61</v>
      </c>
      <c r="C513" t="s">
        <v>1542</v>
      </c>
      <c r="D513" t="s">
        <v>205</v>
      </c>
      <c r="E513" t="str">
        <f t="shared" si="109"/>
        <v>46,087</v>
      </c>
      <c r="F513" t="str">
        <f t="shared" si="109"/>
        <v>±6,131</v>
      </c>
    </row>
    <row r="514" spans="1:6" x14ac:dyDescent="0.3">
      <c r="A514" s="18" t="s">
        <v>3447</v>
      </c>
      <c r="B514" s="16" t="s">
        <v>61</v>
      </c>
      <c r="C514" t="s">
        <v>1644</v>
      </c>
      <c r="D514" t="s">
        <v>205</v>
      </c>
      <c r="E514" t="str">
        <f t="shared" si="109"/>
        <v>50,004</v>
      </c>
      <c r="F514" t="str">
        <f t="shared" si="109"/>
        <v>±4,110</v>
      </c>
    </row>
    <row r="515" spans="1:6" x14ac:dyDescent="0.3">
      <c r="A515" s="19" t="s">
        <v>3448</v>
      </c>
      <c r="B515" s="17" t="s">
        <v>61</v>
      </c>
      <c r="C515" t="s">
        <v>1747</v>
      </c>
      <c r="D515" t="s">
        <v>205</v>
      </c>
      <c r="E515" t="str">
        <f t="shared" si="109"/>
        <v>52,522</v>
      </c>
      <c r="F515" t="str">
        <f t="shared" si="109"/>
        <v>±3,274</v>
      </c>
    </row>
    <row r="516" spans="1:6" x14ac:dyDescent="0.3">
      <c r="A516" s="18" t="s">
        <v>3433</v>
      </c>
      <c r="B516" s="16" t="s">
        <v>61</v>
      </c>
      <c r="C516" t="s">
        <v>1848</v>
      </c>
      <c r="D516" t="s">
        <v>1848</v>
      </c>
      <c r="E516" t="str">
        <f t="shared" si="109"/>
        <v>72,564</v>
      </c>
      <c r="F516" t="str">
        <f t="shared" si="109"/>
        <v>±1,317</v>
      </c>
    </row>
    <row r="517" spans="1:6" x14ac:dyDescent="0.3">
      <c r="A517" s="19" t="s">
        <v>3449</v>
      </c>
      <c r="B517" s="17" t="s">
        <v>61</v>
      </c>
      <c r="C517" t="s">
        <v>307</v>
      </c>
      <c r="D517" t="s">
        <v>1848</v>
      </c>
      <c r="E517" t="str">
        <f t="shared" si="109"/>
        <v>100,457</v>
      </c>
      <c r="F517" t="str">
        <f t="shared" si="109"/>
        <v>±14,391</v>
      </c>
    </row>
    <row r="518" spans="1:6" x14ac:dyDescent="0.3">
      <c r="A518" s="18" t="s">
        <v>3450</v>
      </c>
      <c r="B518" s="16" t="s">
        <v>61</v>
      </c>
      <c r="C518" t="s">
        <v>411</v>
      </c>
      <c r="D518" t="s">
        <v>1848</v>
      </c>
      <c r="E518" t="str">
        <f t="shared" si="109"/>
        <v>78,860</v>
      </c>
      <c r="F518" t="str">
        <f t="shared" si="109"/>
        <v>±7,284</v>
      </c>
    </row>
    <row r="519" spans="1:6" x14ac:dyDescent="0.3">
      <c r="A519" s="19" t="s">
        <v>3451</v>
      </c>
      <c r="B519" s="17" t="s">
        <v>61</v>
      </c>
      <c r="C519" t="s">
        <v>514</v>
      </c>
      <c r="D519" t="s">
        <v>1848</v>
      </c>
      <c r="E519" t="str">
        <f t="shared" si="109"/>
        <v>97,242</v>
      </c>
      <c r="F519" t="str">
        <f t="shared" si="109"/>
        <v>±26,393</v>
      </c>
    </row>
    <row r="520" spans="1:6" x14ac:dyDescent="0.3">
      <c r="A520" s="18" t="s">
        <v>3452</v>
      </c>
      <c r="B520" s="16" t="s">
        <v>61</v>
      </c>
      <c r="C520" t="s">
        <v>619</v>
      </c>
      <c r="D520" t="s">
        <v>1848</v>
      </c>
      <c r="E520" t="str">
        <f t="shared" si="109"/>
        <v>68,088</v>
      </c>
      <c r="F520" t="str">
        <f t="shared" si="109"/>
        <v>±4,588</v>
      </c>
    </row>
    <row r="521" spans="1:6" x14ac:dyDescent="0.3">
      <c r="A521" s="19" t="s">
        <v>3453</v>
      </c>
      <c r="B521" s="17" t="s">
        <v>61</v>
      </c>
      <c r="C521" t="s">
        <v>724</v>
      </c>
      <c r="D521" t="s">
        <v>1848</v>
      </c>
      <c r="E521" t="str">
        <f t="shared" si="109"/>
        <v>69,303</v>
      </c>
      <c r="F521" t="str">
        <f t="shared" si="109"/>
        <v>±9,976</v>
      </c>
    </row>
    <row r="522" spans="1:6" x14ac:dyDescent="0.3">
      <c r="A522" s="18" t="s">
        <v>3454</v>
      </c>
      <c r="B522" s="16" t="s">
        <v>61</v>
      </c>
      <c r="C522" t="s">
        <v>828</v>
      </c>
      <c r="D522" t="s">
        <v>1848</v>
      </c>
      <c r="E522" t="str">
        <f t="shared" si="109"/>
        <v>110,510</v>
      </c>
      <c r="F522" t="str">
        <f t="shared" si="109"/>
        <v>±8,155</v>
      </c>
    </row>
    <row r="523" spans="1:6" x14ac:dyDescent="0.3">
      <c r="A523" s="19" t="s">
        <v>3455</v>
      </c>
      <c r="B523" s="17" t="s">
        <v>61</v>
      </c>
      <c r="C523" t="s">
        <v>931</v>
      </c>
      <c r="D523" t="s">
        <v>1848</v>
      </c>
      <c r="E523" t="str">
        <f t="shared" si="109"/>
        <v>50,875</v>
      </c>
      <c r="F523" t="str">
        <f t="shared" si="109"/>
        <v>±34,852</v>
      </c>
    </row>
    <row r="524" spans="1:6" x14ac:dyDescent="0.3">
      <c r="A524" s="18" t="s">
        <v>3456</v>
      </c>
      <c r="B524" s="16" t="s">
        <v>61</v>
      </c>
      <c r="C524" t="s">
        <v>1035</v>
      </c>
      <c r="D524" t="s">
        <v>1848</v>
      </c>
      <c r="E524" t="str">
        <f t="shared" si="109"/>
        <v>77,655</v>
      </c>
      <c r="F524" t="str">
        <f t="shared" si="109"/>
        <v>±6,198</v>
      </c>
    </row>
    <row r="525" spans="1:6" x14ac:dyDescent="0.3">
      <c r="A525" s="19" t="s">
        <v>3457</v>
      </c>
      <c r="B525" s="17" t="s">
        <v>61</v>
      </c>
      <c r="C525" t="s">
        <v>1138</v>
      </c>
      <c r="D525" t="s">
        <v>1848</v>
      </c>
      <c r="E525" t="str">
        <f t="shared" si="109"/>
        <v>81,109</v>
      </c>
      <c r="F525" t="str">
        <f t="shared" si="109"/>
        <v>±3,171</v>
      </c>
    </row>
    <row r="526" spans="1:6" x14ac:dyDescent="0.3">
      <c r="A526" s="18" t="s">
        <v>3458</v>
      </c>
      <c r="B526" s="16" t="s">
        <v>61</v>
      </c>
      <c r="C526" t="s">
        <v>1240</v>
      </c>
      <c r="D526" t="s">
        <v>1848</v>
      </c>
      <c r="E526" t="str">
        <f t="shared" si="109"/>
        <v>60,969</v>
      </c>
      <c r="F526" t="str">
        <f t="shared" si="109"/>
        <v>±1,360</v>
      </c>
    </row>
    <row r="527" spans="1:6" x14ac:dyDescent="0.3">
      <c r="A527" s="19" t="s">
        <v>3459</v>
      </c>
      <c r="B527" s="17" t="s">
        <v>61</v>
      </c>
      <c r="C527" t="s">
        <v>1339</v>
      </c>
      <c r="D527" t="s">
        <v>1848</v>
      </c>
      <c r="E527" t="str">
        <f t="shared" si="109"/>
        <v>58,627</v>
      </c>
      <c r="F527" t="str">
        <f t="shared" si="109"/>
        <v>±8,580</v>
      </c>
    </row>
    <row r="528" spans="1:6" x14ac:dyDescent="0.3">
      <c r="A528" s="18" t="s">
        <v>3460</v>
      </c>
      <c r="B528" s="16" t="s">
        <v>61</v>
      </c>
      <c r="C528" t="s">
        <v>1441</v>
      </c>
      <c r="D528" t="s">
        <v>1848</v>
      </c>
      <c r="E528" t="str">
        <f t="shared" si="109"/>
        <v>66,597</v>
      </c>
      <c r="F528" t="str">
        <f t="shared" si="109"/>
        <v>±4,806</v>
      </c>
    </row>
    <row r="529" spans="1:6" x14ac:dyDescent="0.3">
      <c r="A529" s="19" t="s">
        <v>3461</v>
      </c>
      <c r="B529" s="17" t="s">
        <v>61</v>
      </c>
      <c r="C529" t="s">
        <v>1542</v>
      </c>
      <c r="D529" t="s">
        <v>1848</v>
      </c>
      <c r="E529" t="str">
        <f t="shared" si="109"/>
        <v>47,291</v>
      </c>
      <c r="F529" t="str">
        <f t="shared" si="109"/>
        <v>±9,465</v>
      </c>
    </row>
    <row r="530" spans="1:6" x14ac:dyDescent="0.3">
      <c r="A530" s="18" t="s">
        <v>3462</v>
      </c>
      <c r="B530" s="16" t="s">
        <v>61</v>
      </c>
      <c r="C530" t="s">
        <v>1644</v>
      </c>
      <c r="D530" t="s">
        <v>1848</v>
      </c>
      <c r="E530" t="str">
        <f t="shared" si="109"/>
        <v>64,297</v>
      </c>
      <c r="F530" t="str">
        <f t="shared" si="109"/>
        <v>±9,920</v>
      </c>
    </row>
    <row r="531" spans="1:6" x14ac:dyDescent="0.3">
      <c r="A531" s="19" t="s">
        <v>3463</v>
      </c>
      <c r="B531" s="17" t="s">
        <v>61</v>
      </c>
      <c r="C531" t="s">
        <v>1747</v>
      </c>
      <c r="D531" t="s">
        <v>1848</v>
      </c>
      <c r="E531" t="str">
        <f t="shared" si="109"/>
        <v>59,409</v>
      </c>
      <c r="F531" t="str">
        <f t="shared" si="109"/>
        <v>±5,184</v>
      </c>
    </row>
    <row r="532" spans="1:6" x14ac:dyDescent="0.3">
      <c r="A532" s="18" t="s">
        <v>101</v>
      </c>
      <c r="B532" s="16" t="s">
        <v>62</v>
      </c>
      <c r="C532" t="s">
        <v>101</v>
      </c>
      <c r="D532" t="s">
        <v>101</v>
      </c>
      <c r="E532" t="str">
        <f t="shared" si="109"/>
        <v>64,195</v>
      </c>
      <c r="F532" t="str">
        <f t="shared" si="109"/>
        <v>±964</v>
      </c>
    </row>
    <row r="533" spans="1:6" x14ac:dyDescent="0.3">
      <c r="A533" s="19" t="s">
        <v>3432</v>
      </c>
      <c r="B533" s="17" t="s">
        <v>62</v>
      </c>
      <c r="C533" t="s">
        <v>205</v>
      </c>
      <c r="D533" t="s">
        <v>205</v>
      </c>
      <c r="E533" t="str">
        <f t="shared" si="109"/>
        <v>58,345</v>
      </c>
      <c r="F533" t="str">
        <f t="shared" si="109"/>
        <v>±1,511</v>
      </c>
    </row>
    <row r="534" spans="1:6" x14ac:dyDescent="0.3">
      <c r="A534" s="18" t="s">
        <v>3434</v>
      </c>
      <c r="B534" s="16" t="s">
        <v>62</v>
      </c>
      <c r="C534" t="s">
        <v>307</v>
      </c>
      <c r="D534" t="s">
        <v>205</v>
      </c>
      <c r="E534" t="str">
        <f t="shared" si="109"/>
        <v>76,914</v>
      </c>
      <c r="F534" t="str">
        <f t="shared" si="109"/>
        <v>±8,457</v>
      </c>
    </row>
    <row r="535" spans="1:6" x14ac:dyDescent="0.3">
      <c r="A535" s="19" t="s">
        <v>3435</v>
      </c>
      <c r="B535" s="17" t="s">
        <v>62</v>
      </c>
      <c r="C535" t="s">
        <v>411</v>
      </c>
      <c r="D535" t="s">
        <v>205</v>
      </c>
      <c r="E535" t="str">
        <f t="shared" si="109"/>
        <v>55,368</v>
      </c>
      <c r="F535" t="str">
        <f t="shared" si="109"/>
        <v>±6,322</v>
      </c>
    </row>
    <row r="536" spans="1:6" x14ac:dyDescent="0.3">
      <c r="A536" s="18" t="s">
        <v>3436</v>
      </c>
      <c r="B536" s="16" t="s">
        <v>62</v>
      </c>
      <c r="C536" t="s">
        <v>514</v>
      </c>
      <c r="D536" t="s">
        <v>205</v>
      </c>
      <c r="E536" t="str">
        <f t="shared" si="109"/>
        <v>63,001</v>
      </c>
      <c r="F536" t="str">
        <f t="shared" si="109"/>
        <v>±12,944</v>
      </c>
    </row>
    <row r="537" spans="1:6" x14ac:dyDescent="0.3">
      <c r="A537" s="19" t="s">
        <v>3437</v>
      </c>
      <c r="B537" s="17" t="s">
        <v>62</v>
      </c>
      <c r="C537" t="s">
        <v>619</v>
      </c>
      <c r="D537" t="s">
        <v>205</v>
      </c>
      <c r="E537" t="str">
        <f t="shared" si="109"/>
        <v>49,307</v>
      </c>
      <c r="F537" t="str">
        <f t="shared" si="109"/>
        <v>±5,548</v>
      </c>
    </row>
    <row r="538" spans="1:6" x14ac:dyDescent="0.3">
      <c r="A538" s="18" t="s">
        <v>3438</v>
      </c>
      <c r="B538" s="16" t="s">
        <v>62</v>
      </c>
      <c r="C538" t="s">
        <v>724</v>
      </c>
      <c r="D538" t="s">
        <v>205</v>
      </c>
      <c r="E538" t="str">
        <f t="shared" si="109"/>
        <v>63,670</v>
      </c>
      <c r="F538" t="str">
        <f t="shared" si="109"/>
        <v>±11,116</v>
      </c>
    </row>
    <row r="539" spans="1:6" x14ac:dyDescent="0.3">
      <c r="A539" s="19" t="s">
        <v>3439</v>
      </c>
      <c r="B539" s="17" t="s">
        <v>62</v>
      </c>
      <c r="C539" t="s">
        <v>828</v>
      </c>
      <c r="D539" t="s">
        <v>205</v>
      </c>
      <c r="E539" t="str">
        <f t="shared" si="109"/>
        <v>84,264</v>
      </c>
      <c r="F539" t="str">
        <f t="shared" si="109"/>
        <v>±7,550</v>
      </c>
    </row>
    <row r="540" spans="1:6" x14ac:dyDescent="0.3">
      <c r="A540" s="18" t="s">
        <v>3440</v>
      </c>
      <c r="B540" s="16" t="s">
        <v>62</v>
      </c>
      <c r="C540" t="s">
        <v>931</v>
      </c>
      <c r="D540" t="s">
        <v>205</v>
      </c>
      <c r="E540" t="str">
        <f t="shared" si="109"/>
        <v>49,167</v>
      </c>
      <c r="F540" t="str">
        <f t="shared" si="109"/>
        <v>±24,410</v>
      </c>
    </row>
    <row r="541" spans="1:6" x14ac:dyDescent="0.3">
      <c r="A541" s="19" t="s">
        <v>3441</v>
      </c>
      <c r="B541" s="17" t="s">
        <v>62</v>
      </c>
      <c r="C541" t="s">
        <v>1035</v>
      </c>
      <c r="D541" t="s">
        <v>205</v>
      </c>
      <c r="E541" t="str">
        <f t="shared" si="109"/>
        <v>61,241</v>
      </c>
      <c r="F541" t="str">
        <f t="shared" si="109"/>
        <v>±2,622</v>
      </c>
    </row>
    <row r="542" spans="1:6" x14ac:dyDescent="0.3">
      <c r="A542" s="18" t="s">
        <v>3442</v>
      </c>
      <c r="B542" s="16" t="s">
        <v>62</v>
      </c>
      <c r="C542" t="s">
        <v>1138</v>
      </c>
      <c r="D542" t="s">
        <v>205</v>
      </c>
      <c r="E542" t="str">
        <f t="shared" si="109"/>
        <v>63,845</v>
      </c>
      <c r="F542" t="str">
        <f t="shared" si="109"/>
        <v>±2,173</v>
      </c>
    </row>
    <row r="543" spans="1:6" x14ac:dyDescent="0.3">
      <c r="A543" s="19" t="s">
        <v>3443</v>
      </c>
      <c r="B543" s="17" t="s">
        <v>62</v>
      </c>
      <c r="C543" t="s">
        <v>1240</v>
      </c>
      <c r="D543" t="s">
        <v>205</v>
      </c>
      <c r="E543" t="str">
        <f t="shared" si="109"/>
        <v>50,387</v>
      </c>
      <c r="F543" t="str">
        <f t="shared" si="109"/>
        <v>±1,502</v>
      </c>
    </row>
    <row r="544" spans="1:6" x14ac:dyDescent="0.3">
      <c r="A544" s="18" t="s">
        <v>3444</v>
      </c>
      <c r="B544" s="16" t="s">
        <v>62</v>
      </c>
      <c r="C544" t="s">
        <v>1339</v>
      </c>
      <c r="D544" t="s">
        <v>205</v>
      </c>
      <c r="E544" t="str">
        <f t="shared" si="109"/>
        <v>40,478</v>
      </c>
      <c r="F544" t="str">
        <f t="shared" si="109"/>
        <v>±5,575</v>
      </c>
    </row>
    <row r="545" spans="1:6" x14ac:dyDescent="0.3">
      <c r="A545" s="19" t="s">
        <v>3445</v>
      </c>
      <c r="B545" s="17" t="s">
        <v>62</v>
      </c>
      <c r="C545" t="s">
        <v>1441</v>
      </c>
      <c r="D545" t="s">
        <v>205</v>
      </c>
      <c r="E545" t="str">
        <f t="shared" si="109"/>
        <v>50,444</v>
      </c>
      <c r="F545" t="str">
        <f t="shared" si="109"/>
        <v>±6,439</v>
      </c>
    </row>
    <row r="546" spans="1:6" x14ac:dyDescent="0.3">
      <c r="A546" s="18" t="s">
        <v>3446</v>
      </c>
      <c r="B546" s="16" t="s">
        <v>62</v>
      </c>
      <c r="C546" t="s">
        <v>1542</v>
      </c>
      <c r="D546" t="s">
        <v>205</v>
      </c>
      <c r="E546" t="str">
        <f t="shared" si="109"/>
        <v>48,100</v>
      </c>
      <c r="F546" t="str">
        <f t="shared" si="109"/>
        <v>±7,462</v>
      </c>
    </row>
    <row r="547" spans="1:6" x14ac:dyDescent="0.3">
      <c r="A547" s="19" t="s">
        <v>3447</v>
      </c>
      <c r="B547" s="17" t="s">
        <v>62</v>
      </c>
      <c r="C547" t="s">
        <v>1644</v>
      </c>
      <c r="D547" t="s">
        <v>205</v>
      </c>
      <c r="E547" t="str">
        <f t="shared" si="109"/>
        <v>52,878</v>
      </c>
      <c r="F547" t="str">
        <f t="shared" si="109"/>
        <v>±7,780</v>
      </c>
    </row>
    <row r="548" spans="1:6" x14ac:dyDescent="0.3">
      <c r="A548" s="18" t="s">
        <v>3448</v>
      </c>
      <c r="B548" s="16" t="s">
        <v>62</v>
      </c>
      <c r="C548" t="s">
        <v>1747</v>
      </c>
      <c r="D548" t="s">
        <v>205</v>
      </c>
      <c r="E548" t="str">
        <f t="shared" si="109"/>
        <v>52,744</v>
      </c>
      <c r="F548" t="str">
        <f t="shared" si="109"/>
        <v>±2,517</v>
      </c>
    </row>
    <row r="549" spans="1:6" x14ac:dyDescent="0.3">
      <c r="A549" s="19" t="s">
        <v>3433</v>
      </c>
      <c r="B549" s="17" t="s">
        <v>62</v>
      </c>
      <c r="C549" t="s">
        <v>1848</v>
      </c>
      <c r="D549" t="s">
        <v>1848</v>
      </c>
      <c r="E549" t="str">
        <f t="shared" si="109"/>
        <v>72,166</v>
      </c>
      <c r="F549" t="str">
        <f t="shared" si="109"/>
        <v>±2,153</v>
      </c>
    </row>
    <row r="550" spans="1:6" x14ac:dyDescent="0.3">
      <c r="A550" s="18" t="s">
        <v>3449</v>
      </c>
      <c r="B550" s="16" t="s">
        <v>62</v>
      </c>
      <c r="C550" t="s">
        <v>307</v>
      </c>
      <c r="D550" t="s">
        <v>1848</v>
      </c>
      <c r="E550" t="str">
        <f t="shared" si="109"/>
        <v>94,701</v>
      </c>
      <c r="F550" t="str">
        <f t="shared" si="109"/>
        <v>±11,765</v>
      </c>
    </row>
    <row r="551" spans="1:6" x14ac:dyDescent="0.3">
      <c r="A551" s="19" t="s">
        <v>3450</v>
      </c>
      <c r="B551" s="17" t="s">
        <v>62</v>
      </c>
      <c r="C551" t="s">
        <v>411</v>
      </c>
      <c r="D551" t="s">
        <v>1848</v>
      </c>
      <c r="E551" t="str">
        <f t="shared" ref="E551:F614" si="110">INDEX($J$4:$DI$36,MATCH($A551,$G$4:$G$36,0),MATCH(_xlfn.CONCAT($B551,"_",E$2),$J$3:$DI$3,0))</f>
        <v>83,777</v>
      </c>
      <c r="F551" t="str">
        <f t="shared" si="110"/>
        <v>±4,380</v>
      </c>
    </row>
    <row r="552" spans="1:6" x14ac:dyDescent="0.3">
      <c r="A552" s="18" t="s">
        <v>3451</v>
      </c>
      <c r="B552" s="16" t="s">
        <v>62</v>
      </c>
      <c r="C552" t="s">
        <v>514</v>
      </c>
      <c r="D552" t="s">
        <v>1848</v>
      </c>
      <c r="E552" t="str">
        <f t="shared" si="110"/>
        <v>80,574</v>
      </c>
      <c r="F552" t="str">
        <f t="shared" si="110"/>
        <v>±13,464</v>
      </c>
    </row>
    <row r="553" spans="1:6" x14ac:dyDescent="0.3">
      <c r="A553" s="19" t="s">
        <v>3452</v>
      </c>
      <c r="B553" s="17" t="s">
        <v>62</v>
      </c>
      <c r="C553" t="s">
        <v>619</v>
      </c>
      <c r="D553" t="s">
        <v>1848</v>
      </c>
      <c r="E553" t="str">
        <f t="shared" si="110"/>
        <v>56,686</v>
      </c>
      <c r="F553" t="str">
        <f t="shared" si="110"/>
        <v>±3,080</v>
      </c>
    </row>
    <row r="554" spans="1:6" x14ac:dyDescent="0.3">
      <c r="A554" s="18" t="s">
        <v>3453</v>
      </c>
      <c r="B554" s="16" t="s">
        <v>62</v>
      </c>
      <c r="C554" t="s">
        <v>724</v>
      </c>
      <c r="D554" t="s">
        <v>1848</v>
      </c>
      <c r="E554" t="str">
        <f t="shared" si="110"/>
        <v>82,588</v>
      </c>
      <c r="F554" t="str">
        <f t="shared" si="110"/>
        <v>±8,418</v>
      </c>
    </row>
    <row r="555" spans="1:6" x14ac:dyDescent="0.3">
      <c r="A555" s="19" t="s">
        <v>3454</v>
      </c>
      <c r="B555" s="17" t="s">
        <v>62</v>
      </c>
      <c r="C555" t="s">
        <v>828</v>
      </c>
      <c r="D555" t="s">
        <v>1848</v>
      </c>
      <c r="E555" t="str">
        <f t="shared" si="110"/>
        <v>115,873</v>
      </c>
      <c r="F555" t="str">
        <f t="shared" si="110"/>
        <v>±8,350</v>
      </c>
    </row>
    <row r="556" spans="1:6" x14ac:dyDescent="0.3">
      <c r="A556" s="18" t="s">
        <v>3455</v>
      </c>
      <c r="B556" s="16" t="s">
        <v>62</v>
      </c>
      <c r="C556" t="s">
        <v>931</v>
      </c>
      <c r="D556" t="s">
        <v>1848</v>
      </c>
      <c r="E556" t="str">
        <f t="shared" si="110"/>
        <v>60,407</v>
      </c>
      <c r="F556" t="str">
        <f t="shared" si="110"/>
        <v>±52,105</v>
      </c>
    </row>
    <row r="557" spans="1:6" x14ac:dyDescent="0.3">
      <c r="A557" s="19" t="s">
        <v>3456</v>
      </c>
      <c r="B557" s="17" t="s">
        <v>62</v>
      </c>
      <c r="C557" t="s">
        <v>1035</v>
      </c>
      <c r="D557" t="s">
        <v>1848</v>
      </c>
      <c r="E557" t="str">
        <f t="shared" si="110"/>
        <v>76,834</v>
      </c>
      <c r="F557" t="str">
        <f t="shared" si="110"/>
        <v>±2,863</v>
      </c>
    </row>
    <row r="558" spans="1:6" x14ac:dyDescent="0.3">
      <c r="A558" s="18" t="s">
        <v>3457</v>
      </c>
      <c r="B558" s="16" t="s">
        <v>62</v>
      </c>
      <c r="C558" t="s">
        <v>1138</v>
      </c>
      <c r="D558" t="s">
        <v>1848</v>
      </c>
      <c r="E558" t="str">
        <f t="shared" si="110"/>
        <v>81,373</v>
      </c>
      <c r="F558" t="str">
        <f t="shared" si="110"/>
        <v>±4,565</v>
      </c>
    </row>
    <row r="559" spans="1:6" x14ac:dyDescent="0.3">
      <c r="A559" s="19" t="s">
        <v>3458</v>
      </c>
      <c r="B559" s="17" t="s">
        <v>62</v>
      </c>
      <c r="C559" t="s">
        <v>1240</v>
      </c>
      <c r="D559" t="s">
        <v>1848</v>
      </c>
      <c r="E559" t="str">
        <f t="shared" si="110"/>
        <v>54,286</v>
      </c>
      <c r="F559" t="str">
        <f t="shared" si="110"/>
        <v>±1,807</v>
      </c>
    </row>
    <row r="560" spans="1:6" x14ac:dyDescent="0.3">
      <c r="A560" s="18" t="s">
        <v>3459</v>
      </c>
      <c r="B560" s="16" t="s">
        <v>62</v>
      </c>
      <c r="C560" t="s">
        <v>1339</v>
      </c>
      <c r="D560" t="s">
        <v>1848</v>
      </c>
      <c r="E560" t="str">
        <f t="shared" si="110"/>
        <v>60,249</v>
      </c>
      <c r="F560" t="str">
        <f t="shared" si="110"/>
        <v>±4,986</v>
      </c>
    </row>
    <row r="561" spans="1:6" x14ac:dyDescent="0.3">
      <c r="A561" s="19" t="s">
        <v>3460</v>
      </c>
      <c r="B561" s="17" t="s">
        <v>62</v>
      </c>
      <c r="C561" t="s">
        <v>1441</v>
      </c>
      <c r="D561" t="s">
        <v>1848</v>
      </c>
      <c r="E561" t="str">
        <f t="shared" si="110"/>
        <v>70,429</v>
      </c>
      <c r="F561" t="str">
        <f t="shared" si="110"/>
        <v>±8,058</v>
      </c>
    </row>
    <row r="562" spans="1:6" x14ac:dyDescent="0.3">
      <c r="A562" s="18" t="s">
        <v>3461</v>
      </c>
      <c r="B562" s="16" t="s">
        <v>62</v>
      </c>
      <c r="C562" t="s">
        <v>1542</v>
      </c>
      <c r="D562" t="s">
        <v>1848</v>
      </c>
      <c r="E562" t="str">
        <f t="shared" si="110"/>
        <v>56,004</v>
      </c>
      <c r="F562" t="str">
        <f t="shared" si="110"/>
        <v>±3,290</v>
      </c>
    </row>
    <row r="563" spans="1:6" x14ac:dyDescent="0.3">
      <c r="A563" s="19" t="s">
        <v>3462</v>
      </c>
      <c r="B563" s="17" t="s">
        <v>62</v>
      </c>
      <c r="C563" t="s">
        <v>1644</v>
      </c>
      <c r="D563" t="s">
        <v>1848</v>
      </c>
      <c r="E563" t="str">
        <f t="shared" si="110"/>
        <v>70,603</v>
      </c>
      <c r="F563" t="str">
        <f t="shared" si="110"/>
        <v>±6,599</v>
      </c>
    </row>
    <row r="564" spans="1:6" x14ac:dyDescent="0.3">
      <c r="A564" s="18" t="s">
        <v>3463</v>
      </c>
      <c r="B564" s="16" t="s">
        <v>62</v>
      </c>
      <c r="C564" t="s">
        <v>1747</v>
      </c>
      <c r="D564" t="s">
        <v>1848</v>
      </c>
      <c r="E564" t="str">
        <f t="shared" si="110"/>
        <v>61,693</v>
      </c>
      <c r="F564" t="str">
        <f t="shared" si="110"/>
        <v>±8,900</v>
      </c>
    </row>
    <row r="565" spans="1:6" x14ac:dyDescent="0.3">
      <c r="A565" s="19" t="s">
        <v>101</v>
      </c>
      <c r="B565" s="17" t="s">
        <v>63</v>
      </c>
      <c r="C565" t="s">
        <v>101</v>
      </c>
      <c r="D565" t="s">
        <v>101</v>
      </c>
      <c r="E565" t="str">
        <f t="shared" si="110"/>
        <v>62,061</v>
      </c>
      <c r="F565" t="str">
        <f t="shared" si="110"/>
        <v>±1,033</v>
      </c>
    </row>
    <row r="566" spans="1:6" x14ac:dyDescent="0.3">
      <c r="A566" s="18" t="s">
        <v>3432</v>
      </c>
      <c r="B566" s="16" t="s">
        <v>63</v>
      </c>
      <c r="C566" t="s">
        <v>205</v>
      </c>
      <c r="D566" t="s">
        <v>205</v>
      </c>
      <c r="E566" t="str">
        <f t="shared" si="110"/>
        <v>53,559</v>
      </c>
      <c r="F566" t="str">
        <f t="shared" si="110"/>
        <v>±1,084</v>
      </c>
    </row>
    <row r="567" spans="1:6" x14ac:dyDescent="0.3">
      <c r="A567" s="19" t="s">
        <v>3434</v>
      </c>
      <c r="B567" s="17" t="s">
        <v>63</v>
      </c>
      <c r="C567" t="s">
        <v>307</v>
      </c>
      <c r="D567" t="s">
        <v>205</v>
      </c>
      <c r="E567" t="str">
        <f t="shared" si="110"/>
        <v>66,263</v>
      </c>
      <c r="F567" t="str">
        <f t="shared" si="110"/>
        <v>±5,601</v>
      </c>
    </row>
    <row r="568" spans="1:6" x14ac:dyDescent="0.3">
      <c r="A568" s="18" t="s">
        <v>3435</v>
      </c>
      <c r="B568" s="16" t="s">
        <v>63</v>
      </c>
      <c r="C568" t="s">
        <v>411</v>
      </c>
      <c r="D568" t="s">
        <v>205</v>
      </c>
      <c r="E568" t="str">
        <f t="shared" si="110"/>
        <v>57,727</v>
      </c>
      <c r="F568" t="str">
        <f t="shared" si="110"/>
        <v>±4,553</v>
      </c>
    </row>
    <row r="569" spans="1:6" x14ac:dyDescent="0.3">
      <c r="A569" s="19" t="s">
        <v>3436</v>
      </c>
      <c r="B569" s="17" t="s">
        <v>63</v>
      </c>
      <c r="C569" t="s">
        <v>514</v>
      </c>
      <c r="D569" t="s">
        <v>205</v>
      </c>
      <c r="E569" t="str">
        <f t="shared" si="110"/>
        <v>54,381</v>
      </c>
      <c r="F569" t="str">
        <f t="shared" si="110"/>
        <v>±8,041</v>
      </c>
    </row>
    <row r="570" spans="1:6" x14ac:dyDescent="0.3">
      <c r="A570" s="18" t="s">
        <v>3437</v>
      </c>
      <c r="B570" s="16" t="s">
        <v>63</v>
      </c>
      <c r="C570" t="s">
        <v>619</v>
      </c>
      <c r="D570" t="s">
        <v>205</v>
      </c>
      <c r="E570" t="str">
        <f t="shared" si="110"/>
        <v>45,554</v>
      </c>
      <c r="F570" t="str">
        <f t="shared" si="110"/>
        <v>±4,984</v>
      </c>
    </row>
    <row r="571" spans="1:6" x14ac:dyDescent="0.3">
      <c r="A571" s="19" t="s">
        <v>3438</v>
      </c>
      <c r="B571" s="17" t="s">
        <v>63</v>
      </c>
      <c r="C571" t="s">
        <v>724</v>
      </c>
      <c r="D571" t="s">
        <v>205</v>
      </c>
      <c r="E571" t="str">
        <f t="shared" si="110"/>
        <v>50,630</v>
      </c>
      <c r="F571" t="str">
        <f t="shared" si="110"/>
        <v>±3,400</v>
      </c>
    </row>
    <row r="572" spans="1:6" x14ac:dyDescent="0.3">
      <c r="A572" s="18" t="s">
        <v>3439</v>
      </c>
      <c r="B572" s="16" t="s">
        <v>63</v>
      </c>
      <c r="C572" t="s">
        <v>828</v>
      </c>
      <c r="D572" t="s">
        <v>205</v>
      </c>
      <c r="E572" t="str">
        <f t="shared" si="110"/>
        <v>91,290</v>
      </c>
      <c r="F572" t="str">
        <f t="shared" si="110"/>
        <v>±5,743</v>
      </c>
    </row>
    <row r="573" spans="1:6" x14ac:dyDescent="0.3">
      <c r="A573" s="19" t="s">
        <v>3440</v>
      </c>
      <c r="B573" s="17" t="s">
        <v>63</v>
      </c>
      <c r="C573" t="s">
        <v>931</v>
      </c>
      <c r="D573" t="s">
        <v>205</v>
      </c>
      <c r="E573" t="str">
        <f t="shared" si="110"/>
        <v>36,189</v>
      </c>
      <c r="F573" t="str">
        <f t="shared" si="110"/>
        <v>±10,550</v>
      </c>
    </row>
    <row r="574" spans="1:6" x14ac:dyDescent="0.3">
      <c r="A574" s="18" t="s">
        <v>3441</v>
      </c>
      <c r="B574" s="16" t="s">
        <v>63</v>
      </c>
      <c r="C574" t="s">
        <v>1035</v>
      </c>
      <c r="D574" t="s">
        <v>205</v>
      </c>
      <c r="E574" t="str">
        <f t="shared" si="110"/>
        <v>64,320</v>
      </c>
      <c r="F574" t="str">
        <f t="shared" si="110"/>
        <v>±3,442</v>
      </c>
    </row>
    <row r="575" spans="1:6" x14ac:dyDescent="0.3">
      <c r="A575" s="19" t="s">
        <v>3442</v>
      </c>
      <c r="B575" s="17" t="s">
        <v>63</v>
      </c>
      <c r="C575" t="s">
        <v>1138</v>
      </c>
      <c r="D575" t="s">
        <v>205</v>
      </c>
      <c r="E575" t="str">
        <f t="shared" si="110"/>
        <v>58,864</v>
      </c>
      <c r="F575" t="str">
        <f t="shared" si="110"/>
        <v>±4,300</v>
      </c>
    </row>
    <row r="576" spans="1:6" x14ac:dyDescent="0.3">
      <c r="A576" s="18" t="s">
        <v>3443</v>
      </c>
      <c r="B576" s="16" t="s">
        <v>63</v>
      </c>
      <c r="C576" t="s">
        <v>1240</v>
      </c>
      <c r="D576" t="s">
        <v>205</v>
      </c>
      <c r="E576" t="str">
        <f t="shared" si="110"/>
        <v>44,486</v>
      </c>
      <c r="F576" t="str">
        <f t="shared" si="110"/>
        <v>±1,534</v>
      </c>
    </row>
    <row r="577" spans="1:6" x14ac:dyDescent="0.3">
      <c r="A577" s="19" t="s">
        <v>3444</v>
      </c>
      <c r="B577" s="17" t="s">
        <v>63</v>
      </c>
      <c r="C577" t="s">
        <v>1339</v>
      </c>
      <c r="D577" t="s">
        <v>205</v>
      </c>
      <c r="E577" t="str">
        <f t="shared" si="110"/>
        <v>46,271</v>
      </c>
      <c r="F577" t="str">
        <f t="shared" si="110"/>
        <v>±3,586</v>
      </c>
    </row>
    <row r="578" spans="1:6" x14ac:dyDescent="0.3">
      <c r="A578" s="18" t="s">
        <v>3445</v>
      </c>
      <c r="B578" s="16" t="s">
        <v>63</v>
      </c>
      <c r="C578" t="s">
        <v>1441</v>
      </c>
      <c r="D578" t="s">
        <v>205</v>
      </c>
      <c r="E578" t="str">
        <f t="shared" si="110"/>
        <v>44,737</v>
      </c>
      <c r="F578" t="str">
        <f t="shared" si="110"/>
        <v>±5,148</v>
      </c>
    </row>
    <row r="579" spans="1:6" x14ac:dyDescent="0.3">
      <c r="A579" s="19" t="s">
        <v>3446</v>
      </c>
      <c r="B579" s="17" t="s">
        <v>63</v>
      </c>
      <c r="C579" t="s">
        <v>1542</v>
      </c>
      <c r="D579" t="s">
        <v>205</v>
      </c>
      <c r="E579" t="str">
        <f t="shared" si="110"/>
        <v>40,920</v>
      </c>
      <c r="F579" t="str">
        <f t="shared" si="110"/>
        <v>±2,822</v>
      </c>
    </row>
    <row r="580" spans="1:6" x14ac:dyDescent="0.3">
      <c r="A580" s="18" t="s">
        <v>3447</v>
      </c>
      <c r="B580" s="16" t="s">
        <v>63</v>
      </c>
      <c r="C580" t="s">
        <v>1644</v>
      </c>
      <c r="D580" t="s">
        <v>205</v>
      </c>
      <c r="E580" t="str">
        <f t="shared" si="110"/>
        <v>50,596</v>
      </c>
      <c r="F580" t="str">
        <f t="shared" si="110"/>
        <v>±5,501</v>
      </c>
    </row>
    <row r="581" spans="1:6" x14ac:dyDescent="0.3">
      <c r="A581" s="19" t="s">
        <v>3448</v>
      </c>
      <c r="B581" s="17" t="s">
        <v>63</v>
      </c>
      <c r="C581" t="s">
        <v>1747</v>
      </c>
      <c r="D581" t="s">
        <v>205</v>
      </c>
      <c r="E581" t="str">
        <f t="shared" si="110"/>
        <v>48,028</v>
      </c>
      <c r="F581" t="str">
        <f t="shared" si="110"/>
        <v>±3,592</v>
      </c>
    </row>
    <row r="582" spans="1:6" x14ac:dyDescent="0.3">
      <c r="A582" s="18" t="s">
        <v>3433</v>
      </c>
      <c r="B582" s="16" t="s">
        <v>63</v>
      </c>
      <c r="C582" t="s">
        <v>1848</v>
      </c>
      <c r="D582" t="s">
        <v>1848</v>
      </c>
      <c r="E582" t="str">
        <f t="shared" si="110"/>
        <v>70,642</v>
      </c>
      <c r="F582" t="str">
        <f t="shared" si="110"/>
        <v>±1,804</v>
      </c>
    </row>
    <row r="583" spans="1:6" x14ac:dyDescent="0.3">
      <c r="A583" s="19" t="s">
        <v>3449</v>
      </c>
      <c r="B583" s="17" t="s">
        <v>63</v>
      </c>
      <c r="C583" t="s">
        <v>307</v>
      </c>
      <c r="D583" t="s">
        <v>1848</v>
      </c>
      <c r="E583" t="str">
        <f t="shared" si="110"/>
        <v>100,688</v>
      </c>
      <c r="F583" t="str">
        <f t="shared" si="110"/>
        <v>±11,949</v>
      </c>
    </row>
    <row r="584" spans="1:6" x14ac:dyDescent="0.3">
      <c r="A584" s="18" t="s">
        <v>3450</v>
      </c>
      <c r="B584" s="16" t="s">
        <v>63</v>
      </c>
      <c r="C584" t="s">
        <v>411</v>
      </c>
      <c r="D584" t="s">
        <v>1848</v>
      </c>
      <c r="E584" t="str">
        <f t="shared" si="110"/>
        <v>95,485</v>
      </c>
      <c r="F584" t="str">
        <f t="shared" si="110"/>
        <v>±19,408</v>
      </c>
    </row>
    <row r="585" spans="1:6" x14ac:dyDescent="0.3">
      <c r="A585" s="19" t="s">
        <v>3451</v>
      </c>
      <c r="B585" s="17" t="s">
        <v>63</v>
      </c>
      <c r="C585" t="s">
        <v>514</v>
      </c>
      <c r="D585" t="s">
        <v>1848</v>
      </c>
      <c r="E585" t="str">
        <f t="shared" si="110"/>
        <v>82,335</v>
      </c>
      <c r="F585" t="str">
        <f t="shared" si="110"/>
        <v>±6,186</v>
      </c>
    </row>
    <row r="586" spans="1:6" x14ac:dyDescent="0.3">
      <c r="A586" s="18" t="s">
        <v>3452</v>
      </c>
      <c r="B586" s="16" t="s">
        <v>63</v>
      </c>
      <c r="C586" t="s">
        <v>619</v>
      </c>
      <c r="D586" t="s">
        <v>1848</v>
      </c>
      <c r="E586" t="str">
        <f t="shared" si="110"/>
        <v>58,069</v>
      </c>
      <c r="F586" t="str">
        <f t="shared" si="110"/>
        <v>±8,079</v>
      </c>
    </row>
    <row r="587" spans="1:6" x14ac:dyDescent="0.3">
      <c r="A587" s="19" t="s">
        <v>3453</v>
      </c>
      <c r="B587" s="17" t="s">
        <v>63</v>
      </c>
      <c r="C587" t="s">
        <v>724</v>
      </c>
      <c r="D587" t="s">
        <v>1848</v>
      </c>
      <c r="E587" t="str">
        <f t="shared" si="110"/>
        <v>77,025</v>
      </c>
      <c r="F587" t="str">
        <f t="shared" si="110"/>
        <v>±6,727</v>
      </c>
    </row>
    <row r="588" spans="1:6" x14ac:dyDescent="0.3">
      <c r="A588" s="18" t="s">
        <v>3454</v>
      </c>
      <c r="B588" s="16" t="s">
        <v>63</v>
      </c>
      <c r="C588" t="s">
        <v>828</v>
      </c>
      <c r="D588" t="s">
        <v>1848</v>
      </c>
      <c r="E588" t="str">
        <f t="shared" si="110"/>
        <v>124,115</v>
      </c>
      <c r="F588" t="str">
        <f t="shared" si="110"/>
        <v>±4,203</v>
      </c>
    </row>
    <row r="589" spans="1:6" x14ac:dyDescent="0.3">
      <c r="A589" s="19" t="s">
        <v>3455</v>
      </c>
      <c r="B589" s="17" t="s">
        <v>63</v>
      </c>
      <c r="C589" t="s">
        <v>931</v>
      </c>
      <c r="D589" t="s">
        <v>1848</v>
      </c>
      <c r="E589" t="str">
        <f t="shared" si="110"/>
        <v>49,367</v>
      </c>
      <c r="F589" t="str">
        <f t="shared" si="110"/>
        <v>±12,357</v>
      </c>
    </row>
    <row r="590" spans="1:6" x14ac:dyDescent="0.3">
      <c r="A590" s="18" t="s">
        <v>3456</v>
      </c>
      <c r="B590" s="16" t="s">
        <v>63</v>
      </c>
      <c r="C590" t="s">
        <v>1035</v>
      </c>
      <c r="D590" t="s">
        <v>1848</v>
      </c>
      <c r="E590" t="str">
        <f t="shared" si="110"/>
        <v>77,336</v>
      </c>
      <c r="F590" t="str">
        <f t="shared" si="110"/>
        <v>±3,607</v>
      </c>
    </row>
    <row r="591" spans="1:6" x14ac:dyDescent="0.3">
      <c r="A591" s="19" t="s">
        <v>3457</v>
      </c>
      <c r="B591" s="17" t="s">
        <v>63</v>
      </c>
      <c r="C591" t="s">
        <v>1138</v>
      </c>
      <c r="D591" t="s">
        <v>1848</v>
      </c>
      <c r="E591" t="str">
        <f t="shared" si="110"/>
        <v>76,494</v>
      </c>
      <c r="F591" t="str">
        <f t="shared" si="110"/>
        <v>±3,280</v>
      </c>
    </row>
    <row r="592" spans="1:6" x14ac:dyDescent="0.3">
      <c r="A592" s="18" t="s">
        <v>3458</v>
      </c>
      <c r="B592" s="16" t="s">
        <v>63</v>
      </c>
      <c r="C592" t="s">
        <v>1240</v>
      </c>
      <c r="D592" t="s">
        <v>1848</v>
      </c>
      <c r="E592" t="str">
        <f t="shared" si="110"/>
        <v>56,842</v>
      </c>
      <c r="F592" t="str">
        <f t="shared" si="110"/>
        <v>±1,981</v>
      </c>
    </row>
    <row r="593" spans="1:6" x14ac:dyDescent="0.3">
      <c r="A593" s="19" t="s">
        <v>3459</v>
      </c>
      <c r="B593" s="17" t="s">
        <v>63</v>
      </c>
      <c r="C593" t="s">
        <v>1339</v>
      </c>
      <c r="D593" t="s">
        <v>1848</v>
      </c>
      <c r="E593" t="str">
        <f t="shared" si="110"/>
        <v>55,720</v>
      </c>
      <c r="F593" t="str">
        <f t="shared" si="110"/>
        <v>±6,405</v>
      </c>
    </row>
    <row r="594" spans="1:6" x14ac:dyDescent="0.3">
      <c r="A594" s="18" t="s">
        <v>3460</v>
      </c>
      <c r="B594" s="16" t="s">
        <v>63</v>
      </c>
      <c r="C594" t="s">
        <v>1441</v>
      </c>
      <c r="D594" t="s">
        <v>1848</v>
      </c>
      <c r="E594" t="str">
        <f t="shared" si="110"/>
        <v>66,401</v>
      </c>
      <c r="F594" t="str">
        <f t="shared" si="110"/>
        <v>±9,185</v>
      </c>
    </row>
    <row r="595" spans="1:6" x14ac:dyDescent="0.3">
      <c r="A595" s="19" t="s">
        <v>3461</v>
      </c>
      <c r="B595" s="17" t="s">
        <v>63</v>
      </c>
      <c r="C595" t="s">
        <v>1542</v>
      </c>
      <c r="D595" t="s">
        <v>1848</v>
      </c>
      <c r="E595" t="str">
        <f t="shared" si="110"/>
        <v>61,258</v>
      </c>
      <c r="F595" t="str">
        <f t="shared" si="110"/>
        <v>±8,713</v>
      </c>
    </row>
    <row r="596" spans="1:6" x14ac:dyDescent="0.3">
      <c r="A596" s="18" t="s">
        <v>3462</v>
      </c>
      <c r="B596" s="16" t="s">
        <v>63</v>
      </c>
      <c r="C596" t="s">
        <v>1644</v>
      </c>
      <c r="D596" t="s">
        <v>1848</v>
      </c>
      <c r="E596" t="str">
        <f t="shared" si="110"/>
        <v>59,459</v>
      </c>
      <c r="F596" t="str">
        <f t="shared" si="110"/>
        <v>±5,081</v>
      </c>
    </row>
    <row r="597" spans="1:6" x14ac:dyDescent="0.3">
      <c r="A597" s="19" t="s">
        <v>3463</v>
      </c>
      <c r="B597" s="17" t="s">
        <v>63</v>
      </c>
      <c r="C597" t="s">
        <v>1747</v>
      </c>
      <c r="D597" t="s">
        <v>1848</v>
      </c>
      <c r="E597" t="str">
        <f t="shared" si="110"/>
        <v>55,659</v>
      </c>
      <c r="F597" t="str">
        <f t="shared" si="110"/>
        <v>±7,550</v>
      </c>
    </row>
    <row r="598" spans="1:6" x14ac:dyDescent="0.3">
      <c r="A598" s="18" t="s">
        <v>101</v>
      </c>
      <c r="B598" s="16" t="s">
        <v>64</v>
      </c>
      <c r="C598" t="s">
        <v>101</v>
      </c>
      <c r="D598" t="s">
        <v>101</v>
      </c>
      <c r="E598" t="str">
        <f t="shared" si="110"/>
        <v>61,501</v>
      </c>
      <c r="F598" t="str">
        <f t="shared" si="110"/>
        <v>±1,262</v>
      </c>
    </row>
    <row r="599" spans="1:6" x14ac:dyDescent="0.3">
      <c r="A599" s="19" t="s">
        <v>3432</v>
      </c>
      <c r="B599" s="17" t="s">
        <v>64</v>
      </c>
      <c r="C599" t="s">
        <v>205</v>
      </c>
      <c r="D599" t="s">
        <v>205</v>
      </c>
      <c r="E599" t="str">
        <f t="shared" si="110"/>
        <v>54,348</v>
      </c>
      <c r="F599" t="str">
        <f t="shared" si="110"/>
        <v>±1,308</v>
      </c>
    </row>
    <row r="600" spans="1:6" x14ac:dyDescent="0.3">
      <c r="A600" s="18" t="s">
        <v>3434</v>
      </c>
      <c r="B600" s="16" t="s">
        <v>64</v>
      </c>
      <c r="C600" t="s">
        <v>307</v>
      </c>
      <c r="D600" t="s">
        <v>205</v>
      </c>
      <c r="E600" t="str">
        <f t="shared" si="110"/>
        <v>54,804</v>
      </c>
      <c r="F600" t="str">
        <f t="shared" si="110"/>
        <v>±16,545</v>
      </c>
    </row>
    <row r="601" spans="1:6" x14ac:dyDescent="0.3">
      <c r="A601" s="19" t="s">
        <v>3435</v>
      </c>
      <c r="B601" s="17" t="s">
        <v>64</v>
      </c>
      <c r="C601" t="s">
        <v>411</v>
      </c>
      <c r="D601" t="s">
        <v>205</v>
      </c>
      <c r="E601" t="str">
        <f t="shared" si="110"/>
        <v>64,475</v>
      </c>
      <c r="F601" t="str">
        <f t="shared" si="110"/>
        <v>±7,344</v>
      </c>
    </row>
    <row r="602" spans="1:6" x14ac:dyDescent="0.3">
      <c r="A602" s="18" t="s">
        <v>3436</v>
      </c>
      <c r="B602" s="16" t="s">
        <v>64</v>
      </c>
      <c r="C602" t="s">
        <v>514</v>
      </c>
      <c r="D602" t="s">
        <v>205</v>
      </c>
      <c r="E602" t="str">
        <f t="shared" si="110"/>
        <v>55,883</v>
      </c>
      <c r="F602" t="str">
        <f t="shared" si="110"/>
        <v>±10,163</v>
      </c>
    </row>
    <row r="603" spans="1:6" x14ac:dyDescent="0.3">
      <c r="A603" s="19" t="s">
        <v>3437</v>
      </c>
      <c r="B603" s="17" t="s">
        <v>64</v>
      </c>
      <c r="C603" t="s">
        <v>619</v>
      </c>
      <c r="D603" t="s">
        <v>205</v>
      </c>
      <c r="E603" t="str">
        <f t="shared" si="110"/>
        <v>46,021</v>
      </c>
      <c r="F603" t="str">
        <f t="shared" si="110"/>
        <v>±4,860</v>
      </c>
    </row>
    <row r="604" spans="1:6" x14ac:dyDescent="0.3">
      <c r="A604" s="18" t="s">
        <v>3438</v>
      </c>
      <c r="B604" s="16" t="s">
        <v>64</v>
      </c>
      <c r="C604" t="s">
        <v>724</v>
      </c>
      <c r="D604" t="s">
        <v>205</v>
      </c>
      <c r="E604" t="str">
        <f t="shared" si="110"/>
        <v>65,249</v>
      </c>
      <c r="F604" t="str">
        <f t="shared" si="110"/>
        <v>±8,125</v>
      </c>
    </row>
    <row r="605" spans="1:6" x14ac:dyDescent="0.3">
      <c r="A605" s="19" t="s">
        <v>3439</v>
      </c>
      <c r="B605" s="17" t="s">
        <v>64</v>
      </c>
      <c r="C605" t="s">
        <v>828</v>
      </c>
      <c r="D605" t="s">
        <v>205</v>
      </c>
      <c r="E605" t="str">
        <f t="shared" si="110"/>
        <v>88,923</v>
      </c>
      <c r="F605" t="str">
        <f t="shared" si="110"/>
        <v>±10,014</v>
      </c>
    </row>
    <row r="606" spans="1:6" x14ac:dyDescent="0.3">
      <c r="A606" s="18" t="s">
        <v>3440</v>
      </c>
      <c r="B606" s="16" t="s">
        <v>64</v>
      </c>
      <c r="C606" t="s">
        <v>931</v>
      </c>
      <c r="D606" t="s">
        <v>205</v>
      </c>
      <c r="E606" t="str">
        <f t="shared" si="110"/>
        <v>42,809</v>
      </c>
      <c r="F606" t="str">
        <f t="shared" si="110"/>
        <v>±11,825</v>
      </c>
    </row>
    <row r="607" spans="1:6" x14ac:dyDescent="0.3">
      <c r="A607" s="19" t="s">
        <v>3441</v>
      </c>
      <c r="B607" s="17" t="s">
        <v>64</v>
      </c>
      <c r="C607" t="s">
        <v>1035</v>
      </c>
      <c r="D607" t="s">
        <v>205</v>
      </c>
      <c r="E607" t="str">
        <f t="shared" si="110"/>
        <v>60,657</v>
      </c>
      <c r="F607" t="str">
        <f t="shared" si="110"/>
        <v>±3,551</v>
      </c>
    </row>
    <row r="608" spans="1:6" x14ac:dyDescent="0.3">
      <c r="A608" s="18" t="s">
        <v>3442</v>
      </c>
      <c r="B608" s="16" t="s">
        <v>64</v>
      </c>
      <c r="C608" t="s">
        <v>1138</v>
      </c>
      <c r="D608" t="s">
        <v>205</v>
      </c>
      <c r="E608" t="str">
        <f t="shared" si="110"/>
        <v>58,232</v>
      </c>
      <c r="F608" t="str">
        <f t="shared" si="110"/>
        <v>±7,137</v>
      </c>
    </row>
    <row r="609" spans="1:6" x14ac:dyDescent="0.3">
      <c r="A609" s="19" t="s">
        <v>3443</v>
      </c>
      <c r="B609" s="17" t="s">
        <v>64</v>
      </c>
      <c r="C609" t="s">
        <v>1240</v>
      </c>
      <c r="D609" t="s">
        <v>205</v>
      </c>
      <c r="E609" t="str">
        <f t="shared" si="110"/>
        <v>47,117</v>
      </c>
      <c r="F609" t="str">
        <f t="shared" si="110"/>
        <v>±1,978</v>
      </c>
    </row>
    <row r="610" spans="1:6" x14ac:dyDescent="0.3">
      <c r="A610" s="18" t="s">
        <v>3444</v>
      </c>
      <c r="B610" s="16" t="s">
        <v>64</v>
      </c>
      <c r="C610" t="s">
        <v>1339</v>
      </c>
      <c r="D610" t="s">
        <v>205</v>
      </c>
      <c r="E610" t="str">
        <f t="shared" si="110"/>
        <v>46,222</v>
      </c>
      <c r="F610" t="str">
        <f t="shared" si="110"/>
        <v>±4,248</v>
      </c>
    </row>
    <row r="611" spans="1:6" x14ac:dyDescent="0.3">
      <c r="A611" s="19" t="s">
        <v>3445</v>
      </c>
      <c r="B611" s="17" t="s">
        <v>64</v>
      </c>
      <c r="C611" t="s">
        <v>1441</v>
      </c>
      <c r="D611" t="s">
        <v>205</v>
      </c>
      <c r="E611" t="str">
        <f t="shared" si="110"/>
        <v>50,140</v>
      </c>
      <c r="F611" t="str">
        <f t="shared" si="110"/>
        <v>±6,087</v>
      </c>
    </row>
    <row r="612" spans="1:6" x14ac:dyDescent="0.3">
      <c r="A612" s="18" t="s">
        <v>3446</v>
      </c>
      <c r="B612" s="16" t="s">
        <v>64</v>
      </c>
      <c r="C612" t="s">
        <v>1542</v>
      </c>
      <c r="D612" t="s">
        <v>205</v>
      </c>
      <c r="E612" t="str">
        <f t="shared" si="110"/>
        <v>36,338</v>
      </c>
      <c r="F612" t="str">
        <f t="shared" si="110"/>
        <v>±12,339</v>
      </c>
    </row>
    <row r="613" spans="1:6" x14ac:dyDescent="0.3">
      <c r="A613" s="19" t="s">
        <v>3447</v>
      </c>
      <c r="B613" s="17" t="s">
        <v>64</v>
      </c>
      <c r="C613" t="s">
        <v>1644</v>
      </c>
      <c r="D613" t="s">
        <v>205</v>
      </c>
      <c r="E613" t="str">
        <f t="shared" si="110"/>
        <v>48,154</v>
      </c>
      <c r="F613" t="str">
        <f t="shared" si="110"/>
        <v>±5,585</v>
      </c>
    </row>
    <row r="614" spans="1:6" x14ac:dyDescent="0.3">
      <c r="A614" s="18" t="s">
        <v>3448</v>
      </c>
      <c r="B614" s="16" t="s">
        <v>64</v>
      </c>
      <c r="C614" t="s">
        <v>1747</v>
      </c>
      <c r="D614" t="s">
        <v>205</v>
      </c>
      <c r="E614" t="str">
        <f t="shared" si="110"/>
        <v>51,933</v>
      </c>
      <c r="F614" t="str">
        <f t="shared" si="110"/>
        <v>±2,970</v>
      </c>
    </row>
    <row r="615" spans="1:6" x14ac:dyDescent="0.3">
      <c r="A615" s="19" t="s">
        <v>3433</v>
      </c>
      <c r="B615" s="17" t="s">
        <v>64</v>
      </c>
      <c r="C615" t="s">
        <v>1848</v>
      </c>
      <c r="D615" t="s">
        <v>1848</v>
      </c>
      <c r="E615" t="str">
        <f t="shared" ref="E615:F678" si="111">INDEX($J$4:$DI$36,MATCH($A615,$G$4:$G$36,0),MATCH(_xlfn.CONCAT($B615,"_",E$2),$J$3:$DI$3,0))</f>
        <v>67,398</v>
      </c>
      <c r="F615" t="str">
        <f t="shared" si="111"/>
        <v>±2,096</v>
      </c>
    </row>
    <row r="616" spans="1:6" x14ac:dyDescent="0.3">
      <c r="A616" s="18" t="s">
        <v>3449</v>
      </c>
      <c r="B616" s="16" t="s">
        <v>64</v>
      </c>
      <c r="C616" t="s">
        <v>307</v>
      </c>
      <c r="D616" t="s">
        <v>1848</v>
      </c>
      <c r="E616" t="str">
        <f t="shared" si="111"/>
        <v>90,277</v>
      </c>
      <c r="F616" t="str">
        <f t="shared" si="111"/>
        <v>±11,044</v>
      </c>
    </row>
    <row r="617" spans="1:6" x14ac:dyDescent="0.3">
      <c r="A617" s="19" t="s">
        <v>3450</v>
      </c>
      <c r="B617" s="17" t="s">
        <v>64</v>
      </c>
      <c r="C617" t="s">
        <v>411</v>
      </c>
      <c r="D617" t="s">
        <v>1848</v>
      </c>
      <c r="E617" t="str">
        <f t="shared" si="111"/>
        <v>83,177</v>
      </c>
      <c r="F617" t="str">
        <f t="shared" si="111"/>
        <v>±6,535</v>
      </c>
    </row>
    <row r="618" spans="1:6" x14ac:dyDescent="0.3">
      <c r="A618" s="18" t="s">
        <v>3451</v>
      </c>
      <c r="B618" s="16" t="s">
        <v>64</v>
      </c>
      <c r="C618" t="s">
        <v>514</v>
      </c>
      <c r="D618" t="s">
        <v>1848</v>
      </c>
      <c r="E618" t="str">
        <f t="shared" si="111"/>
        <v>86,288</v>
      </c>
      <c r="F618" t="str">
        <f t="shared" si="111"/>
        <v>±12,672</v>
      </c>
    </row>
    <row r="619" spans="1:6" x14ac:dyDescent="0.3">
      <c r="A619" s="19" t="s">
        <v>3452</v>
      </c>
      <c r="B619" s="17" t="s">
        <v>64</v>
      </c>
      <c r="C619" t="s">
        <v>619</v>
      </c>
      <c r="D619" t="s">
        <v>1848</v>
      </c>
      <c r="E619" t="str">
        <f t="shared" si="111"/>
        <v>58,695</v>
      </c>
      <c r="F619" t="str">
        <f t="shared" si="111"/>
        <v>±7,963</v>
      </c>
    </row>
    <row r="620" spans="1:6" x14ac:dyDescent="0.3">
      <c r="A620" s="18" t="s">
        <v>3453</v>
      </c>
      <c r="B620" s="16" t="s">
        <v>64</v>
      </c>
      <c r="C620" t="s">
        <v>724</v>
      </c>
      <c r="D620" t="s">
        <v>1848</v>
      </c>
      <c r="E620" t="str">
        <f t="shared" si="111"/>
        <v>67,621</v>
      </c>
      <c r="F620" t="str">
        <f t="shared" si="111"/>
        <v>±5,156</v>
      </c>
    </row>
    <row r="621" spans="1:6" x14ac:dyDescent="0.3">
      <c r="A621" s="19" t="s">
        <v>3454</v>
      </c>
      <c r="B621" s="17" t="s">
        <v>64</v>
      </c>
      <c r="C621" t="s">
        <v>828</v>
      </c>
      <c r="D621" t="s">
        <v>1848</v>
      </c>
      <c r="E621" t="str">
        <f t="shared" si="111"/>
        <v>105,395</v>
      </c>
      <c r="F621" t="str">
        <f t="shared" si="111"/>
        <v>±6,338</v>
      </c>
    </row>
    <row r="622" spans="1:6" x14ac:dyDescent="0.3">
      <c r="A622" s="18" t="s">
        <v>3455</v>
      </c>
      <c r="B622" s="16" t="s">
        <v>64</v>
      </c>
      <c r="C622" t="s">
        <v>931</v>
      </c>
      <c r="D622" t="s">
        <v>1848</v>
      </c>
      <c r="E622" t="str">
        <f t="shared" si="111"/>
        <v>44,074</v>
      </c>
      <c r="F622" t="str">
        <f t="shared" si="111"/>
        <v>±20,900</v>
      </c>
    </row>
    <row r="623" spans="1:6" x14ac:dyDescent="0.3">
      <c r="A623" s="19" t="s">
        <v>3456</v>
      </c>
      <c r="B623" s="17" t="s">
        <v>64</v>
      </c>
      <c r="C623" t="s">
        <v>1035</v>
      </c>
      <c r="D623" t="s">
        <v>1848</v>
      </c>
      <c r="E623" t="str">
        <f t="shared" si="111"/>
        <v>74,605</v>
      </c>
      <c r="F623" t="str">
        <f t="shared" si="111"/>
        <v>±4,259</v>
      </c>
    </row>
    <row r="624" spans="1:6" x14ac:dyDescent="0.3">
      <c r="A624" s="18" t="s">
        <v>3457</v>
      </c>
      <c r="B624" s="16" t="s">
        <v>64</v>
      </c>
      <c r="C624" t="s">
        <v>1138</v>
      </c>
      <c r="D624" t="s">
        <v>1848</v>
      </c>
      <c r="E624" t="str">
        <f t="shared" si="111"/>
        <v>75,110</v>
      </c>
      <c r="F624" t="str">
        <f t="shared" si="111"/>
        <v>±3,606</v>
      </c>
    </row>
    <row r="625" spans="1:6" x14ac:dyDescent="0.3">
      <c r="A625" s="19" t="s">
        <v>3458</v>
      </c>
      <c r="B625" s="17" t="s">
        <v>64</v>
      </c>
      <c r="C625" t="s">
        <v>1240</v>
      </c>
      <c r="D625" t="s">
        <v>1848</v>
      </c>
      <c r="E625" t="str">
        <f t="shared" si="111"/>
        <v>53,817</v>
      </c>
      <c r="F625" t="str">
        <f t="shared" si="111"/>
        <v>±1,306</v>
      </c>
    </row>
    <row r="626" spans="1:6" x14ac:dyDescent="0.3">
      <c r="A626" s="18" t="s">
        <v>3459</v>
      </c>
      <c r="B626" s="16" t="s">
        <v>64</v>
      </c>
      <c r="C626" t="s">
        <v>1339</v>
      </c>
      <c r="D626" t="s">
        <v>1848</v>
      </c>
      <c r="E626" t="str">
        <f t="shared" si="111"/>
        <v>59,636</v>
      </c>
      <c r="F626" t="str">
        <f t="shared" si="111"/>
        <v>±7,052</v>
      </c>
    </row>
    <row r="627" spans="1:6" x14ac:dyDescent="0.3">
      <c r="A627" s="19" t="s">
        <v>3460</v>
      </c>
      <c r="B627" s="17" t="s">
        <v>64</v>
      </c>
      <c r="C627" t="s">
        <v>1441</v>
      </c>
      <c r="D627" t="s">
        <v>1848</v>
      </c>
      <c r="E627" t="str">
        <f t="shared" si="111"/>
        <v>55,236</v>
      </c>
      <c r="F627" t="str">
        <f t="shared" si="111"/>
        <v>±4,082</v>
      </c>
    </row>
    <row r="628" spans="1:6" x14ac:dyDescent="0.3">
      <c r="A628" s="18" t="s">
        <v>3461</v>
      </c>
      <c r="B628" s="16" t="s">
        <v>64</v>
      </c>
      <c r="C628" t="s">
        <v>1542</v>
      </c>
      <c r="D628" t="s">
        <v>1848</v>
      </c>
      <c r="E628" t="str">
        <f t="shared" si="111"/>
        <v>54,664</v>
      </c>
      <c r="F628" t="str">
        <f t="shared" si="111"/>
        <v>±8,686</v>
      </c>
    </row>
    <row r="629" spans="1:6" x14ac:dyDescent="0.3">
      <c r="A629" s="19" t="s">
        <v>3462</v>
      </c>
      <c r="B629" s="17" t="s">
        <v>64</v>
      </c>
      <c r="C629" t="s">
        <v>1644</v>
      </c>
      <c r="D629" t="s">
        <v>1848</v>
      </c>
      <c r="E629" t="str">
        <f t="shared" si="111"/>
        <v>73,066</v>
      </c>
      <c r="F629" t="str">
        <f t="shared" si="111"/>
        <v>±8,974</v>
      </c>
    </row>
    <row r="630" spans="1:6" x14ac:dyDescent="0.3">
      <c r="A630" s="18" t="s">
        <v>3463</v>
      </c>
      <c r="B630" s="16" t="s">
        <v>64</v>
      </c>
      <c r="C630" t="s">
        <v>1747</v>
      </c>
      <c r="D630" t="s">
        <v>1848</v>
      </c>
      <c r="E630" t="str">
        <f t="shared" si="111"/>
        <v>60,275</v>
      </c>
      <c r="F630" t="str">
        <f t="shared" si="111"/>
        <v>±12,114</v>
      </c>
    </row>
    <row r="631" spans="1:6" x14ac:dyDescent="0.3">
      <c r="A631" s="19" t="s">
        <v>101</v>
      </c>
      <c r="B631" s="17" t="s">
        <v>65</v>
      </c>
      <c r="C631" t="s">
        <v>101</v>
      </c>
      <c r="D631" t="s">
        <v>101</v>
      </c>
      <c r="E631" t="str">
        <f t="shared" si="111"/>
        <v>62,421</v>
      </c>
      <c r="F631" t="str">
        <f t="shared" si="111"/>
        <v>±1,260</v>
      </c>
    </row>
    <row r="632" spans="1:6" x14ac:dyDescent="0.3">
      <c r="A632" s="18" t="s">
        <v>3432</v>
      </c>
      <c r="B632" s="16" t="s">
        <v>65</v>
      </c>
      <c r="C632" t="s">
        <v>205</v>
      </c>
      <c r="D632" t="s">
        <v>205</v>
      </c>
      <c r="E632" t="str">
        <f t="shared" si="111"/>
        <v>56,454</v>
      </c>
      <c r="F632" t="str">
        <f t="shared" si="111"/>
        <v>±2,138</v>
      </c>
    </row>
    <row r="633" spans="1:6" x14ac:dyDescent="0.3">
      <c r="A633" s="19" t="s">
        <v>3434</v>
      </c>
      <c r="B633" s="17" t="s">
        <v>65</v>
      </c>
      <c r="C633" t="s">
        <v>307</v>
      </c>
      <c r="D633" t="s">
        <v>205</v>
      </c>
      <c r="E633" t="str">
        <f t="shared" si="111"/>
        <v>64,153</v>
      </c>
      <c r="F633" t="str">
        <f t="shared" si="111"/>
        <v>±27,139</v>
      </c>
    </row>
    <row r="634" spans="1:6" x14ac:dyDescent="0.3">
      <c r="A634" s="18" t="s">
        <v>3435</v>
      </c>
      <c r="B634" s="16" t="s">
        <v>65</v>
      </c>
      <c r="C634" t="s">
        <v>411</v>
      </c>
      <c r="D634" t="s">
        <v>205</v>
      </c>
      <c r="E634" t="str">
        <f t="shared" si="111"/>
        <v>51,597</v>
      </c>
      <c r="F634" t="str">
        <f t="shared" si="111"/>
        <v>±8,787</v>
      </c>
    </row>
    <row r="635" spans="1:6" x14ac:dyDescent="0.3">
      <c r="A635" s="19" t="s">
        <v>3436</v>
      </c>
      <c r="B635" s="17" t="s">
        <v>65</v>
      </c>
      <c r="C635" t="s">
        <v>514</v>
      </c>
      <c r="D635" t="s">
        <v>205</v>
      </c>
      <c r="E635" t="str">
        <f t="shared" si="111"/>
        <v>87,790</v>
      </c>
      <c r="F635" t="str">
        <f t="shared" si="111"/>
        <v>±34,430</v>
      </c>
    </row>
    <row r="636" spans="1:6" x14ac:dyDescent="0.3">
      <c r="A636" s="18" t="s">
        <v>3437</v>
      </c>
      <c r="B636" s="16" t="s">
        <v>65</v>
      </c>
      <c r="C636" t="s">
        <v>619</v>
      </c>
      <c r="D636" t="s">
        <v>205</v>
      </c>
      <c r="E636" t="str">
        <f t="shared" si="111"/>
        <v>50,610</v>
      </c>
      <c r="F636" t="str">
        <f t="shared" si="111"/>
        <v>±5,464</v>
      </c>
    </row>
    <row r="637" spans="1:6" x14ac:dyDescent="0.3">
      <c r="A637" s="19" t="s">
        <v>3438</v>
      </c>
      <c r="B637" s="17" t="s">
        <v>65</v>
      </c>
      <c r="C637" t="s">
        <v>724</v>
      </c>
      <c r="D637" t="s">
        <v>205</v>
      </c>
      <c r="E637" t="str">
        <f t="shared" si="111"/>
        <v>56,799</v>
      </c>
      <c r="F637" t="str">
        <f t="shared" si="111"/>
        <v>±4,073</v>
      </c>
    </row>
    <row r="638" spans="1:6" x14ac:dyDescent="0.3">
      <c r="A638" s="18" t="s">
        <v>3439</v>
      </c>
      <c r="B638" s="16" t="s">
        <v>65</v>
      </c>
      <c r="C638" t="s">
        <v>828</v>
      </c>
      <c r="D638" t="s">
        <v>205</v>
      </c>
      <c r="E638" t="str">
        <f t="shared" si="111"/>
        <v>93,338</v>
      </c>
      <c r="F638" t="str">
        <f t="shared" si="111"/>
        <v>±7,160</v>
      </c>
    </row>
    <row r="639" spans="1:6" x14ac:dyDescent="0.3">
      <c r="A639" s="19" t="s">
        <v>3440</v>
      </c>
      <c r="B639" s="17" t="s">
        <v>65</v>
      </c>
      <c r="C639" t="s">
        <v>931</v>
      </c>
      <c r="D639" t="s">
        <v>205</v>
      </c>
      <c r="E639" t="str">
        <f t="shared" si="111"/>
        <v>43,917</v>
      </c>
      <c r="F639" t="str">
        <f t="shared" si="111"/>
        <v>±14,591</v>
      </c>
    </row>
    <row r="640" spans="1:6" x14ac:dyDescent="0.3">
      <c r="A640" s="18" t="s">
        <v>3441</v>
      </c>
      <c r="B640" s="16" t="s">
        <v>65</v>
      </c>
      <c r="C640" t="s">
        <v>1035</v>
      </c>
      <c r="D640" t="s">
        <v>205</v>
      </c>
      <c r="E640" t="str">
        <f t="shared" si="111"/>
        <v>62,387</v>
      </c>
      <c r="F640" t="str">
        <f t="shared" si="111"/>
        <v>±6,077</v>
      </c>
    </row>
    <row r="641" spans="1:6" x14ac:dyDescent="0.3">
      <c r="A641" s="19" t="s">
        <v>3442</v>
      </c>
      <c r="B641" s="17" t="s">
        <v>65</v>
      </c>
      <c r="C641" t="s">
        <v>1138</v>
      </c>
      <c r="D641" t="s">
        <v>205</v>
      </c>
      <c r="E641" t="str">
        <f t="shared" si="111"/>
        <v>67,591</v>
      </c>
      <c r="F641" t="str">
        <f t="shared" si="111"/>
        <v>±4,788</v>
      </c>
    </row>
    <row r="642" spans="1:6" x14ac:dyDescent="0.3">
      <c r="A642" s="18" t="s">
        <v>3443</v>
      </c>
      <c r="B642" s="16" t="s">
        <v>65</v>
      </c>
      <c r="C642" t="s">
        <v>1240</v>
      </c>
      <c r="D642" t="s">
        <v>205</v>
      </c>
      <c r="E642" t="str">
        <f t="shared" si="111"/>
        <v>47,760</v>
      </c>
      <c r="F642" t="str">
        <f t="shared" si="111"/>
        <v>±5,652</v>
      </c>
    </row>
    <row r="643" spans="1:6" x14ac:dyDescent="0.3">
      <c r="A643" s="19" t="s">
        <v>3444</v>
      </c>
      <c r="B643" s="17" t="s">
        <v>65</v>
      </c>
      <c r="C643" t="s">
        <v>1339</v>
      </c>
      <c r="D643" t="s">
        <v>205</v>
      </c>
      <c r="E643" t="str">
        <f t="shared" si="111"/>
        <v>46,879</v>
      </c>
      <c r="F643" t="str">
        <f t="shared" si="111"/>
        <v>±6,750</v>
      </c>
    </row>
    <row r="644" spans="1:6" x14ac:dyDescent="0.3">
      <c r="A644" s="18" t="s">
        <v>3445</v>
      </c>
      <c r="B644" s="16" t="s">
        <v>65</v>
      </c>
      <c r="C644" t="s">
        <v>1441</v>
      </c>
      <c r="D644" t="s">
        <v>205</v>
      </c>
      <c r="E644" t="str">
        <f t="shared" si="111"/>
        <v>53,243</v>
      </c>
      <c r="F644" t="str">
        <f t="shared" si="111"/>
        <v>±10,456</v>
      </c>
    </row>
    <row r="645" spans="1:6" x14ac:dyDescent="0.3">
      <c r="A645" s="19" t="s">
        <v>3446</v>
      </c>
      <c r="B645" s="17" t="s">
        <v>65</v>
      </c>
      <c r="C645" t="s">
        <v>1542</v>
      </c>
      <c r="D645" t="s">
        <v>205</v>
      </c>
      <c r="E645" t="str">
        <f t="shared" si="111"/>
        <v>38,954</v>
      </c>
      <c r="F645" t="str">
        <f t="shared" si="111"/>
        <v>±8,118</v>
      </c>
    </row>
    <row r="646" spans="1:6" x14ac:dyDescent="0.3">
      <c r="A646" s="18" t="s">
        <v>3447</v>
      </c>
      <c r="B646" s="16" t="s">
        <v>65</v>
      </c>
      <c r="C646" t="s">
        <v>1644</v>
      </c>
      <c r="D646" t="s">
        <v>205</v>
      </c>
      <c r="E646" t="str">
        <f t="shared" si="111"/>
        <v>58,400</v>
      </c>
      <c r="F646" t="str">
        <f t="shared" si="111"/>
        <v>±15,772</v>
      </c>
    </row>
    <row r="647" spans="1:6" x14ac:dyDescent="0.3">
      <c r="A647" s="19" t="s">
        <v>3448</v>
      </c>
      <c r="B647" s="17" t="s">
        <v>65</v>
      </c>
      <c r="C647" t="s">
        <v>1747</v>
      </c>
      <c r="D647" t="s">
        <v>205</v>
      </c>
      <c r="E647" t="str">
        <f t="shared" si="111"/>
        <v>62,869</v>
      </c>
      <c r="F647" t="str">
        <f t="shared" si="111"/>
        <v>±11,130</v>
      </c>
    </row>
    <row r="648" spans="1:6" x14ac:dyDescent="0.3">
      <c r="A648" s="18" t="s">
        <v>3433</v>
      </c>
      <c r="B648" s="16" t="s">
        <v>65</v>
      </c>
      <c r="C648" t="s">
        <v>1848</v>
      </c>
      <c r="D648" t="s">
        <v>1848</v>
      </c>
      <c r="E648" t="str">
        <f t="shared" si="111"/>
        <v>66,227</v>
      </c>
      <c r="F648" t="str">
        <f t="shared" si="111"/>
        <v>±2,883</v>
      </c>
    </row>
    <row r="649" spans="1:6" x14ac:dyDescent="0.3">
      <c r="A649" s="19" t="s">
        <v>3449</v>
      </c>
      <c r="B649" s="17" t="s">
        <v>65</v>
      </c>
      <c r="C649" t="s">
        <v>307</v>
      </c>
      <c r="D649" t="s">
        <v>1848</v>
      </c>
      <c r="E649" t="str">
        <f t="shared" si="111"/>
        <v>85,748</v>
      </c>
      <c r="F649" t="str">
        <f t="shared" si="111"/>
        <v>±14,087</v>
      </c>
    </row>
    <row r="650" spans="1:6" x14ac:dyDescent="0.3">
      <c r="A650" s="18" t="s">
        <v>3450</v>
      </c>
      <c r="B650" s="16" t="s">
        <v>65</v>
      </c>
      <c r="C650" t="s">
        <v>411</v>
      </c>
      <c r="D650" t="s">
        <v>1848</v>
      </c>
      <c r="E650" t="str">
        <f t="shared" si="111"/>
        <v>65,631</v>
      </c>
      <c r="F650" t="str">
        <f t="shared" si="111"/>
        <v>±14,903</v>
      </c>
    </row>
    <row r="651" spans="1:6" x14ac:dyDescent="0.3">
      <c r="A651" s="19" t="s">
        <v>3451</v>
      </c>
      <c r="B651" s="17" t="s">
        <v>65</v>
      </c>
      <c r="C651" t="s">
        <v>514</v>
      </c>
      <c r="D651" t="s">
        <v>1848</v>
      </c>
      <c r="E651" t="str">
        <f t="shared" si="111"/>
        <v>75,067</v>
      </c>
      <c r="F651" t="str">
        <f t="shared" si="111"/>
        <v>±12,268</v>
      </c>
    </row>
    <row r="652" spans="1:6" x14ac:dyDescent="0.3">
      <c r="A652" s="18" t="s">
        <v>3452</v>
      </c>
      <c r="B652" s="16" t="s">
        <v>65</v>
      </c>
      <c r="C652" t="s">
        <v>619</v>
      </c>
      <c r="D652" t="s">
        <v>1848</v>
      </c>
      <c r="E652" t="str">
        <f t="shared" si="111"/>
        <v>61,999</v>
      </c>
      <c r="F652" t="str">
        <f t="shared" si="111"/>
        <v>±6,086</v>
      </c>
    </row>
    <row r="653" spans="1:6" x14ac:dyDescent="0.3">
      <c r="A653" s="19" t="s">
        <v>3453</v>
      </c>
      <c r="B653" s="17" t="s">
        <v>65</v>
      </c>
      <c r="C653" t="s">
        <v>724</v>
      </c>
      <c r="D653" t="s">
        <v>1848</v>
      </c>
      <c r="E653" t="str">
        <f t="shared" si="111"/>
        <v>55,675</v>
      </c>
      <c r="F653" t="str">
        <f t="shared" si="111"/>
        <v>±9,079</v>
      </c>
    </row>
    <row r="654" spans="1:6" x14ac:dyDescent="0.3">
      <c r="A654" s="18" t="s">
        <v>3454</v>
      </c>
      <c r="B654" s="16" t="s">
        <v>65</v>
      </c>
      <c r="C654" t="s">
        <v>828</v>
      </c>
      <c r="D654" t="s">
        <v>1848</v>
      </c>
      <c r="E654" t="str">
        <f t="shared" si="111"/>
        <v>101,855</v>
      </c>
      <c r="F654" t="str">
        <f t="shared" si="111"/>
        <v>±8,869</v>
      </c>
    </row>
    <row r="655" spans="1:6" x14ac:dyDescent="0.3">
      <c r="A655" s="19" t="s">
        <v>3455</v>
      </c>
      <c r="B655" s="17" t="s">
        <v>65</v>
      </c>
      <c r="C655" t="s">
        <v>931</v>
      </c>
      <c r="D655" t="s">
        <v>1848</v>
      </c>
      <c r="E655" t="str">
        <f t="shared" si="111"/>
        <v>49,274</v>
      </c>
      <c r="F655" t="str">
        <f t="shared" si="111"/>
        <v>±47,891</v>
      </c>
    </row>
    <row r="656" spans="1:6" x14ac:dyDescent="0.3">
      <c r="A656" s="18" t="s">
        <v>3456</v>
      </c>
      <c r="B656" s="16" t="s">
        <v>65</v>
      </c>
      <c r="C656" t="s">
        <v>1035</v>
      </c>
      <c r="D656" t="s">
        <v>1848</v>
      </c>
      <c r="E656" t="str">
        <f t="shared" si="111"/>
        <v>71,877</v>
      </c>
      <c r="F656" t="str">
        <f t="shared" si="111"/>
        <v>±5,944</v>
      </c>
    </row>
    <row r="657" spans="1:6" x14ac:dyDescent="0.3">
      <c r="A657" s="19" t="s">
        <v>3457</v>
      </c>
      <c r="B657" s="17" t="s">
        <v>65</v>
      </c>
      <c r="C657" t="s">
        <v>1138</v>
      </c>
      <c r="D657" t="s">
        <v>1848</v>
      </c>
      <c r="E657" t="str">
        <f t="shared" si="111"/>
        <v>79,065</v>
      </c>
      <c r="F657" t="str">
        <f t="shared" si="111"/>
        <v>±7,480</v>
      </c>
    </row>
    <row r="658" spans="1:6" x14ac:dyDescent="0.3">
      <c r="A658" s="18" t="s">
        <v>3458</v>
      </c>
      <c r="B658" s="16" t="s">
        <v>65</v>
      </c>
      <c r="C658" t="s">
        <v>1240</v>
      </c>
      <c r="D658" t="s">
        <v>1848</v>
      </c>
      <c r="E658" t="str">
        <f t="shared" si="111"/>
        <v>58,562</v>
      </c>
      <c r="F658" t="str">
        <f t="shared" si="111"/>
        <v>±4,970</v>
      </c>
    </row>
    <row r="659" spans="1:6" x14ac:dyDescent="0.3">
      <c r="A659" s="19" t="s">
        <v>3459</v>
      </c>
      <c r="B659" s="17" t="s">
        <v>65</v>
      </c>
      <c r="C659" t="s">
        <v>1339</v>
      </c>
      <c r="D659" t="s">
        <v>1848</v>
      </c>
      <c r="E659" t="str">
        <f t="shared" si="111"/>
        <v>63,961</v>
      </c>
      <c r="F659" t="str">
        <f t="shared" si="111"/>
        <v>±9,424</v>
      </c>
    </row>
    <row r="660" spans="1:6" x14ac:dyDescent="0.3">
      <c r="A660" s="18" t="s">
        <v>3460</v>
      </c>
      <c r="B660" s="16" t="s">
        <v>65</v>
      </c>
      <c r="C660" t="s">
        <v>1441</v>
      </c>
      <c r="D660" t="s">
        <v>1848</v>
      </c>
      <c r="E660" t="str">
        <f t="shared" si="111"/>
        <v>70,960</v>
      </c>
      <c r="F660" t="str">
        <f t="shared" si="111"/>
        <v>±11,066</v>
      </c>
    </row>
    <row r="661" spans="1:6" x14ac:dyDescent="0.3">
      <c r="A661" s="19" t="s">
        <v>3461</v>
      </c>
      <c r="B661" s="17" t="s">
        <v>65</v>
      </c>
      <c r="C661" t="s">
        <v>1542</v>
      </c>
      <c r="D661" t="s">
        <v>1848</v>
      </c>
      <c r="E661" t="str">
        <f t="shared" si="111"/>
        <v>58,977</v>
      </c>
      <c r="F661" t="str">
        <f t="shared" si="111"/>
        <v>±10,588</v>
      </c>
    </row>
    <row r="662" spans="1:6" x14ac:dyDescent="0.3">
      <c r="A662" s="18" t="s">
        <v>3462</v>
      </c>
      <c r="B662" s="16" t="s">
        <v>65</v>
      </c>
      <c r="C662" t="s">
        <v>1644</v>
      </c>
      <c r="D662" t="s">
        <v>1848</v>
      </c>
      <c r="E662" t="str">
        <f t="shared" si="111"/>
        <v>57,481</v>
      </c>
      <c r="F662" t="str">
        <f t="shared" si="111"/>
        <v>±9,706</v>
      </c>
    </row>
    <row r="663" spans="1:6" x14ac:dyDescent="0.3">
      <c r="A663" s="19" t="s">
        <v>3463</v>
      </c>
      <c r="B663" s="17" t="s">
        <v>65</v>
      </c>
      <c r="C663" t="s">
        <v>1747</v>
      </c>
      <c r="D663" t="s">
        <v>1848</v>
      </c>
      <c r="E663" t="str">
        <f t="shared" si="111"/>
        <v>59,031</v>
      </c>
      <c r="F663" t="str">
        <f t="shared" si="111"/>
        <v>±7,894</v>
      </c>
    </row>
    <row r="664" spans="1:6" x14ac:dyDescent="0.3">
      <c r="A664" s="18" t="s">
        <v>101</v>
      </c>
      <c r="B664" s="16" t="s">
        <v>66</v>
      </c>
      <c r="C664" t="s">
        <v>101</v>
      </c>
      <c r="D664" t="s">
        <v>101</v>
      </c>
      <c r="E664" t="str">
        <f t="shared" si="111"/>
        <v>87,689</v>
      </c>
      <c r="F664" t="str">
        <f t="shared" si="111"/>
        <v>±1,571</v>
      </c>
    </row>
    <row r="665" spans="1:6" x14ac:dyDescent="0.3">
      <c r="A665" s="19" t="s">
        <v>3432</v>
      </c>
      <c r="B665" s="17" t="s">
        <v>66</v>
      </c>
      <c r="C665" t="s">
        <v>205</v>
      </c>
      <c r="D665" t="s">
        <v>205</v>
      </c>
      <c r="E665" t="str">
        <f t="shared" si="111"/>
        <v>72,181</v>
      </c>
      <c r="F665" t="str">
        <f t="shared" si="111"/>
        <v>±1,224</v>
      </c>
    </row>
    <row r="666" spans="1:6" x14ac:dyDescent="0.3">
      <c r="A666" s="18" t="s">
        <v>3434</v>
      </c>
      <c r="B666" s="16" t="s">
        <v>66</v>
      </c>
      <c r="C666" t="s">
        <v>307</v>
      </c>
      <c r="D666" t="s">
        <v>205</v>
      </c>
      <c r="E666" t="str">
        <f t="shared" si="111"/>
        <v>85,129</v>
      </c>
      <c r="F666" t="str">
        <f t="shared" si="111"/>
        <v>±5,714</v>
      </c>
    </row>
    <row r="667" spans="1:6" x14ac:dyDescent="0.3">
      <c r="A667" s="19" t="s">
        <v>3435</v>
      </c>
      <c r="B667" s="17" t="s">
        <v>66</v>
      </c>
      <c r="C667" t="s">
        <v>411</v>
      </c>
      <c r="D667" t="s">
        <v>205</v>
      </c>
      <c r="E667" t="str">
        <f t="shared" si="111"/>
        <v>67,249</v>
      </c>
      <c r="F667" t="str">
        <f t="shared" si="111"/>
        <v>±3,655</v>
      </c>
    </row>
    <row r="668" spans="1:6" x14ac:dyDescent="0.3">
      <c r="A668" s="18" t="s">
        <v>3436</v>
      </c>
      <c r="B668" s="16" t="s">
        <v>66</v>
      </c>
      <c r="C668" t="s">
        <v>514</v>
      </c>
      <c r="D668" t="s">
        <v>205</v>
      </c>
      <c r="E668" t="str">
        <f t="shared" si="111"/>
        <v>72,592</v>
      </c>
      <c r="F668" t="str">
        <f t="shared" si="111"/>
        <v>±7,180</v>
      </c>
    </row>
    <row r="669" spans="1:6" x14ac:dyDescent="0.3">
      <c r="A669" s="19" t="s">
        <v>3437</v>
      </c>
      <c r="B669" s="17" t="s">
        <v>66</v>
      </c>
      <c r="C669" t="s">
        <v>619</v>
      </c>
      <c r="D669" t="s">
        <v>205</v>
      </c>
      <c r="E669" t="str">
        <f t="shared" si="111"/>
        <v>60,405</v>
      </c>
      <c r="F669" t="str">
        <f t="shared" si="111"/>
        <v>±4,739</v>
      </c>
    </row>
    <row r="670" spans="1:6" x14ac:dyDescent="0.3">
      <c r="A670" s="18" t="s">
        <v>3438</v>
      </c>
      <c r="B670" s="16" t="s">
        <v>66</v>
      </c>
      <c r="C670" t="s">
        <v>724</v>
      </c>
      <c r="D670" t="s">
        <v>205</v>
      </c>
      <c r="E670" t="str">
        <f t="shared" si="111"/>
        <v>80,178</v>
      </c>
      <c r="F670" t="str">
        <f t="shared" si="111"/>
        <v>±4,144</v>
      </c>
    </row>
    <row r="671" spans="1:6" x14ac:dyDescent="0.3">
      <c r="A671" s="19" t="s">
        <v>3439</v>
      </c>
      <c r="B671" s="17" t="s">
        <v>66</v>
      </c>
      <c r="C671" t="s">
        <v>828</v>
      </c>
      <c r="D671" t="s">
        <v>205</v>
      </c>
      <c r="E671" t="str">
        <f t="shared" si="111"/>
        <v>96,416</v>
      </c>
      <c r="F671" t="str">
        <f t="shared" si="111"/>
        <v>±4,393</v>
      </c>
    </row>
    <row r="672" spans="1:6" x14ac:dyDescent="0.3">
      <c r="A672" s="18" t="s">
        <v>3440</v>
      </c>
      <c r="B672" s="16" t="s">
        <v>66</v>
      </c>
      <c r="C672" t="s">
        <v>931</v>
      </c>
      <c r="D672" t="s">
        <v>205</v>
      </c>
      <c r="E672" t="str">
        <f t="shared" si="111"/>
        <v>65,970</v>
      </c>
      <c r="F672" t="str">
        <f t="shared" si="111"/>
        <v>±11,350</v>
      </c>
    </row>
    <row r="673" spans="1:6" x14ac:dyDescent="0.3">
      <c r="A673" s="19" t="s">
        <v>3441</v>
      </c>
      <c r="B673" s="17" t="s">
        <v>66</v>
      </c>
      <c r="C673" t="s">
        <v>1035</v>
      </c>
      <c r="D673" t="s">
        <v>205</v>
      </c>
      <c r="E673" t="str">
        <f t="shared" si="111"/>
        <v>73,074</v>
      </c>
      <c r="F673" t="str">
        <f t="shared" si="111"/>
        <v>±2,732</v>
      </c>
    </row>
    <row r="674" spans="1:6" x14ac:dyDescent="0.3">
      <c r="A674" s="18" t="s">
        <v>3442</v>
      </c>
      <c r="B674" s="16" t="s">
        <v>66</v>
      </c>
      <c r="C674" t="s">
        <v>1138</v>
      </c>
      <c r="D674" t="s">
        <v>205</v>
      </c>
      <c r="E674" t="str">
        <f t="shared" si="111"/>
        <v>78,674</v>
      </c>
      <c r="F674" t="str">
        <f t="shared" si="111"/>
        <v>±4,334</v>
      </c>
    </row>
    <row r="675" spans="1:6" x14ac:dyDescent="0.3">
      <c r="A675" s="19" t="s">
        <v>3443</v>
      </c>
      <c r="B675" s="17" t="s">
        <v>66</v>
      </c>
      <c r="C675" t="s">
        <v>1240</v>
      </c>
      <c r="D675" t="s">
        <v>205</v>
      </c>
      <c r="E675" t="str">
        <f t="shared" si="111"/>
        <v>60,542</v>
      </c>
      <c r="F675" t="str">
        <f t="shared" si="111"/>
        <v>±1,825</v>
      </c>
    </row>
    <row r="676" spans="1:6" x14ac:dyDescent="0.3">
      <c r="A676" s="18" t="s">
        <v>3444</v>
      </c>
      <c r="B676" s="16" t="s">
        <v>66</v>
      </c>
      <c r="C676" t="s">
        <v>1339</v>
      </c>
      <c r="D676" t="s">
        <v>205</v>
      </c>
      <c r="E676" t="str">
        <f t="shared" si="111"/>
        <v>59,133</v>
      </c>
      <c r="F676" t="str">
        <f t="shared" si="111"/>
        <v>±10,670</v>
      </c>
    </row>
    <row r="677" spans="1:6" x14ac:dyDescent="0.3">
      <c r="A677" s="19" t="s">
        <v>3445</v>
      </c>
      <c r="B677" s="17" t="s">
        <v>66</v>
      </c>
      <c r="C677" t="s">
        <v>1441</v>
      </c>
      <c r="D677" t="s">
        <v>205</v>
      </c>
      <c r="E677" t="str">
        <f t="shared" si="111"/>
        <v>62,189</v>
      </c>
      <c r="F677" t="str">
        <f t="shared" si="111"/>
        <v>±2,790</v>
      </c>
    </row>
    <row r="678" spans="1:6" x14ac:dyDescent="0.3">
      <c r="A678" s="18" t="s">
        <v>3446</v>
      </c>
      <c r="B678" s="16" t="s">
        <v>66</v>
      </c>
      <c r="C678" t="s">
        <v>1542</v>
      </c>
      <c r="D678" t="s">
        <v>205</v>
      </c>
      <c r="E678" t="str">
        <f t="shared" si="111"/>
        <v>51,297</v>
      </c>
      <c r="F678" t="str">
        <f t="shared" si="111"/>
        <v>±3,634</v>
      </c>
    </row>
    <row r="679" spans="1:6" x14ac:dyDescent="0.3">
      <c r="A679" s="19" t="s">
        <v>3447</v>
      </c>
      <c r="B679" s="17" t="s">
        <v>66</v>
      </c>
      <c r="C679" t="s">
        <v>1644</v>
      </c>
      <c r="D679" t="s">
        <v>205</v>
      </c>
      <c r="E679" t="str">
        <f t="shared" ref="E679:F742" si="112">INDEX($J$4:$DI$36,MATCH($A679,$G$4:$G$36,0),MATCH(_xlfn.CONCAT($B679,"_",E$2),$J$3:$DI$3,0))</f>
        <v>61,665</v>
      </c>
      <c r="F679" t="str">
        <f t="shared" si="112"/>
        <v>±4,319</v>
      </c>
    </row>
    <row r="680" spans="1:6" x14ac:dyDescent="0.3">
      <c r="A680" s="18" t="s">
        <v>3448</v>
      </c>
      <c r="B680" s="16" t="s">
        <v>66</v>
      </c>
      <c r="C680" t="s">
        <v>1747</v>
      </c>
      <c r="D680" t="s">
        <v>205</v>
      </c>
      <c r="E680" t="str">
        <f t="shared" si="112"/>
        <v>66,214</v>
      </c>
      <c r="F680" t="str">
        <f t="shared" si="112"/>
        <v>±3,861</v>
      </c>
    </row>
    <row r="681" spans="1:6" x14ac:dyDescent="0.3">
      <c r="A681" s="19" t="s">
        <v>3433</v>
      </c>
      <c r="B681" s="17" t="s">
        <v>66</v>
      </c>
      <c r="C681" t="s">
        <v>1848</v>
      </c>
      <c r="D681" t="s">
        <v>1848</v>
      </c>
      <c r="E681" t="str">
        <f t="shared" si="112"/>
        <v>101,819</v>
      </c>
      <c r="F681" t="str">
        <f t="shared" si="112"/>
        <v>±990</v>
      </c>
    </row>
    <row r="682" spans="1:6" x14ac:dyDescent="0.3">
      <c r="A682" s="18" t="s">
        <v>3449</v>
      </c>
      <c r="B682" s="16" t="s">
        <v>66</v>
      </c>
      <c r="C682" t="s">
        <v>307</v>
      </c>
      <c r="D682" t="s">
        <v>1848</v>
      </c>
      <c r="E682" t="str">
        <f t="shared" si="112"/>
        <v>124,967</v>
      </c>
      <c r="F682" t="str">
        <f t="shared" si="112"/>
        <v>±5,203</v>
      </c>
    </row>
    <row r="683" spans="1:6" x14ac:dyDescent="0.3">
      <c r="A683" s="19" t="s">
        <v>3450</v>
      </c>
      <c r="B683" s="17" t="s">
        <v>66</v>
      </c>
      <c r="C683" t="s">
        <v>411</v>
      </c>
      <c r="D683" t="s">
        <v>1848</v>
      </c>
      <c r="E683" t="str">
        <f t="shared" si="112"/>
        <v>110,220</v>
      </c>
      <c r="F683" t="str">
        <f t="shared" si="112"/>
        <v>±10,201</v>
      </c>
    </row>
    <row r="684" spans="1:6" x14ac:dyDescent="0.3">
      <c r="A684" s="18" t="s">
        <v>3451</v>
      </c>
      <c r="B684" s="16" t="s">
        <v>66</v>
      </c>
      <c r="C684" t="s">
        <v>514</v>
      </c>
      <c r="D684" t="s">
        <v>1848</v>
      </c>
      <c r="E684" t="str">
        <f t="shared" si="112"/>
        <v>125,969</v>
      </c>
      <c r="F684" t="str">
        <f t="shared" si="112"/>
        <v>±7,083</v>
      </c>
    </row>
    <row r="685" spans="1:6" x14ac:dyDescent="0.3">
      <c r="A685" s="19" t="s">
        <v>3452</v>
      </c>
      <c r="B685" s="17" t="s">
        <v>66</v>
      </c>
      <c r="C685" t="s">
        <v>619</v>
      </c>
      <c r="D685" t="s">
        <v>1848</v>
      </c>
      <c r="E685" t="str">
        <f t="shared" si="112"/>
        <v>87,979</v>
      </c>
      <c r="F685" t="str">
        <f t="shared" si="112"/>
        <v>±8,901</v>
      </c>
    </row>
    <row r="686" spans="1:6" x14ac:dyDescent="0.3">
      <c r="A686" s="18" t="s">
        <v>3453</v>
      </c>
      <c r="B686" s="16" t="s">
        <v>66</v>
      </c>
      <c r="C686" t="s">
        <v>724</v>
      </c>
      <c r="D686" t="s">
        <v>1848</v>
      </c>
      <c r="E686" t="str">
        <f t="shared" si="112"/>
        <v>110,097</v>
      </c>
      <c r="F686" t="str">
        <f t="shared" si="112"/>
        <v>±5,702</v>
      </c>
    </row>
    <row r="687" spans="1:6" x14ac:dyDescent="0.3">
      <c r="A687" s="19" t="s">
        <v>3454</v>
      </c>
      <c r="B687" s="17" t="s">
        <v>66</v>
      </c>
      <c r="C687" t="s">
        <v>828</v>
      </c>
      <c r="D687" t="s">
        <v>1848</v>
      </c>
      <c r="E687" t="str">
        <f t="shared" si="112"/>
        <v>135,478</v>
      </c>
      <c r="F687" t="str">
        <f t="shared" si="112"/>
        <v>±6,368</v>
      </c>
    </row>
    <row r="688" spans="1:6" x14ac:dyDescent="0.3">
      <c r="A688" s="18" t="s">
        <v>3455</v>
      </c>
      <c r="B688" s="16" t="s">
        <v>66</v>
      </c>
      <c r="C688" t="s">
        <v>931</v>
      </c>
      <c r="D688" t="s">
        <v>1848</v>
      </c>
      <c r="E688" t="str">
        <f t="shared" si="112"/>
        <v>87,806</v>
      </c>
      <c r="F688" t="str">
        <f t="shared" si="112"/>
        <v>±15,031</v>
      </c>
    </row>
    <row r="689" spans="1:6" x14ac:dyDescent="0.3">
      <c r="A689" s="19" t="s">
        <v>3456</v>
      </c>
      <c r="B689" s="17" t="s">
        <v>66</v>
      </c>
      <c r="C689" t="s">
        <v>1035</v>
      </c>
      <c r="D689" t="s">
        <v>1848</v>
      </c>
      <c r="E689" t="str">
        <f t="shared" si="112"/>
        <v>93,296</v>
      </c>
      <c r="F689" t="str">
        <f t="shared" si="112"/>
        <v>±3,677</v>
      </c>
    </row>
    <row r="690" spans="1:6" x14ac:dyDescent="0.3">
      <c r="A690" s="18" t="s">
        <v>3457</v>
      </c>
      <c r="B690" s="16" t="s">
        <v>66</v>
      </c>
      <c r="C690" t="s">
        <v>1138</v>
      </c>
      <c r="D690" t="s">
        <v>1848</v>
      </c>
      <c r="E690" t="str">
        <f t="shared" si="112"/>
        <v>102,040</v>
      </c>
      <c r="F690" t="str">
        <f t="shared" si="112"/>
        <v>±3,040</v>
      </c>
    </row>
    <row r="691" spans="1:6" x14ac:dyDescent="0.3">
      <c r="A691" s="19" t="s">
        <v>3458</v>
      </c>
      <c r="B691" s="17" t="s">
        <v>66</v>
      </c>
      <c r="C691" t="s">
        <v>1240</v>
      </c>
      <c r="D691" t="s">
        <v>1848</v>
      </c>
      <c r="E691" t="str">
        <f t="shared" si="112"/>
        <v>77,593</v>
      </c>
      <c r="F691" t="str">
        <f t="shared" si="112"/>
        <v>±3,532</v>
      </c>
    </row>
    <row r="692" spans="1:6" x14ac:dyDescent="0.3">
      <c r="A692" s="18" t="s">
        <v>3459</v>
      </c>
      <c r="B692" s="16" t="s">
        <v>66</v>
      </c>
      <c r="C692" t="s">
        <v>1339</v>
      </c>
      <c r="D692" t="s">
        <v>1848</v>
      </c>
      <c r="E692" t="str">
        <f t="shared" si="112"/>
        <v>95,516</v>
      </c>
      <c r="F692" t="str">
        <f t="shared" si="112"/>
        <v>±6,496</v>
      </c>
    </row>
    <row r="693" spans="1:6" x14ac:dyDescent="0.3">
      <c r="A693" s="19" t="s">
        <v>3460</v>
      </c>
      <c r="B693" s="17" t="s">
        <v>66</v>
      </c>
      <c r="C693" t="s">
        <v>1441</v>
      </c>
      <c r="D693" t="s">
        <v>1848</v>
      </c>
      <c r="E693" t="str">
        <f t="shared" si="112"/>
        <v>88,827</v>
      </c>
      <c r="F693" t="str">
        <f t="shared" si="112"/>
        <v>±10,047</v>
      </c>
    </row>
    <row r="694" spans="1:6" x14ac:dyDescent="0.3">
      <c r="A694" s="18" t="s">
        <v>3461</v>
      </c>
      <c r="B694" s="16" t="s">
        <v>66</v>
      </c>
      <c r="C694" t="s">
        <v>1542</v>
      </c>
      <c r="D694" t="s">
        <v>1848</v>
      </c>
      <c r="E694" t="str">
        <f t="shared" si="112"/>
        <v>69,735</v>
      </c>
      <c r="F694" t="str">
        <f t="shared" si="112"/>
        <v>±10,570</v>
      </c>
    </row>
    <row r="695" spans="1:6" x14ac:dyDescent="0.3">
      <c r="A695" s="19" t="s">
        <v>3462</v>
      </c>
      <c r="B695" s="17" t="s">
        <v>66</v>
      </c>
      <c r="C695" t="s">
        <v>1644</v>
      </c>
      <c r="D695" t="s">
        <v>1848</v>
      </c>
      <c r="E695" t="str">
        <f t="shared" si="112"/>
        <v>87,557</v>
      </c>
      <c r="F695" t="str">
        <f t="shared" si="112"/>
        <v>±8,433</v>
      </c>
    </row>
    <row r="696" spans="1:6" x14ac:dyDescent="0.3">
      <c r="A696" s="18" t="s">
        <v>3463</v>
      </c>
      <c r="B696" s="16" t="s">
        <v>66</v>
      </c>
      <c r="C696" t="s">
        <v>1747</v>
      </c>
      <c r="D696" t="s">
        <v>1848</v>
      </c>
      <c r="E696" t="str">
        <f t="shared" si="112"/>
        <v>96,267</v>
      </c>
      <c r="F696" t="str">
        <f t="shared" si="112"/>
        <v>±6,249</v>
      </c>
    </row>
    <row r="697" spans="1:6" x14ac:dyDescent="0.3">
      <c r="A697" s="19" t="s">
        <v>101</v>
      </c>
      <c r="B697" s="17" t="s">
        <v>67</v>
      </c>
      <c r="C697" t="s">
        <v>101</v>
      </c>
      <c r="D697" t="s">
        <v>101</v>
      </c>
      <c r="E697" t="str">
        <f t="shared" si="112"/>
        <v>87,001</v>
      </c>
      <c r="F697" t="str">
        <f t="shared" si="112"/>
        <v>±747</v>
      </c>
    </row>
    <row r="698" spans="1:6" x14ac:dyDescent="0.3">
      <c r="A698" s="18" t="s">
        <v>3432</v>
      </c>
      <c r="B698" s="16" t="s">
        <v>67</v>
      </c>
      <c r="C698" t="s">
        <v>205</v>
      </c>
      <c r="D698" t="s">
        <v>205</v>
      </c>
      <c r="E698" t="str">
        <f t="shared" si="112"/>
        <v>75,800</v>
      </c>
      <c r="F698" t="str">
        <f t="shared" si="112"/>
        <v>±901</v>
      </c>
    </row>
    <row r="699" spans="1:6" x14ac:dyDescent="0.3">
      <c r="A699" s="19" t="s">
        <v>3434</v>
      </c>
      <c r="B699" s="17" t="s">
        <v>67</v>
      </c>
      <c r="C699" t="s">
        <v>307</v>
      </c>
      <c r="D699" t="s">
        <v>205</v>
      </c>
      <c r="E699" t="str">
        <f t="shared" si="112"/>
        <v>100,156</v>
      </c>
      <c r="F699" t="str">
        <f t="shared" si="112"/>
        <v>±8,413</v>
      </c>
    </row>
    <row r="700" spans="1:6" x14ac:dyDescent="0.3">
      <c r="A700" s="18" t="s">
        <v>3435</v>
      </c>
      <c r="B700" s="16" t="s">
        <v>67</v>
      </c>
      <c r="C700" t="s">
        <v>411</v>
      </c>
      <c r="D700" t="s">
        <v>205</v>
      </c>
      <c r="E700" t="str">
        <f t="shared" si="112"/>
        <v>76,357</v>
      </c>
      <c r="F700" t="str">
        <f t="shared" si="112"/>
        <v>±2,180</v>
      </c>
    </row>
    <row r="701" spans="1:6" x14ac:dyDescent="0.3">
      <c r="A701" s="19" t="s">
        <v>3436</v>
      </c>
      <c r="B701" s="17" t="s">
        <v>67</v>
      </c>
      <c r="C701" t="s">
        <v>514</v>
      </c>
      <c r="D701" t="s">
        <v>205</v>
      </c>
      <c r="E701" t="str">
        <f t="shared" si="112"/>
        <v>69,627</v>
      </c>
      <c r="F701" t="str">
        <f t="shared" si="112"/>
        <v>±9,616</v>
      </c>
    </row>
    <row r="702" spans="1:6" x14ac:dyDescent="0.3">
      <c r="A702" s="18" t="s">
        <v>3437</v>
      </c>
      <c r="B702" s="16" t="s">
        <v>67</v>
      </c>
      <c r="C702" t="s">
        <v>619</v>
      </c>
      <c r="D702" t="s">
        <v>205</v>
      </c>
      <c r="E702" t="str">
        <f t="shared" si="112"/>
        <v>64,147</v>
      </c>
      <c r="F702" t="str">
        <f t="shared" si="112"/>
        <v>±3,538</v>
      </c>
    </row>
    <row r="703" spans="1:6" x14ac:dyDescent="0.3">
      <c r="A703" s="19" t="s">
        <v>3438</v>
      </c>
      <c r="B703" s="17" t="s">
        <v>67</v>
      </c>
      <c r="C703" t="s">
        <v>724</v>
      </c>
      <c r="D703" t="s">
        <v>205</v>
      </c>
      <c r="E703" t="str">
        <f t="shared" si="112"/>
        <v>81,430</v>
      </c>
      <c r="F703" t="str">
        <f t="shared" si="112"/>
        <v>±3,144</v>
      </c>
    </row>
    <row r="704" spans="1:6" x14ac:dyDescent="0.3">
      <c r="A704" s="18" t="s">
        <v>3439</v>
      </c>
      <c r="B704" s="16" t="s">
        <v>67</v>
      </c>
      <c r="C704" t="s">
        <v>828</v>
      </c>
      <c r="D704" t="s">
        <v>205</v>
      </c>
      <c r="E704" t="str">
        <f t="shared" si="112"/>
        <v>98,299</v>
      </c>
      <c r="F704" t="str">
        <f t="shared" si="112"/>
        <v>±3,915</v>
      </c>
    </row>
    <row r="705" spans="1:6" x14ac:dyDescent="0.3">
      <c r="A705" s="19" t="s">
        <v>3440</v>
      </c>
      <c r="B705" s="17" t="s">
        <v>67</v>
      </c>
      <c r="C705" t="s">
        <v>931</v>
      </c>
      <c r="D705" t="s">
        <v>205</v>
      </c>
      <c r="E705" t="str">
        <f t="shared" si="112"/>
        <v>77,851</v>
      </c>
      <c r="F705" t="str">
        <f t="shared" si="112"/>
        <v>±21,451</v>
      </c>
    </row>
    <row r="706" spans="1:6" x14ac:dyDescent="0.3">
      <c r="A706" s="18" t="s">
        <v>3441</v>
      </c>
      <c r="B706" s="16" t="s">
        <v>67</v>
      </c>
      <c r="C706" t="s">
        <v>1035</v>
      </c>
      <c r="D706" t="s">
        <v>205</v>
      </c>
      <c r="E706" t="str">
        <f t="shared" si="112"/>
        <v>75,402</v>
      </c>
      <c r="F706" t="str">
        <f t="shared" si="112"/>
        <v>±2,161</v>
      </c>
    </row>
    <row r="707" spans="1:6" x14ac:dyDescent="0.3">
      <c r="A707" s="19" t="s">
        <v>3442</v>
      </c>
      <c r="B707" s="17" t="s">
        <v>67</v>
      </c>
      <c r="C707" t="s">
        <v>1138</v>
      </c>
      <c r="D707" t="s">
        <v>205</v>
      </c>
      <c r="E707" t="str">
        <f t="shared" si="112"/>
        <v>84,761</v>
      </c>
      <c r="F707" t="str">
        <f t="shared" si="112"/>
        <v>±3,089</v>
      </c>
    </row>
    <row r="708" spans="1:6" x14ac:dyDescent="0.3">
      <c r="A708" s="18" t="s">
        <v>3443</v>
      </c>
      <c r="B708" s="16" t="s">
        <v>67</v>
      </c>
      <c r="C708" t="s">
        <v>1240</v>
      </c>
      <c r="D708" t="s">
        <v>205</v>
      </c>
      <c r="E708" t="str">
        <f t="shared" si="112"/>
        <v>60,697</v>
      </c>
      <c r="F708" t="str">
        <f t="shared" si="112"/>
        <v>±3,047</v>
      </c>
    </row>
    <row r="709" spans="1:6" x14ac:dyDescent="0.3">
      <c r="A709" s="19" t="s">
        <v>3444</v>
      </c>
      <c r="B709" s="17" t="s">
        <v>67</v>
      </c>
      <c r="C709" t="s">
        <v>1339</v>
      </c>
      <c r="D709" t="s">
        <v>205</v>
      </c>
      <c r="E709" t="str">
        <f t="shared" si="112"/>
        <v>64,663</v>
      </c>
      <c r="F709" t="str">
        <f t="shared" si="112"/>
        <v>±5,579</v>
      </c>
    </row>
    <row r="710" spans="1:6" x14ac:dyDescent="0.3">
      <c r="A710" s="18" t="s">
        <v>3445</v>
      </c>
      <c r="B710" s="16" t="s">
        <v>67</v>
      </c>
      <c r="C710" t="s">
        <v>1441</v>
      </c>
      <c r="D710" t="s">
        <v>205</v>
      </c>
      <c r="E710" t="str">
        <f t="shared" si="112"/>
        <v>64,560</v>
      </c>
      <c r="F710" t="str">
        <f t="shared" si="112"/>
        <v>±5,063</v>
      </c>
    </row>
    <row r="711" spans="1:6" x14ac:dyDescent="0.3">
      <c r="A711" s="19" t="s">
        <v>3446</v>
      </c>
      <c r="B711" s="17" t="s">
        <v>67</v>
      </c>
      <c r="C711" t="s">
        <v>1542</v>
      </c>
      <c r="D711" t="s">
        <v>205</v>
      </c>
      <c r="E711" t="str">
        <f t="shared" si="112"/>
        <v>52,646</v>
      </c>
      <c r="F711" t="str">
        <f t="shared" si="112"/>
        <v>±2,967</v>
      </c>
    </row>
    <row r="712" spans="1:6" x14ac:dyDescent="0.3">
      <c r="A712" s="18" t="s">
        <v>3447</v>
      </c>
      <c r="B712" s="16" t="s">
        <v>67</v>
      </c>
      <c r="C712" t="s">
        <v>1644</v>
      </c>
      <c r="D712" t="s">
        <v>205</v>
      </c>
      <c r="E712" t="str">
        <f t="shared" si="112"/>
        <v>74,744</v>
      </c>
      <c r="F712" t="str">
        <f t="shared" si="112"/>
        <v>±3,212</v>
      </c>
    </row>
    <row r="713" spans="1:6" x14ac:dyDescent="0.3">
      <c r="A713" s="19" t="s">
        <v>3448</v>
      </c>
      <c r="B713" s="17" t="s">
        <v>67</v>
      </c>
      <c r="C713" t="s">
        <v>1747</v>
      </c>
      <c r="D713" t="s">
        <v>205</v>
      </c>
      <c r="E713" t="str">
        <f t="shared" si="112"/>
        <v>63,067</v>
      </c>
      <c r="F713" t="str">
        <f t="shared" si="112"/>
        <v>±2,349</v>
      </c>
    </row>
    <row r="714" spans="1:6" x14ac:dyDescent="0.3">
      <c r="A714" s="18" t="s">
        <v>3433</v>
      </c>
      <c r="B714" s="16" t="s">
        <v>67</v>
      </c>
      <c r="C714" t="s">
        <v>1848</v>
      </c>
      <c r="D714" t="s">
        <v>1848</v>
      </c>
      <c r="E714" t="str">
        <f t="shared" si="112"/>
        <v>100,205</v>
      </c>
      <c r="F714" t="str">
        <f t="shared" si="112"/>
        <v>±1,230</v>
      </c>
    </row>
    <row r="715" spans="1:6" x14ac:dyDescent="0.3">
      <c r="A715" s="19" t="s">
        <v>3449</v>
      </c>
      <c r="B715" s="17" t="s">
        <v>67</v>
      </c>
      <c r="C715" t="s">
        <v>307</v>
      </c>
      <c r="D715" t="s">
        <v>1848</v>
      </c>
      <c r="E715" t="str">
        <f t="shared" si="112"/>
        <v>128,788</v>
      </c>
      <c r="F715" t="str">
        <f t="shared" si="112"/>
        <v>±6,162</v>
      </c>
    </row>
    <row r="716" spans="1:6" x14ac:dyDescent="0.3">
      <c r="A716" s="18" t="s">
        <v>3450</v>
      </c>
      <c r="B716" s="16" t="s">
        <v>67</v>
      </c>
      <c r="C716" t="s">
        <v>411</v>
      </c>
      <c r="D716" t="s">
        <v>1848</v>
      </c>
      <c r="E716" t="str">
        <f t="shared" si="112"/>
        <v>107,201</v>
      </c>
      <c r="F716" t="str">
        <f t="shared" si="112"/>
        <v>±13,577</v>
      </c>
    </row>
    <row r="717" spans="1:6" x14ac:dyDescent="0.3">
      <c r="A717" s="19" t="s">
        <v>3451</v>
      </c>
      <c r="B717" s="17" t="s">
        <v>67</v>
      </c>
      <c r="C717" t="s">
        <v>514</v>
      </c>
      <c r="D717" t="s">
        <v>1848</v>
      </c>
      <c r="E717" t="str">
        <f t="shared" si="112"/>
        <v>122,084</v>
      </c>
      <c r="F717" t="str">
        <f t="shared" si="112"/>
        <v>±7,524</v>
      </c>
    </row>
    <row r="718" spans="1:6" x14ac:dyDescent="0.3">
      <c r="A718" s="18" t="s">
        <v>3452</v>
      </c>
      <c r="B718" s="16" t="s">
        <v>67</v>
      </c>
      <c r="C718" t="s">
        <v>619</v>
      </c>
      <c r="D718" t="s">
        <v>1848</v>
      </c>
      <c r="E718" t="str">
        <f t="shared" si="112"/>
        <v>84,328</v>
      </c>
      <c r="F718" t="str">
        <f t="shared" si="112"/>
        <v>±4,001</v>
      </c>
    </row>
    <row r="719" spans="1:6" x14ac:dyDescent="0.3">
      <c r="A719" s="19" t="s">
        <v>3453</v>
      </c>
      <c r="B719" s="17" t="s">
        <v>67</v>
      </c>
      <c r="C719" t="s">
        <v>724</v>
      </c>
      <c r="D719" t="s">
        <v>1848</v>
      </c>
      <c r="E719" t="str">
        <f t="shared" si="112"/>
        <v>104,545</v>
      </c>
      <c r="F719" t="str">
        <f t="shared" si="112"/>
        <v>±3,489</v>
      </c>
    </row>
    <row r="720" spans="1:6" x14ac:dyDescent="0.3">
      <c r="A720" s="18" t="s">
        <v>3454</v>
      </c>
      <c r="B720" s="16" t="s">
        <v>67</v>
      </c>
      <c r="C720" t="s">
        <v>828</v>
      </c>
      <c r="D720" t="s">
        <v>1848</v>
      </c>
      <c r="E720" t="str">
        <f t="shared" si="112"/>
        <v>143,339</v>
      </c>
      <c r="F720" t="str">
        <f t="shared" si="112"/>
        <v>±5,963</v>
      </c>
    </row>
    <row r="721" spans="1:6" x14ac:dyDescent="0.3">
      <c r="A721" s="19" t="s">
        <v>3455</v>
      </c>
      <c r="B721" s="17" t="s">
        <v>67</v>
      </c>
      <c r="C721" t="s">
        <v>931</v>
      </c>
      <c r="D721" t="s">
        <v>1848</v>
      </c>
      <c r="E721" t="str">
        <f t="shared" si="112"/>
        <v>84,727</v>
      </c>
      <c r="F721" t="str">
        <f t="shared" si="112"/>
        <v>±13,631</v>
      </c>
    </row>
    <row r="722" spans="1:6" x14ac:dyDescent="0.3">
      <c r="A722" s="18" t="s">
        <v>3456</v>
      </c>
      <c r="B722" s="16" t="s">
        <v>67</v>
      </c>
      <c r="C722" t="s">
        <v>1035</v>
      </c>
      <c r="D722" t="s">
        <v>1848</v>
      </c>
      <c r="E722" t="str">
        <f t="shared" si="112"/>
        <v>101,842</v>
      </c>
      <c r="F722" t="str">
        <f t="shared" si="112"/>
        <v>±2,884</v>
      </c>
    </row>
    <row r="723" spans="1:6" x14ac:dyDescent="0.3">
      <c r="A723" s="19" t="s">
        <v>3457</v>
      </c>
      <c r="B723" s="17" t="s">
        <v>67</v>
      </c>
      <c r="C723" t="s">
        <v>1138</v>
      </c>
      <c r="D723" t="s">
        <v>1848</v>
      </c>
      <c r="E723" t="str">
        <f t="shared" si="112"/>
        <v>101,437</v>
      </c>
      <c r="F723" t="str">
        <f t="shared" si="112"/>
        <v>±2,948</v>
      </c>
    </row>
    <row r="724" spans="1:6" x14ac:dyDescent="0.3">
      <c r="A724" s="18" t="s">
        <v>3458</v>
      </c>
      <c r="B724" s="16" t="s">
        <v>67</v>
      </c>
      <c r="C724" t="s">
        <v>1240</v>
      </c>
      <c r="D724" t="s">
        <v>1848</v>
      </c>
      <c r="E724" t="str">
        <f t="shared" si="112"/>
        <v>80,430</v>
      </c>
      <c r="F724" t="str">
        <f t="shared" si="112"/>
        <v>±2,537</v>
      </c>
    </row>
    <row r="725" spans="1:6" x14ac:dyDescent="0.3">
      <c r="A725" s="19" t="s">
        <v>3459</v>
      </c>
      <c r="B725" s="17" t="s">
        <v>67</v>
      </c>
      <c r="C725" t="s">
        <v>1339</v>
      </c>
      <c r="D725" t="s">
        <v>1848</v>
      </c>
      <c r="E725" t="str">
        <f t="shared" si="112"/>
        <v>87,017</v>
      </c>
      <c r="F725" t="str">
        <f t="shared" si="112"/>
        <v>±4,314</v>
      </c>
    </row>
    <row r="726" spans="1:6" x14ac:dyDescent="0.3">
      <c r="A726" s="18" t="s">
        <v>3460</v>
      </c>
      <c r="B726" s="16" t="s">
        <v>67</v>
      </c>
      <c r="C726" t="s">
        <v>1441</v>
      </c>
      <c r="D726" t="s">
        <v>1848</v>
      </c>
      <c r="E726" t="str">
        <f t="shared" si="112"/>
        <v>84,854</v>
      </c>
      <c r="F726" t="str">
        <f t="shared" si="112"/>
        <v>±6,342</v>
      </c>
    </row>
    <row r="727" spans="1:6" x14ac:dyDescent="0.3">
      <c r="A727" s="19" t="s">
        <v>3461</v>
      </c>
      <c r="B727" s="17" t="s">
        <v>67</v>
      </c>
      <c r="C727" t="s">
        <v>1542</v>
      </c>
      <c r="D727" t="s">
        <v>1848</v>
      </c>
      <c r="E727" t="str">
        <f t="shared" si="112"/>
        <v>73,216</v>
      </c>
      <c r="F727" t="str">
        <f t="shared" si="112"/>
        <v>±4,164</v>
      </c>
    </row>
    <row r="728" spans="1:6" x14ac:dyDescent="0.3">
      <c r="A728" s="18" t="s">
        <v>3462</v>
      </c>
      <c r="B728" s="16" t="s">
        <v>67</v>
      </c>
      <c r="C728" t="s">
        <v>1644</v>
      </c>
      <c r="D728" t="s">
        <v>1848</v>
      </c>
      <c r="E728" t="str">
        <f t="shared" si="112"/>
        <v>87,497</v>
      </c>
      <c r="F728" t="str">
        <f t="shared" si="112"/>
        <v>±4,947</v>
      </c>
    </row>
    <row r="729" spans="1:6" x14ac:dyDescent="0.3">
      <c r="A729" s="19" t="s">
        <v>3463</v>
      </c>
      <c r="B729" s="17" t="s">
        <v>67</v>
      </c>
      <c r="C729" t="s">
        <v>1747</v>
      </c>
      <c r="D729" t="s">
        <v>1848</v>
      </c>
      <c r="E729" t="str">
        <f t="shared" si="112"/>
        <v>89,582</v>
      </c>
      <c r="F729" t="str">
        <f t="shared" si="112"/>
        <v>±6,476</v>
      </c>
    </row>
    <row r="730" spans="1:6" x14ac:dyDescent="0.3">
      <c r="A730" s="18" t="s">
        <v>101</v>
      </c>
      <c r="B730" s="16" t="s">
        <v>68</v>
      </c>
      <c r="C730" t="s">
        <v>101</v>
      </c>
      <c r="D730" t="s">
        <v>101</v>
      </c>
      <c r="E730" t="str">
        <f t="shared" si="112"/>
        <v>71,444</v>
      </c>
      <c r="F730" t="str">
        <f t="shared" si="112"/>
        <v>±641</v>
      </c>
    </row>
    <row r="731" spans="1:6" x14ac:dyDescent="0.3">
      <c r="A731" s="19" t="s">
        <v>3432</v>
      </c>
      <c r="B731" s="17" t="s">
        <v>68</v>
      </c>
      <c r="C731" t="s">
        <v>205</v>
      </c>
      <c r="D731" t="s">
        <v>205</v>
      </c>
      <c r="E731" t="str">
        <f t="shared" si="112"/>
        <v>61,430</v>
      </c>
      <c r="F731" t="str">
        <f t="shared" si="112"/>
        <v>±641</v>
      </c>
    </row>
    <row r="732" spans="1:6" x14ac:dyDescent="0.3">
      <c r="A732" s="18" t="s">
        <v>3434</v>
      </c>
      <c r="B732" s="16" t="s">
        <v>68</v>
      </c>
      <c r="C732" t="s">
        <v>307</v>
      </c>
      <c r="D732" t="s">
        <v>205</v>
      </c>
      <c r="E732" t="str">
        <f t="shared" si="112"/>
        <v>77,405</v>
      </c>
      <c r="F732" t="str">
        <f t="shared" si="112"/>
        <v>±7,417</v>
      </c>
    </row>
    <row r="733" spans="1:6" x14ac:dyDescent="0.3">
      <c r="A733" s="19" t="s">
        <v>3435</v>
      </c>
      <c r="B733" s="17" t="s">
        <v>68</v>
      </c>
      <c r="C733" t="s">
        <v>411</v>
      </c>
      <c r="D733" t="s">
        <v>205</v>
      </c>
      <c r="E733" t="str">
        <f t="shared" si="112"/>
        <v>60,900</v>
      </c>
      <c r="F733" t="str">
        <f t="shared" si="112"/>
        <v>±2,132</v>
      </c>
    </row>
    <row r="734" spans="1:6" x14ac:dyDescent="0.3">
      <c r="A734" s="18" t="s">
        <v>3436</v>
      </c>
      <c r="B734" s="16" t="s">
        <v>68</v>
      </c>
      <c r="C734" t="s">
        <v>514</v>
      </c>
      <c r="D734" t="s">
        <v>205</v>
      </c>
      <c r="E734" t="str">
        <f t="shared" si="112"/>
        <v>61,545</v>
      </c>
      <c r="F734" t="str">
        <f t="shared" si="112"/>
        <v>±5,219</v>
      </c>
    </row>
    <row r="735" spans="1:6" x14ac:dyDescent="0.3">
      <c r="A735" s="19" t="s">
        <v>3437</v>
      </c>
      <c r="B735" s="17" t="s">
        <v>68</v>
      </c>
      <c r="C735" t="s">
        <v>619</v>
      </c>
      <c r="D735" t="s">
        <v>205</v>
      </c>
      <c r="E735" t="str">
        <f t="shared" si="112"/>
        <v>50,123</v>
      </c>
      <c r="F735" t="str">
        <f t="shared" si="112"/>
        <v>±3,769</v>
      </c>
    </row>
    <row r="736" spans="1:6" x14ac:dyDescent="0.3">
      <c r="A736" s="18" t="s">
        <v>3438</v>
      </c>
      <c r="B736" s="16" t="s">
        <v>68</v>
      </c>
      <c r="C736" t="s">
        <v>724</v>
      </c>
      <c r="D736" t="s">
        <v>205</v>
      </c>
      <c r="E736" t="str">
        <f t="shared" si="112"/>
        <v>61,711</v>
      </c>
      <c r="F736" t="str">
        <f t="shared" si="112"/>
        <v>±4,152</v>
      </c>
    </row>
    <row r="737" spans="1:6" x14ac:dyDescent="0.3">
      <c r="A737" s="19" t="s">
        <v>3439</v>
      </c>
      <c r="B737" s="17" t="s">
        <v>68</v>
      </c>
      <c r="C737" t="s">
        <v>828</v>
      </c>
      <c r="D737" t="s">
        <v>205</v>
      </c>
      <c r="E737" t="str">
        <f t="shared" si="112"/>
        <v>90,211</v>
      </c>
      <c r="F737" t="str">
        <f t="shared" si="112"/>
        <v>±4,213</v>
      </c>
    </row>
    <row r="738" spans="1:6" x14ac:dyDescent="0.3">
      <c r="A738" s="18" t="s">
        <v>3440</v>
      </c>
      <c r="B738" s="16" t="s">
        <v>68</v>
      </c>
      <c r="C738" t="s">
        <v>931</v>
      </c>
      <c r="D738" t="s">
        <v>205</v>
      </c>
      <c r="E738" t="str">
        <f t="shared" si="112"/>
        <v>55,332</v>
      </c>
      <c r="F738" t="str">
        <f t="shared" si="112"/>
        <v>±10,301</v>
      </c>
    </row>
    <row r="739" spans="1:6" x14ac:dyDescent="0.3">
      <c r="A739" s="19" t="s">
        <v>3441</v>
      </c>
      <c r="B739" s="17" t="s">
        <v>68</v>
      </c>
      <c r="C739" t="s">
        <v>1035</v>
      </c>
      <c r="D739" t="s">
        <v>205</v>
      </c>
      <c r="E739" t="str">
        <f t="shared" si="112"/>
        <v>65,596</v>
      </c>
      <c r="F739" t="str">
        <f t="shared" si="112"/>
        <v>±2,146</v>
      </c>
    </row>
    <row r="740" spans="1:6" x14ac:dyDescent="0.3">
      <c r="A740" s="18" t="s">
        <v>3442</v>
      </c>
      <c r="B740" s="16" t="s">
        <v>68</v>
      </c>
      <c r="C740" t="s">
        <v>1138</v>
      </c>
      <c r="D740" t="s">
        <v>205</v>
      </c>
      <c r="E740" t="str">
        <f t="shared" si="112"/>
        <v>64,319</v>
      </c>
      <c r="F740" t="str">
        <f t="shared" si="112"/>
        <v>±1,832</v>
      </c>
    </row>
    <row r="741" spans="1:6" x14ac:dyDescent="0.3">
      <c r="A741" s="19" t="s">
        <v>3443</v>
      </c>
      <c r="B741" s="17" t="s">
        <v>68</v>
      </c>
      <c r="C741" t="s">
        <v>1240</v>
      </c>
      <c r="D741" t="s">
        <v>205</v>
      </c>
      <c r="E741" t="str">
        <f t="shared" si="112"/>
        <v>49,551</v>
      </c>
      <c r="F741" t="str">
        <f t="shared" si="112"/>
        <v>±1,605</v>
      </c>
    </row>
    <row r="742" spans="1:6" x14ac:dyDescent="0.3">
      <c r="A742" s="18" t="s">
        <v>3444</v>
      </c>
      <c r="B742" s="16" t="s">
        <v>68</v>
      </c>
      <c r="C742" t="s">
        <v>1339</v>
      </c>
      <c r="D742" t="s">
        <v>205</v>
      </c>
      <c r="E742" t="str">
        <f t="shared" si="112"/>
        <v>51,872</v>
      </c>
      <c r="F742" t="str">
        <f t="shared" si="112"/>
        <v>±5,013</v>
      </c>
    </row>
    <row r="743" spans="1:6" x14ac:dyDescent="0.3">
      <c r="A743" s="19" t="s">
        <v>3445</v>
      </c>
      <c r="B743" s="17" t="s">
        <v>68</v>
      </c>
      <c r="C743" t="s">
        <v>1441</v>
      </c>
      <c r="D743" t="s">
        <v>205</v>
      </c>
      <c r="E743" t="str">
        <f t="shared" ref="E743:F806" si="113">INDEX($J$4:$DI$36,MATCH($A743,$G$4:$G$36,0),MATCH(_xlfn.CONCAT($B743,"_",E$2),$J$3:$DI$3,0))</f>
        <v>50,546</v>
      </c>
      <c r="F743" t="str">
        <f t="shared" si="113"/>
        <v>±1,968</v>
      </c>
    </row>
    <row r="744" spans="1:6" x14ac:dyDescent="0.3">
      <c r="A744" s="18" t="s">
        <v>3446</v>
      </c>
      <c r="B744" s="16" t="s">
        <v>68</v>
      </c>
      <c r="C744" t="s">
        <v>1542</v>
      </c>
      <c r="D744" t="s">
        <v>205</v>
      </c>
      <c r="E744" t="str">
        <f t="shared" si="113"/>
        <v>44,026</v>
      </c>
      <c r="F744" t="str">
        <f t="shared" si="113"/>
        <v>±3,899</v>
      </c>
    </row>
    <row r="745" spans="1:6" x14ac:dyDescent="0.3">
      <c r="A745" s="19" t="s">
        <v>3447</v>
      </c>
      <c r="B745" s="17" t="s">
        <v>68</v>
      </c>
      <c r="C745" t="s">
        <v>1644</v>
      </c>
      <c r="D745" t="s">
        <v>205</v>
      </c>
      <c r="E745" t="str">
        <f t="shared" si="113"/>
        <v>55,886</v>
      </c>
      <c r="F745" t="str">
        <f t="shared" si="113"/>
        <v>±4,508</v>
      </c>
    </row>
    <row r="746" spans="1:6" x14ac:dyDescent="0.3">
      <c r="A746" s="18" t="s">
        <v>3448</v>
      </c>
      <c r="B746" s="16" t="s">
        <v>68</v>
      </c>
      <c r="C746" t="s">
        <v>1747</v>
      </c>
      <c r="D746" t="s">
        <v>205</v>
      </c>
      <c r="E746" t="str">
        <f t="shared" si="113"/>
        <v>55,083</v>
      </c>
      <c r="F746" t="str">
        <f t="shared" si="113"/>
        <v>±2,858</v>
      </c>
    </row>
    <row r="747" spans="1:6" x14ac:dyDescent="0.3">
      <c r="A747" s="19" t="s">
        <v>3433</v>
      </c>
      <c r="B747" s="17" t="s">
        <v>68</v>
      </c>
      <c r="C747" t="s">
        <v>1848</v>
      </c>
      <c r="D747" t="s">
        <v>1848</v>
      </c>
      <c r="E747" t="str">
        <f t="shared" si="113"/>
        <v>81,256</v>
      </c>
      <c r="F747" t="str">
        <f t="shared" si="113"/>
        <v>±713</v>
      </c>
    </row>
    <row r="748" spans="1:6" x14ac:dyDescent="0.3">
      <c r="A748" s="18" t="s">
        <v>3449</v>
      </c>
      <c r="B748" s="16" t="s">
        <v>68</v>
      </c>
      <c r="C748" t="s">
        <v>307</v>
      </c>
      <c r="D748" t="s">
        <v>1848</v>
      </c>
      <c r="E748" t="str">
        <f t="shared" si="113"/>
        <v>97,391</v>
      </c>
      <c r="F748" t="str">
        <f t="shared" si="113"/>
        <v>±4,743</v>
      </c>
    </row>
    <row r="749" spans="1:6" x14ac:dyDescent="0.3">
      <c r="A749" s="19" t="s">
        <v>3450</v>
      </c>
      <c r="B749" s="17" t="s">
        <v>68</v>
      </c>
      <c r="C749" t="s">
        <v>411</v>
      </c>
      <c r="D749" t="s">
        <v>1848</v>
      </c>
      <c r="E749" t="str">
        <f t="shared" si="113"/>
        <v>89,329</v>
      </c>
      <c r="F749" t="str">
        <f t="shared" si="113"/>
        <v>±4,685</v>
      </c>
    </row>
    <row r="750" spans="1:6" x14ac:dyDescent="0.3">
      <c r="A750" s="18" t="s">
        <v>3451</v>
      </c>
      <c r="B750" s="16" t="s">
        <v>68</v>
      </c>
      <c r="C750" t="s">
        <v>514</v>
      </c>
      <c r="D750" t="s">
        <v>1848</v>
      </c>
      <c r="E750" t="str">
        <f t="shared" si="113"/>
        <v>85,703</v>
      </c>
      <c r="F750" t="str">
        <f t="shared" si="113"/>
        <v>±8,509</v>
      </c>
    </row>
    <row r="751" spans="1:6" x14ac:dyDescent="0.3">
      <c r="A751" s="19" t="s">
        <v>3452</v>
      </c>
      <c r="B751" s="17" t="s">
        <v>68</v>
      </c>
      <c r="C751" t="s">
        <v>619</v>
      </c>
      <c r="D751" t="s">
        <v>1848</v>
      </c>
      <c r="E751" t="str">
        <f t="shared" si="113"/>
        <v>68,627</v>
      </c>
      <c r="F751" t="str">
        <f t="shared" si="113"/>
        <v>±5,235</v>
      </c>
    </row>
    <row r="752" spans="1:6" x14ac:dyDescent="0.3">
      <c r="A752" s="18" t="s">
        <v>3453</v>
      </c>
      <c r="B752" s="16" t="s">
        <v>68</v>
      </c>
      <c r="C752" t="s">
        <v>724</v>
      </c>
      <c r="D752" t="s">
        <v>1848</v>
      </c>
      <c r="E752" t="str">
        <f t="shared" si="113"/>
        <v>86,156</v>
      </c>
      <c r="F752" t="str">
        <f t="shared" si="113"/>
        <v>±6,927</v>
      </c>
    </row>
    <row r="753" spans="1:6" x14ac:dyDescent="0.3">
      <c r="A753" s="19" t="s">
        <v>3454</v>
      </c>
      <c r="B753" s="17" t="s">
        <v>68</v>
      </c>
      <c r="C753" t="s">
        <v>828</v>
      </c>
      <c r="D753" t="s">
        <v>1848</v>
      </c>
      <c r="E753" t="str">
        <f t="shared" si="113"/>
        <v>127,751</v>
      </c>
      <c r="F753" t="str">
        <f t="shared" si="113"/>
        <v>±3,115</v>
      </c>
    </row>
    <row r="754" spans="1:6" x14ac:dyDescent="0.3">
      <c r="A754" s="18" t="s">
        <v>3455</v>
      </c>
      <c r="B754" s="16" t="s">
        <v>68</v>
      </c>
      <c r="C754" t="s">
        <v>931</v>
      </c>
      <c r="D754" t="s">
        <v>1848</v>
      </c>
      <c r="E754" t="str">
        <f t="shared" si="113"/>
        <v>74,090</v>
      </c>
      <c r="F754" t="str">
        <f t="shared" si="113"/>
        <v>±14,250</v>
      </c>
    </row>
    <row r="755" spans="1:6" x14ac:dyDescent="0.3">
      <c r="A755" s="19" t="s">
        <v>3456</v>
      </c>
      <c r="B755" s="17" t="s">
        <v>68</v>
      </c>
      <c r="C755" t="s">
        <v>1035</v>
      </c>
      <c r="D755" t="s">
        <v>1848</v>
      </c>
      <c r="E755" t="str">
        <f t="shared" si="113"/>
        <v>81,274</v>
      </c>
      <c r="F755" t="str">
        <f t="shared" si="113"/>
        <v>±2,193</v>
      </c>
    </row>
    <row r="756" spans="1:6" x14ac:dyDescent="0.3">
      <c r="A756" s="18" t="s">
        <v>3457</v>
      </c>
      <c r="B756" s="16" t="s">
        <v>68</v>
      </c>
      <c r="C756" t="s">
        <v>1138</v>
      </c>
      <c r="D756" t="s">
        <v>1848</v>
      </c>
      <c r="E756" t="str">
        <f t="shared" si="113"/>
        <v>84,552</v>
      </c>
      <c r="F756" t="str">
        <f t="shared" si="113"/>
        <v>±2,158</v>
      </c>
    </row>
    <row r="757" spans="1:6" x14ac:dyDescent="0.3">
      <c r="A757" s="19" t="s">
        <v>3458</v>
      </c>
      <c r="B757" s="17" t="s">
        <v>68</v>
      </c>
      <c r="C757" t="s">
        <v>1240</v>
      </c>
      <c r="D757" t="s">
        <v>1848</v>
      </c>
      <c r="E757" t="str">
        <f t="shared" si="113"/>
        <v>65,427</v>
      </c>
      <c r="F757" t="str">
        <f t="shared" si="113"/>
        <v>±1,909</v>
      </c>
    </row>
    <row r="758" spans="1:6" x14ac:dyDescent="0.3">
      <c r="A758" s="18" t="s">
        <v>3459</v>
      </c>
      <c r="B758" s="16" t="s">
        <v>68</v>
      </c>
      <c r="C758" t="s">
        <v>1339</v>
      </c>
      <c r="D758" t="s">
        <v>1848</v>
      </c>
      <c r="E758" t="str">
        <f t="shared" si="113"/>
        <v>59,509</v>
      </c>
      <c r="F758" t="str">
        <f t="shared" si="113"/>
        <v>±6,902</v>
      </c>
    </row>
    <row r="759" spans="1:6" x14ac:dyDescent="0.3">
      <c r="A759" s="19" t="s">
        <v>3460</v>
      </c>
      <c r="B759" s="17" t="s">
        <v>68</v>
      </c>
      <c r="C759" t="s">
        <v>1441</v>
      </c>
      <c r="D759" t="s">
        <v>1848</v>
      </c>
      <c r="E759" t="str">
        <f t="shared" si="113"/>
        <v>63,296</v>
      </c>
      <c r="F759" t="str">
        <f t="shared" si="113"/>
        <v>±2,231</v>
      </c>
    </row>
    <row r="760" spans="1:6" x14ac:dyDescent="0.3">
      <c r="A760" s="18" t="s">
        <v>3461</v>
      </c>
      <c r="B760" s="16" t="s">
        <v>68</v>
      </c>
      <c r="C760" t="s">
        <v>1542</v>
      </c>
      <c r="D760" t="s">
        <v>1848</v>
      </c>
      <c r="E760" t="str">
        <f t="shared" si="113"/>
        <v>60,078</v>
      </c>
      <c r="F760" t="str">
        <f t="shared" si="113"/>
        <v>±4,728</v>
      </c>
    </row>
    <row r="761" spans="1:6" x14ac:dyDescent="0.3">
      <c r="A761" s="19" t="s">
        <v>3462</v>
      </c>
      <c r="B761" s="17" t="s">
        <v>68</v>
      </c>
      <c r="C761" t="s">
        <v>1644</v>
      </c>
      <c r="D761" t="s">
        <v>1848</v>
      </c>
      <c r="E761" t="str">
        <f t="shared" si="113"/>
        <v>74,638</v>
      </c>
      <c r="F761" t="str">
        <f t="shared" si="113"/>
        <v>±6,561</v>
      </c>
    </row>
    <row r="762" spans="1:6" x14ac:dyDescent="0.3">
      <c r="A762" s="18" t="s">
        <v>3463</v>
      </c>
      <c r="B762" s="16" t="s">
        <v>68</v>
      </c>
      <c r="C762" t="s">
        <v>1747</v>
      </c>
      <c r="D762" t="s">
        <v>1848</v>
      </c>
      <c r="E762" t="str">
        <f t="shared" si="113"/>
        <v>65,294</v>
      </c>
      <c r="F762" t="str">
        <f t="shared" si="113"/>
        <v>±3,780</v>
      </c>
    </row>
    <row r="763" spans="1:6" x14ac:dyDescent="0.3">
      <c r="A763" s="19" t="s">
        <v>101</v>
      </c>
      <c r="B763" s="17" t="s">
        <v>69</v>
      </c>
      <c r="C763" t="s">
        <v>101</v>
      </c>
      <c r="D763" t="s">
        <v>101</v>
      </c>
      <c r="E763" t="str">
        <f t="shared" si="113"/>
        <v>75,342</v>
      </c>
      <c r="F763" t="str">
        <f t="shared" si="113"/>
        <v>±771</v>
      </c>
    </row>
    <row r="764" spans="1:6" x14ac:dyDescent="0.3">
      <c r="A764" s="18" t="s">
        <v>3432</v>
      </c>
      <c r="B764" s="16" t="s">
        <v>69</v>
      </c>
      <c r="C764" t="s">
        <v>205</v>
      </c>
      <c r="D764" t="s">
        <v>205</v>
      </c>
      <c r="E764" t="str">
        <f t="shared" si="113"/>
        <v>65,715</v>
      </c>
      <c r="F764" t="str">
        <f t="shared" si="113"/>
        <v>±1,273</v>
      </c>
    </row>
    <row r="765" spans="1:6" x14ac:dyDescent="0.3">
      <c r="A765" s="19" t="s">
        <v>3434</v>
      </c>
      <c r="B765" s="17" t="s">
        <v>69</v>
      </c>
      <c r="C765" t="s">
        <v>307</v>
      </c>
      <c r="D765" t="s">
        <v>205</v>
      </c>
      <c r="E765" t="str">
        <f t="shared" si="113"/>
        <v>79,535</v>
      </c>
      <c r="F765" t="str">
        <f t="shared" si="113"/>
        <v>±8,849</v>
      </c>
    </row>
    <row r="766" spans="1:6" x14ac:dyDescent="0.3">
      <c r="A766" s="18" t="s">
        <v>3435</v>
      </c>
      <c r="B766" s="16" t="s">
        <v>69</v>
      </c>
      <c r="C766" t="s">
        <v>411</v>
      </c>
      <c r="D766" t="s">
        <v>205</v>
      </c>
      <c r="E766" t="str">
        <f t="shared" si="113"/>
        <v>65,498</v>
      </c>
      <c r="F766" t="str">
        <f t="shared" si="113"/>
        <v>±2,064</v>
      </c>
    </row>
    <row r="767" spans="1:6" x14ac:dyDescent="0.3">
      <c r="A767" s="19" t="s">
        <v>3436</v>
      </c>
      <c r="B767" s="17" t="s">
        <v>69</v>
      </c>
      <c r="C767" t="s">
        <v>514</v>
      </c>
      <c r="D767" t="s">
        <v>205</v>
      </c>
      <c r="E767" t="str">
        <f t="shared" si="113"/>
        <v>69,498</v>
      </c>
      <c r="F767" t="str">
        <f t="shared" si="113"/>
        <v>±7,365</v>
      </c>
    </row>
    <row r="768" spans="1:6" x14ac:dyDescent="0.3">
      <c r="A768" s="18" t="s">
        <v>3437</v>
      </c>
      <c r="B768" s="16" t="s">
        <v>69</v>
      </c>
      <c r="C768" t="s">
        <v>619</v>
      </c>
      <c r="D768" t="s">
        <v>205</v>
      </c>
      <c r="E768" t="str">
        <f t="shared" si="113"/>
        <v>58,206</v>
      </c>
      <c r="F768" t="str">
        <f t="shared" si="113"/>
        <v>±4,243</v>
      </c>
    </row>
    <row r="769" spans="1:6" x14ac:dyDescent="0.3">
      <c r="A769" s="19" t="s">
        <v>3438</v>
      </c>
      <c r="B769" s="17" t="s">
        <v>69</v>
      </c>
      <c r="C769" t="s">
        <v>724</v>
      </c>
      <c r="D769" t="s">
        <v>205</v>
      </c>
      <c r="E769" t="str">
        <f t="shared" si="113"/>
        <v>67,990</v>
      </c>
      <c r="F769" t="str">
        <f t="shared" si="113"/>
        <v>±4,168</v>
      </c>
    </row>
    <row r="770" spans="1:6" x14ac:dyDescent="0.3">
      <c r="A770" s="18" t="s">
        <v>3439</v>
      </c>
      <c r="B770" s="16" t="s">
        <v>69</v>
      </c>
      <c r="C770" t="s">
        <v>828</v>
      </c>
      <c r="D770" t="s">
        <v>205</v>
      </c>
      <c r="E770" t="str">
        <f t="shared" si="113"/>
        <v>90,099</v>
      </c>
      <c r="F770" t="str">
        <f t="shared" si="113"/>
        <v>±3,576</v>
      </c>
    </row>
    <row r="771" spans="1:6" x14ac:dyDescent="0.3">
      <c r="A771" s="19" t="s">
        <v>3440</v>
      </c>
      <c r="B771" s="17" t="s">
        <v>69</v>
      </c>
      <c r="C771" t="s">
        <v>931</v>
      </c>
      <c r="D771" t="s">
        <v>205</v>
      </c>
      <c r="E771" t="str">
        <f t="shared" si="113"/>
        <v>55,623</v>
      </c>
      <c r="F771" t="str">
        <f t="shared" si="113"/>
        <v>±11,215</v>
      </c>
    </row>
    <row r="772" spans="1:6" x14ac:dyDescent="0.3">
      <c r="A772" s="18" t="s">
        <v>3441</v>
      </c>
      <c r="B772" s="16" t="s">
        <v>69</v>
      </c>
      <c r="C772" t="s">
        <v>1035</v>
      </c>
      <c r="D772" t="s">
        <v>205</v>
      </c>
      <c r="E772" t="str">
        <f t="shared" si="113"/>
        <v>69,402</v>
      </c>
      <c r="F772" t="str">
        <f t="shared" si="113"/>
        <v>±2,417</v>
      </c>
    </row>
    <row r="773" spans="1:6" x14ac:dyDescent="0.3">
      <c r="A773" s="19" t="s">
        <v>3442</v>
      </c>
      <c r="B773" s="17" t="s">
        <v>69</v>
      </c>
      <c r="C773" t="s">
        <v>1138</v>
      </c>
      <c r="D773" t="s">
        <v>205</v>
      </c>
      <c r="E773" t="str">
        <f t="shared" si="113"/>
        <v>74,693</v>
      </c>
      <c r="F773" t="str">
        <f t="shared" si="113"/>
        <v>±2,013</v>
      </c>
    </row>
    <row r="774" spans="1:6" x14ac:dyDescent="0.3">
      <c r="A774" s="18" t="s">
        <v>3443</v>
      </c>
      <c r="B774" s="16" t="s">
        <v>69</v>
      </c>
      <c r="C774" t="s">
        <v>1240</v>
      </c>
      <c r="D774" t="s">
        <v>205</v>
      </c>
      <c r="E774" t="str">
        <f t="shared" si="113"/>
        <v>51,250</v>
      </c>
      <c r="F774" t="str">
        <f t="shared" si="113"/>
        <v>±1,343</v>
      </c>
    </row>
    <row r="775" spans="1:6" x14ac:dyDescent="0.3">
      <c r="A775" s="19" t="s">
        <v>3444</v>
      </c>
      <c r="B775" s="17" t="s">
        <v>69</v>
      </c>
      <c r="C775" t="s">
        <v>1339</v>
      </c>
      <c r="D775" t="s">
        <v>205</v>
      </c>
      <c r="E775" t="str">
        <f t="shared" si="113"/>
        <v>54,930</v>
      </c>
      <c r="F775" t="str">
        <f t="shared" si="113"/>
        <v>±3,399</v>
      </c>
    </row>
    <row r="776" spans="1:6" x14ac:dyDescent="0.3">
      <c r="A776" s="18" t="s">
        <v>3445</v>
      </c>
      <c r="B776" s="16" t="s">
        <v>69</v>
      </c>
      <c r="C776" t="s">
        <v>1441</v>
      </c>
      <c r="D776" t="s">
        <v>205</v>
      </c>
      <c r="E776" t="str">
        <f t="shared" si="113"/>
        <v>53,142</v>
      </c>
      <c r="F776" t="str">
        <f t="shared" si="113"/>
        <v>±4,431</v>
      </c>
    </row>
    <row r="777" spans="1:6" x14ac:dyDescent="0.3">
      <c r="A777" s="19" t="s">
        <v>3446</v>
      </c>
      <c r="B777" s="17" t="s">
        <v>69</v>
      </c>
      <c r="C777" t="s">
        <v>1542</v>
      </c>
      <c r="D777" t="s">
        <v>205</v>
      </c>
      <c r="E777" t="str">
        <f t="shared" si="113"/>
        <v>50,376</v>
      </c>
      <c r="F777" t="str">
        <f t="shared" si="113"/>
        <v>±3,379</v>
      </c>
    </row>
    <row r="778" spans="1:6" x14ac:dyDescent="0.3">
      <c r="A778" s="18" t="s">
        <v>3447</v>
      </c>
      <c r="B778" s="16" t="s">
        <v>69</v>
      </c>
      <c r="C778" t="s">
        <v>1644</v>
      </c>
      <c r="D778" t="s">
        <v>205</v>
      </c>
      <c r="E778" t="str">
        <f t="shared" si="113"/>
        <v>61,440</v>
      </c>
      <c r="F778" t="str">
        <f t="shared" si="113"/>
        <v>±4,577</v>
      </c>
    </row>
    <row r="779" spans="1:6" x14ac:dyDescent="0.3">
      <c r="A779" s="19" t="s">
        <v>3448</v>
      </c>
      <c r="B779" s="17" t="s">
        <v>69</v>
      </c>
      <c r="C779" t="s">
        <v>1747</v>
      </c>
      <c r="D779" t="s">
        <v>205</v>
      </c>
      <c r="E779" t="str">
        <f t="shared" si="113"/>
        <v>59,109</v>
      </c>
      <c r="F779" t="str">
        <f t="shared" si="113"/>
        <v>±2,812</v>
      </c>
    </row>
    <row r="780" spans="1:6" x14ac:dyDescent="0.3">
      <c r="A780" s="18" t="s">
        <v>3433</v>
      </c>
      <c r="B780" s="16" t="s">
        <v>69</v>
      </c>
      <c r="C780" t="s">
        <v>1848</v>
      </c>
      <c r="D780" t="s">
        <v>1848</v>
      </c>
      <c r="E780" t="str">
        <f t="shared" si="113"/>
        <v>85,324</v>
      </c>
      <c r="F780" t="str">
        <f t="shared" si="113"/>
        <v>±1,023</v>
      </c>
    </row>
    <row r="781" spans="1:6" x14ac:dyDescent="0.3">
      <c r="A781" s="19" t="s">
        <v>3449</v>
      </c>
      <c r="B781" s="17" t="s">
        <v>69</v>
      </c>
      <c r="C781" t="s">
        <v>307</v>
      </c>
      <c r="D781" t="s">
        <v>1848</v>
      </c>
      <c r="E781" t="str">
        <f t="shared" si="113"/>
        <v>119,753</v>
      </c>
      <c r="F781" t="str">
        <f t="shared" si="113"/>
        <v>±6,943</v>
      </c>
    </row>
    <row r="782" spans="1:6" x14ac:dyDescent="0.3">
      <c r="A782" s="18" t="s">
        <v>3450</v>
      </c>
      <c r="B782" s="16" t="s">
        <v>69</v>
      </c>
      <c r="C782" t="s">
        <v>411</v>
      </c>
      <c r="D782" t="s">
        <v>1848</v>
      </c>
      <c r="E782" t="str">
        <f t="shared" si="113"/>
        <v>89,263</v>
      </c>
      <c r="F782" t="str">
        <f t="shared" si="113"/>
        <v>±6,350</v>
      </c>
    </row>
    <row r="783" spans="1:6" x14ac:dyDescent="0.3">
      <c r="A783" s="19" t="s">
        <v>3451</v>
      </c>
      <c r="B783" s="17" t="s">
        <v>69</v>
      </c>
      <c r="C783" t="s">
        <v>514</v>
      </c>
      <c r="D783" t="s">
        <v>1848</v>
      </c>
      <c r="E783" t="str">
        <f t="shared" si="113"/>
        <v>123,242</v>
      </c>
      <c r="F783" t="str">
        <f t="shared" si="113"/>
        <v>±23,666</v>
      </c>
    </row>
    <row r="784" spans="1:6" x14ac:dyDescent="0.3">
      <c r="A784" s="18" t="s">
        <v>3452</v>
      </c>
      <c r="B784" s="16" t="s">
        <v>69</v>
      </c>
      <c r="C784" t="s">
        <v>619</v>
      </c>
      <c r="D784" t="s">
        <v>1848</v>
      </c>
      <c r="E784" t="str">
        <f t="shared" si="113"/>
        <v>86,142</v>
      </c>
      <c r="F784" t="str">
        <f t="shared" si="113"/>
        <v>±3,986</v>
      </c>
    </row>
    <row r="785" spans="1:6" x14ac:dyDescent="0.3">
      <c r="A785" s="19" t="s">
        <v>3453</v>
      </c>
      <c r="B785" s="17" t="s">
        <v>69</v>
      </c>
      <c r="C785" t="s">
        <v>724</v>
      </c>
      <c r="D785" t="s">
        <v>1848</v>
      </c>
      <c r="E785" t="str">
        <f t="shared" si="113"/>
        <v>87,015</v>
      </c>
      <c r="F785" t="str">
        <f t="shared" si="113"/>
        <v>±5,079</v>
      </c>
    </row>
    <row r="786" spans="1:6" x14ac:dyDescent="0.3">
      <c r="A786" s="18" t="s">
        <v>3454</v>
      </c>
      <c r="B786" s="16" t="s">
        <v>69</v>
      </c>
      <c r="C786" t="s">
        <v>828</v>
      </c>
      <c r="D786" t="s">
        <v>1848</v>
      </c>
      <c r="E786" t="str">
        <f t="shared" si="113"/>
        <v>123,654</v>
      </c>
      <c r="F786" t="str">
        <f t="shared" si="113"/>
        <v>±5,957</v>
      </c>
    </row>
    <row r="787" spans="1:6" x14ac:dyDescent="0.3">
      <c r="A787" s="19" t="s">
        <v>3455</v>
      </c>
      <c r="B787" s="17" t="s">
        <v>69</v>
      </c>
      <c r="C787" t="s">
        <v>931</v>
      </c>
      <c r="D787" t="s">
        <v>1848</v>
      </c>
      <c r="E787" t="str">
        <f t="shared" si="113"/>
        <v>80,229</v>
      </c>
      <c r="F787" t="str">
        <f t="shared" si="113"/>
        <v>±16,362</v>
      </c>
    </row>
    <row r="788" spans="1:6" x14ac:dyDescent="0.3">
      <c r="A788" s="18" t="s">
        <v>3456</v>
      </c>
      <c r="B788" s="16" t="s">
        <v>69</v>
      </c>
      <c r="C788" t="s">
        <v>1035</v>
      </c>
      <c r="D788" t="s">
        <v>1848</v>
      </c>
      <c r="E788" t="str">
        <f t="shared" si="113"/>
        <v>83,278</v>
      </c>
      <c r="F788" t="str">
        <f t="shared" si="113"/>
        <v>±1,913</v>
      </c>
    </row>
    <row r="789" spans="1:6" x14ac:dyDescent="0.3">
      <c r="A789" s="19" t="s">
        <v>3457</v>
      </c>
      <c r="B789" s="17" t="s">
        <v>69</v>
      </c>
      <c r="C789" t="s">
        <v>1138</v>
      </c>
      <c r="D789" t="s">
        <v>1848</v>
      </c>
      <c r="E789" t="str">
        <f t="shared" si="113"/>
        <v>97,716</v>
      </c>
      <c r="F789" t="str">
        <f t="shared" si="113"/>
        <v>±4,867</v>
      </c>
    </row>
    <row r="790" spans="1:6" x14ac:dyDescent="0.3">
      <c r="A790" s="18" t="s">
        <v>3458</v>
      </c>
      <c r="B790" s="16" t="s">
        <v>69</v>
      </c>
      <c r="C790" t="s">
        <v>1240</v>
      </c>
      <c r="D790" t="s">
        <v>1848</v>
      </c>
      <c r="E790" t="str">
        <f t="shared" si="113"/>
        <v>66,150</v>
      </c>
      <c r="F790" t="str">
        <f t="shared" si="113"/>
        <v>±2,744</v>
      </c>
    </row>
    <row r="791" spans="1:6" x14ac:dyDescent="0.3">
      <c r="A791" s="19" t="s">
        <v>3459</v>
      </c>
      <c r="B791" s="17" t="s">
        <v>69</v>
      </c>
      <c r="C791" t="s">
        <v>1339</v>
      </c>
      <c r="D791" t="s">
        <v>1848</v>
      </c>
      <c r="E791" t="str">
        <f t="shared" si="113"/>
        <v>69,758</v>
      </c>
      <c r="F791" t="str">
        <f t="shared" si="113"/>
        <v>±4,736</v>
      </c>
    </row>
    <row r="792" spans="1:6" x14ac:dyDescent="0.3">
      <c r="A792" s="18" t="s">
        <v>3460</v>
      </c>
      <c r="B792" s="16" t="s">
        <v>69</v>
      </c>
      <c r="C792" t="s">
        <v>1441</v>
      </c>
      <c r="D792" t="s">
        <v>1848</v>
      </c>
      <c r="E792" t="str">
        <f t="shared" si="113"/>
        <v>71,560</v>
      </c>
      <c r="F792" t="str">
        <f t="shared" si="113"/>
        <v>±3,834</v>
      </c>
    </row>
    <row r="793" spans="1:6" x14ac:dyDescent="0.3">
      <c r="A793" s="19" t="s">
        <v>3461</v>
      </c>
      <c r="B793" s="17" t="s">
        <v>69</v>
      </c>
      <c r="C793" t="s">
        <v>1542</v>
      </c>
      <c r="D793" t="s">
        <v>1848</v>
      </c>
      <c r="E793" t="str">
        <f t="shared" si="113"/>
        <v>61,980</v>
      </c>
      <c r="F793" t="str">
        <f t="shared" si="113"/>
        <v>±3,368</v>
      </c>
    </row>
    <row r="794" spans="1:6" x14ac:dyDescent="0.3">
      <c r="A794" s="18" t="s">
        <v>3462</v>
      </c>
      <c r="B794" s="16" t="s">
        <v>69</v>
      </c>
      <c r="C794" t="s">
        <v>1644</v>
      </c>
      <c r="D794" t="s">
        <v>1848</v>
      </c>
      <c r="E794" t="str">
        <f t="shared" si="113"/>
        <v>80,154</v>
      </c>
      <c r="F794" t="str">
        <f t="shared" si="113"/>
        <v>±6,578</v>
      </c>
    </row>
    <row r="795" spans="1:6" x14ac:dyDescent="0.3">
      <c r="A795" s="19" t="s">
        <v>3463</v>
      </c>
      <c r="B795" s="17" t="s">
        <v>69</v>
      </c>
      <c r="C795" t="s">
        <v>1747</v>
      </c>
      <c r="D795" t="s">
        <v>1848</v>
      </c>
      <c r="E795" t="str">
        <f t="shared" si="113"/>
        <v>70,995</v>
      </c>
      <c r="F795" t="str">
        <f t="shared" si="113"/>
        <v>±3,952</v>
      </c>
    </row>
    <row r="796" spans="1:6" x14ac:dyDescent="0.3">
      <c r="A796" s="18" t="s">
        <v>101</v>
      </c>
      <c r="B796" s="16" t="s">
        <v>70</v>
      </c>
      <c r="C796" t="s">
        <v>101</v>
      </c>
      <c r="D796" t="s">
        <v>101</v>
      </c>
      <c r="E796" t="str">
        <f t="shared" si="113"/>
        <v>54,066</v>
      </c>
      <c r="F796" t="str">
        <f t="shared" si="113"/>
        <v>±1,368</v>
      </c>
    </row>
    <row r="797" spans="1:6" x14ac:dyDescent="0.3">
      <c r="A797" s="19" t="s">
        <v>3432</v>
      </c>
      <c r="B797" s="17" t="s">
        <v>70</v>
      </c>
      <c r="C797" t="s">
        <v>205</v>
      </c>
      <c r="D797" t="s">
        <v>205</v>
      </c>
      <c r="E797" t="str">
        <f t="shared" si="113"/>
        <v>49,578</v>
      </c>
      <c r="F797" t="str">
        <f t="shared" si="113"/>
        <v>±1,483</v>
      </c>
    </row>
    <row r="798" spans="1:6" x14ac:dyDescent="0.3">
      <c r="A798" s="18" t="s">
        <v>3434</v>
      </c>
      <c r="B798" s="16" t="s">
        <v>70</v>
      </c>
      <c r="C798" t="s">
        <v>307</v>
      </c>
      <c r="D798" t="s">
        <v>205</v>
      </c>
      <c r="E798" t="str">
        <f t="shared" si="113"/>
        <v>55,202</v>
      </c>
      <c r="F798" t="str">
        <f t="shared" si="113"/>
        <v>±23,108</v>
      </c>
    </row>
    <row r="799" spans="1:6" x14ac:dyDescent="0.3">
      <c r="A799" s="19" t="s">
        <v>3435</v>
      </c>
      <c r="B799" s="17" t="s">
        <v>70</v>
      </c>
      <c r="C799" t="s">
        <v>411</v>
      </c>
      <c r="D799" t="s">
        <v>205</v>
      </c>
      <c r="E799" t="str">
        <f t="shared" si="113"/>
        <v>50,823</v>
      </c>
      <c r="F799" t="str">
        <f t="shared" si="113"/>
        <v>±2,769</v>
      </c>
    </row>
    <row r="800" spans="1:6" x14ac:dyDescent="0.3">
      <c r="A800" s="18" t="s">
        <v>3436</v>
      </c>
      <c r="B800" s="16" t="s">
        <v>70</v>
      </c>
      <c r="C800" t="s">
        <v>514</v>
      </c>
      <c r="D800" t="s">
        <v>205</v>
      </c>
      <c r="E800" t="str">
        <f t="shared" si="113"/>
        <v>31,079</v>
      </c>
      <c r="F800" t="str">
        <f t="shared" si="113"/>
        <v>±5,512</v>
      </c>
    </row>
    <row r="801" spans="1:6" x14ac:dyDescent="0.3">
      <c r="A801" s="19" t="s">
        <v>3437</v>
      </c>
      <c r="B801" s="17" t="s">
        <v>70</v>
      </c>
      <c r="C801" t="s">
        <v>619</v>
      </c>
      <c r="D801" t="s">
        <v>205</v>
      </c>
      <c r="E801" t="str">
        <f t="shared" si="113"/>
        <v>47,792</v>
      </c>
      <c r="F801" t="str">
        <f t="shared" si="113"/>
        <v>±4,402</v>
      </c>
    </row>
    <row r="802" spans="1:6" x14ac:dyDescent="0.3">
      <c r="A802" s="18" t="s">
        <v>3438</v>
      </c>
      <c r="B802" s="16" t="s">
        <v>70</v>
      </c>
      <c r="C802" t="s">
        <v>724</v>
      </c>
      <c r="D802" t="s">
        <v>205</v>
      </c>
      <c r="E802" t="str">
        <f t="shared" si="113"/>
        <v>60,263</v>
      </c>
      <c r="F802" t="str">
        <f t="shared" si="113"/>
        <v>±17,321</v>
      </c>
    </row>
    <row r="803" spans="1:6" x14ac:dyDescent="0.3">
      <c r="A803" s="19" t="s">
        <v>3439</v>
      </c>
      <c r="B803" s="17" t="s">
        <v>70</v>
      </c>
      <c r="C803" t="s">
        <v>828</v>
      </c>
      <c r="D803" t="s">
        <v>205</v>
      </c>
      <c r="E803" t="str">
        <f t="shared" si="113"/>
        <v>69,648</v>
      </c>
      <c r="F803" t="str">
        <f t="shared" si="113"/>
        <v>±9,720</v>
      </c>
    </row>
    <row r="804" spans="1:6" x14ac:dyDescent="0.3">
      <c r="A804" s="18" t="s">
        <v>3440</v>
      </c>
      <c r="B804" s="16" t="s">
        <v>70</v>
      </c>
      <c r="C804" t="s">
        <v>931</v>
      </c>
      <c r="D804" t="s">
        <v>205</v>
      </c>
      <c r="E804" t="str">
        <f t="shared" si="113"/>
        <v>52,336</v>
      </c>
      <c r="F804" t="str">
        <f t="shared" si="113"/>
        <v>±3,875</v>
      </c>
    </row>
    <row r="805" spans="1:6" x14ac:dyDescent="0.3">
      <c r="A805" s="19" t="s">
        <v>3441</v>
      </c>
      <c r="B805" s="17" t="s">
        <v>70</v>
      </c>
      <c r="C805" t="s">
        <v>1035</v>
      </c>
      <c r="D805" t="s">
        <v>205</v>
      </c>
      <c r="E805" t="str">
        <f t="shared" si="113"/>
        <v>58,068</v>
      </c>
      <c r="F805" t="str">
        <f t="shared" si="113"/>
        <v>±3,485</v>
      </c>
    </row>
    <row r="806" spans="1:6" x14ac:dyDescent="0.3">
      <c r="A806" s="18" t="s">
        <v>3442</v>
      </c>
      <c r="B806" s="16" t="s">
        <v>70</v>
      </c>
      <c r="C806" t="s">
        <v>1138</v>
      </c>
      <c r="D806" t="s">
        <v>205</v>
      </c>
      <c r="E806" t="str">
        <f t="shared" si="113"/>
        <v>54,331</v>
      </c>
      <c r="F806" t="str">
        <f t="shared" si="113"/>
        <v>±3,346</v>
      </c>
    </row>
    <row r="807" spans="1:6" x14ac:dyDescent="0.3">
      <c r="A807" s="19" t="s">
        <v>3443</v>
      </c>
      <c r="B807" s="17" t="s">
        <v>70</v>
      </c>
      <c r="C807" t="s">
        <v>1240</v>
      </c>
      <c r="D807" t="s">
        <v>205</v>
      </c>
      <c r="E807" t="str">
        <f t="shared" ref="E807:F870" si="114">INDEX($J$4:$DI$36,MATCH($A807,$G$4:$G$36,0),MATCH(_xlfn.CONCAT($B807,"_",E$2),$J$3:$DI$3,0))</f>
        <v>41,658</v>
      </c>
      <c r="F807" t="str">
        <f t="shared" si="114"/>
        <v>±1,709</v>
      </c>
    </row>
    <row r="808" spans="1:6" x14ac:dyDescent="0.3">
      <c r="A808" s="18" t="s">
        <v>3444</v>
      </c>
      <c r="B808" s="16" t="s">
        <v>70</v>
      </c>
      <c r="C808" t="s">
        <v>1339</v>
      </c>
      <c r="D808" t="s">
        <v>205</v>
      </c>
      <c r="E808" t="str">
        <f t="shared" si="114"/>
        <v>38,605</v>
      </c>
      <c r="F808" t="str">
        <f t="shared" si="114"/>
        <v>±5,414</v>
      </c>
    </row>
    <row r="809" spans="1:6" x14ac:dyDescent="0.3">
      <c r="A809" s="19" t="s">
        <v>3445</v>
      </c>
      <c r="B809" s="17" t="s">
        <v>70</v>
      </c>
      <c r="C809" t="s">
        <v>1441</v>
      </c>
      <c r="D809" t="s">
        <v>205</v>
      </c>
      <c r="E809" t="str">
        <f t="shared" si="114"/>
        <v>42,894</v>
      </c>
      <c r="F809" t="str">
        <f t="shared" si="114"/>
        <v>±3,543</v>
      </c>
    </row>
    <row r="810" spans="1:6" x14ac:dyDescent="0.3">
      <c r="A810" s="18" t="s">
        <v>3446</v>
      </c>
      <c r="B810" s="16" t="s">
        <v>70</v>
      </c>
      <c r="C810" t="s">
        <v>1542</v>
      </c>
      <c r="D810" t="s">
        <v>205</v>
      </c>
      <c r="E810" t="str">
        <f t="shared" si="114"/>
        <v>38,602</v>
      </c>
      <c r="F810" t="str">
        <f t="shared" si="114"/>
        <v>±3,974</v>
      </c>
    </row>
    <row r="811" spans="1:6" x14ac:dyDescent="0.3">
      <c r="A811" s="19" t="s">
        <v>3447</v>
      </c>
      <c r="B811" s="17" t="s">
        <v>70</v>
      </c>
      <c r="C811" t="s">
        <v>1644</v>
      </c>
      <c r="D811" t="s">
        <v>205</v>
      </c>
      <c r="E811" t="str">
        <f t="shared" si="114"/>
        <v>44,106</v>
      </c>
      <c r="F811" t="str">
        <f t="shared" si="114"/>
        <v>±8,656</v>
      </c>
    </row>
    <row r="812" spans="1:6" x14ac:dyDescent="0.3">
      <c r="A812" s="18" t="s">
        <v>3448</v>
      </c>
      <c r="B812" s="16" t="s">
        <v>70</v>
      </c>
      <c r="C812" t="s">
        <v>1747</v>
      </c>
      <c r="D812" t="s">
        <v>205</v>
      </c>
      <c r="E812" t="str">
        <f t="shared" si="114"/>
        <v>46,185</v>
      </c>
      <c r="F812" t="str">
        <f t="shared" si="114"/>
        <v>±3,055</v>
      </c>
    </row>
    <row r="813" spans="1:6" x14ac:dyDescent="0.3">
      <c r="A813" s="19" t="s">
        <v>3433</v>
      </c>
      <c r="B813" s="17" t="s">
        <v>70</v>
      </c>
      <c r="C813" t="s">
        <v>1848</v>
      </c>
      <c r="D813" t="s">
        <v>1848</v>
      </c>
      <c r="E813" t="str">
        <f t="shared" si="114"/>
        <v>59,248</v>
      </c>
      <c r="F813" t="str">
        <f t="shared" si="114"/>
        <v>±2,984</v>
      </c>
    </row>
    <row r="814" spans="1:6" x14ac:dyDescent="0.3">
      <c r="A814" s="18" t="s">
        <v>3449</v>
      </c>
      <c r="B814" s="16" t="s">
        <v>70</v>
      </c>
      <c r="C814" t="s">
        <v>307</v>
      </c>
      <c r="D814" t="s">
        <v>1848</v>
      </c>
      <c r="E814" t="str">
        <f t="shared" si="114"/>
        <v>75,218</v>
      </c>
      <c r="F814" t="str">
        <f t="shared" si="114"/>
        <v>±21,386</v>
      </c>
    </row>
    <row r="815" spans="1:6" x14ac:dyDescent="0.3">
      <c r="A815" s="19" t="s">
        <v>3450</v>
      </c>
      <c r="B815" s="17" t="s">
        <v>70</v>
      </c>
      <c r="C815" t="s">
        <v>411</v>
      </c>
      <c r="D815" t="s">
        <v>1848</v>
      </c>
      <c r="E815" t="str">
        <f t="shared" si="114"/>
        <v>77,095</v>
      </c>
      <c r="F815" t="str">
        <f t="shared" si="114"/>
        <v>±14,761</v>
      </c>
    </row>
    <row r="816" spans="1:6" x14ac:dyDescent="0.3">
      <c r="A816" s="18" t="s">
        <v>3451</v>
      </c>
      <c r="B816" s="16" t="s">
        <v>70</v>
      </c>
      <c r="C816" t="s">
        <v>514</v>
      </c>
      <c r="D816" t="s">
        <v>1848</v>
      </c>
      <c r="E816" t="str">
        <f t="shared" si="114"/>
        <v>74,157</v>
      </c>
      <c r="F816" t="str">
        <f t="shared" si="114"/>
        <v>±23,581</v>
      </c>
    </row>
    <row r="817" spans="1:6" x14ac:dyDescent="0.3">
      <c r="A817" s="19" t="s">
        <v>3452</v>
      </c>
      <c r="B817" s="17" t="s">
        <v>70</v>
      </c>
      <c r="C817" t="s">
        <v>619</v>
      </c>
      <c r="D817" t="s">
        <v>1848</v>
      </c>
      <c r="E817" t="str">
        <f t="shared" si="114"/>
        <v>47,039</v>
      </c>
      <c r="F817" t="str">
        <f t="shared" si="114"/>
        <v>±6,533</v>
      </c>
    </row>
    <row r="818" spans="1:6" x14ac:dyDescent="0.3">
      <c r="A818" s="18" t="s">
        <v>3453</v>
      </c>
      <c r="B818" s="16" t="s">
        <v>70</v>
      </c>
      <c r="C818" t="s">
        <v>724</v>
      </c>
      <c r="D818" t="s">
        <v>1848</v>
      </c>
      <c r="E818" t="str">
        <f t="shared" si="114"/>
        <v>55,511</v>
      </c>
      <c r="F818" t="str">
        <f t="shared" si="114"/>
        <v>±7,208</v>
      </c>
    </row>
    <row r="819" spans="1:6" x14ac:dyDescent="0.3">
      <c r="A819" s="19" t="s">
        <v>3454</v>
      </c>
      <c r="B819" s="17" t="s">
        <v>70</v>
      </c>
      <c r="C819" t="s">
        <v>828</v>
      </c>
      <c r="D819" t="s">
        <v>1848</v>
      </c>
      <c r="E819" t="str">
        <f t="shared" si="114"/>
        <v>107,021</v>
      </c>
      <c r="F819" t="str">
        <f t="shared" si="114"/>
        <v>±22,307</v>
      </c>
    </row>
    <row r="820" spans="1:6" x14ac:dyDescent="0.3">
      <c r="A820" s="18" t="s">
        <v>3455</v>
      </c>
      <c r="B820" s="16" t="s">
        <v>70</v>
      </c>
      <c r="C820" t="s">
        <v>931</v>
      </c>
      <c r="D820" t="s">
        <v>1848</v>
      </c>
      <c r="E820" t="str">
        <f t="shared" si="114"/>
        <v>72,188</v>
      </c>
      <c r="F820" t="str">
        <f t="shared" si="114"/>
        <v>±13,360</v>
      </c>
    </row>
    <row r="821" spans="1:6" x14ac:dyDescent="0.3">
      <c r="A821" s="19" t="s">
        <v>3456</v>
      </c>
      <c r="B821" s="17" t="s">
        <v>70</v>
      </c>
      <c r="C821" t="s">
        <v>1035</v>
      </c>
      <c r="D821" t="s">
        <v>1848</v>
      </c>
      <c r="E821" t="str">
        <f t="shared" si="114"/>
        <v>70,238</v>
      </c>
      <c r="F821" t="str">
        <f t="shared" si="114"/>
        <v>±5,693</v>
      </c>
    </row>
    <row r="822" spans="1:6" x14ac:dyDescent="0.3">
      <c r="A822" s="18" t="s">
        <v>3457</v>
      </c>
      <c r="B822" s="16" t="s">
        <v>70</v>
      </c>
      <c r="C822" t="s">
        <v>1138</v>
      </c>
      <c r="D822" t="s">
        <v>1848</v>
      </c>
      <c r="E822" t="str">
        <f t="shared" si="114"/>
        <v>66,602</v>
      </c>
      <c r="F822" t="str">
        <f t="shared" si="114"/>
        <v>±6,410</v>
      </c>
    </row>
    <row r="823" spans="1:6" x14ac:dyDescent="0.3">
      <c r="A823" s="19" t="s">
        <v>3458</v>
      </c>
      <c r="B823" s="17" t="s">
        <v>70</v>
      </c>
      <c r="C823" t="s">
        <v>1240</v>
      </c>
      <c r="D823" t="s">
        <v>1848</v>
      </c>
      <c r="E823" t="str">
        <f t="shared" si="114"/>
        <v>46,428</v>
      </c>
      <c r="F823" t="str">
        <f t="shared" si="114"/>
        <v>±2,581</v>
      </c>
    </row>
    <row r="824" spans="1:6" x14ac:dyDescent="0.3">
      <c r="A824" s="18" t="s">
        <v>3459</v>
      </c>
      <c r="B824" s="16" t="s">
        <v>70</v>
      </c>
      <c r="C824" t="s">
        <v>1339</v>
      </c>
      <c r="D824" t="s">
        <v>1848</v>
      </c>
      <c r="E824" t="str">
        <f t="shared" si="114"/>
        <v>59,583</v>
      </c>
      <c r="F824" t="str">
        <f t="shared" si="114"/>
        <v>±12,143</v>
      </c>
    </row>
    <row r="825" spans="1:6" x14ac:dyDescent="0.3">
      <c r="A825" s="19" t="s">
        <v>3460</v>
      </c>
      <c r="B825" s="17" t="s">
        <v>70</v>
      </c>
      <c r="C825" t="s">
        <v>1441</v>
      </c>
      <c r="D825" t="s">
        <v>1848</v>
      </c>
      <c r="E825" t="str">
        <f t="shared" si="114"/>
        <v>55,418</v>
      </c>
      <c r="F825" t="str">
        <f t="shared" si="114"/>
        <v>±8,604</v>
      </c>
    </row>
    <row r="826" spans="1:6" x14ac:dyDescent="0.3">
      <c r="A826" s="18" t="s">
        <v>3461</v>
      </c>
      <c r="B826" s="16" t="s">
        <v>70</v>
      </c>
      <c r="C826" t="s">
        <v>1542</v>
      </c>
      <c r="D826" t="s">
        <v>1848</v>
      </c>
      <c r="E826" t="str">
        <f t="shared" si="114"/>
        <v>46,330</v>
      </c>
      <c r="F826" t="str">
        <f t="shared" si="114"/>
        <v>±5,718</v>
      </c>
    </row>
    <row r="827" spans="1:6" x14ac:dyDescent="0.3">
      <c r="A827" s="19" t="s">
        <v>3462</v>
      </c>
      <c r="B827" s="17" t="s">
        <v>70</v>
      </c>
      <c r="C827" t="s">
        <v>1644</v>
      </c>
      <c r="D827" t="s">
        <v>1848</v>
      </c>
      <c r="E827" t="str">
        <f t="shared" si="114"/>
        <v>54,818</v>
      </c>
      <c r="F827" t="str">
        <f t="shared" si="114"/>
        <v>±3,205</v>
      </c>
    </row>
    <row r="828" spans="1:6" x14ac:dyDescent="0.3">
      <c r="A828" s="18" t="s">
        <v>3463</v>
      </c>
      <c r="B828" s="16" t="s">
        <v>70</v>
      </c>
      <c r="C828" t="s">
        <v>1747</v>
      </c>
      <c r="D828" t="s">
        <v>1848</v>
      </c>
      <c r="E828" t="str">
        <f t="shared" si="114"/>
        <v>53,203</v>
      </c>
      <c r="F828" t="str">
        <f t="shared" si="114"/>
        <v>±3,633</v>
      </c>
    </row>
    <row r="829" spans="1:6" x14ac:dyDescent="0.3">
      <c r="A829" s="19" t="s">
        <v>101</v>
      </c>
      <c r="B829" s="17" t="s">
        <v>71</v>
      </c>
      <c r="C829" t="s">
        <v>101</v>
      </c>
      <c r="D829" t="s">
        <v>101</v>
      </c>
      <c r="E829" t="str">
        <f t="shared" si="114"/>
        <v>63,918</v>
      </c>
      <c r="F829" t="str">
        <f t="shared" si="114"/>
        <v>±654</v>
      </c>
    </row>
    <row r="830" spans="1:6" x14ac:dyDescent="0.3">
      <c r="A830" s="18" t="s">
        <v>3432</v>
      </c>
      <c r="B830" s="16" t="s">
        <v>71</v>
      </c>
      <c r="C830" t="s">
        <v>205</v>
      </c>
      <c r="D830" t="s">
        <v>205</v>
      </c>
      <c r="E830" t="str">
        <f t="shared" si="114"/>
        <v>57,306</v>
      </c>
      <c r="F830" t="str">
        <f t="shared" si="114"/>
        <v>±1,158</v>
      </c>
    </row>
    <row r="831" spans="1:6" x14ac:dyDescent="0.3">
      <c r="A831" s="19" t="s">
        <v>3434</v>
      </c>
      <c r="B831" s="17" t="s">
        <v>71</v>
      </c>
      <c r="C831" t="s">
        <v>307</v>
      </c>
      <c r="D831" t="s">
        <v>205</v>
      </c>
      <c r="E831" t="str">
        <f t="shared" si="114"/>
        <v>68,872</v>
      </c>
      <c r="F831" t="str">
        <f t="shared" si="114"/>
        <v>±11,940</v>
      </c>
    </row>
    <row r="832" spans="1:6" x14ac:dyDescent="0.3">
      <c r="A832" s="18" t="s">
        <v>3435</v>
      </c>
      <c r="B832" s="16" t="s">
        <v>71</v>
      </c>
      <c r="C832" t="s">
        <v>411</v>
      </c>
      <c r="D832" t="s">
        <v>205</v>
      </c>
      <c r="E832" t="str">
        <f t="shared" si="114"/>
        <v>54,892</v>
      </c>
      <c r="F832" t="str">
        <f t="shared" si="114"/>
        <v>±2,508</v>
      </c>
    </row>
    <row r="833" spans="1:6" x14ac:dyDescent="0.3">
      <c r="A833" s="19" t="s">
        <v>3436</v>
      </c>
      <c r="B833" s="17" t="s">
        <v>71</v>
      </c>
      <c r="C833" t="s">
        <v>514</v>
      </c>
      <c r="D833" t="s">
        <v>205</v>
      </c>
      <c r="E833" t="str">
        <f t="shared" si="114"/>
        <v>61,788</v>
      </c>
      <c r="F833" t="str">
        <f t="shared" si="114"/>
        <v>±8,160</v>
      </c>
    </row>
    <row r="834" spans="1:6" x14ac:dyDescent="0.3">
      <c r="A834" s="18" t="s">
        <v>3437</v>
      </c>
      <c r="B834" s="16" t="s">
        <v>71</v>
      </c>
      <c r="C834" t="s">
        <v>619</v>
      </c>
      <c r="D834" t="s">
        <v>205</v>
      </c>
      <c r="E834" t="str">
        <f t="shared" si="114"/>
        <v>45,963</v>
      </c>
      <c r="F834" t="str">
        <f t="shared" si="114"/>
        <v>±4,872</v>
      </c>
    </row>
    <row r="835" spans="1:6" x14ac:dyDescent="0.3">
      <c r="A835" s="19" t="s">
        <v>3438</v>
      </c>
      <c r="B835" s="17" t="s">
        <v>71</v>
      </c>
      <c r="C835" t="s">
        <v>724</v>
      </c>
      <c r="D835" t="s">
        <v>205</v>
      </c>
      <c r="E835" t="str">
        <f t="shared" si="114"/>
        <v>66,332</v>
      </c>
      <c r="F835" t="str">
        <f t="shared" si="114"/>
        <v>±9,674</v>
      </c>
    </row>
    <row r="836" spans="1:6" x14ac:dyDescent="0.3">
      <c r="A836" s="18" t="s">
        <v>3439</v>
      </c>
      <c r="B836" s="16" t="s">
        <v>71</v>
      </c>
      <c r="C836" t="s">
        <v>828</v>
      </c>
      <c r="D836" t="s">
        <v>205</v>
      </c>
      <c r="E836" t="str">
        <f t="shared" si="114"/>
        <v>87,539</v>
      </c>
      <c r="F836" t="str">
        <f t="shared" si="114"/>
        <v>±3,124</v>
      </c>
    </row>
    <row r="837" spans="1:6" x14ac:dyDescent="0.3">
      <c r="A837" s="19" t="s">
        <v>3440</v>
      </c>
      <c r="B837" s="17" t="s">
        <v>71</v>
      </c>
      <c r="C837" t="s">
        <v>931</v>
      </c>
      <c r="D837" t="s">
        <v>205</v>
      </c>
      <c r="E837" t="str">
        <f t="shared" si="114"/>
        <v>53,505</v>
      </c>
      <c r="F837" t="str">
        <f t="shared" si="114"/>
        <v>±3,620</v>
      </c>
    </row>
    <row r="838" spans="1:6" x14ac:dyDescent="0.3">
      <c r="A838" s="18" t="s">
        <v>3441</v>
      </c>
      <c r="B838" s="16" t="s">
        <v>71</v>
      </c>
      <c r="C838" t="s">
        <v>1035</v>
      </c>
      <c r="D838" t="s">
        <v>205</v>
      </c>
      <c r="E838" t="str">
        <f t="shared" si="114"/>
        <v>64,102</v>
      </c>
      <c r="F838" t="str">
        <f t="shared" si="114"/>
        <v>±3,554</v>
      </c>
    </row>
    <row r="839" spans="1:6" x14ac:dyDescent="0.3">
      <c r="A839" s="19" t="s">
        <v>3442</v>
      </c>
      <c r="B839" s="17" t="s">
        <v>71</v>
      </c>
      <c r="C839" t="s">
        <v>1138</v>
      </c>
      <c r="D839" t="s">
        <v>205</v>
      </c>
      <c r="E839" t="str">
        <f t="shared" si="114"/>
        <v>64,798</v>
      </c>
      <c r="F839" t="str">
        <f t="shared" si="114"/>
        <v>±1,744</v>
      </c>
    </row>
    <row r="840" spans="1:6" x14ac:dyDescent="0.3">
      <c r="A840" s="18" t="s">
        <v>3443</v>
      </c>
      <c r="B840" s="16" t="s">
        <v>71</v>
      </c>
      <c r="C840" t="s">
        <v>1240</v>
      </c>
      <c r="D840" t="s">
        <v>205</v>
      </c>
      <c r="E840" t="str">
        <f t="shared" si="114"/>
        <v>45,143</v>
      </c>
      <c r="F840" t="str">
        <f t="shared" si="114"/>
        <v>±1,510</v>
      </c>
    </row>
    <row r="841" spans="1:6" x14ac:dyDescent="0.3">
      <c r="A841" s="19" t="s">
        <v>3444</v>
      </c>
      <c r="B841" s="17" t="s">
        <v>71</v>
      </c>
      <c r="C841" t="s">
        <v>1339</v>
      </c>
      <c r="D841" t="s">
        <v>205</v>
      </c>
      <c r="E841" t="str">
        <f t="shared" si="114"/>
        <v>48,491</v>
      </c>
      <c r="F841" t="str">
        <f t="shared" si="114"/>
        <v>±3,804</v>
      </c>
    </row>
    <row r="842" spans="1:6" x14ac:dyDescent="0.3">
      <c r="A842" s="18" t="s">
        <v>3445</v>
      </c>
      <c r="B842" s="16" t="s">
        <v>71</v>
      </c>
      <c r="C842" t="s">
        <v>1441</v>
      </c>
      <c r="D842" t="s">
        <v>205</v>
      </c>
      <c r="E842" t="str">
        <f t="shared" si="114"/>
        <v>46,558</v>
      </c>
      <c r="F842" t="str">
        <f t="shared" si="114"/>
        <v>±5,143</v>
      </c>
    </row>
    <row r="843" spans="1:6" x14ac:dyDescent="0.3">
      <c r="A843" s="19" t="s">
        <v>3446</v>
      </c>
      <c r="B843" s="17" t="s">
        <v>71</v>
      </c>
      <c r="C843" t="s">
        <v>1542</v>
      </c>
      <c r="D843" t="s">
        <v>205</v>
      </c>
      <c r="E843" t="str">
        <f t="shared" si="114"/>
        <v>43,093</v>
      </c>
      <c r="F843" t="str">
        <f t="shared" si="114"/>
        <v>±4,435</v>
      </c>
    </row>
    <row r="844" spans="1:6" x14ac:dyDescent="0.3">
      <c r="A844" s="18" t="s">
        <v>3447</v>
      </c>
      <c r="B844" s="16" t="s">
        <v>71</v>
      </c>
      <c r="C844" t="s">
        <v>1644</v>
      </c>
      <c r="D844" t="s">
        <v>205</v>
      </c>
      <c r="E844" t="str">
        <f t="shared" si="114"/>
        <v>58,575</v>
      </c>
      <c r="F844" t="str">
        <f t="shared" si="114"/>
        <v>±3,850</v>
      </c>
    </row>
    <row r="845" spans="1:6" x14ac:dyDescent="0.3">
      <c r="A845" s="19" t="s">
        <v>3448</v>
      </c>
      <c r="B845" s="17" t="s">
        <v>71</v>
      </c>
      <c r="C845" t="s">
        <v>1747</v>
      </c>
      <c r="D845" t="s">
        <v>205</v>
      </c>
      <c r="E845" t="str">
        <f t="shared" si="114"/>
        <v>50,438</v>
      </c>
      <c r="F845" t="str">
        <f t="shared" si="114"/>
        <v>±2,334</v>
      </c>
    </row>
    <row r="846" spans="1:6" x14ac:dyDescent="0.3">
      <c r="A846" s="18" t="s">
        <v>3433</v>
      </c>
      <c r="B846" s="16" t="s">
        <v>71</v>
      </c>
      <c r="C846" t="s">
        <v>1848</v>
      </c>
      <c r="D846" t="s">
        <v>1848</v>
      </c>
      <c r="E846" t="str">
        <f t="shared" si="114"/>
        <v>72,292</v>
      </c>
      <c r="F846" t="str">
        <f t="shared" si="114"/>
        <v>±1,302</v>
      </c>
    </row>
    <row r="847" spans="1:6" x14ac:dyDescent="0.3">
      <c r="A847" s="19" t="s">
        <v>3449</v>
      </c>
      <c r="B847" s="17" t="s">
        <v>71</v>
      </c>
      <c r="C847" t="s">
        <v>307</v>
      </c>
      <c r="D847" t="s">
        <v>1848</v>
      </c>
      <c r="E847" t="str">
        <f t="shared" si="114"/>
        <v>100,610</v>
      </c>
      <c r="F847" t="str">
        <f t="shared" si="114"/>
        <v>±10,072</v>
      </c>
    </row>
    <row r="848" spans="1:6" x14ac:dyDescent="0.3">
      <c r="A848" s="18" t="s">
        <v>3450</v>
      </c>
      <c r="B848" s="16" t="s">
        <v>71</v>
      </c>
      <c r="C848" t="s">
        <v>411</v>
      </c>
      <c r="D848" t="s">
        <v>1848</v>
      </c>
      <c r="E848" t="str">
        <f t="shared" si="114"/>
        <v>83,456</v>
      </c>
      <c r="F848" t="str">
        <f t="shared" si="114"/>
        <v>±7,155</v>
      </c>
    </row>
    <row r="849" spans="1:6" x14ac:dyDescent="0.3">
      <c r="A849" s="19" t="s">
        <v>3451</v>
      </c>
      <c r="B849" s="17" t="s">
        <v>71</v>
      </c>
      <c r="C849" t="s">
        <v>514</v>
      </c>
      <c r="D849" t="s">
        <v>1848</v>
      </c>
      <c r="E849" t="str">
        <f t="shared" si="114"/>
        <v>99,871</v>
      </c>
      <c r="F849" t="str">
        <f t="shared" si="114"/>
        <v>±14,693</v>
      </c>
    </row>
    <row r="850" spans="1:6" x14ac:dyDescent="0.3">
      <c r="A850" s="18" t="s">
        <v>3452</v>
      </c>
      <c r="B850" s="16" t="s">
        <v>71</v>
      </c>
      <c r="C850" t="s">
        <v>619</v>
      </c>
      <c r="D850" t="s">
        <v>1848</v>
      </c>
      <c r="E850" t="str">
        <f t="shared" si="114"/>
        <v>62,392</v>
      </c>
      <c r="F850" t="str">
        <f t="shared" si="114"/>
        <v>±4,231</v>
      </c>
    </row>
    <row r="851" spans="1:6" x14ac:dyDescent="0.3">
      <c r="A851" s="19" t="s">
        <v>3453</v>
      </c>
      <c r="B851" s="17" t="s">
        <v>71</v>
      </c>
      <c r="C851" t="s">
        <v>724</v>
      </c>
      <c r="D851" t="s">
        <v>1848</v>
      </c>
      <c r="E851" t="str">
        <f t="shared" si="114"/>
        <v>68,578</v>
      </c>
      <c r="F851" t="str">
        <f t="shared" si="114"/>
        <v>±9,201</v>
      </c>
    </row>
    <row r="852" spans="1:6" x14ac:dyDescent="0.3">
      <c r="A852" s="18" t="s">
        <v>3454</v>
      </c>
      <c r="B852" s="16" t="s">
        <v>71</v>
      </c>
      <c r="C852" t="s">
        <v>828</v>
      </c>
      <c r="D852" t="s">
        <v>1848</v>
      </c>
      <c r="E852" t="str">
        <f t="shared" si="114"/>
        <v>119,629</v>
      </c>
      <c r="F852" t="str">
        <f t="shared" si="114"/>
        <v>±4,401</v>
      </c>
    </row>
    <row r="853" spans="1:6" x14ac:dyDescent="0.3">
      <c r="A853" s="19" t="s">
        <v>3455</v>
      </c>
      <c r="B853" s="17" t="s">
        <v>71</v>
      </c>
      <c r="C853" t="s">
        <v>931</v>
      </c>
      <c r="D853" t="s">
        <v>1848</v>
      </c>
      <c r="E853" t="str">
        <f t="shared" si="114"/>
        <v>46,501</v>
      </c>
      <c r="F853" t="str">
        <f t="shared" si="114"/>
        <v>±5,354</v>
      </c>
    </row>
    <row r="854" spans="1:6" x14ac:dyDescent="0.3">
      <c r="A854" s="18" t="s">
        <v>3456</v>
      </c>
      <c r="B854" s="16" t="s">
        <v>71</v>
      </c>
      <c r="C854" t="s">
        <v>1035</v>
      </c>
      <c r="D854" t="s">
        <v>1848</v>
      </c>
      <c r="E854" t="str">
        <f t="shared" si="114"/>
        <v>76,849</v>
      </c>
      <c r="F854" t="str">
        <f t="shared" si="114"/>
        <v>±3,888</v>
      </c>
    </row>
    <row r="855" spans="1:6" x14ac:dyDescent="0.3">
      <c r="A855" s="19" t="s">
        <v>3457</v>
      </c>
      <c r="B855" s="17" t="s">
        <v>71</v>
      </c>
      <c r="C855" t="s">
        <v>1138</v>
      </c>
      <c r="D855" t="s">
        <v>1848</v>
      </c>
      <c r="E855" t="str">
        <f t="shared" si="114"/>
        <v>82,391</v>
      </c>
      <c r="F855" t="str">
        <f t="shared" si="114"/>
        <v>±2,580</v>
      </c>
    </row>
    <row r="856" spans="1:6" x14ac:dyDescent="0.3">
      <c r="A856" s="18" t="s">
        <v>3458</v>
      </c>
      <c r="B856" s="16" t="s">
        <v>71</v>
      </c>
      <c r="C856" t="s">
        <v>1240</v>
      </c>
      <c r="D856" t="s">
        <v>1848</v>
      </c>
      <c r="E856" t="str">
        <f t="shared" si="114"/>
        <v>53,351</v>
      </c>
      <c r="F856" t="str">
        <f t="shared" si="114"/>
        <v>±2,172</v>
      </c>
    </row>
    <row r="857" spans="1:6" x14ac:dyDescent="0.3">
      <c r="A857" s="19" t="s">
        <v>3459</v>
      </c>
      <c r="B857" s="17" t="s">
        <v>71</v>
      </c>
      <c r="C857" t="s">
        <v>1339</v>
      </c>
      <c r="D857" t="s">
        <v>1848</v>
      </c>
      <c r="E857" t="str">
        <f t="shared" si="114"/>
        <v>61,117</v>
      </c>
      <c r="F857" t="str">
        <f t="shared" si="114"/>
        <v>±6,072</v>
      </c>
    </row>
    <row r="858" spans="1:6" x14ac:dyDescent="0.3">
      <c r="A858" s="18" t="s">
        <v>3460</v>
      </c>
      <c r="B858" s="16" t="s">
        <v>71</v>
      </c>
      <c r="C858" t="s">
        <v>1441</v>
      </c>
      <c r="D858" t="s">
        <v>1848</v>
      </c>
      <c r="E858" t="str">
        <f t="shared" si="114"/>
        <v>58,316</v>
      </c>
      <c r="F858" t="str">
        <f t="shared" si="114"/>
        <v>±6,632</v>
      </c>
    </row>
    <row r="859" spans="1:6" x14ac:dyDescent="0.3">
      <c r="A859" s="19" t="s">
        <v>3461</v>
      </c>
      <c r="B859" s="17" t="s">
        <v>71</v>
      </c>
      <c r="C859" t="s">
        <v>1542</v>
      </c>
      <c r="D859" t="s">
        <v>1848</v>
      </c>
      <c r="E859" t="str">
        <f t="shared" si="114"/>
        <v>59,143</v>
      </c>
      <c r="F859" t="str">
        <f t="shared" si="114"/>
        <v>±5,507</v>
      </c>
    </row>
    <row r="860" spans="1:6" x14ac:dyDescent="0.3">
      <c r="A860" s="18" t="s">
        <v>3462</v>
      </c>
      <c r="B860" s="16" t="s">
        <v>71</v>
      </c>
      <c r="C860" t="s">
        <v>1644</v>
      </c>
      <c r="D860" t="s">
        <v>1848</v>
      </c>
      <c r="E860" t="str">
        <f t="shared" si="114"/>
        <v>64,030</v>
      </c>
      <c r="F860" t="str">
        <f t="shared" si="114"/>
        <v>±5,561</v>
      </c>
    </row>
    <row r="861" spans="1:6" x14ac:dyDescent="0.3">
      <c r="A861" s="19" t="s">
        <v>3463</v>
      </c>
      <c r="B861" s="17" t="s">
        <v>71</v>
      </c>
      <c r="C861" t="s">
        <v>1747</v>
      </c>
      <c r="D861" t="s">
        <v>1848</v>
      </c>
      <c r="E861" t="str">
        <f t="shared" si="114"/>
        <v>63,611</v>
      </c>
      <c r="F861" t="str">
        <f t="shared" si="114"/>
        <v>±4,377</v>
      </c>
    </row>
    <row r="862" spans="1:6" x14ac:dyDescent="0.3">
      <c r="A862" s="18" t="s">
        <v>101</v>
      </c>
      <c r="B862" s="16" t="s">
        <v>72</v>
      </c>
      <c r="C862" t="s">
        <v>101</v>
      </c>
      <c r="D862" t="s">
        <v>101</v>
      </c>
      <c r="E862" t="str">
        <f t="shared" si="114"/>
        <v>60,096</v>
      </c>
      <c r="F862" t="str">
        <f t="shared" si="114"/>
        <v>±1,958</v>
      </c>
    </row>
    <row r="863" spans="1:6" x14ac:dyDescent="0.3">
      <c r="A863" s="19" t="s">
        <v>3432</v>
      </c>
      <c r="B863" s="17" t="s">
        <v>72</v>
      </c>
      <c r="C863" t="s">
        <v>205</v>
      </c>
      <c r="D863" t="s">
        <v>205</v>
      </c>
      <c r="E863" t="str">
        <f t="shared" si="114"/>
        <v>52,168</v>
      </c>
      <c r="F863" t="str">
        <f t="shared" si="114"/>
        <v>±1,948</v>
      </c>
    </row>
    <row r="864" spans="1:6" x14ac:dyDescent="0.3">
      <c r="A864" s="18" t="s">
        <v>3434</v>
      </c>
      <c r="B864" s="16" t="s">
        <v>72</v>
      </c>
      <c r="C864" t="s">
        <v>307</v>
      </c>
      <c r="D864" t="s">
        <v>205</v>
      </c>
      <c r="E864" t="str">
        <f t="shared" si="114"/>
        <v>71,258</v>
      </c>
      <c r="F864" t="str">
        <f t="shared" si="114"/>
        <v>±3,954</v>
      </c>
    </row>
    <row r="865" spans="1:6" x14ac:dyDescent="0.3">
      <c r="A865" s="19" t="s">
        <v>3435</v>
      </c>
      <c r="B865" s="17" t="s">
        <v>72</v>
      </c>
      <c r="C865" t="s">
        <v>411</v>
      </c>
      <c r="D865" t="s">
        <v>205</v>
      </c>
      <c r="E865" t="str">
        <f t="shared" si="114"/>
        <v>53,263</v>
      </c>
      <c r="F865" t="str">
        <f t="shared" si="114"/>
        <v>±5,970</v>
      </c>
    </row>
    <row r="866" spans="1:6" x14ac:dyDescent="0.3">
      <c r="A866" s="18" t="s">
        <v>3436</v>
      </c>
      <c r="B866" s="16" t="s">
        <v>72</v>
      </c>
      <c r="C866" t="s">
        <v>514</v>
      </c>
      <c r="D866" t="s">
        <v>205</v>
      </c>
      <c r="E866" t="str">
        <f t="shared" si="114"/>
        <v>51,551</v>
      </c>
      <c r="F866" t="str">
        <f t="shared" si="114"/>
        <v>±6,610</v>
      </c>
    </row>
    <row r="867" spans="1:6" x14ac:dyDescent="0.3">
      <c r="A867" s="19" t="s">
        <v>3437</v>
      </c>
      <c r="B867" s="17" t="s">
        <v>72</v>
      </c>
      <c r="C867" t="s">
        <v>619</v>
      </c>
      <c r="D867" t="s">
        <v>205</v>
      </c>
      <c r="E867" t="str">
        <f t="shared" si="114"/>
        <v>53,521</v>
      </c>
      <c r="F867" t="str">
        <f t="shared" si="114"/>
        <v>±16,411</v>
      </c>
    </row>
    <row r="868" spans="1:6" x14ac:dyDescent="0.3">
      <c r="A868" s="18" t="s">
        <v>3438</v>
      </c>
      <c r="B868" s="16" t="s">
        <v>72</v>
      </c>
      <c r="C868" t="s">
        <v>724</v>
      </c>
      <c r="D868" t="s">
        <v>205</v>
      </c>
      <c r="E868" t="str">
        <f t="shared" si="114"/>
        <v>46,685</v>
      </c>
      <c r="F868" t="str">
        <f t="shared" si="114"/>
        <v>±14,265</v>
      </c>
    </row>
    <row r="869" spans="1:6" x14ac:dyDescent="0.3">
      <c r="A869" s="19" t="s">
        <v>3439</v>
      </c>
      <c r="B869" s="17" t="s">
        <v>72</v>
      </c>
      <c r="C869" t="s">
        <v>828</v>
      </c>
      <c r="D869" t="s">
        <v>205</v>
      </c>
      <c r="E869" t="str">
        <f t="shared" si="114"/>
        <v>83,894</v>
      </c>
      <c r="F869" t="str">
        <f t="shared" si="114"/>
        <v>±6,346</v>
      </c>
    </row>
    <row r="870" spans="1:6" x14ac:dyDescent="0.3">
      <c r="A870" s="18" t="s">
        <v>3440</v>
      </c>
      <c r="B870" s="16" t="s">
        <v>72</v>
      </c>
      <c r="C870" t="s">
        <v>931</v>
      </c>
      <c r="D870" t="s">
        <v>205</v>
      </c>
      <c r="E870" t="str">
        <f t="shared" si="114"/>
        <v>41,890</v>
      </c>
      <c r="F870" t="str">
        <f t="shared" si="114"/>
        <v>±68,731</v>
      </c>
    </row>
    <row r="871" spans="1:6" x14ac:dyDescent="0.3">
      <c r="A871" s="19" t="s">
        <v>3441</v>
      </c>
      <c r="B871" s="17" t="s">
        <v>72</v>
      </c>
      <c r="C871" t="s">
        <v>1035</v>
      </c>
      <c r="D871" t="s">
        <v>205</v>
      </c>
      <c r="E871" t="str">
        <f t="shared" ref="E871:F934" si="115">INDEX($J$4:$DI$36,MATCH($A871,$G$4:$G$36,0),MATCH(_xlfn.CONCAT($B871,"_",E$2),$J$3:$DI$3,0))</f>
        <v>60,765</v>
      </c>
      <c r="F871" t="str">
        <f t="shared" si="115"/>
        <v>±8,159</v>
      </c>
    </row>
    <row r="872" spans="1:6" x14ac:dyDescent="0.3">
      <c r="A872" s="18" t="s">
        <v>3442</v>
      </c>
      <c r="B872" s="16" t="s">
        <v>72</v>
      </c>
      <c r="C872" t="s">
        <v>1138</v>
      </c>
      <c r="D872" t="s">
        <v>205</v>
      </c>
      <c r="E872" t="str">
        <f t="shared" si="115"/>
        <v>59,493</v>
      </c>
      <c r="F872" t="str">
        <f t="shared" si="115"/>
        <v>±7,020</v>
      </c>
    </row>
    <row r="873" spans="1:6" x14ac:dyDescent="0.3">
      <c r="A873" s="19" t="s">
        <v>3443</v>
      </c>
      <c r="B873" s="17" t="s">
        <v>72</v>
      </c>
      <c r="C873" t="s">
        <v>1240</v>
      </c>
      <c r="D873" t="s">
        <v>205</v>
      </c>
      <c r="E873" t="str">
        <f t="shared" si="115"/>
        <v>44,133</v>
      </c>
      <c r="F873" t="str">
        <f t="shared" si="115"/>
        <v>±6,959</v>
      </c>
    </row>
    <row r="874" spans="1:6" x14ac:dyDescent="0.3">
      <c r="A874" s="18" t="s">
        <v>3444</v>
      </c>
      <c r="B874" s="16" t="s">
        <v>72</v>
      </c>
      <c r="C874" t="s">
        <v>1339</v>
      </c>
      <c r="D874" t="s">
        <v>205</v>
      </c>
      <c r="E874" t="str">
        <f t="shared" si="115"/>
        <v>44,672</v>
      </c>
      <c r="F874" t="str">
        <f t="shared" si="115"/>
        <v>±29,647</v>
      </c>
    </row>
    <row r="875" spans="1:6" x14ac:dyDescent="0.3">
      <c r="A875" s="19" t="s">
        <v>3445</v>
      </c>
      <c r="B875" s="17" t="s">
        <v>72</v>
      </c>
      <c r="C875" t="s">
        <v>1441</v>
      </c>
      <c r="D875" t="s">
        <v>205</v>
      </c>
      <c r="E875" t="str">
        <f t="shared" si="115"/>
        <v>46,206</v>
      </c>
      <c r="F875" t="str">
        <f t="shared" si="115"/>
        <v>±3,875</v>
      </c>
    </row>
    <row r="876" spans="1:6" x14ac:dyDescent="0.3">
      <c r="A876" s="18" t="s">
        <v>3446</v>
      </c>
      <c r="B876" s="16" t="s">
        <v>72</v>
      </c>
      <c r="C876" t="s">
        <v>1542</v>
      </c>
      <c r="D876" t="s">
        <v>205</v>
      </c>
      <c r="E876" t="str">
        <f t="shared" si="115"/>
        <v>37,243</v>
      </c>
      <c r="F876" t="str">
        <f t="shared" si="115"/>
        <v>±12,309</v>
      </c>
    </row>
    <row r="877" spans="1:6" x14ac:dyDescent="0.3">
      <c r="A877" s="19" t="s">
        <v>3447</v>
      </c>
      <c r="B877" s="17" t="s">
        <v>72</v>
      </c>
      <c r="C877" t="s">
        <v>1644</v>
      </c>
      <c r="D877" t="s">
        <v>205</v>
      </c>
      <c r="E877" t="str">
        <f t="shared" si="115"/>
        <v>45,071</v>
      </c>
      <c r="F877" t="str">
        <f t="shared" si="115"/>
        <v>±8,184</v>
      </c>
    </row>
    <row r="878" spans="1:6" x14ac:dyDescent="0.3">
      <c r="A878" s="18" t="s">
        <v>3448</v>
      </c>
      <c r="B878" s="16" t="s">
        <v>72</v>
      </c>
      <c r="C878" t="s">
        <v>1747</v>
      </c>
      <c r="D878" t="s">
        <v>205</v>
      </c>
      <c r="E878" t="str">
        <f t="shared" si="115"/>
        <v>44,420</v>
      </c>
      <c r="F878" t="str">
        <f t="shared" si="115"/>
        <v>±12,387</v>
      </c>
    </row>
    <row r="879" spans="1:6" x14ac:dyDescent="0.3">
      <c r="A879" s="19" t="s">
        <v>3433</v>
      </c>
      <c r="B879" s="17" t="s">
        <v>72</v>
      </c>
      <c r="C879" t="s">
        <v>1848</v>
      </c>
      <c r="D879" t="s">
        <v>1848</v>
      </c>
      <c r="E879" t="str">
        <f t="shared" si="115"/>
        <v>66,091</v>
      </c>
      <c r="F879" t="str">
        <f t="shared" si="115"/>
        <v>±3,538</v>
      </c>
    </row>
    <row r="880" spans="1:6" x14ac:dyDescent="0.3">
      <c r="A880" s="18" t="s">
        <v>3449</v>
      </c>
      <c r="B880" s="16" t="s">
        <v>72</v>
      </c>
      <c r="C880" t="s">
        <v>307</v>
      </c>
      <c r="D880" t="s">
        <v>1848</v>
      </c>
      <c r="E880" t="str">
        <f t="shared" si="115"/>
        <v>93,611</v>
      </c>
      <c r="F880" t="str">
        <f t="shared" si="115"/>
        <v>±25,958</v>
      </c>
    </row>
    <row r="881" spans="1:6" x14ac:dyDescent="0.3">
      <c r="A881" s="19" t="s">
        <v>3450</v>
      </c>
      <c r="B881" s="17" t="s">
        <v>72</v>
      </c>
      <c r="C881" t="s">
        <v>411</v>
      </c>
      <c r="D881" t="s">
        <v>1848</v>
      </c>
      <c r="E881" t="str">
        <f t="shared" si="115"/>
        <v>76,653</v>
      </c>
      <c r="F881" t="str">
        <f t="shared" si="115"/>
        <v>±13,583</v>
      </c>
    </row>
    <row r="882" spans="1:6" x14ac:dyDescent="0.3">
      <c r="A882" s="18" t="s">
        <v>3451</v>
      </c>
      <c r="B882" s="16" t="s">
        <v>72</v>
      </c>
      <c r="C882" t="s">
        <v>514</v>
      </c>
      <c r="D882" t="s">
        <v>1848</v>
      </c>
      <c r="E882" t="str">
        <f t="shared" si="115"/>
        <v>66,856</v>
      </c>
      <c r="F882" t="str">
        <f t="shared" si="115"/>
        <v>±13,773</v>
      </c>
    </row>
    <row r="883" spans="1:6" x14ac:dyDescent="0.3">
      <c r="A883" s="19" t="s">
        <v>3452</v>
      </c>
      <c r="B883" s="17" t="s">
        <v>72</v>
      </c>
      <c r="C883" t="s">
        <v>619</v>
      </c>
      <c r="D883" t="s">
        <v>1848</v>
      </c>
      <c r="E883" t="str">
        <f t="shared" si="115"/>
        <v>54,832</v>
      </c>
      <c r="F883" t="str">
        <f t="shared" si="115"/>
        <v>±8,256</v>
      </c>
    </row>
    <row r="884" spans="1:6" x14ac:dyDescent="0.3">
      <c r="A884" s="18" t="s">
        <v>3453</v>
      </c>
      <c r="B884" s="16" t="s">
        <v>72</v>
      </c>
      <c r="C884" t="s">
        <v>724</v>
      </c>
      <c r="D884" t="s">
        <v>1848</v>
      </c>
      <c r="E884" t="str">
        <f t="shared" si="115"/>
        <v>66,890</v>
      </c>
      <c r="F884" t="str">
        <f t="shared" si="115"/>
        <v>±15,514</v>
      </c>
    </row>
    <row r="885" spans="1:6" x14ac:dyDescent="0.3">
      <c r="A885" s="19" t="s">
        <v>3454</v>
      </c>
      <c r="B885" s="17" t="s">
        <v>72</v>
      </c>
      <c r="C885" t="s">
        <v>828</v>
      </c>
      <c r="D885" t="s">
        <v>1848</v>
      </c>
      <c r="E885" t="str">
        <f t="shared" si="115"/>
        <v>94,883</v>
      </c>
      <c r="F885" t="str">
        <f t="shared" si="115"/>
        <v>±6,192</v>
      </c>
    </row>
    <row r="886" spans="1:6" x14ac:dyDescent="0.3">
      <c r="A886" s="18" t="s">
        <v>3455</v>
      </c>
      <c r="B886" s="16" t="s">
        <v>72</v>
      </c>
      <c r="C886" t="s">
        <v>931</v>
      </c>
      <c r="D886" t="s">
        <v>1848</v>
      </c>
      <c r="E886" t="str">
        <f t="shared" si="115"/>
        <v>54,524</v>
      </c>
      <c r="F886" t="str">
        <f t="shared" si="115"/>
        <v>±134,712</v>
      </c>
    </row>
    <row r="887" spans="1:6" x14ac:dyDescent="0.3">
      <c r="A887" s="19" t="s">
        <v>3456</v>
      </c>
      <c r="B887" s="17" t="s">
        <v>72</v>
      </c>
      <c r="C887" t="s">
        <v>1035</v>
      </c>
      <c r="D887" t="s">
        <v>1848</v>
      </c>
      <c r="E887" t="str">
        <f t="shared" si="115"/>
        <v>71,858</v>
      </c>
      <c r="F887" t="str">
        <f t="shared" si="115"/>
        <v>±8,765</v>
      </c>
    </row>
    <row r="888" spans="1:6" x14ac:dyDescent="0.3">
      <c r="A888" s="18" t="s">
        <v>3457</v>
      </c>
      <c r="B888" s="16" t="s">
        <v>72</v>
      </c>
      <c r="C888" t="s">
        <v>1138</v>
      </c>
      <c r="D888" t="s">
        <v>1848</v>
      </c>
      <c r="E888" t="str">
        <f t="shared" si="115"/>
        <v>69,163</v>
      </c>
      <c r="F888" t="str">
        <f t="shared" si="115"/>
        <v>±5,934</v>
      </c>
    </row>
    <row r="889" spans="1:6" x14ac:dyDescent="0.3">
      <c r="A889" s="19" t="s">
        <v>3458</v>
      </c>
      <c r="B889" s="17" t="s">
        <v>72</v>
      </c>
      <c r="C889" t="s">
        <v>1240</v>
      </c>
      <c r="D889" t="s">
        <v>1848</v>
      </c>
      <c r="E889" t="str">
        <f t="shared" si="115"/>
        <v>52,551</v>
      </c>
      <c r="F889" t="str">
        <f t="shared" si="115"/>
        <v>±5,857</v>
      </c>
    </row>
    <row r="890" spans="1:6" x14ac:dyDescent="0.3">
      <c r="A890" s="18" t="s">
        <v>3459</v>
      </c>
      <c r="B890" s="16" t="s">
        <v>72</v>
      </c>
      <c r="C890" t="s">
        <v>1339</v>
      </c>
      <c r="D890" t="s">
        <v>1848</v>
      </c>
      <c r="E890" t="str">
        <f t="shared" si="115"/>
        <v>55,063</v>
      </c>
      <c r="F890" t="str">
        <f t="shared" si="115"/>
        <v>±12,726</v>
      </c>
    </row>
    <row r="891" spans="1:6" x14ac:dyDescent="0.3">
      <c r="A891" s="19" t="s">
        <v>3460</v>
      </c>
      <c r="B891" s="17" t="s">
        <v>72</v>
      </c>
      <c r="C891" t="s">
        <v>1441</v>
      </c>
      <c r="D891" t="s">
        <v>1848</v>
      </c>
      <c r="E891" t="str">
        <f t="shared" si="115"/>
        <v>69,988</v>
      </c>
      <c r="F891" t="str">
        <f t="shared" si="115"/>
        <v>±10,977</v>
      </c>
    </row>
    <row r="892" spans="1:6" x14ac:dyDescent="0.3">
      <c r="A892" s="18" t="s">
        <v>3461</v>
      </c>
      <c r="B892" s="16" t="s">
        <v>72</v>
      </c>
      <c r="C892" t="s">
        <v>1542</v>
      </c>
      <c r="D892" t="s">
        <v>1848</v>
      </c>
      <c r="E892" t="str">
        <f t="shared" si="115"/>
        <v>51,158</v>
      </c>
      <c r="F892" t="str">
        <f t="shared" si="115"/>
        <v>±4,882</v>
      </c>
    </row>
    <row r="893" spans="1:6" x14ac:dyDescent="0.3">
      <c r="A893" s="19" t="s">
        <v>3462</v>
      </c>
      <c r="B893" s="17" t="s">
        <v>72</v>
      </c>
      <c r="C893" t="s">
        <v>1644</v>
      </c>
      <c r="D893" t="s">
        <v>1848</v>
      </c>
      <c r="E893" t="str">
        <f t="shared" si="115"/>
        <v>61,860</v>
      </c>
      <c r="F893" t="str">
        <f t="shared" si="115"/>
        <v>±22,111</v>
      </c>
    </row>
    <row r="894" spans="1:6" x14ac:dyDescent="0.3">
      <c r="A894" s="18" t="s">
        <v>3463</v>
      </c>
      <c r="B894" s="16" t="s">
        <v>72</v>
      </c>
      <c r="C894" t="s">
        <v>1747</v>
      </c>
      <c r="D894" t="s">
        <v>1848</v>
      </c>
      <c r="E894" t="str">
        <f t="shared" si="115"/>
        <v>56,987</v>
      </c>
      <c r="F894" t="str">
        <f t="shared" si="115"/>
        <v>±10,218</v>
      </c>
    </row>
    <row r="895" spans="1:6" x14ac:dyDescent="0.3">
      <c r="A895" s="19" t="s">
        <v>101</v>
      </c>
      <c r="B895" s="17" t="s">
        <v>73</v>
      </c>
      <c r="C895" t="s">
        <v>101</v>
      </c>
      <c r="D895" t="s">
        <v>101</v>
      </c>
      <c r="E895" t="str">
        <f t="shared" si="115"/>
        <v>64,905</v>
      </c>
      <c r="F895" t="str">
        <f t="shared" si="115"/>
        <v>±1,200</v>
      </c>
    </row>
    <row r="896" spans="1:6" x14ac:dyDescent="0.3">
      <c r="A896" s="18" t="s">
        <v>3432</v>
      </c>
      <c r="B896" s="16" t="s">
        <v>73</v>
      </c>
      <c r="C896" t="s">
        <v>205</v>
      </c>
      <c r="D896" t="s">
        <v>205</v>
      </c>
      <c r="E896" t="str">
        <f t="shared" si="115"/>
        <v>58,584</v>
      </c>
      <c r="F896" t="str">
        <f t="shared" si="115"/>
        <v>±1,629</v>
      </c>
    </row>
    <row r="897" spans="1:6" x14ac:dyDescent="0.3">
      <c r="A897" s="19" t="s">
        <v>3434</v>
      </c>
      <c r="B897" s="17" t="s">
        <v>73</v>
      </c>
      <c r="C897" t="s">
        <v>307</v>
      </c>
      <c r="D897" t="s">
        <v>205</v>
      </c>
      <c r="E897" t="str">
        <f t="shared" si="115"/>
        <v>69,792</v>
      </c>
      <c r="F897" t="str">
        <f t="shared" si="115"/>
        <v>±16,416</v>
      </c>
    </row>
    <row r="898" spans="1:6" x14ac:dyDescent="0.3">
      <c r="A898" s="18" t="s">
        <v>3435</v>
      </c>
      <c r="B898" s="16" t="s">
        <v>73</v>
      </c>
      <c r="C898" t="s">
        <v>411</v>
      </c>
      <c r="D898" t="s">
        <v>205</v>
      </c>
      <c r="E898" t="str">
        <f t="shared" si="115"/>
        <v>59,573</v>
      </c>
      <c r="F898" t="str">
        <f t="shared" si="115"/>
        <v>±4,827</v>
      </c>
    </row>
    <row r="899" spans="1:6" x14ac:dyDescent="0.3">
      <c r="A899" s="19" t="s">
        <v>3436</v>
      </c>
      <c r="B899" s="17" t="s">
        <v>73</v>
      </c>
      <c r="C899" t="s">
        <v>514</v>
      </c>
      <c r="D899" t="s">
        <v>205</v>
      </c>
      <c r="E899" t="str">
        <f t="shared" si="115"/>
        <v>78,485</v>
      </c>
      <c r="F899" t="str">
        <f t="shared" si="115"/>
        <v>±20,008</v>
      </c>
    </row>
    <row r="900" spans="1:6" x14ac:dyDescent="0.3">
      <c r="A900" s="18" t="s">
        <v>3437</v>
      </c>
      <c r="B900" s="16" t="s">
        <v>73</v>
      </c>
      <c r="C900" t="s">
        <v>619</v>
      </c>
      <c r="D900" t="s">
        <v>205</v>
      </c>
      <c r="E900" t="str">
        <f t="shared" si="115"/>
        <v>55,234</v>
      </c>
      <c r="F900" t="str">
        <f t="shared" si="115"/>
        <v>±7,789</v>
      </c>
    </row>
    <row r="901" spans="1:6" x14ac:dyDescent="0.3">
      <c r="A901" s="19" t="s">
        <v>3438</v>
      </c>
      <c r="B901" s="17" t="s">
        <v>73</v>
      </c>
      <c r="C901" t="s">
        <v>724</v>
      </c>
      <c r="D901" t="s">
        <v>205</v>
      </c>
      <c r="E901" t="str">
        <f t="shared" si="115"/>
        <v>50,978</v>
      </c>
      <c r="F901" t="str">
        <f t="shared" si="115"/>
        <v>±9,166</v>
      </c>
    </row>
    <row r="902" spans="1:6" x14ac:dyDescent="0.3">
      <c r="A902" s="18" t="s">
        <v>3439</v>
      </c>
      <c r="B902" s="16" t="s">
        <v>73</v>
      </c>
      <c r="C902" t="s">
        <v>828</v>
      </c>
      <c r="D902" t="s">
        <v>205</v>
      </c>
      <c r="E902" t="str">
        <f t="shared" si="115"/>
        <v>76,820</v>
      </c>
      <c r="F902" t="str">
        <f t="shared" si="115"/>
        <v>±11,640</v>
      </c>
    </row>
    <row r="903" spans="1:6" x14ac:dyDescent="0.3">
      <c r="A903" s="19" t="s">
        <v>3440</v>
      </c>
      <c r="B903" s="17" t="s">
        <v>73</v>
      </c>
      <c r="C903" t="s">
        <v>931</v>
      </c>
      <c r="D903" t="s">
        <v>205</v>
      </c>
      <c r="E903" t="str">
        <f t="shared" si="115"/>
        <v>46,227</v>
      </c>
      <c r="F903" t="str">
        <f t="shared" si="115"/>
        <v>±13,367</v>
      </c>
    </row>
    <row r="904" spans="1:6" x14ac:dyDescent="0.3">
      <c r="A904" s="18" t="s">
        <v>3441</v>
      </c>
      <c r="B904" s="16" t="s">
        <v>73</v>
      </c>
      <c r="C904" t="s">
        <v>1035</v>
      </c>
      <c r="D904" t="s">
        <v>205</v>
      </c>
      <c r="E904" t="str">
        <f t="shared" si="115"/>
        <v>61,722</v>
      </c>
      <c r="F904" t="str">
        <f t="shared" si="115"/>
        <v>±2,235</v>
      </c>
    </row>
    <row r="905" spans="1:6" x14ac:dyDescent="0.3">
      <c r="A905" s="19" t="s">
        <v>3442</v>
      </c>
      <c r="B905" s="17" t="s">
        <v>73</v>
      </c>
      <c r="C905" t="s">
        <v>1138</v>
      </c>
      <c r="D905" t="s">
        <v>205</v>
      </c>
      <c r="E905" t="str">
        <f t="shared" si="115"/>
        <v>65,130</v>
      </c>
      <c r="F905" t="str">
        <f t="shared" si="115"/>
        <v>±4,615</v>
      </c>
    </row>
    <row r="906" spans="1:6" x14ac:dyDescent="0.3">
      <c r="A906" s="18" t="s">
        <v>3443</v>
      </c>
      <c r="B906" s="16" t="s">
        <v>73</v>
      </c>
      <c r="C906" t="s">
        <v>1240</v>
      </c>
      <c r="D906" t="s">
        <v>205</v>
      </c>
      <c r="E906" t="str">
        <f t="shared" si="115"/>
        <v>50,743</v>
      </c>
      <c r="F906" t="str">
        <f t="shared" si="115"/>
        <v>±1,622</v>
      </c>
    </row>
    <row r="907" spans="1:6" x14ac:dyDescent="0.3">
      <c r="A907" s="19" t="s">
        <v>3444</v>
      </c>
      <c r="B907" s="17" t="s">
        <v>73</v>
      </c>
      <c r="C907" t="s">
        <v>1339</v>
      </c>
      <c r="D907" t="s">
        <v>205</v>
      </c>
      <c r="E907" t="str">
        <f t="shared" si="115"/>
        <v>53,995</v>
      </c>
      <c r="F907" t="str">
        <f t="shared" si="115"/>
        <v>±4,875</v>
      </c>
    </row>
    <row r="908" spans="1:6" x14ac:dyDescent="0.3">
      <c r="A908" s="18" t="s">
        <v>3445</v>
      </c>
      <c r="B908" s="16" t="s">
        <v>73</v>
      </c>
      <c r="C908" t="s">
        <v>1441</v>
      </c>
      <c r="D908" t="s">
        <v>205</v>
      </c>
      <c r="E908" t="str">
        <f t="shared" si="115"/>
        <v>56,866</v>
      </c>
      <c r="F908" t="str">
        <f t="shared" si="115"/>
        <v>±10,192</v>
      </c>
    </row>
    <row r="909" spans="1:6" x14ac:dyDescent="0.3">
      <c r="A909" s="19" t="s">
        <v>3446</v>
      </c>
      <c r="B909" s="17" t="s">
        <v>73</v>
      </c>
      <c r="C909" t="s">
        <v>1542</v>
      </c>
      <c r="D909" t="s">
        <v>205</v>
      </c>
      <c r="E909" t="str">
        <f t="shared" si="115"/>
        <v>42,284</v>
      </c>
      <c r="F909" t="str">
        <f t="shared" si="115"/>
        <v>±7,023</v>
      </c>
    </row>
    <row r="910" spans="1:6" x14ac:dyDescent="0.3">
      <c r="A910" s="18" t="s">
        <v>3447</v>
      </c>
      <c r="B910" s="16" t="s">
        <v>73</v>
      </c>
      <c r="C910" t="s">
        <v>1644</v>
      </c>
      <c r="D910" t="s">
        <v>205</v>
      </c>
      <c r="E910" t="str">
        <f t="shared" si="115"/>
        <v>50,273</v>
      </c>
      <c r="F910" t="str">
        <f t="shared" si="115"/>
        <v>±15,215</v>
      </c>
    </row>
    <row r="911" spans="1:6" x14ac:dyDescent="0.3">
      <c r="A911" s="19" t="s">
        <v>3448</v>
      </c>
      <c r="B911" s="17" t="s">
        <v>73</v>
      </c>
      <c r="C911" t="s">
        <v>1747</v>
      </c>
      <c r="D911" t="s">
        <v>205</v>
      </c>
      <c r="E911" t="str">
        <f t="shared" si="115"/>
        <v>55,725</v>
      </c>
      <c r="F911" t="str">
        <f t="shared" si="115"/>
        <v>±5,235</v>
      </c>
    </row>
    <row r="912" spans="1:6" x14ac:dyDescent="0.3">
      <c r="A912" s="18" t="s">
        <v>3433</v>
      </c>
      <c r="B912" s="16" t="s">
        <v>73</v>
      </c>
      <c r="C912" t="s">
        <v>1848</v>
      </c>
      <c r="D912" t="s">
        <v>1848</v>
      </c>
      <c r="E912" t="str">
        <f t="shared" si="115"/>
        <v>74,921</v>
      </c>
      <c r="F912" t="str">
        <f t="shared" si="115"/>
        <v>±2,535</v>
      </c>
    </row>
    <row r="913" spans="1:6" x14ac:dyDescent="0.3">
      <c r="A913" s="19" t="s">
        <v>3449</v>
      </c>
      <c r="B913" s="17" t="s">
        <v>73</v>
      </c>
      <c r="C913" t="s">
        <v>307</v>
      </c>
      <c r="D913" t="s">
        <v>1848</v>
      </c>
      <c r="E913" t="str">
        <f t="shared" si="115"/>
        <v>117,601</v>
      </c>
      <c r="F913" t="str">
        <f t="shared" si="115"/>
        <v>±14,029</v>
      </c>
    </row>
    <row r="914" spans="1:6" x14ac:dyDescent="0.3">
      <c r="A914" s="18" t="s">
        <v>3450</v>
      </c>
      <c r="B914" s="16" t="s">
        <v>73</v>
      </c>
      <c r="C914" t="s">
        <v>411</v>
      </c>
      <c r="D914" t="s">
        <v>1848</v>
      </c>
      <c r="E914" t="str">
        <f t="shared" si="115"/>
        <v>89,601</v>
      </c>
      <c r="F914" t="str">
        <f t="shared" si="115"/>
        <v>±8,842</v>
      </c>
    </row>
    <row r="915" spans="1:6" x14ac:dyDescent="0.3">
      <c r="A915" s="19" t="s">
        <v>3451</v>
      </c>
      <c r="B915" s="17" t="s">
        <v>73</v>
      </c>
      <c r="C915" t="s">
        <v>514</v>
      </c>
      <c r="D915" t="s">
        <v>1848</v>
      </c>
      <c r="E915" t="str">
        <f t="shared" si="115"/>
        <v>85,030</v>
      </c>
      <c r="F915" t="str">
        <f t="shared" si="115"/>
        <v>±22,737</v>
      </c>
    </row>
    <row r="916" spans="1:6" x14ac:dyDescent="0.3">
      <c r="A916" s="18" t="s">
        <v>3452</v>
      </c>
      <c r="B916" s="16" t="s">
        <v>73</v>
      </c>
      <c r="C916" t="s">
        <v>619</v>
      </c>
      <c r="D916" t="s">
        <v>1848</v>
      </c>
      <c r="E916" t="str">
        <f t="shared" si="115"/>
        <v>66,838</v>
      </c>
      <c r="F916" t="str">
        <f t="shared" si="115"/>
        <v>±10,424</v>
      </c>
    </row>
    <row r="917" spans="1:6" x14ac:dyDescent="0.3">
      <c r="A917" s="19" t="s">
        <v>3453</v>
      </c>
      <c r="B917" s="17" t="s">
        <v>73</v>
      </c>
      <c r="C917" t="s">
        <v>724</v>
      </c>
      <c r="D917" t="s">
        <v>1848</v>
      </c>
      <c r="E917" t="str">
        <f t="shared" si="115"/>
        <v>72,003</v>
      </c>
      <c r="F917" t="str">
        <f t="shared" si="115"/>
        <v>±19,020</v>
      </c>
    </row>
    <row r="918" spans="1:6" x14ac:dyDescent="0.3">
      <c r="A918" s="18" t="s">
        <v>3454</v>
      </c>
      <c r="B918" s="16" t="s">
        <v>73</v>
      </c>
      <c r="C918" t="s">
        <v>828</v>
      </c>
      <c r="D918" t="s">
        <v>1848</v>
      </c>
      <c r="E918" t="str">
        <f t="shared" si="115"/>
        <v>115,404</v>
      </c>
      <c r="F918" t="str">
        <f t="shared" si="115"/>
        <v>±9,977</v>
      </c>
    </row>
    <row r="919" spans="1:6" x14ac:dyDescent="0.3">
      <c r="A919" s="19" t="s">
        <v>3455</v>
      </c>
      <c r="B919" s="17" t="s">
        <v>73</v>
      </c>
      <c r="C919" t="s">
        <v>931</v>
      </c>
      <c r="D919" t="s">
        <v>1848</v>
      </c>
      <c r="E919" t="str">
        <f t="shared" si="115"/>
        <v>53,023</v>
      </c>
      <c r="F919" t="str">
        <f t="shared" si="115"/>
        <v>±34,812</v>
      </c>
    </row>
    <row r="920" spans="1:6" x14ac:dyDescent="0.3">
      <c r="A920" s="18" t="s">
        <v>3456</v>
      </c>
      <c r="B920" s="16" t="s">
        <v>73</v>
      </c>
      <c r="C920" t="s">
        <v>1035</v>
      </c>
      <c r="D920" t="s">
        <v>1848</v>
      </c>
      <c r="E920" t="str">
        <f t="shared" si="115"/>
        <v>80,626</v>
      </c>
      <c r="F920" t="str">
        <f t="shared" si="115"/>
        <v>±5,211</v>
      </c>
    </row>
    <row r="921" spans="1:6" x14ac:dyDescent="0.3">
      <c r="A921" s="19" t="s">
        <v>3457</v>
      </c>
      <c r="B921" s="17" t="s">
        <v>73</v>
      </c>
      <c r="C921" t="s">
        <v>1138</v>
      </c>
      <c r="D921" t="s">
        <v>1848</v>
      </c>
      <c r="E921" t="str">
        <f t="shared" si="115"/>
        <v>84,958</v>
      </c>
      <c r="F921" t="str">
        <f t="shared" si="115"/>
        <v>±5,835</v>
      </c>
    </row>
    <row r="922" spans="1:6" x14ac:dyDescent="0.3">
      <c r="A922" s="18" t="s">
        <v>3458</v>
      </c>
      <c r="B922" s="16" t="s">
        <v>73</v>
      </c>
      <c r="C922" t="s">
        <v>1240</v>
      </c>
      <c r="D922" t="s">
        <v>1848</v>
      </c>
      <c r="E922" t="str">
        <f t="shared" si="115"/>
        <v>61,295</v>
      </c>
      <c r="F922" t="str">
        <f t="shared" si="115"/>
        <v>±2,397</v>
      </c>
    </row>
    <row r="923" spans="1:6" x14ac:dyDescent="0.3">
      <c r="A923" s="19" t="s">
        <v>3459</v>
      </c>
      <c r="B923" s="17" t="s">
        <v>73</v>
      </c>
      <c r="C923" t="s">
        <v>1339</v>
      </c>
      <c r="D923" t="s">
        <v>1848</v>
      </c>
      <c r="E923" t="str">
        <f t="shared" si="115"/>
        <v>66,445</v>
      </c>
      <c r="F923" t="str">
        <f t="shared" si="115"/>
        <v>±11,367</v>
      </c>
    </row>
    <row r="924" spans="1:6" x14ac:dyDescent="0.3">
      <c r="A924" s="18" t="s">
        <v>3460</v>
      </c>
      <c r="B924" s="16" t="s">
        <v>73</v>
      </c>
      <c r="C924" t="s">
        <v>1441</v>
      </c>
      <c r="D924" t="s">
        <v>1848</v>
      </c>
      <c r="E924" t="str">
        <f t="shared" si="115"/>
        <v>74,829</v>
      </c>
      <c r="F924" t="str">
        <f t="shared" si="115"/>
        <v>±21,206</v>
      </c>
    </row>
    <row r="925" spans="1:6" x14ac:dyDescent="0.3">
      <c r="A925" s="19" t="s">
        <v>3461</v>
      </c>
      <c r="B925" s="17" t="s">
        <v>73</v>
      </c>
      <c r="C925" t="s">
        <v>1542</v>
      </c>
      <c r="D925" t="s">
        <v>1848</v>
      </c>
      <c r="E925" t="str">
        <f t="shared" si="115"/>
        <v>52,005</v>
      </c>
      <c r="F925" t="str">
        <f t="shared" si="115"/>
        <v>±3,708</v>
      </c>
    </row>
    <row r="926" spans="1:6" x14ac:dyDescent="0.3">
      <c r="A926" s="18" t="s">
        <v>3462</v>
      </c>
      <c r="B926" s="16" t="s">
        <v>73</v>
      </c>
      <c r="C926" t="s">
        <v>1644</v>
      </c>
      <c r="D926" t="s">
        <v>1848</v>
      </c>
      <c r="E926" t="str">
        <f t="shared" si="115"/>
        <v>54,218</v>
      </c>
      <c r="F926" t="str">
        <f t="shared" si="115"/>
        <v>±7,281</v>
      </c>
    </row>
    <row r="927" spans="1:6" x14ac:dyDescent="0.3">
      <c r="A927" s="19" t="s">
        <v>3463</v>
      </c>
      <c r="B927" s="17" t="s">
        <v>73</v>
      </c>
      <c r="C927" t="s">
        <v>1747</v>
      </c>
      <c r="D927" t="s">
        <v>1848</v>
      </c>
      <c r="E927" t="str">
        <f t="shared" si="115"/>
        <v>57,673</v>
      </c>
      <c r="F927" t="str">
        <f t="shared" si="115"/>
        <v>±4,246</v>
      </c>
    </row>
    <row r="928" spans="1:6" x14ac:dyDescent="0.3">
      <c r="A928" s="18" t="s">
        <v>101</v>
      </c>
      <c r="B928" s="16" t="s">
        <v>74</v>
      </c>
      <c r="C928" t="s">
        <v>101</v>
      </c>
      <c r="D928" t="s">
        <v>101</v>
      </c>
      <c r="E928" t="str">
        <f t="shared" si="115"/>
        <v>65,967</v>
      </c>
      <c r="F928" t="str">
        <f t="shared" si="115"/>
        <v>±2,144</v>
      </c>
    </row>
    <row r="929" spans="1:6" x14ac:dyDescent="0.3">
      <c r="A929" s="19" t="s">
        <v>3432</v>
      </c>
      <c r="B929" s="17" t="s">
        <v>74</v>
      </c>
      <c r="C929" t="s">
        <v>205</v>
      </c>
      <c r="D929" t="s">
        <v>205</v>
      </c>
      <c r="E929" t="str">
        <f t="shared" si="115"/>
        <v>59,359</v>
      </c>
      <c r="F929" t="str">
        <f t="shared" si="115"/>
        <v>±2,233</v>
      </c>
    </row>
    <row r="930" spans="1:6" x14ac:dyDescent="0.3">
      <c r="A930" s="18" t="s">
        <v>3434</v>
      </c>
      <c r="B930" s="16" t="s">
        <v>74</v>
      </c>
      <c r="C930" t="s">
        <v>307</v>
      </c>
      <c r="D930" t="s">
        <v>205</v>
      </c>
      <c r="E930" t="str">
        <f t="shared" si="115"/>
        <v>73,875</v>
      </c>
      <c r="F930" t="str">
        <f t="shared" si="115"/>
        <v>±9,667</v>
      </c>
    </row>
    <row r="931" spans="1:6" x14ac:dyDescent="0.3">
      <c r="A931" s="19" t="s">
        <v>3435</v>
      </c>
      <c r="B931" s="17" t="s">
        <v>74</v>
      </c>
      <c r="C931" t="s">
        <v>411</v>
      </c>
      <c r="D931" t="s">
        <v>205</v>
      </c>
      <c r="E931" t="str">
        <f t="shared" si="115"/>
        <v>60,812</v>
      </c>
      <c r="F931" t="str">
        <f t="shared" si="115"/>
        <v>±10,978</v>
      </c>
    </row>
    <row r="932" spans="1:6" x14ac:dyDescent="0.3">
      <c r="A932" s="18" t="s">
        <v>3436</v>
      </c>
      <c r="B932" s="16" t="s">
        <v>74</v>
      </c>
      <c r="C932" t="s">
        <v>514</v>
      </c>
      <c r="D932" t="s">
        <v>205</v>
      </c>
      <c r="E932" t="str">
        <f t="shared" si="115"/>
        <v>72,622</v>
      </c>
      <c r="F932" t="str">
        <f t="shared" si="115"/>
        <v>±27,593</v>
      </c>
    </row>
    <row r="933" spans="1:6" x14ac:dyDescent="0.3">
      <c r="A933" s="19" t="s">
        <v>3437</v>
      </c>
      <c r="B933" s="17" t="s">
        <v>74</v>
      </c>
      <c r="C933" t="s">
        <v>619</v>
      </c>
      <c r="D933" t="s">
        <v>205</v>
      </c>
      <c r="E933" t="str">
        <f t="shared" si="115"/>
        <v>50,474</v>
      </c>
      <c r="F933" t="str">
        <f t="shared" si="115"/>
        <v>±6,396</v>
      </c>
    </row>
    <row r="934" spans="1:6" x14ac:dyDescent="0.3">
      <c r="A934" s="18" t="s">
        <v>3438</v>
      </c>
      <c r="B934" s="16" t="s">
        <v>74</v>
      </c>
      <c r="C934" t="s">
        <v>724</v>
      </c>
      <c r="D934" t="s">
        <v>205</v>
      </c>
      <c r="E934" t="str">
        <f t="shared" si="115"/>
        <v>63,056</v>
      </c>
      <c r="F934" t="str">
        <f t="shared" si="115"/>
        <v>±13,218</v>
      </c>
    </row>
    <row r="935" spans="1:6" x14ac:dyDescent="0.3">
      <c r="A935" s="19" t="s">
        <v>3439</v>
      </c>
      <c r="B935" s="17" t="s">
        <v>74</v>
      </c>
      <c r="C935" t="s">
        <v>828</v>
      </c>
      <c r="D935" t="s">
        <v>205</v>
      </c>
      <c r="E935" t="str">
        <f t="shared" ref="E935:F998" si="116">INDEX($J$4:$DI$36,MATCH($A935,$G$4:$G$36,0),MATCH(_xlfn.CONCAT($B935,"_",E$2),$J$3:$DI$3,0))</f>
        <v>81,026</v>
      </c>
      <c r="F935" t="str">
        <f t="shared" si="116"/>
        <v>±8,020</v>
      </c>
    </row>
    <row r="936" spans="1:6" x14ac:dyDescent="0.3">
      <c r="A936" s="18" t="s">
        <v>3440</v>
      </c>
      <c r="B936" s="16" t="s">
        <v>74</v>
      </c>
      <c r="C936" t="s">
        <v>931</v>
      </c>
      <c r="D936" t="s">
        <v>205</v>
      </c>
      <c r="E936" t="str">
        <f t="shared" si="116"/>
        <v>53,750</v>
      </c>
      <c r="F936" t="str">
        <f t="shared" si="116"/>
        <v>±46,222</v>
      </c>
    </row>
    <row r="937" spans="1:6" x14ac:dyDescent="0.3">
      <c r="A937" s="19" t="s">
        <v>3441</v>
      </c>
      <c r="B937" s="17" t="s">
        <v>74</v>
      </c>
      <c r="C937" t="s">
        <v>1035</v>
      </c>
      <c r="D937" t="s">
        <v>205</v>
      </c>
      <c r="E937" t="str">
        <f t="shared" si="116"/>
        <v>64,475</v>
      </c>
      <c r="F937" t="str">
        <f t="shared" si="116"/>
        <v>±6,645</v>
      </c>
    </row>
    <row r="938" spans="1:6" x14ac:dyDescent="0.3">
      <c r="A938" s="18" t="s">
        <v>3442</v>
      </c>
      <c r="B938" s="16" t="s">
        <v>74</v>
      </c>
      <c r="C938" t="s">
        <v>1138</v>
      </c>
      <c r="D938" t="s">
        <v>205</v>
      </c>
      <c r="E938" t="str">
        <f t="shared" si="116"/>
        <v>63,632</v>
      </c>
      <c r="F938" t="str">
        <f t="shared" si="116"/>
        <v>±4,775</v>
      </c>
    </row>
    <row r="939" spans="1:6" x14ac:dyDescent="0.3">
      <c r="A939" s="19" t="s">
        <v>3443</v>
      </c>
      <c r="B939" s="17" t="s">
        <v>74</v>
      </c>
      <c r="C939" t="s">
        <v>1240</v>
      </c>
      <c r="D939" t="s">
        <v>205</v>
      </c>
      <c r="E939" t="str">
        <f t="shared" si="116"/>
        <v>51,141</v>
      </c>
      <c r="F939" t="str">
        <f t="shared" si="116"/>
        <v>±1,273</v>
      </c>
    </row>
    <row r="940" spans="1:6" x14ac:dyDescent="0.3">
      <c r="A940" s="18" t="s">
        <v>3444</v>
      </c>
      <c r="B940" s="16" t="s">
        <v>74</v>
      </c>
      <c r="C940" t="s">
        <v>1339</v>
      </c>
      <c r="D940" t="s">
        <v>205</v>
      </c>
      <c r="E940" t="str">
        <f t="shared" si="116"/>
        <v>46,662</v>
      </c>
      <c r="F940" t="str">
        <f t="shared" si="116"/>
        <v>±9,829</v>
      </c>
    </row>
    <row r="941" spans="1:6" x14ac:dyDescent="0.3">
      <c r="A941" s="19" t="s">
        <v>3445</v>
      </c>
      <c r="B941" s="17" t="s">
        <v>74</v>
      </c>
      <c r="C941" t="s">
        <v>1441</v>
      </c>
      <c r="D941" t="s">
        <v>205</v>
      </c>
      <c r="E941" t="str">
        <f t="shared" si="116"/>
        <v>37,952</v>
      </c>
      <c r="F941" t="str">
        <f t="shared" si="116"/>
        <v>±13,444</v>
      </c>
    </row>
    <row r="942" spans="1:6" x14ac:dyDescent="0.3">
      <c r="A942" s="18" t="s">
        <v>3446</v>
      </c>
      <c r="B942" s="16" t="s">
        <v>74</v>
      </c>
      <c r="C942" t="s">
        <v>1542</v>
      </c>
      <c r="D942" t="s">
        <v>205</v>
      </c>
      <c r="E942" t="str">
        <f t="shared" si="116"/>
        <v>40,637</v>
      </c>
      <c r="F942" t="str">
        <f t="shared" si="116"/>
        <v>±11,941</v>
      </c>
    </row>
    <row r="943" spans="1:6" x14ac:dyDescent="0.3">
      <c r="A943" s="19" t="s">
        <v>3447</v>
      </c>
      <c r="B943" s="17" t="s">
        <v>74</v>
      </c>
      <c r="C943" t="s">
        <v>1644</v>
      </c>
      <c r="D943" t="s">
        <v>205</v>
      </c>
      <c r="E943" t="str">
        <f t="shared" si="116"/>
        <v>69,668</v>
      </c>
      <c r="F943" t="str">
        <f t="shared" si="116"/>
        <v>±10,341</v>
      </c>
    </row>
    <row r="944" spans="1:6" x14ac:dyDescent="0.3">
      <c r="A944" s="18" t="s">
        <v>3448</v>
      </c>
      <c r="B944" s="16" t="s">
        <v>74</v>
      </c>
      <c r="C944" t="s">
        <v>1747</v>
      </c>
      <c r="D944" t="s">
        <v>205</v>
      </c>
      <c r="E944" t="str">
        <f t="shared" si="116"/>
        <v>54,141</v>
      </c>
      <c r="F944" t="str">
        <f t="shared" si="116"/>
        <v>±3,104</v>
      </c>
    </row>
    <row r="945" spans="1:6" x14ac:dyDescent="0.3">
      <c r="A945" s="19" t="s">
        <v>3433</v>
      </c>
      <c r="B945" s="17" t="s">
        <v>74</v>
      </c>
      <c r="C945" t="s">
        <v>1848</v>
      </c>
      <c r="D945" t="s">
        <v>1848</v>
      </c>
      <c r="E945" t="str">
        <f t="shared" si="116"/>
        <v>73,301</v>
      </c>
      <c r="F945" t="str">
        <f t="shared" si="116"/>
        <v>±2,071</v>
      </c>
    </row>
    <row r="946" spans="1:6" x14ac:dyDescent="0.3">
      <c r="A946" s="18" t="s">
        <v>3449</v>
      </c>
      <c r="B946" s="16" t="s">
        <v>74</v>
      </c>
      <c r="C946" t="s">
        <v>307</v>
      </c>
      <c r="D946" t="s">
        <v>1848</v>
      </c>
      <c r="E946" t="str">
        <f t="shared" si="116"/>
        <v>81,971</v>
      </c>
      <c r="F946" t="str">
        <f t="shared" si="116"/>
        <v>±11,378</v>
      </c>
    </row>
    <row r="947" spans="1:6" x14ac:dyDescent="0.3">
      <c r="A947" s="19" t="s">
        <v>3450</v>
      </c>
      <c r="B947" s="17" t="s">
        <v>74</v>
      </c>
      <c r="C947" t="s">
        <v>411</v>
      </c>
      <c r="D947" t="s">
        <v>1848</v>
      </c>
      <c r="E947" t="str">
        <f t="shared" si="116"/>
        <v>95,859</v>
      </c>
      <c r="F947" t="str">
        <f t="shared" si="116"/>
        <v>±21,279</v>
      </c>
    </row>
    <row r="948" spans="1:6" x14ac:dyDescent="0.3">
      <c r="A948" s="18" t="s">
        <v>3451</v>
      </c>
      <c r="B948" s="16" t="s">
        <v>74</v>
      </c>
      <c r="C948" t="s">
        <v>514</v>
      </c>
      <c r="D948" t="s">
        <v>1848</v>
      </c>
      <c r="E948" t="str">
        <f t="shared" si="116"/>
        <v>84,963</v>
      </c>
      <c r="F948" t="str">
        <f t="shared" si="116"/>
        <v>±19,779</v>
      </c>
    </row>
    <row r="949" spans="1:6" x14ac:dyDescent="0.3">
      <c r="A949" s="19" t="s">
        <v>3452</v>
      </c>
      <c r="B949" s="17" t="s">
        <v>74</v>
      </c>
      <c r="C949" t="s">
        <v>619</v>
      </c>
      <c r="D949" t="s">
        <v>1848</v>
      </c>
      <c r="E949" t="str">
        <f t="shared" si="116"/>
        <v>76,599</v>
      </c>
      <c r="F949" t="str">
        <f t="shared" si="116"/>
        <v>±5,670</v>
      </c>
    </row>
    <row r="950" spans="1:6" x14ac:dyDescent="0.3">
      <c r="A950" s="18" t="s">
        <v>3453</v>
      </c>
      <c r="B950" s="16" t="s">
        <v>74</v>
      </c>
      <c r="C950" t="s">
        <v>724</v>
      </c>
      <c r="D950" t="s">
        <v>1848</v>
      </c>
      <c r="E950" t="str">
        <f t="shared" si="116"/>
        <v>76,490</v>
      </c>
      <c r="F950" t="str">
        <f t="shared" si="116"/>
        <v>±8,390</v>
      </c>
    </row>
    <row r="951" spans="1:6" x14ac:dyDescent="0.3">
      <c r="A951" s="19" t="s">
        <v>3454</v>
      </c>
      <c r="B951" s="17" t="s">
        <v>74</v>
      </c>
      <c r="C951" t="s">
        <v>828</v>
      </c>
      <c r="D951" t="s">
        <v>1848</v>
      </c>
      <c r="E951" t="str">
        <f t="shared" si="116"/>
        <v>86,757</v>
      </c>
      <c r="F951" t="str">
        <f t="shared" si="116"/>
        <v>±14,692</v>
      </c>
    </row>
    <row r="952" spans="1:6" x14ac:dyDescent="0.3">
      <c r="A952" s="18" t="s">
        <v>3455</v>
      </c>
      <c r="B952" s="16" t="s">
        <v>74</v>
      </c>
      <c r="C952" t="s">
        <v>931</v>
      </c>
      <c r="D952" t="s">
        <v>1848</v>
      </c>
      <c r="E952" t="str">
        <f t="shared" si="116"/>
        <v>31,748</v>
      </c>
      <c r="F952" t="str">
        <f t="shared" si="116"/>
        <v>±15,352</v>
      </c>
    </row>
    <row r="953" spans="1:6" x14ac:dyDescent="0.3">
      <c r="A953" s="19" t="s">
        <v>3456</v>
      </c>
      <c r="B953" s="17" t="s">
        <v>74</v>
      </c>
      <c r="C953" t="s">
        <v>1035</v>
      </c>
      <c r="D953" t="s">
        <v>1848</v>
      </c>
      <c r="E953" t="str">
        <f t="shared" si="116"/>
        <v>88,408</v>
      </c>
      <c r="F953" t="str">
        <f t="shared" si="116"/>
        <v>±10,307</v>
      </c>
    </row>
    <row r="954" spans="1:6" x14ac:dyDescent="0.3">
      <c r="A954" s="18" t="s">
        <v>3457</v>
      </c>
      <c r="B954" s="16" t="s">
        <v>74</v>
      </c>
      <c r="C954" t="s">
        <v>1138</v>
      </c>
      <c r="D954" t="s">
        <v>1848</v>
      </c>
      <c r="E954" t="str">
        <f t="shared" si="116"/>
        <v>73,999</v>
      </c>
      <c r="F954" t="str">
        <f t="shared" si="116"/>
        <v>±8,667</v>
      </c>
    </row>
    <row r="955" spans="1:6" x14ac:dyDescent="0.3">
      <c r="A955" s="19" t="s">
        <v>3458</v>
      </c>
      <c r="B955" s="17" t="s">
        <v>74</v>
      </c>
      <c r="C955" t="s">
        <v>1240</v>
      </c>
      <c r="D955" t="s">
        <v>1848</v>
      </c>
      <c r="E955" t="str">
        <f t="shared" si="116"/>
        <v>62,581</v>
      </c>
      <c r="F955" t="str">
        <f t="shared" si="116"/>
        <v>±2,187</v>
      </c>
    </row>
    <row r="956" spans="1:6" x14ac:dyDescent="0.3">
      <c r="A956" s="18" t="s">
        <v>3459</v>
      </c>
      <c r="B956" s="16" t="s">
        <v>74</v>
      </c>
      <c r="C956" t="s">
        <v>1339</v>
      </c>
      <c r="D956" t="s">
        <v>1848</v>
      </c>
      <c r="E956" t="str">
        <f t="shared" si="116"/>
        <v>65,741</v>
      </c>
      <c r="F956" t="str">
        <f t="shared" si="116"/>
        <v>±12,262</v>
      </c>
    </row>
    <row r="957" spans="1:6" x14ac:dyDescent="0.3">
      <c r="A957" s="19" t="s">
        <v>3460</v>
      </c>
      <c r="B957" s="17" t="s">
        <v>74</v>
      </c>
      <c r="C957" t="s">
        <v>1441</v>
      </c>
      <c r="D957" t="s">
        <v>1848</v>
      </c>
      <c r="E957" t="str">
        <f t="shared" si="116"/>
        <v>64,117</v>
      </c>
      <c r="F957" t="str">
        <f t="shared" si="116"/>
        <v>±10,624</v>
      </c>
    </row>
    <row r="958" spans="1:6" x14ac:dyDescent="0.3">
      <c r="A958" s="18" t="s">
        <v>3461</v>
      </c>
      <c r="B958" s="16" t="s">
        <v>74</v>
      </c>
      <c r="C958" t="s">
        <v>1542</v>
      </c>
      <c r="D958" t="s">
        <v>1848</v>
      </c>
      <c r="E958" t="str">
        <f t="shared" si="116"/>
        <v>61,830</v>
      </c>
      <c r="F958" t="str">
        <f t="shared" si="116"/>
        <v>±9,254</v>
      </c>
    </row>
    <row r="959" spans="1:6" x14ac:dyDescent="0.3">
      <c r="A959" s="19" t="s">
        <v>3462</v>
      </c>
      <c r="B959" s="17" t="s">
        <v>74</v>
      </c>
      <c r="C959" t="s">
        <v>1644</v>
      </c>
      <c r="D959" t="s">
        <v>1848</v>
      </c>
      <c r="E959" t="str">
        <f t="shared" si="116"/>
        <v>75,902</v>
      </c>
      <c r="F959" t="str">
        <f t="shared" si="116"/>
        <v>±13,323</v>
      </c>
    </row>
    <row r="960" spans="1:6" x14ac:dyDescent="0.3">
      <c r="A960" s="18" t="s">
        <v>3463</v>
      </c>
      <c r="B960" s="16" t="s">
        <v>74</v>
      </c>
      <c r="C960" t="s">
        <v>1747</v>
      </c>
      <c r="D960" t="s">
        <v>1848</v>
      </c>
      <c r="E960" t="str">
        <f t="shared" si="116"/>
        <v>68,023</v>
      </c>
      <c r="F960" t="str">
        <f t="shared" si="116"/>
        <v>±7,207</v>
      </c>
    </row>
    <row r="961" spans="1:6" x14ac:dyDescent="0.3">
      <c r="A961" s="19" t="s">
        <v>101</v>
      </c>
      <c r="B961" s="17" t="s">
        <v>75</v>
      </c>
      <c r="C961" t="s">
        <v>101</v>
      </c>
      <c r="D961" t="s">
        <v>101</v>
      </c>
      <c r="E961" t="str">
        <f t="shared" si="116"/>
        <v>76,929</v>
      </c>
      <c r="F961" t="str">
        <f t="shared" si="116"/>
        <v>±1,837</v>
      </c>
    </row>
    <row r="962" spans="1:6" x14ac:dyDescent="0.3">
      <c r="A962" s="18" t="s">
        <v>3432</v>
      </c>
      <c r="B962" s="16" t="s">
        <v>75</v>
      </c>
      <c r="C962" t="s">
        <v>205</v>
      </c>
      <c r="D962" t="s">
        <v>205</v>
      </c>
      <c r="E962" t="str">
        <f t="shared" si="116"/>
        <v>68,184</v>
      </c>
      <c r="F962" t="str">
        <f t="shared" si="116"/>
        <v>±3,003</v>
      </c>
    </row>
    <row r="963" spans="1:6" x14ac:dyDescent="0.3">
      <c r="A963" s="19" t="s">
        <v>3434</v>
      </c>
      <c r="B963" s="17" t="s">
        <v>75</v>
      </c>
      <c r="C963" t="s">
        <v>307</v>
      </c>
      <c r="D963" t="s">
        <v>205</v>
      </c>
      <c r="E963" t="str">
        <f t="shared" si="116"/>
        <v>84,025</v>
      </c>
      <c r="F963" t="str">
        <f t="shared" si="116"/>
        <v>±11,060</v>
      </c>
    </row>
    <row r="964" spans="1:6" x14ac:dyDescent="0.3">
      <c r="A964" s="18" t="s">
        <v>3435</v>
      </c>
      <c r="B964" s="16" t="s">
        <v>75</v>
      </c>
      <c r="C964" t="s">
        <v>411</v>
      </c>
      <c r="D964" t="s">
        <v>205</v>
      </c>
      <c r="E964" t="str">
        <f t="shared" si="116"/>
        <v>62,292</v>
      </c>
      <c r="F964" t="str">
        <f t="shared" si="116"/>
        <v>±7,487</v>
      </c>
    </row>
    <row r="965" spans="1:6" x14ac:dyDescent="0.3">
      <c r="A965" s="19" t="s">
        <v>3436</v>
      </c>
      <c r="B965" s="17" t="s">
        <v>75</v>
      </c>
      <c r="C965" t="s">
        <v>514</v>
      </c>
      <c r="D965" t="s">
        <v>205</v>
      </c>
      <c r="E965" t="str">
        <f t="shared" si="116"/>
        <v>77,774</v>
      </c>
      <c r="F965" t="str">
        <f t="shared" si="116"/>
        <v>±10,943</v>
      </c>
    </row>
    <row r="966" spans="1:6" x14ac:dyDescent="0.3">
      <c r="A966" s="18" t="s">
        <v>3437</v>
      </c>
      <c r="B966" s="16" t="s">
        <v>75</v>
      </c>
      <c r="C966" t="s">
        <v>619</v>
      </c>
      <c r="D966" t="s">
        <v>205</v>
      </c>
      <c r="E966" t="str">
        <f t="shared" si="116"/>
        <v>56,110</v>
      </c>
      <c r="F966" t="str">
        <f t="shared" si="116"/>
        <v>±10,588</v>
      </c>
    </row>
    <row r="967" spans="1:6" x14ac:dyDescent="0.3">
      <c r="A967" s="19" t="s">
        <v>3438</v>
      </c>
      <c r="B967" s="17" t="s">
        <v>75</v>
      </c>
      <c r="C967" t="s">
        <v>724</v>
      </c>
      <c r="D967" t="s">
        <v>205</v>
      </c>
      <c r="E967" t="str">
        <f t="shared" si="116"/>
        <v>68,284</v>
      </c>
      <c r="F967" t="str">
        <f t="shared" si="116"/>
        <v>±11,125</v>
      </c>
    </row>
    <row r="968" spans="1:6" x14ac:dyDescent="0.3">
      <c r="A968" s="18" t="s">
        <v>3439</v>
      </c>
      <c r="B968" s="16" t="s">
        <v>75</v>
      </c>
      <c r="C968" t="s">
        <v>828</v>
      </c>
      <c r="D968" t="s">
        <v>205</v>
      </c>
      <c r="E968" t="str">
        <f t="shared" si="116"/>
        <v>92,974</v>
      </c>
      <c r="F968" t="str">
        <f t="shared" si="116"/>
        <v>±7,999</v>
      </c>
    </row>
    <row r="969" spans="1:6" x14ac:dyDescent="0.3">
      <c r="A969" s="19" t="s">
        <v>3440</v>
      </c>
      <c r="B969" s="17" t="s">
        <v>75</v>
      </c>
      <c r="C969" t="s">
        <v>931</v>
      </c>
      <c r="D969" t="s">
        <v>205</v>
      </c>
      <c r="E969" t="str">
        <f t="shared" si="116"/>
        <v>80,870</v>
      </c>
      <c r="F969" t="str">
        <f t="shared" si="116"/>
        <v>±15,581</v>
      </c>
    </row>
    <row r="970" spans="1:6" x14ac:dyDescent="0.3">
      <c r="A970" s="18" t="s">
        <v>3441</v>
      </c>
      <c r="B970" s="16" t="s">
        <v>75</v>
      </c>
      <c r="C970" t="s">
        <v>1035</v>
      </c>
      <c r="D970" t="s">
        <v>205</v>
      </c>
      <c r="E970" t="str">
        <f t="shared" si="116"/>
        <v>72,898</v>
      </c>
      <c r="F970" t="str">
        <f t="shared" si="116"/>
        <v>±2,009</v>
      </c>
    </row>
    <row r="971" spans="1:6" x14ac:dyDescent="0.3">
      <c r="A971" s="19" t="s">
        <v>3442</v>
      </c>
      <c r="B971" s="17" t="s">
        <v>75</v>
      </c>
      <c r="C971" t="s">
        <v>1138</v>
      </c>
      <c r="D971" t="s">
        <v>205</v>
      </c>
      <c r="E971" t="str">
        <f t="shared" si="116"/>
        <v>80,129</v>
      </c>
      <c r="F971" t="str">
        <f t="shared" si="116"/>
        <v>±9,105</v>
      </c>
    </row>
    <row r="972" spans="1:6" x14ac:dyDescent="0.3">
      <c r="A972" s="18" t="s">
        <v>3443</v>
      </c>
      <c r="B972" s="16" t="s">
        <v>75</v>
      </c>
      <c r="C972" t="s">
        <v>1240</v>
      </c>
      <c r="D972" t="s">
        <v>205</v>
      </c>
      <c r="E972" t="str">
        <f t="shared" si="116"/>
        <v>50,097</v>
      </c>
      <c r="F972" t="str">
        <f t="shared" si="116"/>
        <v>±4,689</v>
      </c>
    </row>
    <row r="973" spans="1:6" x14ac:dyDescent="0.3">
      <c r="A973" s="19" t="s">
        <v>3444</v>
      </c>
      <c r="B973" s="17" t="s">
        <v>75</v>
      </c>
      <c r="C973" t="s">
        <v>1339</v>
      </c>
      <c r="D973" t="s">
        <v>205</v>
      </c>
      <c r="E973" t="str">
        <f t="shared" si="116"/>
        <v>57,242</v>
      </c>
      <c r="F973" t="str">
        <f t="shared" si="116"/>
        <v>±4,231</v>
      </c>
    </row>
    <row r="974" spans="1:6" x14ac:dyDescent="0.3">
      <c r="A974" s="18" t="s">
        <v>3445</v>
      </c>
      <c r="B974" s="16" t="s">
        <v>75</v>
      </c>
      <c r="C974" t="s">
        <v>1441</v>
      </c>
      <c r="D974" t="s">
        <v>205</v>
      </c>
      <c r="E974" t="str">
        <f t="shared" si="116"/>
        <v>53,622</v>
      </c>
      <c r="F974" t="str">
        <f t="shared" si="116"/>
        <v>±8,208</v>
      </c>
    </row>
    <row r="975" spans="1:6" x14ac:dyDescent="0.3">
      <c r="A975" s="19" t="s">
        <v>3446</v>
      </c>
      <c r="B975" s="17" t="s">
        <v>75</v>
      </c>
      <c r="C975" t="s">
        <v>1542</v>
      </c>
      <c r="D975" t="s">
        <v>205</v>
      </c>
      <c r="E975" t="str">
        <f t="shared" si="116"/>
        <v>40,463</v>
      </c>
      <c r="F975" t="str">
        <f t="shared" si="116"/>
        <v>±6,727</v>
      </c>
    </row>
    <row r="976" spans="1:6" x14ac:dyDescent="0.3">
      <c r="A976" s="18" t="s">
        <v>3447</v>
      </c>
      <c r="B976" s="16" t="s">
        <v>75</v>
      </c>
      <c r="C976" t="s">
        <v>1644</v>
      </c>
      <c r="D976" t="s">
        <v>205</v>
      </c>
      <c r="E976" t="str">
        <f t="shared" si="116"/>
        <v>61,724</v>
      </c>
      <c r="F976" t="str">
        <f t="shared" si="116"/>
        <v>±5,968</v>
      </c>
    </row>
    <row r="977" spans="1:6" x14ac:dyDescent="0.3">
      <c r="A977" s="19" t="s">
        <v>3448</v>
      </c>
      <c r="B977" s="17" t="s">
        <v>75</v>
      </c>
      <c r="C977" t="s">
        <v>1747</v>
      </c>
      <c r="D977" t="s">
        <v>205</v>
      </c>
      <c r="E977" t="str">
        <f t="shared" si="116"/>
        <v>63,065</v>
      </c>
      <c r="F977" t="str">
        <f t="shared" si="116"/>
        <v>±12,265</v>
      </c>
    </row>
    <row r="978" spans="1:6" x14ac:dyDescent="0.3">
      <c r="A978" s="18" t="s">
        <v>3433</v>
      </c>
      <c r="B978" s="16" t="s">
        <v>75</v>
      </c>
      <c r="C978" t="s">
        <v>1848</v>
      </c>
      <c r="D978" t="s">
        <v>1848</v>
      </c>
      <c r="E978" t="str">
        <f t="shared" si="116"/>
        <v>85,413</v>
      </c>
      <c r="F978" t="str">
        <f t="shared" si="116"/>
        <v>±2,646</v>
      </c>
    </row>
    <row r="979" spans="1:6" x14ac:dyDescent="0.3">
      <c r="A979" s="19" t="s">
        <v>3449</v>
      </c>
      <c r="B979" s="17" t="s">
        <v>75</v>
      </c>
      <c r="C979" t="s">
        <v>307</v>
      </c>
      <c r="D979" t="s">
        <v>1848</v>
      </c>
      <c r="E979" t="str">
        <f t="shared" si="116"/>
        <v>126,534</v>
      </c>
      <c r="F979" t="str">
        <f t="shared" si="116"/>
        <v>±12,909</v>
      </c>
    </row>
    <row r="980" spans="1:6" x14ac:dyDescent="0.3">
      <c r="A980" s="18" t="s">
        <v>3450</v>
      </c>
      <c r="B980" s="16" t="s">
        <v>75</v>
      </c>
      <c r="C980" t="s">
        <v>411</v>
      </c>
      <c r="D980" t="s">
        <v>1848</v>
      </c>
      <c r="E980" t="str">
        <f t="shared" si="116"/>
        <v>86,500</v>
      </c>
      <c r="F980" t="str">
        <f t="shared" si="116"/>
        <v>±14,080</v>
      </c>
    </row>
    <row r="981" spans="1:6" x14ac:dyDescent="0.3">
      <c r="A981" s="19" t="s">
        <v>3451</v>
      </c>
      <c r="B981" s="17" t="s">
        <v>75</v>
      </c>
      <c r="C981" t="s">
        <v>514</v>
      </c>
      <c r="D981" t="s">
        <v>1848</v>
      </c>
      <c r="E981" t="str">
        <f t="shared" si="116"/>
        <v>101,782</v>
      </c>
      <c r="F981" t="str">
        <f t="shared" si="116"/>
        <v>±31,189</v>
      </c>
    </row>
    <row r="982" spans="1:6" x14ac:dyDescent="0.3">
      <c r="A982" s="18" t="s">
        <v>3452</v>
      </c>
      <c r="B982" s="16" t="s">
        <v>75</v>
      </c>
      <c r="C982" t="s">
        <v>619</v>
      </c>
      <c r="D982" t="s">
        <v>1848</v>
      </c>
      <c r="E982" t="str">
        <f t="shared" si="116"/>
        <v>65,989</v>
      </c>
      <c r="F982" t="str">
        <f t="shared" si="116"/>
        <v>±5,777</v>
      </c>
    </row>
    <row r="983" spans="1:6" x14ac:dyDescent="0.3">
      <c r="A983" s="19" t="s">
        <v>3453</v>
      </c>
      <c r="B983" s="17" t="s">
        <v>75</v>
      </c>
      <c r="C983" t="s">
        <v>724</v>
      </c>
      <c r="D983" t="s">
        <v>1848</v>
      </c>
      <c r="E983" t="str">
        <f t="shared" si="116"/>
        <v>91,702</v>
      </c>
      <c r="F983" t="str">
        <f t="shared" si="116"/>
        <v>±6,825</v>
      </c>
    </row>
    <row r="984" spans="1:6" x14ac:dyDescent="0.3">
      <c r="A984" s="18" t="s">
        <v>3454</v>
      </c>
      <c r="B984" s="16" t="s">
        <v>75</v>
      </c>
      <c r="C984" t="s">
        <v>828</v>
      </c>
      <c r="D984" t="s">
        <v>1848</v>
      </c>
      <c r="E984" t="str">
        <f t="shared" si="116"/>
        <v>136,174</v>
      </c>
      <c r="F984" t="str">
        <f t="shared" si="116"/>
        <v>±12,901</v>
      </c>
    </row>
    <row r="985" spans="1:6" x14ac:dyDescent="0.3">
      <c r="A985" s="19" t="s">
        <v>3455</v>
      </c>
      <c r="B985" s="17" t="s">
        <v>75</v>
      </c>
      <c r="C985" t="s">
        <v>931</v>
      </c>
      <c r="D985" t="s">
        <v>1848</v>
      </c>
      <c r="E985" t="str">
        <f t="shared" si="116"/>
        <v>104,288</v>
      </c>
      <c r="F985" t="str">
        <f t="shared" si="116"/>
        <v>±38,041</v>
      </c>
    </row>
    <row r="986" spans="1:6" x14ac:dyDescent="0.3">
      <c r="A986" s="18" t="s">
        <v>3456</v>
      </c>
      <c r="B986" s="16" t="s">
        <v>75</v>
      </c>
      <c r="C986" t="s">
        <v>1035</v>
      </c>
      <c r="D986" t="s">
        <v>1848</v>
      </c>
      <c r="E986" t="str">
        <f t="shared" si="116"/>
        <v>83,125</v>
      </c>
      <c r="F986" t="str">
        <f t="shared" si="116"/>
        <v>±8,000</v>
      </c>
    </row>
    <row r="987" spans="1:6" x14ac:dyDescent="0.3">
      <c r="A987" s="19" t="s">
        <v>3457</v>
      </c>
      <c r="B987" s="17" t="s">
        <v>75</v>
      </c>
      <c r="C987" t="s">
        <v>1138</v>
      </c>
      <c r="D987" t="s">
        <v>1848</v>
      </c>
      <c r="E987" t="str">
        <f t="shared" si="116"/>
        <v>85,777</v>
      </c>
      <c r="F987" t="str">
        <f t="shared" si="116"/>
        <v>±11,066</v>
      </c>
    </row>
    <row r="988" spans="1:6" x14ac:dyDescent="0.3">
      <c r="A988" s="18" t="s">
        <v>3458</v>
      </c>
      <c r="B988" s="16" t="s">
        <v>75</v>
      </c>
      <c r="C988" t="s">
        <v>1240</v>
      </c>
      <c r="D988" t="s">
        <v>1848</v>
      </c>
      <c r="E988" t="str">
        <f t="shared" si="116"/>
        <v>68,894</v>
      </c>
      <c r="F988" t="str">
        <f t="shared" si="116"/>
        <v>±6,289</v>
      </c>
    </row>
    <row r="989" spans="1:6" x14ac:dyDescent="0.3">
      <c r="A989" s="19" t="s">
        <v>3459</v>
      </c>
      <c r="B989" s="17" t="s">
        <v>75</v>
      </c>
      <c r="C989" t="s">
        <v>1339</v>
      </c>
      <c r="D989" t="s">
        <v>1848</v>
      </c>
      <c r="E989" t="str">
        <f t="shared" si="116"/>
        <v>70,888</v>
      </c>
      <c r="F989" t="str">
        <f t="shared" si="116"/>
        <v>±6,358</v>
      </c>
    </row>
    <row r="990" spans="1:6" x14ac:dyDescent="0.3">
      <c r="A990" s="18" t="s">
        <v>3460</v>
      </c>
      <c r="B990" s="16" t="s">
        <v>75</v>
      </c>
      <c r="C990" t="s">
        <v>1441</v>
      </c>
      <c r="D990" t="s">
        <v>1848</v>
      </c>
      <c r="E990" t="str">
        <f t="shared" si="116"/>
        <v>77,360</v>
      </c>
      <c r="F990" t="str">
        <f t="shared" si="116"/>
        <v>±17,489</v>
      </c>
    </row>
    <row r="991" spans="1:6" x14ac:dyDescent="0.3">
      <c r="A991" s="19" t="s">
        <v>3461</v>
      </c>
      <c r="B991" s="17" t="s">
        <v>75</v>
      </c>
      <c r="C991" t="s">
        <v>1542</v>
      </c>
      <c r="D991" t="s">
        <v>1848</v>
      </c>
      <c r="E991" t="str">
        <f t="shared" si="116"/>
        <v>74,013</v>
      </c>
      <c r="F991" t="str">
        <f t="shared" si="116"/>
        <v>±7,750</v>
      </c>
    </row>
    <row r="992" spans="1:6" x14ac:dyDescent="0.3">
      <c r="A992" s="18" t="s">
        <v>3462</v>
      </c>
      <c r="B992" s="16" t="s">
        <v>75</v>
      </c>
      <c r="C992" t="s">
        <v>1644</v>
      </c>
      <c r="D992" t="s">
        <v>1848</v>
      </c>
      <c r="E992" t="str">
        <f t="shared" si="116"/>
        <v>79,214</v>
      </c>
      <c r="F992" t="str">
        <f t="shared" si="116"/>
        <v>±12,586</v>
      </c>
    </row>
    <row r="993" spans="1:6" x14ac:dyDescent="0.3">
      <c r="A993" s="19" t="s">
        <v>3463</v>
      </c>
      <c r="B993" s="17" t="s">
        <v>75</v>
      </c>
      <c r="C993" t="s">
        <v>1747</v>
      </c>
      <c r="D993" t="s">
        <v>1848</v>
      </c>
      <c r="E993" t="str">
        <f t="shared" si="116"/>
        <v>71,947</v>
      </c>
      <c r="F993" t="str">
        <f t="shared" si="116"/>
        <v>±6,054</v>
      </c>
    </row>
    <row r="994" spans="1:6" x14ac:dyDescent="0.3">
      <c r="A994" s="18" t="s">
        <v>101</v>
      </c>
      <c r="B994" s="16" t="s">
        <v>76</v>
      </c>
      <c r="C994" t="s">
        <v>101</v>
      </c>
      <c r="D994" t="s">
        <v>101</v>
      </c>
      <c r="E994" t="str">
        <f t="shared" si="116"/>
        <v>86,543</v>
      </c>
      <c r="F994" t="str">
        <f t="shared" si="116"/>
        <v>±992</v>
      </c>
    </row>
    <row r="995" spans="1:6" x14ac:dyDescent="0.3">
      <c r="A995" s="19" t="s">
        <v>3432</v>
      </c>
      <c r="B995" s="17" t="s">
        <v>76</v>
      </c>
      <c r="C995" t="s">
        <v>205</v>
      </c>
      <c r="D995" t="s">
        <v>205</v>
      </c>
      <c r="E995" t="str">
        <f t="shared" si="116"/>
        <v>73,867</v>
      </c>
      <c r="F995" t="str">
        <f t="shared" si="116"/>
        <v>±867</v>
      </c>
    </row>
    <row r="996" spans="1:6" x14ac:dyDescent="0.3">
      <c r="A996" s="18" t="s">
        <v>3434</v>
      </c>
      <c r="B996" s="16" t="s">
        <v>76</v>
      </c>
      <c r="C996" t="s">
        <v>307</v>
      </c>
      <c r="D996" t="s">
        <v>205</v>
      </c>
      <c r="E996" t="str">
        <f t="shared" si="116"/>
        <v>95,475</v>
      </c>
      <c r="F996" t="str">
        <f t="shared" si="116"/>
        <v>±6,150</v>
      </c>
    </row>
    <row r="997" spans="1:6" x14ac:dyDescent="0.3">
      <c r="A997" s="19" t="s">
        <v>3435</v>
      </c>
      <c r="B997" s="17" t="s">
        <v>76</v>
      </c>
      <c r="C997" t="s">
        <v>411</v>
      </c>
      <c r="D997" t="s">
        <v>205</v>
      </c>
      <c r="E997" t="str">
        <f t="shared" si="116"/>
        <v>75,516</v>
      </c>
      <c r="F997" t="str">
        <f t="shared" si="116"/>
        <v>±3,948</v>
      </c>
    </row>
    <row r="998" spans="1:6" x14ac:dyDescent="0.3">
      <c r="A998" s="18" t="s">
        <v>3436</v>
      </c>
      <c r="B998" s="16" t="s">
        <v>76</v>
      </c>
      <c r="C998" t="s">
        <v>514</v>
      </c>
      <c r="D998" t="s">
        <v>205</v>
      </c>
      <c r="E998" t="str">
        <f t="shared" si="116"/>
        <v>72,437</v>
      </c>
      <c r="F998" t="str">
        <f t="shared" si="116"/>
        <v>±3,334</v>
      </c>
    </row>
    <row r="999" spans="1:6" x14ac:dyDescent="0.3">
      <c r="A999" s="19" t="s">
        <v>3437</v>
      </c>
      <c r="B999" s="17" t="s">
        <v>76</v>
      </c>
      <c r="C999" t="s">
        <v>619</v>
      </c>
      <c r="D999" t="s">
        <v>205</v>
      </c>
      <c r="E999" t="str">
        <f t="shared" ref="E999:F1062" si="117">INDEX($J$4:$DI$36,MATCH($A999,$G$4:$G$36,0),MATCH(_xlfn.CONCAT($B999,"_",E$2),$J$3:$DI$3,0))</f>
        <v>61,104</v>
      </c>
      <c r="F999" t="str">
        <f t="shared" si="117"/>
        <v>±1,814</v>
      </c>
    </row>
    <row r="1000" spans="1:6" x14ac:dyDescent="0.3">
      <c r="A1000" s="18" t="s">
        <v>3438</v>
      </c>
      <c r="B1000" s="16" t="s">
        <v>76</v>
      </c>
      <c r="C1000" t="s">
        <v>724</v>
      </c>
      <c r="D1000" t="s">
        <v>205</v>
      </c>
      <c r="E1000" t="str">
        <f t="shared" si="117"/>
        <v>76,594</v>
      </c>
      <c r="F1000" t="str">
        <f t="shared" si="117"/>
        <v>±4,880</v>
      </c>
    </row>
    <row r="1001" spans="1:6" x14ac:dyDescent="0.3">
      <c r="A1001" s="19" t="s">
        <v>3439</v>
      </c>
      <c r="B1001" s="17" t="s">
        <v>76</v>
      </c>
      <c r="C1001" t="s">
        <v>828</v>
      </c>
      <c r="D1001" t="s">
        <v>205</v>
      </c>
      <c r="E1001" t="str">
        <f t="shared" si="117"/>
        <v>100,180</v>
      </c>
      <c r="F1001" t="str">
        <f t="shared" si="117"/>
        <v>±2,901</v>
      </c>
    </row>
    <row r="1002" spans="1:6" x14ac:dyDescent="0.3">
      <c r="A1002" s="18" t="s">
        <v>3440</v>
      </c>
      <c r="B1002" s="16" t="s">
        <v>76</v>
      </c>
      <c r="C1002" t="s">
        <v>931</v>
      </c>
      <c r="D1002" t="s">
        <v>205</v>
      </c>
      <c r="E1002" t="str">
        <f t="shared" si="117"/>
        <v>62,978</v>
      </c>
      <c r="F1002" t="str">
        <f t="shared" si="117"/>
        <v>±11,316</v>
      </c>
    </row>
    <row r="1003" spans="1:6" x14ac:dyDescent="0.3">
      <c r="A1003" s="19" t="s">
        <v>3441</v>
      </c>
      <c r="B1003" s="17" t="s">
        <v>76</v>
      </c>
      <c r="C1003" t="s">
        <v>1035</v>
      </c>
      <c r="D1003" t="s">
        <v>205</v>
      </c>
      <c r="E1003" t="str">
        <f t="shared" si="117"/>
        <v>74,650</v>
      </c>
      <c r="F1003" t="str">
        <f t="shared" si="117"/>
        <v>±2,324</v>
      </c>
    </row>
    <row r="1004" spans="1:6" x14ac:dyDescent="0.3">
      <c r="A1004" s="18" t="s">
        <v>3442</v>
      </c>
      <c r="B1004" s="16" t="s">
        <v>76</v>
      </c>
      <c r="C1004" t="s">
        <v>1138</v>
      </c>
      <c r="D1004" t="s">
        <v>205</v>
      </c>
      <c r="E1004" t="str">
        <f t="shared" si="117"/>
        <v>82,725</v>
      </c>
      <c r="F1004" t="str">
        <f t="shared" si="117"/>
        <v>±2,657</v>
      </c>
    </row>
    <row r="1005" spans="1:6" x14ac:dyDescent="0.3">
      <c r="A1005" s="19" t="s">
        <v>3443</v>
      </c>
      <c r="B1005" s="17" t="s">
        <v>76</v>
      </c>
      <c r="C1005" t="s">
        <v>1240</v>
      </c>
      <c r="D1005" t="s">
        <v>205</v>
      </c>
      <c r="E1005" t="str">
        <f t="shared" si="117"/>
        <v>61,140</v>
      </c>
      <c r="F1005" t="str">
        <f t="shared" si="117"/>
        <v>±1,377</v>
      </c>
    </row>
    <row r="1006" spans="1:6" x14ac:dyDescent="0.3">
      <c r="A1006" s="18" t="s">
        <v>3444</v>
      </c>
      <c r="B1006" s="16" t="s">
        <v>76</v>
      </c>
      <c r="C1006" t="s">
        <v>1339</v>
      </c>
      <c r="D1006" t="s">
        <v>205</v>
      </c>
      <c r="E1006" t="str">
        <f t="shared" si="117"/>
        <v>60,880</v>
      </c>
      <c r="F1006" t="str">
        <f t="shared" si="117"/>
        <v>±3,425</v>
      </c>
    </row>
    <row r="1007" spans="1:6" x14ac:dyDescent="0.3">
      <c r="A1007" s="19" t="s">
        <v>3445</v>
      </c>
      <c r="B1007" s="17" t="s">
        <v>76</v>
      </c>
      <c r="C1007" t="s">
        <v>1441</v>
      </c>
      <c r="D1007" t="s">
        <v>205</v>
      </c>
      <c r="E1007" t="str">
        <f t="shared" si="117"/>
        <v>61,148</v>
      </c>
      <c r="F1007" t="str">
        <f t="shared" si="117"/>
        <v>±8,039</v>
      </c>
    </row>
    <row r="1008" spans="1:6" x14ac:dyDescent="0.3">
      <c r="A1008" s="18" t="s">
        <v>3446</v>
      </c>
      <c r="B1008" s="16" t="s">
        <v>76</v>
      </c>
      <c r="C1008" t="s">
        <v>1542</v>
      </c>
      <c r="D1008" t="s">
        <v>205</v>
      </c>
      <c r="E1008" t="str">
        <f t="shared" si="117"/>
        <v>60,789</v>
      </c>
      <c r="F1008" t="str">
        <f t="shared" si="117"/>
        <v>±4,903</v>
      </c>
    </row>
    <row r="1009" spans="1:6" x14ac:dyDescent="0.3">
      <c r="A1009" s="19" t="s">
        <v>3447</v>
      </c>
      <c r="B1009" s="17" t="s">
        <v>76</v>
      </c>
      <c r="C1009" t="s">
        <v>1644</v>
      </c>
      <c r="D1009" t="s">
        <v>205</v>
      </c>
      <c r="E1009" t="str">
        <f t="shared" si="117"/>
        <v>72,325</v>
      </c>
      <c r="F1009" t="str">
        <f t="shared" si="117"/>
        <v>±4,212</v>
      </c>
    </row>
    <row r="1010" spans="1:6" x14ac:dyDescent="0.3">
      <c r="A1010" s="18" t="s">
        <v>3448</v>
      </c>
      <c r="B1010" s="16" t="s">
        <v>76</v>
      </c>
      <c r="C1010" t="s">
        <v>1747</v>
      </c>
      <c r="D1010" t="s">
        <v>205</v>
      </c>
      <c r="E1010" t="str">
        <f t="shared" si="117"/>
        <v>63,324</v>
      </c>
      <c r="F1010" t="str">
        <f t="shared" si="117"/>
        <v>±3,023</v>
      </c>
    </row>
    <row r="1011" spans="1:6" x14ac:dyDescent="0.3">
      <c r="A1011" s="19" t="s">
        <v>3433</v>
      </c>
      <c r="B1011" s="17" t="s">
        <v>76</v>
      </c>
      <c r="C1011" t="s">
        <v>1848</v>
      </c>
      <c r="D1011" t="s">
        <v>1848</v>
      </c>
      <c r="E1011" t="str">
        <f t="shared" si="117"/>
        <v>100,229</v>
      </c>
      <c r="F1011" t="str">
        <f t="shared" si="117"/>
        <v>±1,040</v>
      </c>
    </row>
    <row r="1012" spans="1:6" x14ac:dyDescent="0.3">
      <c r="A1012" s="18" t="s">
        <v>3449</v>
      </c>
      <c r="B1012" s="16" t="s">
        <v>76</v>
      </c>
      <c r="C1012" t="s">
        <v>307</v>
      </c>
      <c r="D1012" t="s">
        <v>1848</v>
      </c>
      <c r="E1012" t="str">
        <f t="shared" si="117"/>
        <v>131,492</v>
      </c>
      <c r="F1012" t="str">
        <f t="shared" si="117"/>
        <v>±7,322</v>
      </c>
    </row>
    <row r="1013" spans="1:6" x14ac:dyDescent="0.3">
      <c r="A1013" s="19" t="s">
        <v>3450</v>
      </c>
      <c r="B1013" s="17" t="s">
        <v>76</v>
      </c>
      <c r="C1013" t="s">
        <v>411</v>
      </c>
      <c r="D1013" t="s">
        <v>1848</v>
      </c>
      <c r="E1013" t="str">
        <f t="shared" si="117"/>
        <v>114,250</v>
      </c>
      <c r="F1013" t="str">
        <f t="shared" si="117"/>
        <v>±8,443</v>
      </c>
    </row>
    <row r="1014" spans="1:6" x14ac:dyDescent="0.3">
      <c r="A1014" s="18" t="s">
        <v>3451</v>
      </c>
      <c r="B1014" s="16" t="s">
        <v>76</v>
      </c>
      <c r="C1014" t="s">
        <v>514</v>
      </c>
      <c r="D1014" t="s">
        <v>1848</v>
      </c>
      <c r="E1014" t="str">
        <f t="shared" si="117"/>
        <v>108,230</v>
      </c>
      <c r="F1014" t="str">
        <f t="shared" si="117"/>
        <v>±8,512</v>
      </c>
    </row>
    <row r="1015" spans="1:6" x14ac:dyDescent="0.3">
      <c r="A1015" s="19" t="s">
        <v>3452</v>
      </c>
      <c r="B1015" s="17" t="s">
        <v>76</v>
      </c>
      <c r="C1015" t="s">
        <v>619</v>
      </c>
      <c r="D1015" t="s">
        <v>1848</v>
      </c>
      <c r="E1015" t="str">
        <f t="shared" si="117"/>
        <v>82,640</v>
      </c>
      <c r="F1015" t="str">
        <f t="shared" si="117"/>
        <v>±3,748</v>
      </c>
    </row>
    <row r="1016" spans="1:6" x14ac:dyDescent="0.3">
      <c r="A1016" s="18" t="s">
        <v>3453</v>
      </c>
      <c r="B1016" s="16" t="s">
        <v>76</v>
      </c>
      <c r="C1016" t="s">
        <v>724</v>
      </c>
      <c r="D1016" t="s">
        <v>1848</v>
      </c>
      <c r="E1016" t="str">
        <f t="shared" si="117"/>
        <v>103,504</v>
      </c>
      <c r="F1016" t="str">
        <f t="shared" si="117"/>
        <v>±3,702</v>
      </c>
    </row>
    <row r="1017" spans="1:6" x14ac:dyDescent="0.3">
      <c r="A1017" s="19" t="s">
        <v>3454</v>
      </c>
      <c r="B1017" s="17" t="s">
        <v>76</v>
      </c>
      <c r="C1017" t="s">
        <v>828</v>
      </c>
      <c r="D1017" t="s">
        <v>1848</v>
      </c>
      <c r="E1017" t="str">
        <f t="shared" si="117"/>
        <v>142,412</v>
      </c>
      <c r="F1017" t="str">
        <f t="shared" si="117"/>
        <v>±8,034</v>
      </c>
    </row>
    <row r="1018" spans="1:6" x14ac:dyDescent="0.3">
      <c r="A1018" s="18" t="s">
        <v>3455</v>
      </c>
      <c r="B1018" s="16" t="s">
        <v>76</v>
      </c>
      <c r="C1018" t="s">
        <v>931</v>
      </c>
      <c r="D1018" t="s">
        <v>1848</v>
      </c>
      <c r="E1018" t="str">
        <f t="shared" si="117"/>
        <v>72,409</v>
      </c>
      <c r="F1018" t="str">
        <f t="shared" si="117"/>
        <v>±14,091</v>
      </c>
    </row>
    <row r="1019" spans="1:6" x14ac:dyDescent="0.3">
      <c r="A1019" s="19" t="s">
        <v>3456</v>
      </c>
      <c r="B1019" s="17" t="s">
        <v>76</v>
      </c>
      <c r="C1019" t="s">
        <v>1035</v>
      </c>
      <c r="D1019" t="s">
        <v>1848</v>
      </c>
      <c r="E1019" t="str">
        <f t="shared" si="117"/>
        <v>102,497</v>
      </c>
      <c r="F1019" t="str">
        <f t="shared" si="117"/>
        <v>±2,607</v>
      </c>
    </row>
    <row r="1020" spans="1:6" x14ac:dyDescent="0.3">
      <c r="A1020" s="18" t="s">
        <v>3457</v>
      </c>
      <c r="B1020" s="16" t="s">
        <v>76</v>
      </c>
      <c r="C1020" t="s">
        <v>1138</v>
      </c>
      <c r="D1020" t="s">
        <v>1848</v>
      </c>
      <c r="E1020" t="str">
        <f t="shared" si="117"/>
        <v>102,984</v>
      </c>
      <c r="F1020" t="str">
        <f t="shared" si="117"/>
        <v>±2,339</v>
      </c>
    </row>
    <row r="1021" spans="1:6" x14ac:dyDescent="0.3">
      <c r="A1021" s="19" t="s">
        <v>3458</v>
      </c>
      <c r="B1021" s="17" t="s">
        <v>76</v>
      </c>
      <c r="C1021" t="s">
        <v>1240</v>
      </c>
      <c r="D1021" t="s">
        <v>1848</v>
      </c>
      <c r="E1021" t="str">
        <f t="shared" si="117"/>
        <v>77,443</v>
      </c>
      <c r="F1021" t="str">
        <f t="shared" si="117"/>
        <v>±3,170</v>
      </c>
    </row>
    <row r="1022" spans="1:6" x14ac:dyDescent="0.3">
      <c r="A1022" s="18" t="s">
        <v>3459</v>
      </c>
      <c r="B1022" s="16" t="s">
        <v>76</v>
      </c>
      <c r="C1022" t="s">
        <v>1339</v>
      </c>
      <c r="D1022" t="s">
        <v>1848</v>
      </c>
      <c r="E1022" t="str">
        <f t="shared" si="117"/>
        <v>82,088</v>
      </c>
      <c r="F1022" t="str">
        <f t="shared" si="117"/>
        <v>±5,593</v>
      </c>
    </row>
    <row r="1023" spans="1:6" x14ac:dyDescent="0.3">
      <c r="A1023" s="19" t="s">
        <v>3460</v>
      </c>
      <c r="B1023" s="17" t="s">
        <v>76</v>
      </c>
      <c r="C1023" t="s">
        <v>1441</v>
      </c>
      <c r="D1023" t="s">
        <v>1848</v>
      </c>
      <c r="E1023" t="str">
        <f t="shared" si="117"/>
        <v>89,072</v>
      </c>
      <c r="F1023" t="str">
        <f t="shared" si="117"/>
        <v>±5,729</v>
      </c>
    </row>
    <row r="1024" spans="1:6" x14ac:dyDescent="0.3">
      <c r="A1024" s="18" t="s">
        <v>3461</v>
      </c>
      <c r="B1024" s="16" t="s">
        <v>76</v>
      </c>
      <c r="C1024" t="s">
        <v>1542</v>
      </c>
      <c r="D1024" t="s">
        <v>1848</v>
      </c>
      <c r="E1024" t="str">
        <f t="shared" si="117"/>
        <v>75,182</v>
      </c>
      <c r="F1024" t="str">
        <f t="shared" si="117"/>
        <v>±5,439</v>
      </c>
    </row>
    <row r="1025" spans="1:6" x14ac:dyDescent="0.3">
      <c r="A1025" s="19" t="s">
        <v>3462</v>
      </c>
      <c r="B1025" s="17" t="s">
        <v>76</v>
      </c>
      <c r="C1025" t="s">
        <v>1644</v>
      </c>
      <c r="D1025" t="s">
        <v>1848</v>
      </c>
      <c r="E1025" t="str">
        <f t="shared" si="117"/>
        <v>84,759</v>
      </c>
      <c r="F1025" t="str">
        <f t="shared" si="117"/>
        <v>±7,172</v>
      </c>
    </row>
    <row r="1026" spans="1:6" x14ac:dyDescent="0.3">
      <c r="A1026" s="18" t="s">
        <v>3463</v>
      </c>
      <c r="B1026" s="16" t="s">
        <v>76</v>
      </c>
      <c r="C1026" t="s">
        <v>1747</v>
      </c>
      <c r="D1026" t="s">
        <v>1848</v>
      </c>
      <c r="E1026" t="str">
        <f t="shared" si="117"/>
        <v>85,312</v>
      </c>
      <c r="F1026" t="str">
        <f t="shared" si="117"/>
        <v>±4,218</v>
      </c>
    </row>
    <row r="1027" spans="1:6" x14ac:dyDescent="0.3">
      <c r="A1027" s="19" t="s">
        <v>101</v>
      </c>
      <c r="B1027" s="17" t="s">
        <v>77</v>
      </c>
      <c r="C1027" t="s">
        <v>101</v>
      </c>
      <c r="D1027" t="s">
        <v>101</v>
      </c>
      <c r="E1027" t="str">
        <f t="shared" si="117"/>
        <v>64,419</v>
      </c>
      <c r="F1027" t="str">
        <f t="shared" si="117"/>
        <v>±1,558</v>
      </c>
    </row>
    <row r="1028" spans="1:6" x14ac:dyDescent="0.3">
      <c r="A1028" s="18" t="s">
        <v>3432</v>
      </c>
      <c r="B1028" s="16" t="s">
        <v>77</v>
      </c>
      <c r="C1028" t="s">
        <v>205</v>
      </c>
      <c r="D1028" t="s">
        <v>205</v>
      </c>
      <c r="E1028" t="str">
        <f t="shared" si="117"/>
        <v>56,948</v>
      </c>
      <c r="F1028" t="str">
        <f t="shared" si="117"/>
        <v>±2,616</v>
      </c>
    </row>
    <row r="1029" spans="1:6" x14ac:dyDescent="0.3">
      <c r="A1029" s="19" t="s">
        <v>3434</v>
      </c>
      <c r="B1029" s="17" t="s">
        <v>77</v>
      </c>
      <c r="C1029" t="s">
        <v>307</v>
      </c>
      <c r="D1029" t="s">
        <v>205</v>
      </c>
      <c r="E1029" t="str">
        <f t="shared" si="117"/>
        <v>73,382</v>
      </c>
      <c r="F1029" t="str">
        <f t="shared" si="117"/>
        <v>±17,606</v>
      </c>
    </row>
    <row r="1030" spans="1:6" x14ac:dyDescent="0.3">
      <c r="A1030" s="18" t="s">
        <v>3435</v>
      </c>
      <c r="B1030" s="16" t="s">
        <v>77</v>
      </c>
      <c r="C1030" t="s">
        <v>411</v>
      </c>
      <c r="D1030" t="s">
        <v>205</v>
      </c>
      <c r="E1030" t="str">
        <f t="shared" si="117"/>
        <v>60,151</v>
      </c>
      <c r="F1030" t="str">
        <f t="shared" si="117"/>
        <v>±11,304</v>
      </c>
    </row>
    <row r="1031" spans="1:6" x14ac:dyDescent="0.3">
      <c r="A1031" s="19" t="s">
        <v>3436</v>
      </c>
      <c r="B1031" s="17" t="s">
        <v>77</v>
      </c>
      <c r="C1031" t="s">
        <v>514</v>
      </c>
      <c r="D1031" t="s">
        <v>205</v>
      </c>
      <c r="E1031" t="str">
        <f t="shared" si="117"/>
        <v>66,155</v>
      </c>
      <c r="F1031" t="str">
        <f t="shared" si="117"/>
        <v>±28,865</v>
      </c>
    </row>
    <row r="1032" spans="1:6" x14ac:dyDescent="0.3">
      <c r="A1032" s="18" t="s">
        <v>3437</v>
      </c>
      <c r="B1032" s="16" t="s">
        <v>77</v>
      </c>
      <c r="C1032" t="s">
        <v>619</v>
      </c>
      <c r="D1032" t="s">
        <v>205</v>
      </c>
      <c r="E1032" t="str">
        <f t="shared" si="117"/>
        <v>46,575</v>
      </c>
      <c r="F1032" t="str">
        <f t="shared" si="117"/>
        <v>±8,503</v>
      </c>
    </row>
    <row r="1033" spans="1:6" x14ac:dyDescent="0.3">
      <c r="A1033" s="19" t="s">
        <v>3438</v>
      </c>
      <c r="B1033" s="17" t="s">
        <v>77</v>
      </c>
      <c r="C1033" t="s">
        <v>724</v>
      </c>
      <c r="D1033" t="s">
        <v>205</v>
      </c>
      <c r="E1033" t="str">
        <f t="shared" si="117"/>
        <v>53,439</v>
      </c>
      <c r="F1033" t="str">
        <f t="shared" si="117"/>
        <v>±4,593</v>
      </c>
    </row>
    <row r="1034" spans="1:6" x14ac:dyDescent="0.3">
      <c r="A1034" s="18" t="s">
        <v>3439</v>
      </c>
      <c r="B1034" s="16" t="s">
        <v>77</v>
      </c>
      <c r="C1034" t="s">
        <v>828</v>
      </c>
      <c r="D1034" t="s">
        <v>205</v>
      </c>
      <c r="E1034" t="str">
        <f t="shared" si="117"/>
        <v>77,362</v>
      </c>
      <c r="F1034" t="str">
        <f t="shared" si="117"/>
        <v>±6,873</v>
      </c>
    </row>
    <row r="1035" spans="1:6" x14ac:dyDescent="0.3">
      <c r="A1035" s="19" t="s">
        <v>3440</v>
      </c>
      <c r="B1035" s="17" t="s">
        <v>77</v>
      </c>
      <c r="C1035" t="s">
        <v>931</v>
      </c>
      <c r="D1035" t="s">
        <v>205</v>
      </c>
      <c r="E1035" t="str">
        <f t="shared" si="117"/>
        <v>33,750</v>
      </c>
      <c r="F1035" t="str">
        <f t="shared" si="117"/>
        <v>±31,510</v>
      </c>
    </row>
    <row r="1036" spans="1:6" x14ac:dyDescent="0.3">
      <c r="A1036" s="18" t="s">
        <v>3441</v>
      </c>
      <c r="B1036" s="16" t="s">
        <v>77</v>
      </c>
      <c r="C1036" t="s">
        <v>1035</v>
      </c>
      <c r="D1036" t="s">
        <v>205</v>
      </c>
      <c r="E1036" t="str">
        <f t="shared" si="117"/>
        <v>62,345</v>
      </c>
      <c r="F1036" t="str">
        <f t="shared" si="117"/>
        <v>±8,118</v>
      </c>
    </row>
    <row r="1037" spans="1:6" x14ac:dyDescent="0.3">
      <c r="A1037" s="19" t="s">
        <v>3442</v>
      </c>
      <c r="B1037" s="17" t="s">
        <v>77</v>
      </c>
      <c r="C1037" t="s">
        <v>1138</v>
      </c>
      <c r="D1037" t="s">
        <v>205</v>
      </c>
      <c r="E1037" t="str">
        <f t="shared" si="117"/>
        <v>60,434</v>
      </c>
      <c r="F1037" t="str">
        <f t="shared" si="117"/>
        <v>±5,205</v>
      </c>
    </row>
    <row r="1038" spans="1:6" x14ac:dyDescent="0.3">
      <c r="A1038" s="18" t="s">
        <v>3443</v>
      </c>
      <c r="B1038" s="16" t="s">
        <v>77</v>
      </c>
      <c r="C1038" t="s">
        <v>1240</v>
      </c>
      <c r="D1038" t="s">
        <v>205</v>
      </c>
      <c r="E1038" t="str">
        <f t="shared" si="117"/>
        <v>45,613</v>
      </c>
      <c r="F1038" t="str">
        <f t="shared" si="117"/>
        <v>±11,497</v>
      </c>
    </row>
    <row r="1039" spans="1:6" x14ac:dyDescent="0.3">
      <c r="A1039" s="19" t="s">
        <v>3444</v>
      </c>
      <c r="B1039" s="17" t="s">
        <v>77</v>
      </c>
      <c r="C1039" t="s">
        <v>1339</v>
      </c>
      <c r="D1039" t="s">
        <v>205</v>
      </c>
      <c r="E1039" t="str">
        <f t="shared" si="117"/>
        <v>47,459</v>
      </c>
      <c r="F1039" t="str">
        <f t="shared" si="117"/>
        <v>±11,291</v>
      </c>
    </row>
    <row r="1040" spans="1:6" x14ac:dyDescent="0.3">
      <c r="A1040" s="18" t="s">
        <v>3445</v>
      </c>
      <c r="B1040" s="16" t="s">
        <v>77</v>
      </c>
      <c r="C1040" t="s">
        <v>1441</v>
      </c>
      <c r="D1040" t="s">
        <v>205</v>
      </c>
      <c r="E1040" t="str">
        <f t="shared" si="117"/>
        <v>55,361</v>
      </c>
      <c r="F1040" t="str">
        <f t="shared" si="117"/>
        <v>±14,011</v>
      </c>
    </row>
    <row r="1041" spans="1:6" x14ac:dyDescent="0.3">
      <c r="A1041" s="19" t="s">
        <v>3446</v>
      </c>
      <c r="B1041" s="17" t="s">
        <v>77</v>
      </c>
      <c r="C1041" t="s">
        <v>1542</v>
      </c>
      <c r="D1041" t="s">
        <v>205</v>
      </c>
      <c r="E1041" t="str">
        <f t="shared" si="117"/>
        <v>43,699</v>
      </c>
      <c r="F1041" t="str">
        <f t="shared" si="117"/>
        <v>±4,824</v>
      </c>
    </row>
    <row r="1042" spans="1:6" x14ac:dyDescent="0.3">
      <c r="A1042" s="18" t="s">
        <v>3447</v>
      </c>
      <c r="B1042" s="16" t="s">
        <v>77</v>
      </c>
      <c r="C1042" t="s">
        <v>1644</v>
      </c>
      <c r="D1042" t="s">
        <v>205</v>
      </c>
      <c r="E1042" t="str">
        <f t="shared" si="117"/>
        <v>46,946</v>
      </c>
      <c r="F1042" t="str">
        <f t="shared" si="117"/>
        <v>±7,302</v>
      </c>
    </row>
    <row r="1043" spans="1:6" x14ac:dyDescent="0.3">
      <c r="A1043" s="19" t="s">
        <v>3448</v>
      </c>
      <c r="B1043" s="17" t="s">
        <v>77</v>
      </c>
      <c r="C1043" t="s">
        <v>1747</v>
      </c>
      <c r="D1043" t="s">
        <v>205</v>
      </c>
      <c r="E1043" t="str">
        <f t="shared" si="117"/>
        <v>60,006</v>
      </c>
      <c r="F1043" t="str">
        <f t="shared" si="117"/>
        <v>±8,047</v>
      </c>
    </row>
    <row r="1044" spans="1:6" x14ac:dyDescent="0.3">
      <c r="A1044" s="18" t="s">
        <v>3433</v>
      </c>
      <c r="B1044" s="16" t="s">
        <v>77</v>
      </c>
      <c r="C1044" t="s">
        <v>1848</v>
      </c>
      <c r="D1044" t="s">
        <v>1848</v>
      </c>
      <c r="E1044" t="str">
        <f t="shared" si="117"/>
        <v>72,989</v>
      </c>
      <c r="F1044" t="str">
        <f t="shared" si="117"/>
        <v>±3,488</v>
      </c>
    </row>
    <row r="1045" spans="1:6" x14ac:dyDescent="0.3">
      <c r="A1045" s="19" t="s">
        <v>3449</v>
      </c>
      <c r="B1045" s="17" t="s">
        <v>77</v>
      </c>
      <c r="C1045" t="s">
        <v>307</v>
      </c>
      <c r="D1045" t="s">
        <v>1848</v>
      </c>
      <c r="E1045" t="str">
        <f t="shared" si="117"/>
        <v>101,304</v>
      </c>
      <c r="F1045" t="str">
        <f t="shared" si="117"/>
        <v>±13,141</v>
      </c>
    </row>
    <row r="1046" spans="1:6" x14ac:dyDescent="0.3">
      <c r="A1046" s="18" t="s">
        <v>3450</v>
      </c>
      <c r="B1046" s="16" t="s">
        <v>77</v>
      </c>
      <c r="C1046" t="s">
        <v>411</v>
      </c>
      <c r="D1046" t="s">
        <v>1848</v>
      </c>
      <c r="E1046" t="str">
        <f t="shared" si="117"/>
        <v>96,502</v>
      </c>
      <c r="F1046" t="str">
        <f t="shared" si="117"/>
        <v>±10,928</v>
      </c>
    </row>
    <row r="1047" spans="1:6" x14ac:dyDescent="0.3">
      <c r="A1047" s="19" t="s">
        <v>3451</v>
      </c>
      <c r="B1047" s="17" t="s">
        <v>77</v>
      </c>
      <c r="C1047" t="s">
        <v>514</v>
      </c>
      <c r="D1047" t="s">
        <v>1848</v>
      </c>
      <c r="E1047" t="str">
        <f t="shared" si="117"/>
        <v>116,123</v>
      </c>
      <c r="F1047" t="str">
        <f t="shared" si="117"/>
        <v>±23,248</v>
      </c>
    </row>
    <row r="1048" spans="1:6" x14ac:dyDescent="0.3">
      <c r="A1048" s="18" t="s">
        <v>3452</v>
      </c>
      <c r="B1048" s="16" t="s">
        <v>77</v>
      </c>
      <c r="C1048" t="s">
        <v>619</v>
      </c>
      <c r="D1048" t="s">
        <v>1848</v>
      </c>
      <c r="E1048" t="str">
        <f t="shared" si="117"/>
        <v>65,885</v>
      </c>
      <c r="F1048" t="str">
        <f t="shared" si="117"/>
        <v>±7,781</v>
      </c>
    </row>
    <row r="1049" spans="1:6" x14ac:dyDescent="0.3">
      <c r="A1049" s="19" t="s">
        <v>3453</v>
      </c>
      <c r="B1049" s="17" t="s">
        <v>77</v>
      </c>
      <c r="C1049" t="s">
        <v>724</v>
      </c>
      <c r="D1049" t="s">
        <v>1848</v>
      </c>
      <c r="E1049" t="str">
        <f t="shared" si="117"/>
        <v>62,628</v>
      </c>
      <c r="F1049" t="str">
        <f t="shared" si="117"/>
        <v>±8,607</v>
      </c>
    </row>
    <row r="1050" spans="1:6" x14ac:dyDescent="0.3">
      <c r="A1050" s="18" t="s">
        <v>3454</v>
      </c>
      <c r="B1050" s="16" t="s">
        <v>77</v>
      </c>
      <c r="C1050" t="s">
        <v>828</v>
      </c>
      <c r="D1050" t="s">
        <v>1848</v>
      </c>
      <c r="E1050" t="str">
        <f t="shared" si="117"/>
        <v>105,492</v>
      </c>
      <c r="F1050" t="str">
        <f t="shared" si="117"/>
        <v>±9,932</v>
      </c>
    </row>
    <row r="1051" spans="1:6" x14ac:dyDescent="0.3">
      <c r="A1051" s="19" t="s">
        <v>3455</v>
      </c>
      <c r="B1051" s="17" t="s">
        <v>77</v>
      </c>
      <c r="C1051" t="s">
        <v>931</v>
      </c>
      <c r="D1051" t="s">
        <v>1848</v>
      </c>
      <c r="E1051" t="str">
        <f t="shared" si="117"/>
        <v>66,070</v>
      </c>
      <c r="F1051" t="str">
        <f t="shared" si="117"/>
        <v>±52,878</v>
      </c>
    </row>
    <row r="1052" spans="1:6" x14ac:dyDescent="0.3">
      <c r="A1052" s="18" t="s">
        <v>3456</v>
      </c>
      <c r="B1052" s="16" t="s">
        <v>77</v>
      </c>
      <c r="C1052" t="s">
        <v>1035</v>
      </c>
      <c r="D1052" t="s">
        <v>1848</v>
      </c>
      <c r="E1052" t="str">
        <f t="shared" si="117"/>
        <v>82,594</v>
      </c>
      <c r="F1052" t="str">
        <f t="shared" si="117"/>
        <v>±7,672</v>
      </c>
    </row>
    <row r="1053" spans="1:6" x14ac:dyDescent="0.3">
      <c r="A1053" s="19" t="s">
        <v>3457</v>
      </c>
      <c r="B1053" s="17" t="s">
        <v>77</v>
      </c>
      <c r="C1053" t="s">
        <v>1138</v>
      </c>
      <c r="D1053" t="s">
        <v>1848</v>
      </c>
      <c r="E1053" t="str">
        <f t="shared" si="117"/>
        <v>85,658</v>
      </c>
      <c r="F1053" t="str">
        <f t="shared" si="117"/>
        <v>±8,408</v>
      </c>
    </row>
    <row r="1054" spans="1:6" x14ac:dyDescent="0.3">
      <c r="A1054" s="18" t="s">
        <v>3458</v>
      </c>
      <c r="B1054" s="16" t="s">
        <v>77</v>
      </c>
      <c r="C1054" t="s">
        <v>1240</v>
      </c>
      <c r="D1054" t="s">
        <v>1848</v>
      </c>
      <c r="E1054" t="str">
        <f t="shared" si="117"/>
        <v>59,911</v>
      </c>
      <c r="F1054" t="str">
        <f t="shared" si="117"/>
        <v>±4,991</v>
      </c>
    </row>
    <row r="1055" spans="1:6" x14ac:dyDescent="0.3">
      <c r="A1055" s="19" t="s">
        <v>3459</v>
      </c>
      <c r="B1055" s="17" t="s">
        <v>77</v>
      </c>
      <c r="C1055" t="s">
        <v>1339</v>
      </c>
      <c r="D1055" t="s">
        <v>1848</v>
      </c>
      <c r="E1055" t="str">
        <f t="shared" si="117"/>
        <v>61,589</v>
      </c>
      <c r="F1055" t="str">
        <f t="shared" si="117"/>
        <v>±13,662</v>
      </c>
    </row>
    <row r="1056" spans="1:6" x14ac:dyDescent="0.3">
      <c r="A1056" s="18" t="s">
        <v>3460</v>
      </c>
      <c r="B1056" s="16" t="s">
        <v>77</v>
      </c>
      <c r="C1056" t="s">
        <v>1441</v>
      </c>
      <c r="D1056" t="s">
        <v>1848</v>
      </c>
      <c r="E1056" t="str">
        <f t="shared" si="117"/>
        <v>59,782</v>
      </c>
      <c r="F1056" t="str">
        <f t="shared" si="117"/>
        <v>±9,061</v>
      </c>
    </row>
    <row r="1057" spans="1:6" x14ac:dyDescent="0.3">
      <c r="A1057" s="19" t="s">
        <v>3461</v>
      </c>
      <c r="B1057" s="17" t="s">
        <v>77</v>
      </c>
      <c r="C1057" t="s">
        <v>1542</v>
      </c>
      <c r="D1057" t="s">
        <v>1848</v>
      </c>
      <c r="E1057" t="str">
        <f t="shared" si="117"/>
        <v>51,499</v>
      </c>
      <c r="F1057" t="str">
        <f t="shared" si="117"/>
        <v>±5,907</v>
      </c>
    </row>
    <row r="1058" spans="1:6" x14ac:dyDescent="0.3">
      <c r="A1058" s="18" t="s">
        <v>3462</v>
      </c>
      <c r="B1058" s="16" t="s">
        <v>77</v>
      </c>
      <c r="C1058" t="s">
        <v>1644</v>
      </c>
      <c r="D1058" t="s">
        <v>1848</v>
      </c>
      <c r="E1058" t="str">
        <f t="shared" si="117"/>
        <v>69,262</v>
      </c>
      <c r="F1058" t="str">
        <f t="shared" si="117"/>
        <v>±12,638</v>
      </c>
    </row>
    <row r="1059" spans="1:6" x14ac:dyDescent="0.3">
      <c r="A1059" s="19" t="s">
        <v>3463</v>
      </c>
      <c r="B1059" s="17" t="s">
        <v>77</v>
      </c>
      <c r="C1059" t="s">
        <v>1747</v>
      </c>
      <c r="D1059" t="s">
        <v>1848</v>
      </c>
      <c r="E1059" t="str">
        <f t="shared" si="117"/>
        <v>55,360</v>
      </c>
      <c r="F1059" t="str">
        <f t="shared" si="117"/>
        <v>±11,050</v>
      </c>
    </row>
    <row r="1060" spans="1:6" x14ac:dyDescent="0.3">
      <c r="A1060" s="18" t="s">
        <v>101</v>
      </c>
      <c r="B1060" s="16" t="s">
        <v>78</v>
      </c>
      <c r="C1060" t="s">
        <v>101</v>
      </c>
      <c r="D1060" t="s">
        <v>101</v>
      </c>
      <c r="E1060" t="str">
        <f t="shared" si="117"/>
        <v>80,342</v>
      </c>
      <c r="F1060" t="str">
        <f t="shared" si="117"/>
        <v>±393</v>
      </c>
    </row>
    <row r="1061" spans="1:6" x14ac:dyDescent="0.3">
      <c r="A1061" s="19" t="s">
        <v>3432</v>
      </c>
      <c r="B1061" s="17" t="s">
        <v>78</v>
      </c>
      <c r="C1061" t="s">
        <v>205</v>
      </c>
      <c r="D1061" t="s">
        <v>205</v>
      </c>
      <c r="E1061" t="str">
        <f t="shared" si="117"/>
        <v>72,125</v>
      </c>
      <c r="F1061" t="str">
        <f t="shared" si="117"/>
        <v>±701</v>
      </c>
    </row>
    <row r="1062" spans="1:6" x14ac:dyDescent="0.3">
      <c r="A1062" s="18" t="s">
        <v>3434</v>
      </c>
      <c r="B1062" s="16" t="s">
        <v>78</v>
      </c>
      <c r="C1062" t="s">
        <v>307</v>
      </c>
      <c r="D1062" t="s">
        <v>205</v>
      </c>
      <c r="E1062" t="str">
        <f t="shared" si="117"/>
        <v>89,964</v>
      </c>
      <c r="F1062" t="str">
        <f t="shared" si="117"/>
        <v>±5,351</v>
      </c>
    </row>
    <row r="1063" spans="1:6" x14ac:dyDescent="0.3">
      <c r="A1063" s="19" t="s">
        <v>3435</v>
      </c>
      <c r="B1063" s="17" t="s">
        <v>78</v>
      </c>
      <c r="C1063" t="s">
        <v>411</v>
      </c>
      <c r="D1063" t="s">
        <v>205</v>
      </c>
      <c r="E1063" t="str">
        <f t="shared" ref="E1063:F1126" si="118">INDEX($J$4:$DI$36,MATCH($A1063,$G$4:$G$36,0),MATCH(_xlfn.CONCAT($B1063,"_",E$2),$J$3:$DI$3,0))</f>
        <v>71,987</v>
      </c>
      <c r="F1063" t="str">
        <f t="shared" si="118"/>
        <v>±2,723</v>
      </c>
    </row>
    <row r="1064" spans="1:6" x14ac:dyDescent="0.3">
      <c r="A1064" s="18" t="s">
        <v>3436</v>
      </c>
      <c r="B1064" s="16" t="s">
        <v>78</v>
      </c>
      <c r="C1064" t="s">
        <v>514</v>
      </c>
      <c r="D1064" t="s">
        <v>205</v>
      </c>
      <c r="E1064" t="str">
        <f t="shared" si="118"/>
        <v>70,486</v>
      </c>
      <c r="F1064" t="str">
        <f t="shared" si="118"/>
        <v>±3,523</v>
      </c>
    </row>
    <row r="1065" spans="1:6" x14ac:dyDescent="0.3">
      <c r="A1065" s="19" t="s">
        <v>3437</v>
      </c>
      <c r="B1065" s="17" t="s">
        <v>78</v>
      </c>
      <c r="C1065" t="s">
        <v>619</v>
      </c>
      <c r="D1065" t="s">
        <v>205</v>
      </c>
      <c r="E1065" t="str">
        <f t="shared" si="118"/>
        <v>60,994</v>
      </c>
      <c r="F1065" t="str">
        <f t="shared" si="118"/>
        <v>±2,112</v>
      </c>
    </row>
    <row r="1066" spans="1:6" x14ac:dyDescent="0.3">
      <c r="A1066" s="18" t="s">
        <v>3438</v>
      </c>
      <c r="B1066" s="16" t="s">
        <v>78</v>
      </c>
      <c r="C1066" t="s">
        <v>724</v>
      </c>
      <c r="D1066" t="s">
        <v>205</v>
      </c>
      <c r="E1066" t="str">
        <f t="shared" si="118"/>
        <v>81,588</v>
      </c>
      <c r="F1066" t="str">
        <f t="shared" si="118"/>
        <v>±2,315</v>
      </c>
    </row>
    <row r="1067" spans="1:6" x14ac:dyDescent="0.3">
      <c r="A1067" s="19" t="s">
        <v>3439</v>
      </c>
      <c r="B1067" s="17" t="s">
        <v>78</v>
      </c>
      <c r="C1067" t="s">
        <v>828</v>
      </c>
      <c r="D1067" t="s">
        <v>205</v>
      </c>
      <c r="E1067" t="str">
        <f t="shared" si="118"/>
        <v>89,557</v>
      </c>
      <c r="F1067" t="str">
        <f t="shared" si="118"/>
        <v>±2,791</v>
      </c>
    </row>
    <row r="1068" spans="1:6" x14ac:dyDescent="0.3">
      <c r="A1068" s="18" t="s">
        <v>3440</v>
      </c>
      <c r="B1068" s="16" t="s">
        <v>78</v>
      </c>
      <c r="C1068" t="s">
        <v>931</v>
      </c>
      <c r="D1068" t="s">
        <v>205</v>
      </c>
      <c r="E1068" t="str">
        <f t="shared" si="118"/>
        <v>63,991</v>
      </c>
      <c r="F1068" t="str">
        <f t="shared" si="118"/>
        <v>±5,789</v>
      </c>
    </row>
    <row r="1069" spans="1:6" x14ac:dyDescent="0.3">
      <c r="A1069" s="19" t="s">
        <v>3441</v>
      </c>
      <c r="B1069" s="17" t="s">
        <v>78</v>
      </c>
      <c r="C1069" t="s">
        <v>1035</v>
      </c>
      <c r="D1069" t="s">
        <v>205</v>
      </c>
      <c r="E1069" t="str">
        <f t="shared" si="118"/>
        <v>75,637</v>
      </c>
      <c r="F1069" t="str">
        <f t="shared" si="118"/>
        <v>±1,505</v>
      </c>
    </row>
    <row r="1070" spans="1:6" x14ac:dyDescent="0.3">
      <c r="A1070" s="18" t="s">
        <v>3442</v>
      </c>
      <c r="B1070" s="16" t="s">
        <v>78</v>
      </c>
      <c r="C1070" t="s">
        <v>1138</v>
      </c>
      <c r="D1070" t="s">
        <v>205</v>
      </c>
      <c r="E1070" t="str">
        <f t="shared" si="118"/>
        <v>77,466</v>
      </c>
      <c r="F1070" t="str">
        <f t="shared" si="118"/>
        <v>±2,772</v>
      </c>
    </row>
    <row r="1071" spans="1:6" x14ac:dyDescent="0.3">
      <c r="A1071" s="19" t="s">
        <v>3443</v>
      </c>
      <c r="B1071" s="17" t="s">
        <v>78</v>
      </c>
      <c r="C1071" t="s">
        <v>1240</v>
      </c>
      <c r="D1071" t="s">
        <v>205</v>
      </c>
      <c r="E1071" t="str">
        <f t="shared" si="118"/>
        <v>62,873</v>
      </c>
      <c r="F1071" t="str">
        <f t="shared" si="118"/>
        <v>±1,966</v>
      </c>
    </row>
    <row r="1072" spans="1:6" x14ac:dyDescent="0.3">
      <c r="A1072" s="18" t="s">
        <v>3444</v>
      </c>
      <c r="B1072" s="16" t="s">
        <v>78</v>
      </c>
      <c r="C1072" t="s">
        <v>1339</v>
      </c>
      <c r="D1072" t="s">
        <v>205</v>
      </c>
      <c r="E1072" t="str">
        <f t="shared" si="118"/>
        <v>66,954</v>
      </c>
      <c r="F1072" t="str">
        <f t="shared" si="118"/>
        <v>±4,897</v>
      </c>
    </row>
    <row r="1073" spans="1:6" x14ac:dyDescent="0.3">
      <c r="A1073" s="19" t="s">
        <v>3445</v>
      </c>
      <c r="B1073" s="17" t="s">
        <v>78</v>
      </c>
      <c r="C1073" t="s">
        <v>1441</v>
      </c>
      <c r="D1073" t="s">
        <v>205</v>
      </c>
      <c r="E1073" t="str">
        <f t="shared" si="118"/>
        <v>65,001</v>
      </c>
      <c r="F1073" t="str">
        <f t="shared" si="118"/>
        <v>±4,469</v>
      </c>
    </row>
    <row r="1074" spans="1:6" x14ac:dyDescent="0.3">
      <c r="A1074" s="18" t="s">
        <v>3446</v>
      </c>
      <c r="B1074" s="16" t="s">
        <v>78</v>
      </c>
      <c r="C1074" t="s">
        <v>1542</v>
      </c>
      <c r="D1074" t="s">
        <v>205</v>
      </c>
      <c r="E1074" t="str">
        <f t="shared" si="118"/>
        <v>58,134</v>
      </c>
      <c r="F1074" t="str">
        <f t="shared" si="118"/>
        <v>±3,508</v>
      </c>
    </row>
    <row r="1075" spans="1:6" x14ac:dyDescent="0.3">
      <c r="A1075" s="19" t="s">
        <v>3447</v>
      </c>
      <c r="B1075" s="17" t="s">
        <v>78</v>
      </c>
      <c r="C1075" t="s">
        <v>1644</v>
      </c>
      <c r="D1075" t="s">
        <v>205</v>
      </c>
      <c r="E1075" t="str">
        <f t="shared" si="118"/>
        <v>70,303</v>
      </c>
      <c r="F1075" t="str">
        <f t="shared" si="118"/>
        <v>±2,969</v>
      </c>
    </row>
    <row r="1076" spans="1:6" x14ac:dyDescent="0.3">
      <c r="A1076" s="18" t="s">
        <v>3448</v>
      </c>
      <c r="B1076" s="16" t="s">
        <v>78</v>
      </c>
      <c r="C1076" t="s">
        <v>1747</v>
      </c>
      <c r="D1076" t="s">
        <v>205</v>
      </c>
      <c r="E1076" t="str">
        <f t="shared" si="118"/>
        <v>62,930</v>
      </c>
      <c r="F1076" t="str">
        <f t="shared" si="118"/>
        <v>±1,755</v>
      </c>
    </row>
    <row r="1077" spans="1:6" x14ac:dyDescent="0.3">
      <c r="A1077" s="19" t="s">
        <v>3433</v>
      </c>
      <c r="B1077" s="17" t="s">
        <v>78</v>
      </c>
      <c r="C1077" t="s">
        <v>1848</v>
      </c>
      <c r="D1077" t="s">
        <v>1848</v>
      </c>
      <c r="E1077" t="str">
        <f t="shared" si="118"/>
        <v>89,852</v>
      </c>
      <c r="F1077" t="str">
        <f t="shared" si="118"/>
        <v>±1,245</v>
      </c>
    </row>
    <row r="1078" spans="1:6" x14ac:dyDescent="0.3">
      <c r="A1078" s="18" t="s">
        <v>3449</v>
      </c>
      <c r="B1078" s="16" t="s">
        <v>78</v>
      </c>
      <c r="C1078" t="s">
        <v>307</v>
      </c>
      <c r="D1078" t="s">
        <v>1848</v>
      </c>
      <c r="E1078" t="str">
        <f t="shared" si="118"/>
        <v>106,989</v>
      </c>
      <c r="F1078" t="str">
        <f t="shared" si="118"/>
        <v>±3,624</v>
      </c>
    </row>
    <row r="1079" spans="1:6" x14ac:dyDescent="0.3">
      <c r="A1079" s="19" t="s">
        <v>3450</v>
      </c>
      <c r="B1079" s="17" t="s">
        <v>78</v>
      </c>
      <c r="C1079" t="s">
        <v>411</v>
      </c>
      <c r="D1079" t="s">
        <v>1848</v>
      </c>
      <c r="E1079" t="str">
        <f t="shared" si="118"/>
        <v>103,852</v>
      </c>
      <c r="F1079" t="str">
        <f t="shared" si="118"/>
        <v>±3,861</v>
      </c>
    </row>
    <row r="1080" spans="1:6" x14ac:dyDescent="0.3">
      <c r="A1080" s="18" t="s">
        <v>3451</v>
      </c>
      <c r="B1080" s="16" t="s">
        <v>78</v>
      </c>
      <c r="C1080" t="s">
        <v>514</v>
      </c>
      <c r="D1080" t="s">
        <v>1848</v>
      </c>
      <c r="E1080" t="str">
        <f t="shared" si="118"/>
        <v>97,086</v>
      </c>
      <c r="F1080" t="str">
        <f t="shared" si="118"/>
        <v>±8,073</v>
      </c>
    </row>
    <row r="1081" spans="1:6" x14ac:dyDescent="0.3">
      <c r="A1081" s="19" t="s">
        <v>3452</v>
      </c>
      <c r="B1081" s="17" t="s">
        <v>78</v>
      </c>
      <c r="C1081" t="s">
        <v>619</v>
      </c>
      <c r="D1081" t="s">
        <v>1848</v>
      </c>
      <c r="E1081" t="str">
        <f t="shared" si="118"/>
        <v>84,325</v>
      </c>
      <c r="F1081" t="str">
        <f t="shared" si="118"/>
        <v>±3,869</v>
      </c>
    </row>
    <row r="1082" spans="1:6" x14ac:dyDescent="0.3">
      <c r="A1082" s="18" t="s">
        <v>3453</v>
      </c>
      <c r="B1082" s="16" t="s">
        <v>78</v>
      </c>
      <c r="C1082" t="s">
        <v>724</v>
      </c>
      <c r="D1082" t="s">
        <v>1848</v>
      </c>
      <c r="E1082" t="str">
        <f t="shared" si="118"/>
        <v>101,486</v>
      </c>
      <c r="F1082" t="str">
        <f t="shared" si="118"/>
        <v>±1,822</v>
      </c>
    </row>
    <row r="1083" spans="1:6" x14ac:dyDescent="0.3">
      <c r="A1083" s="19" t="s">
        <v>3454</v>
      </c>
      <c r="B1083" s="17" t="s">
        <v>78</v>
      </c>
      <c r="C1083" t="s">
        <v>828</v>
      </c>
      <c r="D1083" t="s">
        <v>1848</v>
      </c>
      <c r="E1083" t="str">
        <f t="shared" si="118"/>
        <v>115,341</v>
      </c>
      <c r="F1083" t="str">
        <f t="shared" si="118"/>
        <v>±6,297</v>
      </c>
    </row>
    <row r="1084" spans="1:6" x14ac:dyDescent="0.3">
      <c r="A1084" s="18" t="s">
        <v>3455</v>
      </c>
      <c r="B1084" s="16" t="s">
        <v>78</v>
      </c>
      <c r="C1084" t="s">
        <v>931</v>
      </c>
      <c r="D1084" t="s">
        <v>1848</v>
      </c>
      <c r="E1084" t="str">
        <f t="shared" si="118"/>
        <v>78,066</v>
      </c>
      <c r="F1084" t="str">
        <f t="shared" si="118"/>
        <v>±11,471</v>
      </c>
    </row>
    <row r="1085" spans="1:6" x14ac:dyDescent="0.3">
      <c r="A1085" s="19" t="s">
        <v>3456</v>
      </c>
      <c r="B1085" s="17" t="s">
        <v>78</v>
      </c>
      <c r="C1085" t="s">
        <v>1035</v>
      </c>
      <c r="D1085" t="s">
        <v>1848</v>
      </c>
      <c r="E1085" t="str">
        <f t="shared" si="118"/>
        <v>91,997</v>
      </c>
      <c r="F1085" t="str">
        <f t="shared" si="118"/>
        <v>±2,011</v>
      </c>
    </row>
    <row r="1086" spans="1:6" x14ac:dyDescent="0.3">
      <c r="A1086" s="18" t="s">
        <v>3457</v>
      </c>
      <c r="B1086" s="16" t="s">
        <v>78</v>
      </c>
      <c r="C1086" t="s">
        <v>1138</v>
      </c>
      <c r="D1086" t="s">
        <v>1848</v>
      </c>
      <c r="E1086" t="str">
        <f t="shared" si="118"/>
        <v>91,748</v>
      </c>
      <c r="F1086" t="str">
        <f t="shared" si="118"/>
        <v>±2,350</v>
      </c>
    </row>
    <row r="1087" spans="1:6" x14ac:dyDescent="0.3">
      <c r="A1087" s="19" t="s">
        <v>3458</v>
      </c>
      <c r="B1087" s="17" t="s">
        <v>78</v>
      </c>
      <c r="C1087" t="s">
        <v>1240</v>
      </c>
      <c r="D1087" t="s">
        <v>1848</v>
      </c>
      <c r="E1087" t="str">
        <f t="shared" si="118"/>
        <v>77,467</v>
      </c>
      <c r="F1087" t="str">
        <f t="shared" si="118"/>
        <v>±3,019</v>
      </c>
    </row>
    <row r="1088" spans="1:6" x14ac:dyDescent="0.3">
      <c r="A1088" s="18" t="s">
        <v>3459</v>
      </c>
      <c r="B1088" s="16" t="s">
        <v>78</v>
      </c>
      <c r="C1088" t="s">
        <v>1339</v>
      </c>
      <c r="D1088" t="s">
        <v>1848</v>
      </c>
      <c r="E1088" t="str">
        <f t="shared" si="118"/>
        <v>85,451</v>
      </c>
      <c r="F1088" t="str">
        <f t="shared" si="118"/>
        <v>±5,631</v>
      </c>
    </row>
    <row r="1089" spans="1:6" x14ac:dyDescent="0.3">
      <c r="A1089" s="19" t="s">
        <v>3460</v>
      </c>
      <c r="B1089" s="17" t="s">
        <v>78</v>
      </c>
      <c r="C1089" t="s">
        <v>1441</v>
      </c>
      <c r="D1089" t="s">
        <v>1848</v>
      </c>
      <c r="E1089" t="str">
        <f t="shared" si="118"/>
        <v>82,854</v>
      </c>
      <c r="F1089" t="str">
        <f t="shared" si="118"/>
        <v>±4,552</v>
      </c>
    </row>
    <row r="1090" spans="1:6" x14ac:dyDescent="0.3">
      <c r="A1090" s="18" t="s">
        <v>3461</v>
      </c>
      <c r="B1090" s="16" t="s">
        <v>78</v>
      </c>
      <c r="C1090" t="s">
        <v>1542</v>
      </c>
      <c r="D1090" t="s">
        <v>1848</v>
      </c>
      <c r="E1090" t="str">
        <f t="shared" si="118"/>
        <v>71,194</v>
      </c>
      <c r="F1090" t="str">
        <f t="shared" si="118"/>
        <v>±5,405</v>
      </c>
    </row>
    <row r="1091" spans="1:6" x14ac:dyDescent="0.3">
      <c r="A1091" s="19" t="s">
        <v>3462</v>
      </c>
      <c r="B1091" s="17" t="s">
        <v>78</v>
      </c>
      <c r="C1091" t="s">
        <v>1644</v>
      </c>
      <c r="D1091" t="s">
        <v>1848</v>
      </c>
      <c r="E1091" t="str">
        <f t="shared" si="118"/>
        <v>86,427</v>
      </c>
      <c r="F1091" t="str">
        <f t="shared" si="118"/>
        <v>±5,705</v>
      </c>
    </row>
    <row r="1092" spans="1:6" x14ac:dyDescent="0.3">
      <c r="A1092" s="18" t="s">
        <v>3463</v>
      </c>
      <c r="B1092" s="16" t="s">
        <v>78</v>
      </c>
      <c r="C1092" t="s">
        <v>1747</v>
      </c>
      <c r="D1092" t="s">
        <v>1848</v>
      </c>
      <c r="E1092" t="str">
        <f t="shared" si="118"/>
        <v>71,198</v>
      </c>
      <c r="F1092" t="str">
        <f t="shared" si="118"/>
        <v>±3,945</v>
      </c>
    </row>
    <row r="1093" spans="1:6" x14ac:dyDescent="0.3">
      <c r="A1093" s="19" t="s">
        <v>101</v>
      </c>
      <c r="B1093" s="17" t="s">
        <v>79</v>
      </c>
      <c r="C1093" t="s">
        <v>101</v>
      </c>
      <c r="D1093" t="s">
        <v>101</v>
      </c>
      <c r="E1093" t="str">
        <f t="shared" si="118"/>
        <v>65,975</v>
      </c>
      <c r="F1093" t="str">
        <f t="shared" si="118"/>
        <v>±1,029</v>
      </c>
    </row>
    <row r="1094" spans="1:6" x14ac:dyDescent="0.3">
      <c r="A1094" s="18" t="s">
        <v>3432</v>
      </c>
      <c r="B1094" s="16" t="s">
        <v>79</v>
      </c>
      <c r="C1094" t="s">
        <v>205</v>
      </c>
      <c r="D1094" t="s">
        <v>205</v>
      </c>
      <c r="E1094" t="str">
        <f t="shared" si="118"/>
        <v>59,523</v>
      </c>
      <c r="F1094" t="str">
        <f t="shared" si="118"/>
        <v>±1,264</v>
      </c>
    </row>
    <row r="1095" spans="1:6" x14ac:dyDescent="0.3">
      <c r="A1095" s="19" t="s">
        <v>3434</v>
      </c>
      <c r="B1095" s="17" t="s">
        <v>79</v>
      </c>
      <c r="C1095" t="s">
        <v>307</v>
      </c>
      <c r="D1095" t="s">
        <v>205</v>
      </c>
      <c r="E1095" t="str">
        <f t="shared" si="118"/>
        <v>82,096</v>
      </c>
      <c r="F1095" t="str">
        <f t="shared" si="118"/>
        <v>±5,076</v>
      </c>
    </row>
    <row r="1096" spans="1:6" x14ac:dyDescent="0.3">
      <c r="A1096" s="18" t="s">
        <v>3435</v>
      </c>
      <c r="B1096" s="16" t="s">
        <v>79</v>
      </c>
      <c r="C1096" t="s">
        <v>411</v>
      </c>
      <c r="D1096" t="s">
        <v>205</v>
      </c>
      <c r="E1096" t="str">
        <f t="shared" si="118"/>
        <v>63,807</v>
      </c>
      <c r="F1096" t="str">
        <f t="shared" si="118"/>
        <v>±3,004</v>
      </c>
    </row>
    <row r="1097" spans="1:6" x14ac:dyDescent="0.3">
      <c r="A1097" s="19" t="s">
        <v>3436</v>
      </c>
      <c r="B1097" s="17" t="s">
        <v>79</v>
      </c>
      <c r="C1097" t="s">
        <v>514</v>
      </c>
      <c r="D1097" t="s">
        <v>205</v>
      </c>
      <c r="E1097" t="str">
        <f t="shared" si="118"/>
        <v>63,278</v>
      </c>
      <c r="F1097" t="str">
        <f t="shared" si="118"/>
        <v>±3,347</v>
      </c>
    </row>
    <row r="1098" spans="1:6" x14ac:dyDescent="0.3">
      <c r="A1098" s="18" t="s">
        <v>3437</v>
      </c>
      <c r="B1098" s="16" t="s">
        <v>79</v>
      </c>
      <c r="C1098" t="s">
        <v>619</v>
      </c>
      <c r="D1098" t="s">
        <v>205</v>
      </c>
      <c r="E1098" t="str">
        <f t="shared" si="118"/>
        <v>51,591</v>
      </c>
      <c r="F1098" t="str">
        <f t="shared" si="118"/>
        <v>±3,711</v>
      </c>
    </row>
    <row r="1099" spans="1:6" x14ac:dyDescent="0.3">
      <c r="A1099" s="19" t="s">
        <v>3438</v>
      </c>
      <c r="B1099" s="17" t="s">
        <v>79</v>
      </c>
      <c r="C1099" t="s">
        <v>724</v>
      </c>
      <c r="D1099" t="s">
        <v>205</v>
      </c>
      <c r="E1099" t="str">
        <f t="shared" si="118"/>
        <v>57,560</v>
      </c>
      <c r="F1099" t="str">
        <f t="shared" si="118"/>
        <v>±5,935</v>
      </c>
    </row>
    <row r="1100" spans="1:6" x14ac:dyDescent="0.3">
      <c r="A1100" s="18" t="s">
        <v>3439</v>
      </c>
      <c r="B1100" s="16" t="s">
        <v>79</v>
      </c>
      <c r="C1100" t="s">
        <v>828</v>
      </c>
      <c r="D1100" t="s">
        <v>205</v>
      </c>
      <c r="E1100" t="str">
        <f t="shared" si="118"/>
        <v>93,959</v>
      </c>
      <c r="F1100" t="str">
        <f t="shared" si="118"/>
        <v>±5,365</v>
      </c>
    </row>
    <row r="1101" spans="1:6" x14ac:dyDescent="0.3">
      <c r="A1101" s="19" t="s">
        <v>3440</v>
      </c>
      <c r="B1101" s="17" t="s">
        <v>79</v>
      </c>
      <c r="C1101" t="s">
        <v>931</v>
      </c>
      <c r="D1101" t="s">
        <v>205</v>
      </c>
      <c r="E1101" t="str">
        <f t="shared" si="118"/>
        <v>52,066</v>
      </c>
      <c r="F1101" t="str">
        <f t="shared" si="118"/>
        <v>±7,908</v>
      </c>
    </row>
    <row r="1102" spans="1:6" x14ac:dyDescent="0.3">
      <c r="A1102" s="18" t="s">
        <v>3441</v>
      </c>
      <c r="B1102" s="16" t="s">
        <v>79</v>
      </c>
      <c r="C1102" t="s">
        <v>1035</v>
      </c>
      <c r="D1102" t="s">
        <v>205</v>
      </c>
      <c r="E1102" t="str">
        <f t="shared" si="118"/>
        <v>61,101</v>
      </c>
      <c r="F1102" t="str">
        <f t="shared" si="118"/>
        <v>±1,895</v>
      </c>
    </row>
    <row r="1103" spans="1:6" x14ac:dyDescent="0.3">
      <c r="A1103" s="19" t="s">
        <v>3442</v>
      </c>
      <c r="B1103" s="17" t="s">
        <v>79</v>
      </c>
      <c r="C1103" t="s">
        <v>1138</v>
      </c>
      <c r="D1103" t="s">
        <v>205</v>
      </c>
      <c r="E1103" t="str">
        <f t="shared" si="118"/>
        <v>66,975</v>
      </c>
      <c r="F1103" t="str">
        <f t="shared" si="118"/>
        <v>±3,542</v>
      </c>
    </row>
    <row r="1104" spans="1:6" x14ac:dyDescent="0.3">
      <c r="A1104" s="18" t="s">
        <v>3443</v>
      </c>
      <c r="B1104" s="16" t="s">
        <v>79</v>
      </c>
      <c r="C1104" t="s">
        <v>1240</v>
      </c>
      <c r="D1104" t="s">
        <v>205</v>
      </c>
      <c r="E1104" t="str">
        <f t="shared" si="118"/>
        <v>45,932</v>
      </c>
      <c r="F1104" t="str">
        <f t="shared" si="118"/>
        <v>±1,442</v>
      </c>
    </row>
    <row r="1105" spans="1:6" x14ac:dyDescent="0.3">
      <c r="A1105" s="19" t="s">
        <v>3444</v>
      </c>
      <c r="B1105" s="17" t="s">
        <v>79</v>
      </c>
      <c r="C1105" t="s">
        <v>1339</v>
      </c>
      <c r="D1105" t="s">
        <v>205</v>
      </c>
      <c r="E1105" t="str">
        <f t="shared" si="118"/>
        <v>50,314</v>
      </c>
      <c r="F1105" t="str">
        <f t="shared" si="118"/>
        <v>±4,426</v>
      </c>
    </row>
    <row r="1106" spans="1:6" x14ac:dyDescent="0.3">
      <c r="A1106" s="18" t="s">
        <v>3445</v>
      </c>
      <c r="B1106" s="16" t="s">
        <v>79</v>
      </c>
      <c r="C1106" t="s">
        <v>1441</v>
      </c>
      <c r="D1106" t="s">
        <v>205</v>
      </c>
      <c r="E1106" t="str">
        <f t="shared" si="118"/>
        <v>51,708</v>
      </c>
      <c r="F1106" t="str">
        <f t="shared" si="118"/>
        <v>±4,267</v>
      </c>
    </row>
    <row r="1107" spans="1:6" x14ac:dyDescent="0.3">
      <c r="A1107" s="19" t="s">
        <v>3446</v>
      </c>
      <c r="B1107" s="17" t="s">
        <v>79</v>
      </c>
      <c r="C1107" t="s">
        <v>1542</v>
      </c>
      <c r="D1107" t="s">
        <v>205</v>
      </c>
      <c r="E1107" t="str">
        <f t="shared" si="118"/>
        <v>48,383</v>
      </c>
      <c r="F1107" t="str">
        <f t="shared" si="118"/>
        <v>±4,135</v>
      </c>
    </row>
    <row r="1108" spans="1:6" x14ac:dyDescent="0.3">
      <c r="A1108" s="18" t="s">
        <v>3447</v>
      </c>
      <c r="B1108" s="16" t="s">
        <v>79</v>
      </c>
      <c r="C1108" t="s">
        <v>1644</v>
      </c>
      <c r="D1108" t="s">
        <v>205</v>
      </c>
      <c r="E1108" t="str">
        <f t="shared" si="118"/>
        <v>58,296</v>
      </c>
      <c r="F1108" t="str">
        <f t="shared" si="118"/>
        <v>±6,377</v>
      </c>
    </row>
    <row r="1109" spans="1:6" x14ac:dyDescent="0.3">
      <c r="A1109" s="19" t="s">
        <v>3448</v>
      </c>
      <c r="B1109" s="17" t="s">
        <v>79</v>
      </c>
      <c r="C1109" t="s">
        <v>1747</v>
      </c>
      <c r="D1109" t="s">
        <v>205</v>
      </c>
      <c r="E1109" t="str">
        <f t="shared" si="118"/>
        <v>51,086</v>
      </c>
      <c r="F1109" t="str">
        <f t="shared" si="118"/>
        <v>±1,713</v>
      </c>
    </row>
    <row r="1110" spans="1:6" x14ac:dyDescent="0.3">
      <c r="A1110" s="18" t="s">
        <v>3433</v>
      </c>
      <c r="B1110" s="16" t="s">
        <v>79</v>
      </c>
      <c r="C1110" t="s">
        <v>1848</v>
      </c>
      <c r="D1110" t="s">
        <v>1848</v>
      </c>
      <c r="E1110" t="str">
        <f t="shared" si="118"/>
        <v>73,338</v>
      </c>
      <c r="F1110" t="str">
        <f t="shared" si="118"/>
        <v>±1,482</v>
      </c>
    </row>
    <row r="1111" spans="1:6" x14ac:dyDescent="0.3">
      <c r="A1111" s="19" t="s">
        <v>3449</v>
      </c>
      <c r="B1111" s="17" t="s">
        <v>79</v>
      </c>
      <c r="C1111" t="s">
        <v>307</v>
      </c>
      <c r="D1111" t="s">
        <v>1848</v>
      </c>
      <c r="E1111" t="str">
        <f t="shared" si="118"/>
        <v>104,127</v>
      </c>
      <c r="F1111" t="str">
        <f t="shared" si="118"/>
        <v>±4,738</v>
      </c>
    </row>
    <row r="1112" spans="1:6" x14ac:dyDescent="0.3">
      <c r="A1112" s="18" t="s">
        <v>3450</v>
      </c>
      <c r="B1112" s="16" t="s">
        <v>79</v>
      </c>
      <c r="C1112" t="s">
        <v>411</v>
      </c>
      <c r="D1112" t="s">
        <v>1848</v>
      </c>
      <c r="E1112" t="str">
        <f t="shared" si="118"/>
        <v>91,967</v>
      </c>
      <c r="F1112" t="str">
        <f t="shared" si="118"/>
        <v>±6,828</v>
      </c>
    </row>
    <row r="1113" spans="1:6" x14ac:dyDescent="0.3">
      <c r="A1113" s="19" t="s">
        <v>3451</v>
      </c>
      <c r="B1113" s="17" t="s">
        <v>79</v>
      </c>
      <c r="C1113" t="s">
        <v>514</v>
      </c>
      <c r="D1113" t="s">
        <v>1848</v>
      </c>
      <c r="E1113" t="str">
        <f t="shared" si="118"/>
        <v>82,354</v>
      </c>
      <c r="F1113" t="str">
        <f t="shared" si="118"/>
        <v>±9,801</v>
      </c>
    </row>
    <row r="1114" spans="1:6" x14ac:dyDescent="0.3">
      <c r="A1114" s="18" t="s">
        <v>3452</v>
      </c>
      <c r="B1114" s="16" t="s">
        <v>79</v>
      </c>
      <c r="C1114" t="s">
        <v>619</v>
      </c>
      <c r="D1114" t="s">
        <v>1848</v>
      </c>
      <c r="E1114" t="str">
        <f t="shared" si="118"/>
        <v>61,945</v>
      </c>
      <c r="F1114" t="str">
        <f t="shared" si="118"/>
        <v>±2,781</v>
      </c>
    </row>
    <row r="1115" spans="1:6" x14ac:dyDescent="0.3">
      <c r="A1115" s="19" t="s">
        <v>3453</v>
      </c>
      <c r="B1115" s="17" t="s">
        <v>79</v>
      </c>
      <c r="C1115" t="s">
        <v>724</v>
      </c>
      <c r="D1115" t="s">
        <v>1848</v>
      </c>
      <c r="E1115" t="str">
        <f t="shared" si="118"/>
        <v>75,604</v>
      </c>
      <c r="F1115" t="str">
        <f t="shared" si="118"/>
        <v>±4,347</v>
      </c>
    </row>
    <row r="1116" spans="1:6" x14ac:dyDescent="0.3">
      <c r="A1116" s="18" t="s">
        <v>3454</v>
      </c>
      <c r="B1116" s="16" t="s">
        <v>79</v>
      </c>
      <c r="C1116" t="s">
        <v>828</v>
      </c>
      <c r="D1116" t="s">
        <v>1848</v>
      </c>
      <c r="E1116" t="str">
        <f t="shared" si="118"/>
        <v>123,576</v>
      </c>
      <c r="F1116" t="str">
        <f t="shared" si="118"/>
        <v>±7,068</v>
      </c>
    </row>
    <row r="1117" spans="1:6" x14ac:dyDescent="0.3">
      <c r="A1117" s="19" t="s">
        <v>3455</v>
      </c>
      <c r="B1117" s="17" t="s">
        <v>79</v>
      </c>
      <c r="C1117" t="s">
        <v>931</v>
      </c>
      <c r="D1117" t="s">
        <v>1848</v>
      </c>
      <c r="E1117" t="str">
        <f t="shared" si="118"/>
        <v>56,682</v>
      </c>
      <c r="F1117" t="str">
        <f t="shared" si="118"/>
        <v>±25,383</v>
      </c>
    </row>
    <row r="1118" spans="1:6" x14ac:dyDescent="0.3">
      <c r="A1118" s="18" t="s">
        <v>3456</v>
      </c>
      <c r="B1118" s="16" t="s">
        <v>79</v>
      </c>
      <c r="C1118" t="s">
        <v>1035</v>
      </c>
      <c r="D1118" t="s">
        <v>1848</v>
      </c>
      <c r="E1118" t="str">
        <f t="shared" si="118"/>
        <v>80,392</v>
      </c>
      <c r="F1118" t="str">
        <f t="shared" si="118"/>
        <v>±3,523</v>
      </c>
    </row>
    <row r="1119" spans="1:6" x14ac:dyDescent="0.3">
      <c r="A1119" s="19" t="s">
        <v>3457</v>
      </c>
      <c r="B1119" s="17" t="s">
        <v>79</v>
      </c>
      <c r="C1119" t="s">
        <v>1138</v>
      </c>
      <c r="D1119" t="s">
        <v>1848</v>
      </c>
      <c r="E1119" t="str">
        <f t="shared" si="118"/>
        <v>80,810</v>
      </c>
      <c r="F1119" t="str">
        <f t="shared" si="118"/>
        <v>±2,635</v>
      </c>
    </row>
    <row r="1120" spans="1:6" x14ac:dyDescent="0.3">
      <c r="A1120" s="18" t="s">
        <v>3458</v>
      </c>
      <c r="B1120" s="16" t="s">
        <v>79</v>
      </c>
      <c r="C1120" t="s">
        <v>1240</v>
      </c>
      <c r="D1120" t="s">
        <v>1848</v>
      </c>
      <c r="E1120" t="str">
        <f t="shared" si="118"/>
        <v>54,046</v>
      </c>
      <c r="F1120" t="str">
        <f t="shared" si="118"/>
        <v>±2,206</v>
      </c>
    </row>
    <row r="1121" spans="1:6" x14ac:dyDescent="0.3">
      <c r="A1121" s="19" t="s">
        <v>3459</v>
      </c>
      <c r="B1121" s="17" t="s">
        <v>79</v>
      </c>
      <c r="C1121" t="s">
        <v>1339</v>
      </c>
      <c r="D1121" t="s">
        <v>1848</v>
      </c>
      <c r="E1121" t="str">
        <f t="shared" si="118"/>
        <v>60,335</v>
      </c>
      <c r="F1121" t="str">
        <f t="shared" si="118"/>
        <v>±2,887</v>
      </c>
    </row>
    <row r="1122" spans="1:6" x14ac:dyDescent="0.3">
      <c r="A1122" s="18" t="s">
        <v>3460</v>
      </c>
      <c r="B1122" s="16" t="s">
        <v>79</v>
      </c>
      <c r="C1122" t="s">
        <v>1441</v>
      </c>
      <c r="D1122" t="s">
        <v>1848</v>
      </c>
      <c r="E1122" t="str">
        <f t="shared" si="118"/>
        <v>64,984</v>
      </c>
      <c r="F1122" t="str">
        <f t="shared" si="118"/>
        <v>±3,532</v>
      </c>
    </row>
    <row r="1123" spans="1:6" x14ac:dyDescent="0.3">
      <c r="A1123" s="19" t="s">
        <v>3461</v>
      </c>
      <c r="B1123" s="17" t="s">
        <v>79</v>
      </c>
      <c r="C1123" t="s">
        <v>1542</v>
      </c>
      <c r="D1123" t="s">
        <v>1848</v>
      </c>
      <c r="E1123" t="str">
        <f t="shared" si="118"/>
        <v>54,264</v>
      </c>
      <c r="F1123" t="str">
        <f t="shared" si="118"/>
        <v>±4,134</v>
      </c>
    </row>
    <row r="1124" spans="1:6" x14ac:dyDescent="0.3">
      <c r="A1124" s="18" t="s">
        <v>3462</v>
      </c>
      <c r="B1124" s="16" t="s">
        <v>79</v>
      </c>
      <c r="C1124" t="s">
        <v>1644</v>
      </c>
      <c r="D1124" t="s">
        <v>1848</v>
      </c>
      <c r="E1124" t="str">
        <f t="shared" si="118"/>
        <v>73,079</v>
      </c>
      <c r="F1124" t="str">
        <f t="shared" si="118"/>
        <v>±8,716</v>
      </c>
    </row>
    <row r="1125" spans="1:6" x14ac:dyDescent="0.3">
      <c r="A1125" s="19" t="s">
        <v>3463</v>
      </c>
      <c r="B1125" s="17" t="s">
        <v>79</v>
      </c>
      <c r="C1125" t="s">
        <v>1747</v>
      </c>
      <c r="D1125" t="s">
        <v>1848</v>
      </c>
      <c r="E1125" t="str">
        <f t="shared" si="118"/>
        <v>61,043</v>
      </c>
      <c r="F1125" t="str">
        <f t="shared" si="118"/>
        <v>±1,597</v>
      </c>
    </row>
    <row r="1126" spans="1:6" x14ac:dyDescent="0.3">
      <c r="A1126" s="18" t="s">
        <v>101</v>
      </c>
      <c r="B1126" s="16" t="s">
        <v>80</v>
      </c>
      <c r="C1126" t="s">
        <v>101</v>
      </c>
      <c r="D1126" t="s">
        <v>101</v>
      </c>
      <c r="E1126" t="str">
        <f t="shared" si="118"/>
        <v>61,996</v>
      </c>
      <c r="F1126" t="str">
        <f t="shared" si="118"/>
        <v>±1,677</v>
      </c>
    </row>
    <row r="1127" spans="1:6" x14ac:dyDescent="0.3">
      <c r="A1127" s="19" t="s">
        <v>3432</v>
      </c>
      <c r="B1127" s="17" t="s">
        <v>80</v>
      </c>
      <c r="C1127" t="s">
        <v>205</v>
      </c>
      <c r="D1127" t="s">
        <v>205</v>
      </c>
      <c r="E1127" t="str">
        <f t="shared" ref="E1127:F1190" si="119">INDEX($J$4:$DI$36,MATCH($A1127,$G$4:$G$36,0),MATCH(_xlfn.CONCAT($B1127,"_",E$2),$J$3:$DI$3,0))</f>
        <v>56,707</v>
      </c>
      <c r="F1127" t="str">
        <f t="shared" si="119"/>
        <v>±1,979</v>
      </c>
    </row>
    <row r="1128" spans="1:6" x14ac:dyDescent="0.3">
      <c r="A1128" s="18" t="s">
        <v>3434</v>
      </c>
      <c r="B1128" s="16" t="s">
        <v>80</v>
      </c>
      <c r="C1128" t="s">
        <v>307</v>
      </c>
      <c r="D1128" t="s">
        <v>205</v>
      </c>
      <c r="E1128" t="str">
        <f t="shared" si="119"/>
        <v>74,766</v>
      </c>
      <c r="F1128" t="str">
        <f t="shared" si="119"/>
        <v>±9,576</v>
      </c>
    </row>
    <row r="1129" spans="1:6" x14ac:dyDescent="0.3">
      <c r="A1129" s="19" t="s">
        <v>3435</v>
      </c>
      <c r="B1129" s="17" t="s">
        <v>80</v>
      </c>
      <c r="C1129" t="s">
        <v>411</v>
      </c>
      <c r="D1129" t="s">
        <v>205</v>
      </c>
      <c r="E1129" t="str">
        <f t="shared" si="119"/>
        <v>58,769</v>
      </c>
      <c r="F1129" t="str">
        <f t="shared" si="119"/>
        <v>±7,907</v>
      </c>
    </row>
    <row r="1130" spans="1:6" x14ac:dyDescent="0.3">
      <c r="A1130" s="18" t="s">
        <v>3436</v>
      </c>
      <c r="B1130" s="16" t="s">
        <v>80</v>
      </c>
      <c r="C1130" t="s">
        <v>514</v>
      </c>
      <c r="D1130" t="s">
        <v>205</v>
      </c>
      <c r="E1130" t="str">
        <f t="shared" si="119"/>
        <v>65,282</v>
      </c>
      <c r="F1130" t="str">
        <f t="shared" si="119"/>
        <v>±29,379</v>
      </c>
    </row>
    <row r="1131" spans="1:6" x14ac:dyDescent="0.3">
      <c r="A1131" s="19" t="s">
        <v>3437</v>
      </c>
      <c r="B1131" s="17" t="s">
        <v>80</v>
      </c>
      <c r="C1131" t="s">
        <v>619</v>
      </c>
      <c r="D1131" t="s">
        <v>205</v>
      </c>
      <c r="E1131" t="str">
        <f t="shared" si="119"/>
        <v>53,754</v>
      </c>
      <c r="F1131" t="str">
        <f t="shared" si="119"/>
        <v>±22,380</v>
      </c>
    </row>
    <row r="1132" spans="1:6" x14ac:dyDescent="0.3">
      <c r="A1132" s="18" t="s">
        <v>3438</v>
      </c>
      <c r="B1132" s="16" t="s">
        <v>80</v>
      </c>
      <c r="C1132" t="s">
        <v>724</v>
      </c>
      <c r="D1132" t="s">
        <v>205</v>
      </c>
      <c r="E1132" t="str">
        <f t="shared" si="119"/>
        <v>54,432</v>
      </c>
      <c r="F1132" t="str">
        <f t="shared" si="119"/>
        <v>±11,541</v>
      </c>
    </row>
    <row r="1133" spans="1:6" x14ac:dyDescent="0.3">
      <c r="A1133" s="19" t="s">
        <v>3439</v>
      </c>
      <c r="B1133" s="17" t="s">
        <v>80</v>
      </c>
      <c r="C1133" t="s">
        <v>828</v>
      </c>
      <c r="D1133" t="s">
        <v>205</v>
      </c>
      <c r="E1133" t="str">
        <f t="shared" si="119"/>
        <v>68,822</v>
      </c>
      <c r="F1133" t="str">
        <f t="shared" si="119"/>
        <v>±13,955</v>
      </c>
    </row>
    <row r="1134" spans="1:6" x14ac:dyDescent="0.3">
      <c r="A1134" s="18" t="s">
        <v>3440</v>
      </c>
      <c r="B1134" s="16" t="s">
        <v>80</v>
      </c>
      <c r="C1134" t="s">
        <v>931</v>
      </c>
      <c r="D1134" t="s">
        <v>205</v>
      </c>
      <c r="E1134" t="str">
        <f t="shared" si="119"/>
        <v>45,994</v>
      </c>
      <c r="F1134" t="str">
        <f t="shared" si="119"/>
        <v>±18,834</v>
      </c>
    </row>
    <row r="1135" spans="1:6" x14ac:dyDescent="0.3">
      <c r="A1135" s="19" t="s">
        <v>3441</v>
      </c>
      <c r="B1135" s="17" t="s">
        <v>80</v>
      </c>
      <c r="C1135" t="s">
        <v>1035</v>
      </c>
      <c r="D1135" t="s">
        <v>205</v>
      </c>
      <c r="E1135" t="str">
        <f t="shared" si="119"/>
        <v>58,860</v>
      </c>
      <c r="F1135" t="str">
        <f t="shared" si="119"/>
        <v>±2,391</v>
      </c>
    </row>
    <row r="1136" spans="1:6" x14ac:dyDescent="0.3">
      <c r="A1136" s="18" t="s">
        <v>3442</v>
      </c>
      <c r="B1136" s="16" t="s">
        <v>80</v>
      </c>
      <c r="C1136" t="s">
        <v>1138</v>
      </c>
      <c r="D1136" t="s">
        <v>205</v>
      </c>
      <c r="E1136" t="str">
        <f t="shared" si="119"/>
        <v>60,238</v>
      </c>
      <c r="F1136" t="str">
        <f t="shared" si="119"/>
        <v>±6,526</v>
      </c>
    </row>
    <row r="1137" spans="1:6" x14ac:dyDescent="0.3">
      <c r="A1137" s="19" t="s">
        <v>3443</v>
      </c>
      <c r="B1137" s="17" t="s">
        <v>80</v>
      </c>
      <c r="C1137" t="s">
        <v>1240</v>
      </c>
      <c r="D1137" t="s">
        <v>205</v>
      </c>
      <c r="E1137" t="str">
        <f t="shared" si="119"/>
        <v>49,603</v>
      </c>
      <c r="F1137" t="str">
        <f t="shared" si="119"/>
        <v>±3,507</v>
      </c>
    </row>
    <row r="1138" spans="1:6" x14ac:dyDescent="0.3">
      <c r="A1138" s="18" t="s">
        <v>3444</v>
      </c>
      <c r="B1138" s="16" t="s">
        <v>80</v>
      </c>
      <c r="C1138" t="s">
        <v>1339</v>
      </c>
      <c r="D1138" t="s">
        <v>205</v>
      </c>
      <c r="E1138" t="str">
        <f t="shared" si="119"/>
        <v>54,589</v>
      </c>
      <c r="F1138" t="str">
        <f t="shared" si="119"/>
        <v>±18,187</v>
      </c>
    </row>
    <row r="1139" spans="1:6" x14ac:dyDescent="0.3">
      <c r="A1139" s="19" t="s">
        <v>3445</v>
      </c>
      <c r="B1139" s="17" t="s">
        <v>80</v>
      </c>
      <c r="C1139" t="s">
        <v>1441</v>
      </c>
      <c r="D1139" t="s">
        <v>205</v>
      </c>
      <c r="E1139" t="str">
        <f t="shared" si="119"/>
        <v>46,055</v>
      </c>
      <c r="F1139" t="str">
        <f t="shared" si="119"/>
        <v>±8,088</v>
      </c>
    </row>
    <row r="1140" spans="1:6" x14ac:dyDescent="0.3">
      <c r="A1140" s="18" t="s">
        <v>3446</v>
      </c>
      <c r="B1140" s="16" t="s">
        <v>80</v>
      </c>
      <c r="C1140" t="s">
        <v>1542</v>
      </c>
      <c r="D1140" t="s">
        <v>205</v>
      </c>
      <c r="E1140" t="str">
        <f t="shared" si="119"/>
        <v>51,536</v>
      </c>
      <c r="F1140" t="str">
        <f t="shared" si="119"/>
        <v>±35,761</v>
      </c>
    </row>
    <row r="1141" spans="1:6" x14ac:dyDescent="0.3">
      <c r="A1141" s="19" t="s">
        <v>3447</v>
      </c>
      <c r="B1141" s="17" t="s">
        <v>80</v>
      </c>
      <c r="C1141" t="s">
        <v>1644</v>
      </c>
      <c r="D1141" t="s">
        <v>205</v>
      </c>
      <c r="E1141" t="str">
        <f t="shared" si="119"/>
        <v>50,737</v>
      </c>
      <c r="F1141" t="str">
        <f t="shared" si="119"/>
        <v>±1,471</v>
      </c>
    </row>
    <row r="1142" spans="1:6" x14ac:dyDescent="0.3">
      <c r="A1142" s="18" t="s">
        <v>3448</v>
      </c>
      <c r="B1142" s="16" t="s">
        <v>80</v>
      </c>
      <c r="C1142" t="s">
        <v>1747</v>
      </c>
      <c r="D1142" t="s">
        <v>205</v>
      </c>
      <c r="E1142" t="str">
        <f t="shared" si="119"/>
        <v>62,806</v>
      </c>
      <c r="F1142" t="str">
        <f t="shared" si="119"/>
        <v>±6,691</v>
      </c>
    </row>
    <row r="1143" spans="1:6" x14ac:dyDescent="0.3">
      <c r="A1143" s="19" t="s">
        <v>3433</v>
      </c>
      <c r="B1143" s="17" t="s">
        <v>80</v>
      </c>
      <c r="C1143" t="s">
        <v>1848</v>
      </c>
      <c r="D1143" t="s">
        <v>1848</v>
      </c>
      <c r="E1143" t="str">
        <f t="shared" si="119"/>
        <v>68,738</v>
      </c>
      <c r="F1143" t="str">
        <f t="shared" si="119"/>
        <v>±3,712</v>
      </c>
    </row>
    <row r="1144" spans="1:6" x14ac:dyDescent="0.3">
      <c r="A1144" s="18" t="s">
        <v>3449</v>
      </c>
      <c r="B1144" s="16" t="s">
        <v>80</v>
      </c>
      <c r="C1144" t="s">
        <v>307</v>
      </c>
      <c r="D1144" t="s">
        <v>1848</v>
      </c>
      <c r="E1144" t="str">
        <f t="shared" si="119"/>
        <v>89,667</v>
      </c>
      <c r="F1144" t="str">
        <f t="shared" si="119"/>
        <v>±46,243</v>
      </c>
    </row>
    <row r="1145" spans="1:6" x14ac:dyDescent="0.3">
      <c r="A1145" s="19" t="s">
        <v>3450</v>
      </c>
      <c r="B1145" s="17" t="s">
        <v>80</v>
      </c>
      <c r="C1145" t="s">
        <v>411</v>
      </c>
      <c r="D1145" t="s">
        <v>1848</v>
      </c>
      <c r="E1145" t="str">
        <f t="shared" si="119"/>
        <v>82,507</v>
      </c>
      <c r="F1145" t="str">
        <f t="shared" si="119"/>
        <v>±16,625</v>
      </c>
    </row>
    <row r="1146" spans="1:6" x14ac:dyDescent="0.3">
      <c r="A1146" s="18" t="s">
        <v>3451</v>
      </c>
      <c r="B1146" s="16" t="s">
        <v>80</v>
      </c>
      <c r="C1146" t="s">
        <v>514</v>
      </c>
      <c r="D1146" t="s">
        <v>1848</v>
      </c>
      <c r="E1146" t="str">
        <f t="shared" si="119"/>
        <v>101,827</v>
      </c>
      <c r="F1146" t="str">
        <f t="shared" si="119"/>
        <v>±77,863</v>
      </c>
    </row>
    <row r="1147" spans="1:6" x14ac:dyDescent="0.3">
      <c r="A1147" s="19" t="s">
        <v>3452</v>
      </c>
      <c r="B1147" s="17" t="s">
        <v>80</v>
      </c>
      <c r="C1147" t="s">
        <v>619</v>
      </c>
      <c r="D1147" t="s">
        <v>1848</v>
      </c>
      <c r="E1147" t="str">
        <f t="shared" si="119"/>
        <v>65,472</v>
      </c>
      <c r="F1147" t="str">
        <f t="shared" si="119"/>
        <v>±49,413</v>
      </c>
    </row>
    <row r="1148" spans="1:6" x14ac:dyDescent="0.3">
      <c r="A1148" s="18" t="s">
        <v>3453</v>
      </c>
      <c r="B1148" s="16" t="s">
        <v>80</v>
      </c>
      <c r="C1148" t="s">
        <v>724</v>
      </c>
      <c r="D1148" t="s">
        <v>1848</v>
      </c>
      <c r="E1148" t="str">
        <f t="shared" si="119"/>
        <v>57,481</v>
      </c>
      <c r="F1148" t="str">
        <f t="shared" si="119"/>
        <v>±21,626</v>
      </c>
    </row>
    <row r="1149" spans="1:6" x14ac:dyDescent="0.3">
      <c r="A1149" s="19" t="s">
        <v>3454</v>
      </c>
      <c r="B1149" s="17" t="s">
        <v>80</v>
      </c>
      <c r="C1149" t="s">
        <v>828</v>
      </c>
      <c r="D1149" t="s">
        <v>1848</v>
      </c>
      <c r="E1149" t="str">
        <f t="shared" si="119"/>
        <v>109,972</v>
      </c>
      <c r="F1149" t="str">
        <f t="shared" si="119"/>
        <v>±55,828</v>
      </c>
    </row>
    <row r="1150" spans="1:6" x14ac:dyDescent="0.3">
      <c r="A1150" s="18" t="s">
        <v>3455</v>
      </c>
      <c r="B1150" s="16" t="s">
        <v>80</v>
      </c>
      <c r="C1150" t="s">
        <v>931</v>
      </c>
      <c r="D1150" t="s">
        <v>1848</v>
      </c>
      <c r="E1150" t="str">
        <f t="shared" si="119"/>
        <v>-</v>
      </c>
      <c r="F1150" t="str">
        <f t="shared" si="119"/>
        <v>**</v>
      </c>
    </row>
    <row r="1151" spans="1:6" x14ac:dyDescent="0.3">
      <c r="A1151" s="19" t="s">
        <v>3456</v>
      </c>
      <c r="B1151" s="17" t="s">
        <v>80</v>
      </c>
      <c r="C1151" t="s">
        <v>1035</v>
      </c>
      <c r="D1151" t="s">
        <v>1848</v>
      </c>
      <c r="E1151" t="str">
        <f t="shared" si="119"/>
        <v>67,637</v>
      </c>
      <c r="F1151" t="str">
        <f t="shared" si="119"/>
        <v>±6,575</v>
      </c>
    </row>
    <row r="1152" spans="1:6" x14ac:dyDescent="0.3">
      <c r="A1152" s="18" t="s">
        <v>3457</v>
      </c>
      <c r="B1152" s="16" t="s">
        <v>80</v>
      </c>
      <c r="C1152" t="s">
        <v>1138</v>
      </c>
      <c r="D1152" t="s">
        <v>1848</v>
      </c>
      <c r="E1152" t="str">
        <f t="shared" si="119"/>
        <v>77,267</v>
      </c>
      <c r="F1152" t="str">
        <f t="shared" si="119"/>
        <v>±9,880</v>
      </c>
    </row>
    <row r="1153" spans="1:6" x14ac:dyDescent="0.3">
      <c r="A1153" s="19" t="s">
        <v>3458</v>
      </c>
      <c r="B1153" s="17" t="s">
        <v>80</v>
      </c>
      <c r="C1153" t="s">
        <v>1240</v>
      </c>
      <c r="D1153" t="s">
        <v>1848</v>
      </c>
      <c r="E1153" t="str">
        <f t="shared" si="119"/>
        <v>63,815</v>
      </c>
      <c r="F1153" t="str">
        <f t="shared" si="119"/>
        <v>±3,830</v>
      </c>
    </row>
    <row r="1154" spans="1:6" x14ac:dyDescent="0.3">
      <c r="A1154" s="18" t="s">
        <v>3459</v>
      </c>
      <c r="B1154" s="16" t="s">
        <v>80</v>
      </c>
      <c r="C1154" t="s">
        <v>1339</v>
      </c>
      <c r="D1154" t="s">
        <v>1848</v>
      </c>
      <c r="E1154" t="str">
        <f t="shared" si="119"/>
        <v>59,949</v>
      </c>
      <c r="F1154" t="str">
        <f t="shared" si="119"/>
        <v>±20,305</v>
      </c>
    </row>
    <row r="1155" spans="1:6" x14ac:dyDescent="0.3">
      <c r="A1155" s="19" t="s">
        <v>3460</v>
      </c>
      <c r="B1155" s="17" t="s">
        <v>80</v>
      </c>
      <c r="C1155" t="s">
        <v>1441</v>
      </c>
      <c r="D1155" t="s">
        <v>1848</v>
      </c>
      <c r="E1155" t="str">
        <f t="shared" si="119"/>
        <v>66,964</v>
      </c>
      <c r="F1155" t="str">
        <f t="shared" si="119"/>
        <v>±31,777</v>
      </c>
    </row>
    <row r="1156" spans="1:6" x14ac:dyDescent="0.3">
      <c r="A1156" s="18" t="s">
        <v>3461</v>
      </c>
      <c r="B1156" s="16" t="s">
        <v>80</v>
      </c>
      <c r="C1156" t="s">
        <v>1542</v>
      </c>
      <c r="D1156" t="s">
        <v>1848</v>
      </c>
      <c r="E1156" t="str">
        <f t="shared" si="119"/>
        <v>54,690</v>
      </c>
      <c r="F1156" t="str">
        <f t="shared" si="119"/>
        <v>±12,699</v>
      </c>
    </row>
    <row r="1157" spans="1:6" x14ac:dyDescent="0.3">
      <c r="A1157" s="19" t="s">
        <v>3462</v>
      </c>
      <c r="B1157" s="17" t="s">
        <v>80</v>
      </c>
      <c r="C1157" t="s">
        <v>1644</v>
      </c>
      <c r="D1157" t="s">
        <v>1848</v>
      </c>
      <c r="E1157" t="str">
        <f t="shared" si="119"/>
        <v>66,883</v>
      </c>
      <c r="F1157" t="str">
        <f t="shared" si="119"/>
        <v>±26,535</v>
      </c>
    </row>
    <row r="1158" spans="1:6" x14ac:dyDescent="0.3">
      <c r="A1158" s="18" t="s">
        <v>3463</v>
      </c>
      <c r="B1158" s="16" t="s">
        <v>80</v>
      </c>
      <c r="C1158" t="s">
        <v>1747</v>
      </c>
      <c r="D1158" t="s">
        <v>1848</v>
      </c>
      <c r="E1158" t="str">
        <f t="shared" si="119"/>
        <v>63,003</v>
      </c>
      <c r="F1158" t="str">
        <f t="shared" si="119"/>
        <v>±6,741</v>
      </c>
    </row>
    <row r="1159" spans="1:6" x14ac:dyDescent="0.3">
      <c r="A1159" s="19" t="s">
        <v>101</v>
      </c>
      <c r="B1159" s="17" t="s">
        <v>81</v>
      </c>
      <c r="C1159" t="s">
        <v>101</v>
      </c>
      <c r="D1159" t="s">
        <v>101</v>
      </c>
      <c r="E1159" t="str">
        <f t="shared" si="119"/>
        <v>70,742</v>
      </c>
      <c r="F1159" t="str">
        <f t="shared" si="119"/>
        <v>±568</v>
      </c>
    </row>
    <row r="1160" spans="1:6" x14ac:dyDescent="0.3">
      <c r="A1160" s="18" t="s">
        <v>3432</v>
      </c>
      <c r="B1160" s="16" t="s">
        <v>81</v>
      </c>
      <c r="C1160" t="s">
        <v>205</v>
      </c>
      <c r="D1160" t="s">
        <v>205</v>
      </c>
      <c r="E1160" t="str">
        <f t="shared" si="119"/>
        <v>60,840</v>
      </c>
      <c r="F1160" t="str">
        <f t="shared" si="119"/>
        <v>±658</v>
      </c>
    </row>
    <row r="1161" spans="1:6" x14ac:dyDescent="0.3">
      <c r="A1161" s="19" t="s">
        <v>3434</v>
      </c>
      <c r="B1161" s="17" t="s">
        <v>81</v>
      </c>
      <c r="C1161" t="s">
        <v>307</v>
      </c>
      <c r="D1161" t="s">
        <v>205</v>
      </c>
      <c r="E1161" t="str">
        <f t="shared" si="119"/>
        <v>78,926</v>
      </c>
      <c r="F1161" t="str">
        <f t="shared" si="119"/>
        <v>±5,836</v>
      </c>
    </row>
    <row r="1162" spans="1:6" x14ac:dyDescent="0.3">
      <c r="A1162" s="18" t="s">
        <v>3435</v>
      </c>
      <c r="B1162" s="16" t="s">
        <v>81</v>
      </c>
      <c r="C1162" t="s">
        <v>411</v>
      </c>
      <c r="D1162" t="s">
        <v>205</v>
      </c>
      <c r="E1162" t="str">
        <f t="shared" si="119"/>
        <v>58,252</v>
      </c>
      <c r="F1162" t="str">
        <f t="shared" si="119"/>
        <v>±3,511</v>
      </c>
    </row>
    <row r="1163" spans="1:6" x14ac:dyDescent="0.3">
      <c r="A1163" s="19" t="s">
        <v>3436</v>
      </c>
      <c r="B1163" s="17" t="s">
        <v>81</v>
      </c>
      <c r="C1163" t="s">
        <v>514</v>
      </c>
      <c r="D1163" t="s">
        <v>205</v>
      </c>
      <c r="E1163" t="str">
        <f t="shared" si="119"/>
        <v>60,023</v>
      </c>
      <c r="F1163" t="str">
        <f t="shared" si="119"/>
        <v>±4,326</v>
      </c>
    </row>
    <row r="1164" spans="1:6" x14ac:dyDescent="0.3">
      <c r="A1164" s="18" t="s">
        <v>3437</v>
      </c>
      <c r="B1164" s="16" t="s">
        <v>81</v>
      </c>
      <c r="C1164" t="s">
        <v>619</v>
      </c>
      <c r="D1164" t="s">
        <v>205</v>
      </c>
      <c r="E1164" t="str">
        <f t="shared" si="119"/>
        <v>49,185</v>
      </c>
      <c r="F1164" t="str">
        <f t="shared" si="119"/>
        <v>±3,315</v>
      </c>
    </row>
    <row r="1165" spans="1:6" x14ac:dyDescent="0.3">
      <c r="A1165" s="19" t="s">
        <v>3438</v>
      </c>
      <c r="B1165" s="17" t="s">
        <v>81</v>
      </c>
      <c r="C1165" t="s">
        <v>724</v>
      </c>
      <c r="D1165" t="s">
        <v>205</v>
      </c>
      <c r="E1165" t="str">
        <f t="shared" si="119"/>
        <v>60,992</v>
      </c>
      <c r="F1165" t="str">
        <f t="shared" si="119"/>
        <v>±2,951</v>
      </c>
    </row>
    <row r="1166" spans="1:6" x14ac:dyDescent="0.3">
      <c r="A1166" s="18" t="s">
        <v>3439</v>
      </c>
      <c r="B1166" s="16" t="s">
        <v>81</v>
      </c>
      <c r="C1166" t="s">
        <v>828</v>
      </c>
      <c r="D1166" t="s">
        <v>205</v>
      </c>
      <c r="E1166" t="str">
        <f t="shared" si="119"/>
        <v>84,890</v>
      </c>
      <c r="F1166" t="str">
        <f t="shared" si="119"/>
        <v>±2,207</v>
      </c>
    </row>
    <row r="1167" spans="1:6" x14ac:dyDescent="0.3">
      <c r="A1167" s="19" t="s">
        <v>3440</v>
      </c>
      <c r="B1167" s="17" t="s">
        <v>81</v>
      </c>
      <c r="C1167" t="s">
        <v>931</v>
      </c>
      <c r="D1167" t="s">
        <v>205</v>
      </c>
      <c r="E1167" t="str">
        <f t="shared" si="119"/>
        <v>58,916</v>
      </c>
      <c r="F1167" t="str">
        <f t="shared" si="119"/>
        <v>±9,007</v>
      </c>
    </row>
    <row r="1168" spans="1:6" x14ac:dyDescent="0.3">
      <c r="A1168" s="18" t="s">
        <v>3441</v>
      </c>
      <c r="B1168" s="16" t="s">
        <v>81</v>
      </c>
      <c r="C1168" t="s">
        <v>1035</v>
      </c>
      <c r="D1168" t="s">
        <v>205</v>
      </c>
      <c r="E1168" t="str">
        <f t="shared" si="119"/>
        <v>64,688</v>
      </c>
      <c r="F1168" t="str">
        <f t="shared" si="119"/>
        <v>±2,037</v>
      </c>
    </row>
    <row r="1169" spans="1:6" x14ac:dyDescent="0.3">
      <c r="A1169" s="19" t="s">
        <v>3442</v>
      </c>
      <c r="B1169" s="17" t="s">
        <v>81</v>
      </c>
      <c r="C1169" t="s">
        <v>1138</v>
      </c>
      <c r="D1169" t="s">
        <v>205</v>
      </c>
      <c r="E1169" t="str">
        <f t="shared" si="119"/>
        <v>70,180</v>
      </c>
      <c r="F1169" t="str">
        <f t="shared" si="119"/>
        <v>±2,130</v>
      </c>
    </row>
    <row r="1170" spans="1:6" x14ac:dyDescent="0.3">
      <c r="A1170" s="18" t="s">
        <v>3443</v>
      </c>
      <c r="B1170" s="16" t="s">
        <v>81</v>
      </c>
      <c r="C1170" t="s">
        <v>1240</v>
      </c>
      <c r="D1170" t="s">
        <v>205</v>
      </c>
      <c r="E1170" t="str">
        <f t="shared" si="119"/>
        <v>50,749</v>
      </c>
      <c r="F1170" t="str">
        <f t="shared" si="119"/>
        <v>±1,317</v>
      </c>
    </row>
    <row r="1171" spans="1:6" x14ac:dyDescent="0.3">
      <c r="A1171" s="19" t="s">
        <v>3444</v>
      </c>
      <c r="B1171" s="17" t="s">
        <v>81</v>
      </c>
      <c r="C1171" t="s">
        <v>1339</v>
      </c>
      <c r="D1171" t="s">
        <v>205</v>
      </c>
      <c r="E1171" t="str">
        <f t="shared" si="119"/>
        <v>49,865</v>
      </c>
      <c r="F1171" t="str">
        <f t="shared" si="119"/>
        <v>±3,535</v>
      </c>
    </row>
    <row r="1172" spans="1:6" x14ac:dyDescent="0.3">
      <c r="A1172" s="18" t="s">
        <v>3445</v>
      </c>
      <c r="B1172" s="16" t="s">
        <v>81</v>
      </c>
      <c r="C1172" t="s">
        <v>1441</v>
      </c>
      <c r="D1172" t="s">
        <v>205</v>
      </c>
      <c r="E1172" t="str">
        <f t="shared" si="119"/>
        <v>52,745</v>
      </c>
      <c r="F1172" t="str">
        <f t="shared" si="119"/>
        <v>±4,662</v>
      </c>
    </row>
    <row r="1173" spans="1:6" x14ac:dyDescent="0.3">
      <c r="A1173" s="19" t="s">
        <v>3446</v>
      </c>
      <c r="B1173" s="17" t="s">
        <v>81</v>
      </c>
      <c r="C1173" t="s">
        <v>1542</v>
      </c>
      <c r="D1173" t="s">
        <v>205</v>
      </c>
      <c r="E1173" t="str">
        <f t="shared" si="119"/>
        <v>42,701</v>
      </c>
      <c r="F1173" t="str">
        <f t="shared" si="119"/>
        <v>±2,672</v>
      </c>
    </row>
    <row r="1174" spans="1:6" x14ac:dyDescent="0.3">
      <c r="A1174" s="18" t="s">
        <v>3447</v>
      </c>
      <c r="B1174" s="16" t="s">
        <v>81</v>
      </c>
      <c r="C1174" t="s">
        <v>1644</v>
      </c>
      <c r="D1174" t="s">
        <v>205</v>
      </c>
      <c r="E1174" t="str">
        <f t="shared" si="119"/>
        <v>54,558</v>
      </c>
      <c r="F1174" t="str">
        <f t="shared" si="119"/>
        <v>±2,727</v>
      </c>
    </row>
    <row r="1175" spans="1:6" x14ac:dyDescent="0.3">
      <c r="A1175" s="19" t="s">
        <v>3448</v>
      </c>
      <c r="B1175" s="17" t="s">
        <v>81</v>
      </c>
      <c r="C1175" t="s">
        <v>1747</v>
      </c>
      <c r="D1175" t="s">
        <v>205</v>
      </c>
      <c r="E1175" t="str">
        <f t="shared" si="119"/>
        <v>52,706</v>
      </c>
      <c r="F1175" t="str">
        <f t="shared" si="119"/>
        <v>±2,481</v>
      </c>
    </row>
    <row r="1176" spans="1:6" x14ac:dyDescent="0.3">
      <c r="A1176" s="18" t="s">
        <v>3433</v>
      </c>
      <c r="B1176" s="16" t="s">
        <v>81</v>
      </c>
      <c r="C1176" t="s">
        <v>1848</v>
      </c>
      <c r="D1176" t="s">
        <v>1848</v>
      </c>
      <c r="E1176" t="str">
        <f t="shared" si="119"/>
        <v>80,415</v>
      </c>
      <c r="F1176" t="str">
        <f t="shared" si="119"/>
        <v>±650</v>
      </c>
    </row>
    <row r="1177" spans="1:6" x14ac:dyDescent="0.3">
      <c r="A1177" s="19" t="s">
        <v>3449</v>
      </c>
      <c r="B1177" s="17" t="s">
        <v>81</v>
      </c>
      <c r="C1177" t="s">
        <v>307</v>
      </c>
      <c r="D1177" t="s">
        <v>1848</v>
      </c>
      <c r="E1177" t="str">
        <f t="shared" si="119"/>
        <v>104,727</v>
      </c>
      <c r="F1177" t="str">
        <f t="shared" si="119"/>
        <v>±4,013</v>
      </c>
    </row>
    <row r="1178" spans="1:6" x14ac:dyDescent="0.3">
      <c r="A1178" s="18" t="s">
        <v>3450</v>
      </c>
      <c r="B1178" s="16" t="s">
        <v>81</v>
      </c>
      <c r="C1178" t="s">
        <v>411</v>
      </c>
      <c r="D1178" t="s">
        <v>1848</v>
      </c>
      <c r="E1178" t="str">
        <f t="shared" si="119"/>
        <v>89,883</v>
      </c>
      <c r="F1178" t="str">
        <f t="shared" si="119"/>
        <v>±3,529</v>
      </c>
    </row>
    <row r="1179" spans="1:6" x14ac:dyDescent="0.3">
      <c r="A1179" s="19" t="s">
        <v>3451</v>
      </c>
      <c r="B1179" s="17" t="s">
        <v>81</v>
      </c>
      <c r="C1179" t="s">
        <v>514</v>
      </c>
      <c r="D1179" t="s">
        <v>1848</v>
      </c>
      <c r="E1179" t="str">
        <f t="shared" si="119"/>
        <v>96,513</v>
      </c>
      <c r="F1179" t="str">
        <f t="shared" si="119"/>
        <v>±7,039</v>
      </c>
    </row>
    <row r="1180" spans="1:6" x14ac:dyDescent="0.3">
      <c r="A1180" s="18" t="s">
        <v>3452</v>
      </c>
      <c r="B1180" s="16" t="s">
        <v>81</v>
      </c>
      <c r="C1180" t="s">
        <v>619</v>
      </c>
      <c r="D1180" t="s">
        <v>1848</v>
      </c>
      <c r="E1180" t="str">
        <f t="shared" si="119"/>
        <v>66,377</v>
      </c>
      <c r="F1180" t="str">
        <f t="shared" si="119"/>
        <v>±4,477</v>
      </c>
    </row>
    <row r="1181" spans="1:6" x14ac:dyDescent="0.3">
      <c r="A1181" s="19" t="s">
        <v>3453</v>
      </c>
      <c r="B1181" s="17" t="s">
        <v>81</v>
      </c>
      <c r="C1181" t="s">
        <v>724</v>
      </c>
      <c r="D1181" t="s">
        <v>1848</v>
      </c>
      <c r="E1181" t="str">
        <f t="shared" si="119"/>
        <v>86,062</v>
      </c>
      <c r="F1181" t="str">
        <f t="shared" si="119"/>
        <v>±6,906</v>
      </c>
    </row>
    <row r="1182" spans="1:6" x14ac:dyDescent="0.3">
      <c r="A1182" s="18" t="s">
        <v>3454</v>
      </c>
      <c r="B1182" s="16" t="s">
        <v>81</v>
      </c>
      <c r="C1182" t="s">
        <v>828</v>
      </c>
      <c r="D1182" t="s">
        <v>1848</v>
      </c>
      <c r="E1182" t="str">
        <f t="shared" si="119"/>
        <v>121,262</v>
      </c>
      <c r="F1182" t="str">
        <f t="shared" si="119"/>
        <v>±5,234</v>
      </c>
    </row>
    <row r="1183" spans="1:6" x14ac:dyDescent="0.3">
      <c r="A1183" s="19" t="s">
        <v>3455</v>
      </c>
      <c r="B1183" s="17" t="s">
        <v>81</v>
      </c>
      <c r="C1183" t="s">
        <v>931</v>
      </c>
      <c r="D1183" t="s">
        <v>1848</v>
      </c>
      <c r="E1183" t="str">
        <f t="shared" si="119"/>
        <v>64,915</v>
      </c>
      <c r="F1183" t="str">
        <f t="shared" si="119"/>
        <v>±6,558</v>
      </c>
    </row>
    <row r="1184" spans="1:6" x14ac:dyDescent="0.3">
      <c r="A1184" s="18" t="s">
        <v>3456</v>
      </c>
      <c r="B1184" s="16" t="s">
        <v>81</v>
      </c>
      <c r="C1184" t="s">
        <v>1035</v>
      </c>
      <c r="D1184" t="s">
        <v>1848</v>
      </c>
      <c r="E1184" t="str">
        <f t="shared" si="119"/>
        <v>80,304</v>
      </c>
      <c r="F1184" t="str">
        <f t="shared" si="119"/>
        <v>±2,029</v>
      </c>
    </row>
    <row r="1185" spans="1:6" x14ac:dyDescent="0.3">
      <c r="A1185" s="19" t="s">
        <v>3457</v>
      </c>
      <c r="B1185" s="17" t="s">
        <v>81</v>
      </c>
      <c r="C1185" t="s">
        <v>1138</v>
      </c>
      <c r="D1185" t="s">
        <v>1848</v>
      </c>
      <c r="E1185" t="str">
        <f t="shared" si="119"/>
        <v>85,609</v>
      </c>
      <c r="F1185" t="str">
        <f t="shared" si="119"/>
        <v>±2,268</v>
      </c>
    </row>
    <row r="1186" spans="1:6" x14ac:dyDescent="0.3">
      <c r="A1186" s="18" t="s">
        <v>3458</v>
      </c>
      <c r="B1186" s="16" t="s">
        <v>81</v>
      </c>
      <c r="C1186" t="s">
        <v>1240</v>
      </c>
      <c r="D1186" t="s">
        <v>1848</v>
      </c>
      <c r="E1186" t="str">
        <f t="shared" si="119"/>
        <v>70,845</v>
      </c>
      <c r="F1186" t="str">
        <f t="shared" si="119"/>
        <v>±1,227</v>
      </c>
    </row>
    <row r="1187" spans="1:6" x14ac:dyDescent="0.3">
      <c r="A1187" s="19" t="s">
        <v>3459</v>
      </c>
      <c r="B1187" s="17" t="s">
        <v>81</v>
      </c>
      <c r="C1187" t="s">
        <v>1339</v>
      </c>
      <c r="D1187" t="s">
        <v>1848</v>
      </c>
      <c r="E1187" t="str">
        <f t="shared" si="119"/>
        <v>67,329</v>
      </c>
      <c r="F1187" t="str">
        <f t="shared" si="119"/>
        <v>±6,086</v>
      </c>
    </row>
    <row r="1188" spans="1:6" x14ac:dyDescent="0.3">
      <c r="A1188" s="18" t="s">
        <v>3460</v>
      </c>
      <c r="B1188" s="16" t="s">
        <v>81</v>
      </c>
      <c r="C1188" t="s">
        <v>1441</v>
      </c>
      <c r="D1188" t="s">
        <v>1848</v>
      </c>
      <c r="E1188" t="str">
        <f t="shared" si="119"/>
        <v>63,152</v>
      </c>
      <c r="F1188" t="str">
        <f t="shared" si="119"/>
        <v>±3,957</v>
      </c>
    </row>
    <row r="1189" spans="1:6" x14ac:dyDescent="0.3">
      <c r="A1189" s="19" t="s">
        <v>3461</v>
      </c>
      <c r="B1189" s="17" t="s">
        <v>81</v>
      </c>
      <c r="C1189" t="s">
        <v>1542</v>
      </c>
      <c r="D1189" t="s">
        <v>1848</v>
      </c>
      <c r="E1189" t="str">
        <f t="shared" si="119"/>
        <v>58,653</v>
      </c>
      <c r="F1189" t="str">
        <f t="shared" si="119"/>
        <v>±5,075</v>
      </c>
    </row>
    <row r="1190" spans="1:6" x14ac:dyDescent="0.3">
      <c r="A1190" s="18" t="s">
        <v>3462</v>
      </c>
      <c r="B1190" s="16" t="s">
        <v>81</v>
      </c>
      <c r="C1190" t="s">
        <v>1644</v>
      </c>
      <c r="D1190" t="s">
        <v>1848</v>
      </c>
      <c r="E1190" t="str">
        <f t="shared" si="119"/>
        <v>69,322</v>
      </c>
      <c r="F1190" t="str">
        <f t="shared" si="119"/>
        <v>±2,762</v>
      </c>
    </row>
    <row r="1191" spans="1:6" x14ac:dyDescent="0.3">
      <c r="A1191" s="19" t="s">
        <v>3463</v>
      </c>
      <c r="B1191" s="17" t="s">
        <v>81</v>
      </c>
      <c r="C1191" t="s">
        <v>1747</v>
      </c>
      <c r="D1191" t="s">
        <v>1848</v>
      </c>
      <c r="E1191" t="str">
        <f t="shared" ref="E1191:F1254" si="120">INDEX($J$4:$DI$36,MATCH($A1191,$G$4:$G$36,0),MATCH(_xlfn.CONCAT($B1191,"_",E$2),$J$3:$DI$3,0))</f>
        <v>64,657</v>
      </c>
      <c r="F1191" t="str">
        <f t="shared" si="120"/>
        <v>±2,597</v>
      </c>
    </row>
    <row r="1192" spans="1:6" x14ac:dyDescent="0.3">
      <c r="A1192" s="18" t="s">
        <v>101</v>
      </c>
      <c r="B1192" s="16" t="s">
        <v>82</v>
      </c>
      <c r="C1192" t="s">
        <v>101</v>
      </c>
      <c r="D1192" t="s">
        <v>101</v>
      </c>
      <c r="E1192" t="str">
        <f t="shared" si="120"/>
        <v>60,342</v>
      </c>
      <c r="F1192" t="str">
        <f t="shared" si="120"/>
        <v>±858</v>
      </c>
    </row>
    <row r="1193" spans="1:6" x14ac:dyDescent="0.3">
      <c r="A1193" s="19" t="s">
        <v>3432</v>
      </c>
      <c r="B1193" s="17" t="s">
        <v>82</v>
      </c>
      <c r="C1193" t="s">
        <v>205</v>
      </c>
      <c r="D1193" t="s">
        <v>205</v>
      </c>
      <c r="E1193" t="str">
        <f t="shared" si="120"/>
        <v>53,548</v>
      </c>
      <c r="F1193" t="str">
        <f t="shared" si="120"/>
        <v>±1,137</v>
      </c>
    </row>
    <row r="1194" spans="1:6" x14ac:dyDescent="0.3">
      <c r="A1194" s="18" t="s">
        <v>3434</v>
      </c>
      <c r="B1194" s="16" t="s">
        <v>82</v>
      </c>
      <c r="C1194" t="s">
        <v>307</v>
      </c>
      <c r="D1194" t="s">
        <v>205</v>
      </c>
      <c r="E1194" t="str">
        <f t="shared" si="120"/>
        <v>63,888</v>
      </c>
      <c r="F1194" t="str">
        <f t="shared" si="120"/>
        <v>±11,961</v>
      </c>
    </row>
    <row r="1195" spans="1:6" x14ac:dyDescent="0.3">
      <c r="A1195" s="19" t="s">
        <v>3435</v>
      </c>
      <c r="B1195" s="17" t="s">
        <v>82</v>
      </c>
      <c r="C1195" t="s">
        <v>411</v>
      </c>
      <c r="D1195" t="s">
        <v>205</v>
      </c>
      <c r="E1195" t="str">
        <f t="shared" si="120"/>
        <v>59,266</v>
      </c>
      <c r="F1195" t="str">
        <f t="shared" si="120"/>
        <v>±5,149</v>
      </c>
    </row>
    <row r="1196" spans="1:6" x14ac:dyDescent="0.3">
      <c r="A1196" s="18" t="s">
        <v>3436</v>
      </c>
      <c r="B1196" s="16" t="s">
        <v>82</v>
      </c>
      <c r="C1196" t="s">
        <v>514</v>
      </c>
      <c r="D1196" t="s">
        <v>205</v>
      </c>
      <c r="E1196" t="str">
        <f t="shared" si="120"/>
        <v>54,525</v>
      </c>
      <c r="F1196" t="str">
        <f t="shared" si="120"/>
        <v>±12,303</v>
      </c>
    </row>
    <row r="1197" spans="1:6" x14ac:dyDescent="0.3">
      <c r="A1197" s="19" t="s">
        <v>3437</v>
      </c>
      <c r="B1197" s="17" t="s">
        <v>82</v>
      </c>
      <c r="C1197" t="s">
        <v>619</v>
      </c>
      <c r="D1197" t="s">
        <v>205</v>
      </c>
      <c r="E1197" t="str">
        <f t="shared" si="120"/>
        <v>41,809</v>
      </c>
      <c r="F1197" t="str">
        <f t="shared" si="120"/>
        <v>±3,309</v>
      </c>
    </row>
    <row r="1198" spans="1:6" x14ac:dyDescent="0.3">
      <c r="A1198" s="18" t="s">
        <v>3438</v>
      </c>
      <c r="B1198" s="16" t="s">
        <v>82</v>
      </c>
      <c r="C1198" t="s">
        <v>724</v>
      </c>
      <c r="D1198" t="s">
        <v>205</v>
      </c>
      <c r="E1198" t="str">
        <f t="shared" si="120"/>
        <v>54,556</v>
      </c>
      <c r="F1198" t="str">
        <f t="shared" si="120"/>
        <v>±4,666</v>
      </c>
    </row>
    <row r="1199" spans="1:6" x14ac:dyDescent="0.3">
      <c r="A1199" s="19" t="s">
        <v>3439</v>
      </c>
      <c r="B1199" s="17" t="s">
        <v>82</v>
      </c>
      <c r="C1199" t="s">
        <v>828</v>
      </c>
      <c r="D1199" t="s">
        <v>205</v>
      </c>
      <c r="E1199" t="str">
        <f t="shared" si="120"/>
        <v>76,970</v>
      </c>
      <c r="F1199" t="str">
        <f t="shared" si="120"/>
        <v>±4,957</v>
      </c>
    </row>
    <row r="1200" spans="1:6" x14ac:dyDescent="0.3">
      <c r="A1200" s="18" t="s">
        <v>3440</v>
      </c>
      <c r="B1200" s="16" t="s">
        <v>82</v>
      </c>
      <c r="C1200" t="s">
        <v>931</v>
      </c>
      <c r="D1200" t="s">
        <v>205</v>
      </c>
      <c r="E1200" t="str">
        <f t="shared" si="120"/>
        <v>46,045</v>
      </c>
      <c r="F1200" t="str">
        <f t="shared" si="120"/>
        <v>±16,385</v>
      </c>
    </row>
    <row r="1201" spans="1:6" x14ac:dyDescent="0.3">
      <c r="A1201" s="19" t="s">
        <v>3441</v>
      </c>
      <c r="B1201" s="17" t="s">
        <v>82</v>
      </c>
      <c r="C1201" t="s">
        <v>1035</v>
      </c>
      <c r="D1201" t="s">
        <v>205</v>
      </c>
      <c r="E1201" t="str">
        <f t="shared" si="120"/>
        <v>57,082</v>
      </c>
      <c r="F1201" t="str">
        <f t="shared" si="120"/>
        <v>±3,567</v>
      </c>
    </row>
    <row r="1202" spans="1:6" x14ac:dyDescent="0.3">
      <c r="A1202" s="18" t="s">
        <v>3442</v>
      </c>
      <c r="B1202" s="16" t="s">
        <v>82</v>
      </c>
      <c r="C1202" t="s">
        <v>1138</v>
      </c>
      <c r="D1202" t="s">
        <v>205</v>
      </c>
      <c r="E1202" t="str">
        <f t="shared" si="120"/>
        <v>63,298</v>
      </c>
      <c r="F1202" t="str">
        <f t="shared" si="120"/>
        <v>±2,987</v>
      </c>
    </row>
    <row r="1203" spans="1:6" x14ac:dyDescent="0.3">
      <c r="A1203" s="19" t="s">
        <v>3443</v>
      </c>
      <c r="B1203" s="17" t="s">
        <v>82</v>
      </c>
      <c r="C1203" t="s">
        <v>1240</v>
      </c>
      <c r="D1203" t="s">
        <v>205</v>
      </c>
      <c r="E1203" t="str">
        <f t="shared" si="120"/>
        <v>44,919</v>
      </c>
      <c r="F1203" t="str">
        <f t="shared" si="120"/>
        <v>±1,047</v>
      </c>
    </row>
    <row r="1204" spans="1:6" x14ac:dyDescent="0.3">
      <c r="A1204" s="18" t="s">
        <v>3444</v>
      </c>
      <c r="B1204" s="16" t="s">
        <v>82</v>
      </c>
      <c r="C1204" t="s">
        <v>1339</v>
      </c>
      <c r="D1204" t="s">
        <v>205</v>
      </c>
      <c r="E1204" t="str">
        <f t="shared" si="120"/>
        <v>43,738</v>
      </c>
      <c r="F1204" t="str">
        <f t="shared" si="120"/>
        <v>±5,079</v>
      </c>
    </row>
    <row r="1205" spans="1:6" x14ac:dyDescent="0.3">
      <c r="A1205" s="19" t="s">
        <v>3445</v>
      </c>
      <c r="B1205" s="17" t="s">
        <v>82</v>
      </c>
      <c r="C1205" t="s">
        <v>1441</v>
      </c>
      <c r="D1205" t="s">
        <v>205</v>
      </c>
      <c r="E1205" t="str">
        <f t="shared" si="120"/>
        <v>47,360</v>
      </c>
      <c r="F1205" t="str">
        <f t="shared" si="120"/>
        <v>±7,984</v>
      </c>
    </row>
    <row r="1206" spans="1:6" x14ac:dyDescent="0.3">
      <c r="A1206" s="18" t="s">
        <v>3446</v>
      </c>
      <c r="B1206" s="16" t="s">
        <v>82</v>
      </c>
      <c r="C1206" t="s">
        <v>1542</v>
      </c>
      <c r="D1206" t="s">
        <v>205</v>
      </c>
      <c r="E1206" t="str">
        <f t="shared" si="120"/>
        <v>39,384</v>
      </c>
      <c r="F1206" t="str">
        <f t="shared" si="120"/>
        <v>±3,478</v>
      </c>
    </row>
    <row r="1207" spans="1:6" x14ac:dyDescent="0.3">
      <c r="A1207" s="19" t="s">
        <v>3447</v>
      </c>
      <c r="B1207" s="17" t="s">
        <v>82</v>
      </c>
      <c r="C1207" t="s">
        <v>1644</v>
      </c>
      <c r="D1207" t="s">
        <v>205</v>
      </c>
      <c r="E1207" t="str">
        <f t="shared" si="120"/>
        <v>53,798</v>
      </c>
      <c r="F1207" t="str">
        <f t="shared" si="120"/>
        <v>±6,823</v>
      </c>
    </row>
    <row r="1208" spans="1:6" x14ac:dyDescent="0.3">
      <c r="A1208" s="18" t="s">
        <v>3448</v>
      </c>
      <c r="B1208" s="16" t="s">
        <v>82</v>
      </c>
      <c r="C1208" t="s">
        <v>1747</v>
      </c>
      <c r="D1208" t="s">
        <v>205</v>
      </c>
      <c r="E1208" t="str">
        <f t="shared" si="120"/>
        <v>49,385</v>
      </c>
      <c r="F1208" t="str">
        <f t="shared" si="120"/>
        <v>±3,019</v>
      </c>
    </row>
    <row r="1209" spans="1:6" x14ac:dyDescent="0.3">
      <c r="A1209" s="19" t="s">
        <v>3433</v>
      </c>
      <c r="B1209" s="17" t="s">
        <v>82</v>
      </c>
      <c r="C1209" t="s">
        <v>1848</v>
      </c>
      <c r="D1209" t="s">
        <v>1848</v>
      </c>
      <c r="E1209" t="str">
        <f t="shared" si="120"/>
        <v>66,035</v>
      </c>
      <c r="F1209" t="str">
        <f t="shared" si="120"/>
        <v>±1,495</v>
      </c>
    </row>
    <row r="1210" spans="1:6" x14ac:dyDescent="0.3">
      <c r="A1210" s="18" t="s">
        <v>3449</v>
      </c>
      <c r="B1210" s="16" t="s">
        <v>82</v>
      </c>
      <c r="C1210" t="s">
        <v>307</v>
      </c>
      <c r="D1210" t="s">
        <v>1848</v>
      </c>
      <c r="E1210" t="str">
        <f t="shared" si="120"/>
        <v>91,087</v>
      </c>
      <c r="F1210" t="str">
        <f t="shared" si="120"/>
        <v>±12,353</v>
      </c>
    </row>
    <row r="1211" spans="1:6" x14ac:dyDescent="0.3">
      <c r="A1211" s="19" t="s">
        <v>3450</v>
      </c>
      <c r="B1211" s="17" t="s">
        <v>82</v>
      </c>
      <c r="C1211" t="s">
        <v>411</v>
      </c>
      <c r="D1211" t="s">
        <v>1848</v>
      </c>
      <c r="E1211" t="str">
        <f t="shared" si="120"/>
        <v>91,341</v>
      </c>
      <c r="F1211" t="str">
        <f t="shared" si="120"/>
        <v>±6,479</v>
      </c>
    </row>
    <row r="1212" spans="1:6" x14ac:dyDescent="0.3">
      <c r="A1212" s="18" t="s">
        <v>3451</v>
      </c>
      <c r="B1212" s="16" t="s">
        <v>82</v>
      </c>
      <c r="C1212" t="s">
        <v>514</v>
      </c>
      <c r="D1212" t="s">
        <v>1848</v>
      </c>
      <c r="E1212" t="str">
        <f t="shared" si="120"/>
        <v>80,215</v>
      </c>
      <c r="F1212" t="str">
        <f t="shared" si="120"/>
        <v>±14,177</v>
      </c>
    </row>
    <row r="1213" spans="1:6" x14ac:dyDescent="0.3">
      <c r="A1213" s="19" t="s">
        <v>3452</v>
      </c>
      <c r="B1213" s="17" t="s">
        <v>82</v>
      </c>
      <c r="C1213" t="s">
        <v>619</v>
      </c>
      <c r="D1213" t="s">
        <v>1848</v>
      </c>
      <c r="E1213" t="str">
        <f t="shared" si="120"/>
        <v>56,364</v>
      </c>
      <c r="F1213" t="str">
        <f t="shared" si="120"/>
        <v>±4,035</v>
      </c>
    </row>
    <row r="1214" spans="1:6" x14ac:dyDescent="0.3">
      <c r="A1214" s="18" t="s">
        <v>3453</v>
      </c>
      <c r="B1214" s="16" t="s">
        <v>82</v>
      </c>
      <c r="C1214" t="s">
        <v>724</v>
      </c>
      <c r="D1214" t="s">
        <v>1848</v>
      </c>
      <c r="E1214" t="str">
        <f t="shared" si="120"/>
        <v>66,622</v>
      </c>
      <c r="F1214" t="str">
        <f t="shared" si="120"/>
        <v>±6,350</v>
      </c>
    </row>
    <row r="1215" spans="1:6" x14ac:dyDescent="0.3">
      <c r="A1215" s="19" t="s">
        <v>3454</v>
      </c>
      <c r="B1215" s="17" t="s">
        <v>82</v>
      </c>
      <c r="C1215" t="s">
        <v>828</v>
      </c>
      <c r="D1215" t="s">
        <v>1848</v>
      </c>
      <c r="E1215" t="str">
        <f t="shared" si="120"/>
        <v>100,654</v>
      </c>
      <c r="F1215" t="str">
        <f t="shared" si="120"/>
        <v>±7,061</v>
      </c>
    </row>
    <row r="1216" spans="1:6" x14ac:dyDescent="0.3">
      <c r="A1216" s="18" t="s">
        <v>3455</v>
      </c>
      <c r="B1216" s="16" t="s">
        <v>82</v>
      </c>
      <c r="C1216" t="s">
        <v>931</v>
      </c>
      <c r="D1216" t="s">
        <v>1848</v>
      </c>
      <c r="E1216" t="str">
        <f t="shared" si="120"/>
        <v>71,952</v>
      </c>
      <c r="F1216" t="str">
        <f t="shared" si="120"/>
        <v>±20,139</v>
      </c>
    </row>
    <row r="1217" spans="1:6" x14ac:dyDescent="0.3">
      <c r="A1217" s="19" t="s">
        <v>3456</v>
      </c>
      <c r="B1217" s="17" t="s">
        <v>82</v>
      </c>
      <c r="C1217" t="s">
        <v>1035</v>
      </c>
      <c r="D1217" t="s">
        <v>1848</v>
      </c>
      <c r="E1217" t="str">
        <f t="shared" si="120"/>
        <v>75,650</v>
      </c>
      <c r="F1217" t="str">
        <f t="shared" si="120"/>
        <v>±3,364</v>
      </c>
    </row>
    <row r="1218" spans="1:6" x14ac:dyDescent="0.3">
      <c r="A1218" s="18" t="s">
        <v>3457</v>
      </c>
      <c r="B1218" s="16" t="s">
        <v>82</v>
      </c>
      <c r="C1218" t="s">
        <v>1138</v>
      </c>
      <c r="D1218" t="s">
        <v>1848</v>
      </c>
      <c r="E1218" t="str">
        <f t="shared" si="120"/>
        <v>74,644</v>
      </c>
      <c r="F1218" t="str">
        <f t="shared" si="120"/>
        <v>±3,068</v>
      </c>
    </row>
    <row r="1219" spans="1:6" x14ac:dyDescent="0.3">
      <c r="A1219" s="19" t="s">
        <v>3458</v>
      </c>
      <c r="B1219" s="17" t="s">
        <v>82</v>
      </c>
      <c r="C1219" t="s">
        <v>1240</v>
      </c>
      <c r="D1219" t="s">
        <v>1848</v>
      </c>
      <c r="E1219" t="str">
        <f t="shared" si="120"/>
        <v>50,820</v>
      </c>
      <c r="F1219" t="str">
        <f t="shared" si="120"/>
        <v>±1,206</v>
      </c>
    </row>
    <row r="1220" spans="1:6" x14ac:dyDescent="0.3">
      <c r="A1220" s="18" t="s">
        <v>3459</v>
      </c>
      <c r="B1220" s="16" t="s">
        <v>82</v>
      </c>
      <c r="C1220" t="s">
        <v>1339</v>
      </c>
      <c r="D1220" t="s">
        <v>1848</v>
      </c>
      <c r="E1220" t="str">
        <f t="shared" si="120"/>
        <v>62,124</v>
      </c>
      <c r="F1220" t="str">
        <f t="shared" si="120"/>
        <v>±10,702</v>
      </c>
    </row>
    <row r="1221" spans="1:6" x14ac:dyDescent="0.3">
      <c r="A1221" s="19" t="s">
        <v>3460</v>
      </c>
      <c r="B1221" s="17" t="s">
        <v>82</v>
      </c>
      <c r="C1221" t="s">
        <v>1441</v>
      </c>
      <c r="D1221" t="s">
        <v>1848</v>
      </c>
      <c r="E1221" t="str">
        <f t="shared" si="120"/>
        <v>58,840</v>
      </c>
      <c r="F1221" t="str">
        <f t="shared" si="120"/>
        <v>±4,994</v>
      </c>
    </row>
    <row r="1222" spans="1:6" x14ac:dyDescent="0.3">
      <c r="A1222" s="18" t="s">
        <v>3461</v>
      </c>
      <c r="B1222" s="16" t="s">
        <v>82</v>
      </c>
      <c r="C1222" t="s">
        <v>1542</v>
      </c>
      <c r="D1222" t="s">
        <v>1848</v>
      </c>
      <c r="E1222" t="str">
        <f t="shared" si="120"/>
        <v>50,763</v>
      </c>
      <c r="F1222" t="str">
        <f t="shared" si="120"/>
        <v>±2,305</v>
      </c>
    </row>
    <row r="1223" spans="1:6" x14ac:dyDescent="0.3">
      <c r="A1223" s="19" t="s">
        <v>3462</v>
      </c>
      <c r="B1223" s="17" t="s">
        <v>82</v>
      </c>
      <c r="C1223" t="s">
        <v>1644</v>
      </c>
      <c r="D1223" t="s">
        <v>1848</v>
      </c>
      <c r="E1223" t="str">
        <f t="shared" si="120"/>
        <v>55,740</v>
      </c>
      <c r="F1223" t="str">
        <f t="shared" si="120"/>
        <v>±5,339</v>
      </c>
    </row>
    <row r="1224" spans="1:6" x14ac:dyDescent="0.3">
      <c r="A1224" s="18" t="s">
        <v>3463</v>
      </c>
      <c r="B1224" s="16" t="s">
        <v>82</v>
      </c>
      <c r="C1224" t="s">
        <v>1747</v>
      </c>
      <c r="D1224" t="s">
        <v>1848</v>
      </c>
      <c r="E1224" t="str">
        <f t="shared" si="120"/>
        <v>58,590</v>
      </c>
      <c r="F1224" t="str">
        <f t="shared" si="120"/>
        <v>±4,252</v>
      </c>
    </row>
    <row r="1225" spans="1:6" x14ac:dyDescent="0.3">
      <c r="A1225" s="19" t="s">
        <v>101</v>
      </c>
      <c r="B1225" s="17" t="s">
        <v>83</v>
      </c>
      <c r="C1225" t="s">
        <v>101</v>
      </c>
      <c r="D1225" t="s">
        <v>101</v>
      </c>
      <c r="E1225" t="str">
        <f t="shared" si="120"/>
        <v>73,160</v>
      </c>
      <c r="F1225" t="str">
        <f t="shared" si="120"/>
        <v>±1,245</v>
      </c>
    </row>
    <row r="1226" spans="1:6" x14ac:dyDescent="0.3">
      <c r="A1226" s="18" t="s">
        <v>3432</v>
      </c>
      <c r="B1226" s="16" t="s">
        <v>83</v>
      </c>
      <c r="C1226" t="s">
        <v>205</v>
      </c>
      <c r="D1226" t="s">
        <v>205</v>
      </c>
      <c r="E1226" t="str">
        <f t="shared" si="120"/>
        <v>63,039</v>
      </c>
      <c r="F1226" t="str">
        <f t="shared" si="120"/>
        <v>±1,340</v>
      </c>
    </row>
    <row r="1227" spans="1:6" x14ac:dyDescent="0.3">
      <c r="A1227" s="19" t="s">
        <v>3434</v>
      </c>
      <c r="B1227" s="17" t="s">
        <v>83</v>
      </c>
      <c r="C1227" t="s">
        <v>307</v>
      </c>
      <c r="D1227" t="s">
        <v>205</v>
      </c>
      <c r="E1227" t="str">
        <f t="shared" si="120"/>
        <v>94,081</v>
      </c>
      <c r="F1227" t="str">
        <f t="shared" si="120"/>
        <v>±7,475</v>
      </c>
    </row>
    <row r="1228" spans="1:6" x14ac:dyDescent="0.3">
      <c r="A1228" s="18" t="s">
        <v>3435</v>
      </c>
      <c r="B1228" s="16" t="s">
        <v>83</v>
      </c>
      <c r="C1228" t="s">
        <v>411</v>
      </c>
      <c r="D1228" t="s">
        <v>205</v>
      </c>
      <c r="E1228" t="str">
        <f t="shared" si="120"/>
        <v>62,765</v>
      </c>
      <c r="F1228" t="str">
        <f t="shared" si="120"/>
        <v>±4,181</v>
      </c>
    </row>
    <row r="1229" spans="1:6" x14ac:dyDescent="0.3">
      <c r="A1229" s="19" t="s">
        <v>3436</v>
      </c>
      <c r="B1229" s="17" t="s">
        <v>83</v>
      </c>
      <c r="C1229" t="s">
        <v>514</v>
      </c>
      <c r="D1229" t="s">
        <v>205</v>
      </c>
      <c r="E1229" t="str">
        <f t="shared" si="120"/>
        <v>86,710</v>
      </c>
      <c r="F1229" t="str">
        <f t="shared" si="120"/>
        <v>±9,575</v>
      </c>
    </row>
    <row r="1230" spans="1:6" x14ac:dyDescent="0.3">
      <c r="A1230" s="18" t="s">
        <v>3437</v>
      </c>
      <c r="B1230" s="16" t="s">
        <v>83</v>
      </c>
      <c r="C1230" t="s">
        <v>619</v>
      </c>
      <c r="D1230" t="s">
        <v>205</v>
      </c>
      <c r="E1230" t="str">
        <f t="shared" si="120"/>
        <v>57,594</v>
      </c>
      <c r="F1230" t="str">
        <f t="shared" si="120"/>
        <v>±4,104</v>
      </c>
    </row>
    <row r="1231" spans="1:6" x14ac:dyDescent="0.3">
      <c r="A1231" s="19" t="s">
        <v>3438</v>
      </c>
      <c r="B1231" s="17" t="s">
        <v>83</v>
      </c>
      <c r="C1231" t="s">
        <v>724</v>
      </c>
      <c r="D1231" t="s">
        <v>205</v>
      </c>
      <c r="E1231" t="str">
        <f t="shared" si="120"/>
        <v>61,030</v>
      </c>
      <c r="F1231" t="str">
        <f t="shared" si="120"/>
        <v>±4,389</v>
      </c>
    </row>
    <row r="1232" spans="1:6" x14ac:dyDescent="0.3">
      <c r="A1232" s="18" t="s">
        <v>3439</v>
      </c>
      <c r="B1232" s="16" t="s">
        <v>83</v>
      </c>
      <c r="C1232" t="s">
        <v>828</v>
      </c>
      <c r="D1232" t="s">
        <v>205</v>
      </c>
      <c r="E1232" t="str">
        <f t="shared" si="120"/>
        <v>98,137</v>
      </c>
      <c r="F1232" t="str">
        <f t="shared" si="120"/>
        <v>±6,339</v>
      </c>
    </row>
    <row r="1233" spans="1:6" x14ac:dyDescent="0.3">
      <c r="A1233" s="19" t="s">
        <v>3440</v>
      </c>
      <c r="B1233" s="17" t="s">
        <v>83</v>
      </c>
      <c r="C1233" t="s">
        <v>931</v>
      </c>
      <c r="D1233" t="s">
        <v>205</v>
      </c>
      <c r="E1233" t="str">
        <f t="shared" si="120"/>
        <v>53,072</v>
      </c>
      <c r="F1233" t="str">
        <f t="shared" si="120"/>
        <v>±10,605</v>
      </c>
    </row>
    <row r="1234" spans="1:6" x14ac:dyDescent="0.3">
      <c r="A1234" s="18" t="s">
        <v>3441</v>
      </c>
      <c r="B1234" s="16" t="s">
        <v>83</v>
      </c>
      <c r="C1234" t="s">
        <v>1035</v>
      </c>
      <c r="D1234" t="s">
        <v>205</v>
      </c>
      <c r="E1234" t="str">
        <f t="shared" si="120"/>
        <v>71,768</v>
      </c>
      <c r="F1234" t="str">
        <f t="shared" si="120"/>
        <v>±5,644</v>
      </c>
    </row>
    <row r="1235" spans="1:6" x14ac:dyDescent="0.3">
      <c r="A1235" s="19" t="s">
        <v>3442</v>
      </c>
      <c r="B1235" s="17" t="s">
        <v>83</v>
      </c>
      <c r="C1235" t="s">
        <v>1138</v>
      </c>
      <c r="D1235" t="s">
        <v>205</v>
      </c>
      <c r="E1235" t="str">
        <f t="shared" si="120"/>
        <v>71,183</v>
      </c>
      <c r="F1235" t="str">
        <f t="shared" si="120"/>
        <v>±4,776</v>
      </c>
    </row>
    <row r="1236" spans="1:6" x14ac:dyDescent="0.3">
      <c r="A1236" s="18" t="s">
        <v>3443</v>
      </c>
      <c r="B1236" s="16" t="s">
        <v>83</v>
      </c>
      <c r="C1236" t="s">
        <v>1240</v>
      </c>
      <c r="D1236" t="s">
        <v>205</v>
      </c>
      <c r="E1236" t="str">
        <f t="shared" si="120"/>
        <v>49,084</v>
      </c>
      <c r="F1236" t="str">
        <f t="shared" si="120"/>
        <v>±5,079</v>
      </c>
    </row>
    <row r="1237" spans="1:6" x14ac:dyDescent="0.3">
      <c r="A1237" s="19" t="s">
        <v>3444</v>
      </c>
      <c r="B1237" s="17" t="s">
        <v>83</v>
      </c>
      <c r="C1237" t="s">
        <v>1339</v>
      </c>
      <c r="D1237" t="s">
        <v>205</v>
      </c>
      <c r="E1237" t="str">
        <f t="shared" si="120"/>
        <v>51,999</v>
      </c>
      <c r="F1237" t="str">
        <f t="shared" si="120"/>
        <v>±6,634</v>
      </c>
    </row>
    <row r="1238" spans="1:6" x14ac:dyDescent="0.3">
      <c r="A1238" s="18" t="s">
        <v>3445</v>
      </c>
      <c r="B1238" s="16" t="s">
        <v>83</v>
      </c>
      <c r="C1238" t="s">
        <v>1441</v>
      </c>
      <c r="D1238" t="s">
        <v>205</v>
      </c>
      <c r="E1238" t="str">
        <f t="shared" si="120"/>
        <v>52,768</v>
      </c>
      <c r="F1238" t="str">
        <f t="shared" si="120"/>
        <v>±2,676</v>
      </c>
    </row>
    <row r="1239" spans="1:6" x14ac:dyDescent="0.3">
      <c r="A1239" s="19" t="s">
        <v>3446</v>
      </c>
      <c r="B1239" s="17" t="s">
        <v>83</v>
      </c>
      <c r="C1239" t="s">
        <v>1542</v>
      </c>
      <c r="D1239" t="s">
        <v>205</v>
      </c>
      <c r="E1239" t="str">
        <f t="shared" si="120"/>
        <v>44,806</v>
      </c>
      <c r="F1239" t="str">
        <f t="shared" si="120"/>
        <v>±4,942</v>
      </c>
    </row>
    <row r="1240" spans="1:6" x14ac:dyDescent="0.3">
      <c r="A1240" s="18" t="s">
        <v>3447</v>
      </c>
      <c r="B1240" s="16" t="s">
        <v>83</v>
      </c>
      <c r="C1240" t="s">
        <v>1644</v>
      </c>
      <c r="D1240" t="s">
        <v>205</v>
      </c>
      <c r="E1240" t="str">
        <f t="shared" si="120"/>
        <v>55,110</v>
      </c>
      <c r="F1240" t="str">
        <f t="shared" si="120"/>
        <v>±7,658</v>
      </c>
    </row>
    <row r="1241" spans="1:6" x14ac:dyDescent="0.3">
      <c r="A1241" s="19" t="s">
        <v>3448</v>
      </c>
      <c r="B1241" s="17" t="s">
        <v>83</v>
      </c>
      <c r="C1241" t="s">
        <v>1747</v>
      </c>
      <c r="D1241" t="s">
        <v>205</v>
      </c>
      <c r="E1241" t="str">
        <f t="shared" si="120"/>
        <v>57,246</v>
      </c>
      <c r="F1241" t="str">
        <f t="shared" si="120"/>
        <v>±7,187</v>
      </c>
    </row>
    <row r="1242" spans="1:6" x14ac:dyDescent="0.3">
      <c r="A1242" s="18" t="s">
        <v>3433</v>
      </c>
      <c r="B1242" s="16" t="s">
        <v>83</v>
      </c>
      <c r="C1242" t="s">
        <v>1848</v>
      </c>
      <c r="D1242" t="s">
        <v>1848</v>
      </c>
      <c r="E1242" t="str">
        <f t="shared" si="120"/>
        <v>81,531</v>
      </c>
      <c r="F1242" t="str">
        <f t="shared" si="120"/>
        <v>±1,340</v>
      </c>
    </row>
    <row r="1243" spans="1:6" x14ac:dyDescent="0.3">
      <c r="A1243" s="19" t="s">
        <v>3449</v>
      </c>
      <c r="B1243" s="17" t="s">
        <v>83</v>
      </c>
      <c r="C1243" t="s">
        <v>307</v>
      </c>
      <c r="D1243" t="s">
        <v>1848</v>
      </c>
      <c r="E1243" t="str">
        <f t="shared" si="120"/>
        <v>101,510</v>
      </c>
      <c r="F1243" t="str">
        <f t="shared" si="120"/>
        <v>±7,315</v>
      </c>
    </row>
    <row r="1244" spans="1:6" x14ac:dyDescent="0.3">
      <c r="A1244" s="18" t="s">
        <v>3450</v>
      </c>
      <c r="B1244" s="16" t="s">
        <v>83</v>
      </c>
      <c r="C1244" t="s">
        <v>411</v>
      </c>
      <c r="D1244" t="s">
        <v>1848</v>
      </c>
      <c r="E1244" t="str">
        <f t="shared" si="120"/>
        <v>91,532</v>
      </c>
      <c r="F1244" t="str">
        <f t="shared" si="120"/>
        <v>±8,623</v>
      </c>
    </row>
    <row r="1245" spans="1:6" x14ac:dyDescent="0.3">
      <c r="A1245" s="19" t="s">
        <v>3451</v>
      </c>
      <c r="B1245" s="17" t="s">
        <v>83</v>
      </c>
      <c r="C1245" t="s">
        <v>514</v>
      </c>
      <c r="D1245" t="s">
        <v>1848</v>
      </c>
      <c r="E1245" t="str">
        <f t="shared" si="120"/>
        <v>102,933</v>
      </c>
      <c r="F1245" t="str">
        <f t="shared" si="120"/>
        <v>±7,090</v>
      </c>
    </row>
    <row r="1246" spans="1:6" x14ac:dyDescent="0.3">
      <c r="A1246" s="18" t="s">
        <v>3452</v>
      </c>
      <c r="B1246" s="16" t="s">
        <v>83</v>
      </c>
      <c r="C1246" t="s">
        <v>619</v>
      </c>
      <c r="D1246" t="s">
        <v>1848</v>
      </c>
      <c r="E1246" t="str">
        <f t="shared" si="120"/>
        <v>68,854</v>
      </c>
      <c r="F1246" t="str">
        <f t="shared" si="120"/>
        <v>±6,715</v>
      </c>
    </row>
    <row r="1247" spans="1:6" x14ac:dyDescent="0.3">
      <c r="A1247" s="19" t="s">
        <v>3453</v>
      </c>
      <c r="B1247" s="17" t="s">
        <v>83</v>
      </c>
      <c r="C1247" t="s">
        <v>724</v>
      </c>
      <c r="D1247" t="s">
        <v>1848</v>
      </c>
      <c r="E1247" t="str">
        <f t="shared" si="120"/>
        <v>79,154</v>
      </c>
      <c r="F1247" t="str">
        <f t="shared" si="120"/>
        <v>±3,562</v>
      </c>
    </row>
    <row r="1248" spans="1:6" x14ac:dyDescent="0.3">
      <c r="A1248" s="18" t="s">
        <v>3454</v>
      </c>
      <c r="B1248" s="16" t="s">
        <v>83</v>
      </c>
      <c r="C1248" t="s">
        <v>828</v>
      </c>
      <c r="D1248" t="s">
        <v>1848</v>
      </c>
      <c r="E1248" t="str">
        <f t="shared" si="120"/>
        <v>124,042</v>
      </c>
      <c r="F1248" t="str">
        <f t="shared" si="120"/>
        <v>±5,310</v>
      </c>
    </row>
    <row r="1249" spans="1:6" x14ac:dyDescent="0.3">
      <c r="A1249" s="19" t="s">
        <v>3455</v>
      </c>
      <c r="B1249" s="17" t="s">
        <v>83</v>
      </c>
      <c r="C1249" t="s">
        <v>931</v>
      </c>
      <c r="D1249" t="s">
        <v>1848</v>
      </c>
      <c r="E1249" t="str">
        <f t="shared" si="120"/>
        <v>57,009</v>
      </c>
      <c r="F1249" t="str">
        <f t="shared" si="120"/>
        <v>±12,852</v>
      </c>
    </row>
    <row r="1250" spans="1:6" x14ac:dyDescent="0.3">
      <c r="A1250" s="18" t="s">
        <v>3456</v>
      </c>
      <c r="B1250" s="16" t="s">
        <v>83</v>
      </c>
      <c r="C1250" t="s">
        <v>1035</v>
      </c>
      <c r="D1250" t="s">
        <v>1848</v>
      </c>
      <c r="E1250" t="str">
        <f t="shared" si="120"/>
        <v>87,492</v>
      </c>
      <c r="F1250" t="str">
        <f t="shared" si="120"/>
        <v>±4,386</v>
      </c>
    </row>
    <row r="1251" spans="1:6" x14ac:dyDescent="0.3">
      <c r="A1251" s="19" t="s">
        <v>3457</v>
      </c>
      <c r="B1251" s="17" t="s">
        <v>83</v>
      </c>
      <c r="C1251" t="s">
        <v>1138</v>
      </c>
      <c r="D1251" t="s">
        <v>1848</v>
      </c>
      <c r="E1251" t="str">
        <f t="shared" si="120"/>
        <v>86,458</v>
      </c>
      <c r="F1251" t="str">
        <f t="shared" si="120"/>
        <v>±4,438</v>
      </c>
    </row>
    <row r="1252" spans="1:6" x14ac:dyDescent="0.3">
      <c r="A1252" s="18" t="s">
        <v>3458</v>
      </c>
      <c r="B1252" s="16" t="s">
        <v>83</v>
      </c>
      <c r="C1252" t="s">
        <v>1240</v>
      </c>
      <c r="D1252" t="s">
        <v>1848</v>
      </c>
      <c r="E1252" t="str">
        <f t="shared" si="120"/>
        <v>68,509</v>
      </c>
      <c r="F1252" t="str">
        <f t="shared" si="120"/>
        <v>±6,427</v>
      </c>
    </row>
    <row r="1253" spans="1:6" x14ac:dyDescent="0.3">
      <c r="A1253" s="19" t="s">
        <v>3459</v>
      </c>
      <c r="B1253" s="17" t="s">
        <v>83</v>
      </c>
      <c r="C1253" t="s">
        <v>1339</v>
      </c>
      <c r="D1253" t="s">
        <v>1848</v>
      </c>
      <c r="E1253" t="str">
        <f t="shared" si="120"/>
        <v>76,951</v>
      </c>
      <c r="F1253" t="str">
        <f t="shared" si="120"/>
        <v>±6,023</v>
      </c>
    </row>
    <row r="1254" spans="1:6" x14ac:dyDescent="0.3">
      <c r="A1254" s="18" t="s">
        <v>3460</v>
      </c>
      <c r="B1254" s="16" t="s">
        <v>83</v>
      </c>
      <c r="C1254" t="s">
        <v>1441</v>
      </c>
      <c r="D1254" t="s">
        <v>1848</v>
      </c>
      <c r="E1254" t="str">
        <f t="shared" si="120"/>
        <v>69,119</v>
      </c>
      <c r="F1254" t="str">
        <f t="shared" si="120"/>
        <v>±7,901</v>
      </c>
    </row>
    <row r="1255" spans="1:6" x14ac:dyDescent="0.3">
      <c r="A1255" s="19" t="s">
        <v>3461</v>
      </c>
      <c r="B1255" s="17" t="s">
        <v>83</v>
      </c>
      <c r="C1255" t="s">
        <v>1542</v>
      </c>
      <c r="D1255" t="s">
        <v>1848</v>
      </c>
      <c r="E1255" t="str">
        <f t="shared" ref="E1255:F1318" si="121">INDEX($J$4:$DI$36,MATCH($A1255,$G$4:$G$36,0),MATCH(_xlfn.CONCAT($B1255,"_",E$2),$J$3:$DI$3,0))</f>
        <v>54,760</v>
      </c>
      <c r="F1255" t="str">
        <f t="shared" si="121"/>
        <v>±10,726</v>
      </c>
    </row>
    <row r="1256" spans="1:6" x14ac:dyDescent="0.3">
      <c r="A1256" s="18" t="s">
        <v>3462</v>
      </c>
      <c r="B1256" s="16" t="s">
        <v>83</v>
      </c>
      <c r="C1256" t="s">
        <v>1644</v>
      </c>
      <c r="D1256" t="s">
        <v>1848</v>
      </c>
      <c r="E1256" t="str">
        <f t="shared" si="121"/>
        <v>80,407</v>
      </c>
      <c r="F1256" t="str">
        <f t="shared" si="121"/>
        <v>±9,138</v>
      </c>
    </row>
    <row r="1257" spans="1:6" x14ac:dyDescent="0.3">
      <c r="A1257" s="19" t="s">
        <v>3463</v>
      </c>
      <c r="B1257" s="17" t="s">
        <v>83</v>
      </c>
      <c r="C1257" t="s">
        <v>1747</v>
      </c>
      <c r="D1257" t="s">
        <v>1848</v>
      </c>
      <c r="E1257" t="str">
        <f t="shared" si="121"/>
        <v>61,476</v>
      </c>
      <c r="F1257" t="str">
        <f t="shared" si="121"/>
        <v>±7,691</v>
      </c>
    </row>
    <row r="1258" spans="1:6" x14ac:dyDescent="0.3">
      <c r="A1258" s="18" t="s">
        <v>101</v>
      </c>
      <c r="B1258" s="16" t="s">
        <v>84</v>
      </c>
      <c r="C1258" t="s">
        <v>101</v>
      </c>
      <c r="D1258" t="s">
        <v>101</v>
      </c>
      <c r="E1258" t="str">
        <f t="shared" si="121"/>
        <v>72,804</v>
      </c>
      <c r="F1258" t="str">
        <f t="shared" si="121"/>
        <v>±682</v>
      </c>
    </row>
    <row r="1259" spans="1:6" x14ac:dyDescent="0.3">
      <c r="A1259" s="19" t="s">
        <v>3432</v>
      </c>
      <c r="B1259" s="17" t="s">
        <v>84</v>
      </c>
      <c r="C1259" t="s">
        <v>205</v>
      </c>
      <c r="D1259" t="s">
        <v>205</v>
      </c>
      <c r="E1259" t="str">
        <f t="shared" si="121"/>
        <v>64,121</v>
      </c>
      <c r="F1259" t="str">
        <f t="shared" si="121"/>
        <v>±668</v>
      </c>
    </row>
    <row r="1260" spans="1:6" x14ac:dyDescent="0.3">
      <c r="A1260" s="18" t="s">
        <v>3434</v>
      </c>
      <c r="B1260" s="16" t="s">
        <v>84</v>
      </c>
      <c r="C1260" t="s">
        <v>307</v>
      </c>
      <c r="D1260" t="s">
        <v>205</v>
      </c>
      <c r="E1260" t="str">
        <f t="shared" si="121"/>
        <v>84,555</v>
      </c>
      <c r="F1260" t="str">
        <f t="shared" si="121"/>
        <v>±4,220</v>
      </c>
    </row>
    <row r="1261" spans="1:6" x14ac:dyDescent="0.3">
      <c r="A1261" s="19" t="s">
        <v>3435</v>
      </c>
      <c r="B1261" s="17" t="s">
        <v>84</v>
      </c>
      <c r="C1261" t="s">
        <v>411</v>
      </c>
      <c r="D1261" t="s">
        <v>205</v>
      </c>
      <c r="E1261" t="str">
        <f t="shared" si="121"/>
        <v>63,415</v>
      </c>
      <c r="F1261" t="str">
        <f t="shared" si="121"/>
        <v>±1,506</v>
      </c>
    </row>
    <row r="1262" spans="1:6" x14ac:dyDescent="0.3">
      <c r="A1262" s="18" t="s">
        <v>3436</v>
      </c>
      <c r="B1262" s="16" t="s">
        <v>84</v>
      </c>
      <c r="C1262" t="s">
        <v>514</v>
      </c>
      <c r="D1262" t="s">
        <v>205</v>
      </c>
      <c r="E1262" t="str">
        <f t="shared" si="121"/>
        <v>59,998</v>
      </c>
      <c r="F1262" t="str">
        <f t="shared" si="121"/>
        <v>±2,961</v>
      </c>
    </row>
    <row r="1263" spans="1:6" x14ac:dyDescent="0.3">
      <c r="A1263" s="19" t="s">
        <v>3437</v>
      </c>
      <c r="B1263" s="17" t="s">
        <v>84</v>
      </c>
      <c r="C1263" t="s">
        <v>619</v>
      </c>
      <c r="D1263" t="s">
        <v>205</v>
      </c>
      <c r="E1263" t="str">
        <f t="shared" si="121"/>
        <v>50,145</v>
      </c>
      <c r="F1263" t="str">
        <f t="shared" si="121"/>
        <v>±3,367</v>
      </c>
    </row>
    <row r="1264" spans="1:6" x14ac:dyDescent="0.3">
      <c r="A1264" s="18" t="s">
        <v>3438</v>
      </c>
      <c r="B1264" s="16" t="s">
        <v>84</v>
      </c>
      <c r="C1264" t="s">
        <v>724</v>
      </c>
      <c r="D1264" t="s">
        <v>205</v>
      </c>
      <c r="E1264" t="str">
        <f t="shared" si="121"/>
        <v>67,811</v>
      </c>
      <c r="F1264" t="str">
        <f t="shared" si="121"/>
        <v>±4,060</v>
      </c>
    </row>
    <row r="1265" spans="1:6" x14ac:dyDescent="0.3">
      <c r="A1265" s="19" t="s">
        <v>3439</v>
      </c>
      <c r="B1265" s="17" t="s">
        <v>84</v>
      </c>
      <c r="C1265" t="s">
        <v>828</v>
      </c>
      <c r="D1265" t="s">
        <v>205</v>
      </c>
      <c r="E1265" t="str">
        <f t="shared" si="121"/>
        <v>87,859</v>
      </c>
      <c r="F1265" t="str">
        <f t="shared" si="121"/>
        <v>±4,480</v>
      </c>
    </row>
    <row r="1266" spans="1:6" x14ac:dyDescent="0.3">
      <c r="A1266" s="18" t="s">
        <v>3440</v>
      </c>
      <c r="B1266" s="16" t="s">
        <v>84</v>
      </c>
      <c r="C1266" t="s">
        <v>931</v>
      </c>
      <c r="D1266" t="s">
        <v>205</v>
      </c>
      <c r="E1266" t="str">
        <f t="shared" si="121"/>
        <v>55,549</v>
      </c>
      <c r="F1266" t="str">
        <f t="shared" si="121"/>
        <v>±4,015</v>
      </c>
    </row>
    <row r="1267" spans="1:6" x14ac:dyDescent="0.3">
      <c r="A1267" s="19" t="s">
        <v>3441</v>
      </c>
      <c r="B1267" s="17" t="s">
        <v>84</v>
      </c>
      <c r="C1267" t="s">
        <v>1035</v>
      </c>
      <c r="D1267" t="s">
        <v>205</v>
      </c>
      <c r="E1267" t="str">
        <f t="shared" si="121"/>
        <v>68,869</v>
      </c>
      <c r="F1267" t="str">
        <f t="shared" si="121"/>
        <v>±2,020</v>
      </c>
    </row>
    <row r="1268" spans="1:6" x14ac:dyDescent="0.3">
      <c r="A1268" s="18" t="s">
        <v>3442</v>
      </c>
      <c r="B1268" s="16" t="s">
        <v>84</v>
      </c>
      <c r="C1268" t="s">
        <v>1138</v>
      </c>
      <c r="D1268" t="s">
        <v>205</v>
      </c>
      <c r="E1268" t="str">
        <f t="shared" si="121"/>
        <v>73,064</v>
      </c>
      <c r="F1268" t="str">
        <f t="shared" si="121"/>
        <v>±2,052</v>
      </c>
    </row>
    <row r="1269" spans="1:6" x14ac:dyDescent="0.3">
      <c r="A1269" s="19" t="s">
        <v>3443</v>
      </c>
      <c r="B1269" s="17" t="s">
        <v>84</v>
      </c>
      <c r="C1269" t="s">
        <v>1240</v>
      </c>
      <c r="D1269" t="s">
        <v>205</v>
      </c>
      <c r="E1269" t="str">
        <f t="shared" si="121"/>
        <v>57,412</v>
      </c>
      <c r="F1269" t="str">
        <f t="shared" si="121"/>
        <v>±1,762</v>
      </c>
    </row>
    <row r="1270" spans="1:6" x14ac:dyDescent="0.3">
      <c r="A1270" s="18" t="s">
        <v>3444</v>
      </c>
      <c r="B1270" s="16" t="s">
        <v>84</v>
      </c>
      <c r="C1270" t="s">
        <v>1339</v>
      </c>
      <c r="D1270" t="s">
        <v>205</v>
      </c>
      <c r="E1270" t="str">
        <f t="shared" si="121"/>
        <v>54,029</v>
      </c>
      <c r="F1270" t="str">
        <f t="shared" si="121"/>
        <v>±2,449</v>
      </c>
    </row>
    <row r="1271" spans="1:6" x14ac:dyDescent="0.3">
      <c r="A1271" s="19" t="s">
        <v>3445</v>
      </c>
      <c r="B1271" s="17" t="s">
        <v>84</v>
      </c>
      <c r="C1271" t="s">
        <v>1441</v>
      </c>
      <c r="D1271" t="s">
        <v>205</v>
      </c>
      <c r="E1271" t="str">
        <f t="shared" si="121"/>
        <v>54,241</v>
      </c>
      <c r="F1271" t="str">
        <f t="shared" si="121"/>
        <v>±3,438</v>
      </c>
    </row>
    <row r="1272" spans="1:6" x14ac:dyDescent="0.3">
      <c r="A1272" s="18" t="s">
        <v>3446</v>
      </c>
      <c r="B1272" s="16" t="s">
        <v>84</v>
      </c>
      <c r="C1272" t="s">
        <v>1542</v>
      </c>
      <c r="D1272" t="s">
        <v>205</v>
      </c>
      <c r="E1272" t="str">
        <f t="shared" si="121"/>
        <v>45,075</v>
      </c>
      <c r="F1272" t="str">
        <f t="shared" si="121"/>
        <v>±3,364</v>
      </c>
    </row>
    <row r="1273" spans="1:6" x14ac:dyDescent="0.3">
      <c r="A1273" s="19" t="s">
        <v>3447</v>
      </c>
      <c r="B1273" s="17" t="s">
        <v>84</v>
      </c>
      <c r="C1273" t="s">
        <v>1644</v>
      </c>
      <c r="D1273" t="s">
        <v>205</v>
      </c>
      <c r="E1273" t="str">
        <f t="shared" si="121"/>
        <v>60,062</v>
      </c>
      <c r="F1273" t="str">
        <f t="shared" si="121"/>
        <v>±4,084</v>
      </c>
    </row>
    <row r="1274" spans="1:6" x14ac:dyDescent="0.3">
      <c r="A1274" s="18" t="s">
        <v>3448</v>
      </c>
      <c r="B1274" s="16" t="s">
        <v>84</v>
      </c>
      <c r="C1274" t="s">
        <v>1747</v>
      </c>
      <c r="D1274" t="s">
        <v>205</v>
      </c>
      <c r="E1274" t="str">
        <f t="shared" si="121"/>
        <v>56,004</v>
      </c>
      <c r="F1274" t="str">
        <f t="shared" si="121"/>
        <v>±1,817</v>
      </c>
    </row>
    <row r="1275" spans="1:6" x14ac:dyDescent="0.3">
      <c r="A1275" s="19" t="s">
        <v>3433</v>
      </c>
      <c r="B1275" s="17" t="s">
        <v>84</v>
      </c>
      <c r="C1275" t="s">
        <v>1848</v>
      </c>
      <c r="D1275" t="s">
        <v>1848</v>
      </c>
      <c r="E1275" t="str">
        <f t="shared" si="121"/>
        <v>82,058</v>
      </c>
      <c r="F1275" t="str">
        <f t="shared" si="121"/>
        <v>±929</v>
      </c>
    </row>
    <row r="1276" spans="1:6" x14ac:dyDescent="0.3">
      <c r="A1276" s="18" t="s">
        <v>3449</v>
      </c>
      <c r="B1276" s="16" t="s">
        <v>84</v>
      </c>
      <c r="C1276" t="s">
        <v>307</v>
      </c>
      <c r="D1276" t="s">
        <v>1848</v>
      </c>
      <c r="E1276" t="str">
        <f t="shared" si="121"/>
        <v>103,198</v>
      </c>
      <c r="F1276" t="str">
        <f t="shared" si="121"/>
        <v>±3,461</v>
      </c>
    </row>
    <row r="1277" spans="1:6" x14ac:dyDescent="0.3">
      <c r="A1277" s="19" t="s">
        <v>3450</v>
      </c>
      <c r="B1277" s="17" t="s">
        <v>84</v>
      </c>
      <c r="C1277" t="s">
        <v>411</v>
      </c>
      <c r="D1277" t="s">
        <v>1848</v>
      </c>
      <c r="E1277" t="str">
        <f t="shared" si="121"/>
        <v>96,968</v>
      </c>
      <c r="F1277" t="str">
        <f t="shared" si="121"/>
        <v>±7,370</v>
      </c>
    </row>
    <row r="1278" spans="1:6" x14ac:dyDescent="0.3">
      <c r="A1278" s="18" t="s">
        <v>3451</v>
      </c>
      <c r="B1278" s="16" t="s">
        <v>84</v>
      </c>
      <c r="C1278" t="s">
        <v>514</v>
      </c>
      <c r="D1278" t="s">
        <v>1848</v>
      </c>
      <c r="E1278" t="str">
        <f t="shared" si="121"/>
        <v>102,760</v>
      </c>
      <c r="F1278" t="str">
        <f t="shared" si="121"/>
        <v>±5,092</v>
      </c>
    </row>
    <row r="1279" spans="1:6" x14ac:dyDescent="0.3">
      <c r="A1279" s="19" t="s">
        <v>3452</v>
      </c>
      <c r="B1279" s="17" t="s">
        <v>84</v>
      </c>
      <c r="C1279" t="s">
        <v>619</v>
      </c>
      <c r="D1279" t="s">
        <v>1848</v>
      </c>
      <c r="E1279" t="str">
        <f t="shared" si="121"/>
        <v>69,853</v>
      </c>
      <c r="F1279" t="str">
        <f t="shared" si="121"/>
        <v>±4,451</v>
      </c>
    </row>
    <row r="1280" spans="1:6" x14ac:dyDescent="0.3">
      <c r="A1280" s="18" t="s">
        <v>3453</v>
      </c>
      <c r="B1280" s="16" t="s">
        <v>84</v>
      </c>
      <c r="C1280" t="s">
        <v>724</v>
      </c>
      <c r="D1280" t="s">
        <v>1848</v>
      </c>
      <c r="E1280" t="str">
        <f t="shared" si="121"/>
        <v>82,563</v>
      </c>
      <c r="F1280" t="str">
        <f t="shared" si="121"/>
        <v>±4,475</v>
      </c>
    </row>
    <row r="1281" spans="1:6" x14ac:dyDescent="0.3">
      <c r="A1281" s="19" t="s">
        <v>3454</v>
      </c>
      <c r="B1281" s="17" t="s">
        <v>84</v>
      </c>
      <c r="C1281" t="s">
        <v>828</v>
      </c>
      <c r="D1281" t="s">
        <v>1848</v>
      </c>
      <c r="E1281" t="str">
        <f t="shared" si="121"/>
        <v>123,443</v>
      </c>
      <c r="F1281" t="str">
        <f t="shared" si="121"/>
        <v>±4,734</v>
      </c>
    </row>
    <row r="1282" spans="1:6" x14ac:dyDescent="0.3">
      <c r="A1282" s="18" t="s">
        <v>3455</v>
      </c>
      <c r="B1282" s="16" t="s">
        <v>84</v>
      </c>
      <c r="C1282" t="s">
        <v>931</v>
      </c>
      <c r="D1282" t="s">
        <v>1848</v>
      </c>
      <c r="E1282" t="str">
        <f t="shared" si="121"/>
        <v>75,396</v>
      </c>
      <c r="F1282" t="str">
        <f t="shared" si="121"/>
        <v>±16,353</v>
      </c>
    </row>
    <row r="1283" spans="1:6" x14ac:dyDescent="0.3">
      <c r="A1283" s="19" t="s">
        <v>3456</v>
      </c>
      <c r="B1283" s="17" t="s">
        <v>84</v>
      </c>
      <c r="C1283" t="s">
        <v>1035</v>
      </c>
      <c r="D1283" t="s">
        <v>1848</v>
      </c>
      <c r="E1283" t="str">
        <f t="shared" si="121"/>
        <v>84,781</v>
      </c>
      <c r="F1283" t="str">
        <f t="shared" si="121"/>
        <v>±2,855</v>
      </c>
    </row>
    <row r="1284" spans="1:6" x14ac:dyDescent="0.3">
      <c r="A1284" s="18" t="s">
        <v>3457</v>
      </c>
      <c r="B1284" s="16" t="s">
        <v>84</v>
      </c>
      <c r="C1284" t="s">
        <v>1138</v>
      </c>
      <c r="D1284" t="s">
        <v>1848</v>
      </c>
      <c r="E1284" t="str">
        <f t="shared" si="121"/>
        <v>86,731</v>
      </c>
      <c r="F1284" t="str">
        <f t="shared" si="121"/>
        <v>±2,821</v>
      </c>
    </row>
    <row r="1285" spans="1:6" x14ac:dyDescent="0.3">
      <c r="A1285" s="19" t="s">
        <v>3458</v>
      </c>
      <c r="B1285" s="17" t="s">
        <v>84</v>
      </c>
      <c r="C1285" t="s">
        <v>1240</v>
      </c>
      <c r="D1285" t="s">
        <v>1848</v>
      </c>
      <c r="E1285" t="str">
        <f t="shared" si="121"/>
        <v>70,867</v>
      </c>
      <c r="F1285" t="str">
        <f t="shared" si="121"/>
        <v>±1,645</v>
      </c>
    </row>
    <row r="1286" spans="1:6" x14ac:dyDescent="0.3">
      <c r="A1286" s="18" t="s">
        <v>3459</v>
      </c>
      <c r="B1286" s="16" t="s">
        <v>84</v>
      </c>
      <c r="C1286" t="s">
        <v>1339</v>
      </c>
      <c r="D1286" t="s">
        <v>1848</v>
      </c>
      <c r="E1286" t="str">
        <f t="shared" si="121"/>
        <v>71,625</v>
      </c>
      <c r="F1286" t="str">
        <f t="shared" si="121"/>
        <v>±5,940</v>
      </c>
    </row>
    <row r="1287" spans="1:6" x14ac:dyDescent="0.3">
      <c r="A1287" s="19" t="s">
        <v>3460</v>
      </c>
      <c r="B1287" s="17" t="s">
        <v>84</v>
      </c>
      <c r="C1287" t="s">
        <v>1441</v>
      </c>
      <c r="D1287" t="s">
        <v>1848</v>
      </c>
      <c r="E1287" t="str">
        <f t="shared" si="121"/>
        <v>70,242</v>
      </c>
      <c r="F1287" t="str">
        <f t="shared" si="121"/>
        <v>±4,904</v>
      </c>
    </row>
    <row r="1288" spans="1:6" x14ac:dyDescent="0.3">
      <c r="A1288" s="18" t="s">
        <v>3461</v>
      </c>
      <c r="B1288" s="16" t="s">
        <v>84</v>
      </c>
      <c r="C1288" t="s">
        <v>1542</v>
      </c>
      <c r="D1288" t="s">
        <v>1848</v>
      </c>
      <c r="E1288" t="str">
        <f t="shared" si="121"/>
        <v>63,817</v>
      </c>
      <c r="F1288" t="str">
        <f t="shared" si="121"/>
        <v>±3,486</v>
      </c>
    </row>
    <row r="1289" spans="1:6" x14ac:dyDescent="0.3">
      <c r="A1289" s="19" t="s">
        <v>3462</v>
      </c>
      <c r="B1289" s="17" t="s">
        <v>84</v>
      </c>
      <c r="C1289" t="s">
        <v>1644</v>
      </c>
      <c r="D1289" t="s">
        <v>1848</v>
      </c>
      <c r="E1289" t="str">
        <f t="shared" si="121"/>
        <v>72,927</v>
      </c>
      <c r="F1289" t="str">
        <f t="shared" si="121"/>
        <v>±4,663</v>
      </c>
    </row>
    <row r="1290" spans="1:6" x14ac:dyDescent="0.3">
      <c r="A1290" s="18" t="s">
        <v>3463</v>
      </c>
      <c r="B1290" s="16" t="s">
        <v>84</v>
      </c>
      <c r="C1290" t="s">
        <v>1747</v>
      </c>
      <c r="D1290" t="s">
        <v>1848</v>
      </c>
      <c r="E1290" t="str">
        <f t="shared" si="121"/>
        <v>73,010</v>
      </c>
      <c r="F1290" t="str">
        <f t="shared" si="121"/>
        <v>±2,483</v>
      </c>
    </row>
    <row r="1291" spans="1:6" x14ac:dyDescent="0.3">
      <c r="A1291" s="19" t="s">
        <v>101</v>
      </c>
      <c r="B1291" s="17" t="s">
        <v>85</v>
      </c>
      <c r="C1291" t="s">
        <v>101</v>
      </c>
      <c r="D1291" t="s">
        <v>101</v>
      </c>
      <c r="E1291" t="str">
        <f t="shared" si="121"/>
        <v>75,526</v>
      </c>
      <c r="F1291" t="str">
        <f t="shared" si="121"/>
        <v>±3,256</v>
      </c>
    </row>
    <row r="1292" spans="1:6" x14ac:dyDescent="0.3">
      <c r="A1292" s="18" t="s">
        <v>3432</v>
      </c>
      <c r="B1292" s="16" t="s">
        <v>85</v>
      </c>
      <c r="C1292" t="s">
        <v>205</v>
      </c>
      <c r="D1292" t="s">
        <v>205</v>
      </c>
      <c r="E1292" t="str">
        <f t="shared" si="121"/>
        <v>63,571</v>
      </c>
      <c r="F1292" t="str">
        <f t="shared" si="121"/>
        <v>±2,321</v>
      </c>
    </row>
    <row r="1293" spans="1:6" x14ac:dyDescent="0.3">
      <c r="A1293" s="19" t="s">
        <v>3434</v>
      </c>
      <c r="B1293" s="17" t="s">
        <v>85</v>
      </c>
      <c r="C1293" t="s">
        <v>307</v>
      </c>
      <c r="D1293" t="s">
        <v>205</v>
      </c>
      <c r="E1293" t="str">
        <f t="shared" si="121"/>
        <v>64,234</v>
      </c>
      <c r="F1293" t="str">
        <f t="shared" si="121"/>
        <v>±11,482</v>
      </c>
    </row>
    <row r="1294" spans="1:6" x14ac:dyDescent="0.3">
      <c r="A1294" s="18" t="s">
        <v>3435</v>
      </c>
      <c r="B1294" s="16" t="s">
        <v>85</v>
      </c>
      <c r="C1294" t="s">
        <v>411</v>
      </c>
      <c r="D1294" t="s">
        <v>205</v>
      </c>
      <c r="E1294" t="str">
        <f t="shared" si="121"/>
        <v>69,073</v>
      </c>
      <c r="F1294" t="str">
        <f t="shared" si="121"/>
        <v>±13,029</v>
      </c>
    </row>
    <row r="1295" spans="1:6" x14ac:dyDescent="0.3">
      <c r="A1295" s="19" t="s">
        <v>3436</v>
      </c>
      <c r="B1295" s="17" t="s">
        <v>85</v>
      </c>
      <c r="C1295" t="s">
        <v>514</v>
      </c>
      <c r="D1295" t="s">
        <v>205</v>
      </c>
      <c r="E1295" t="str">
        <f t="shared" si="121"/>
        <v>92,952</v>
      </c>
      <c r="F1295" t="str">
        <f t="shared" si="121"/>
        <v>±12,090</v>
      </c>
    </row>
    <row r="1296" spans="1:6" x14ac:dyDescent="0.3">
      <c r="A1296" s="18" t="s">
        <v>3437</v>
      </c>
      <c r="B1296" s="16" t="s">
        <v>85</v>
      </c>
      <c r="C1296" t="s">
        <v>619</v>
      </c>
      <c r="D1296" t="s">
        <v>205</v>
      </c>
      <c r="E1296" t="str">
        <f t="shared" si="121"/>
        <v>39,968</v>
      </c>
      <c r="F1296" t="str">
        <f t="shared" si="121"/>
        <v>±10,529</v>
      </c>
    </row>
    <row r="1297" spans="1:6" x14ac:dyDescent="0.3">
      <c r="A1297" s="19" t="s">
        <v>3438</v>
      </c>
      <c r="B1297" s="17" t="s">
        <v>85</v>
      </c>
      <c r="C1297" t="s">
        <v>724</v>
      </c>
      <c r="D1297" t="s">
        <v>205</v>
      </c>
      <c r="E1297" t="str">
        <f t="shared" si="121"/>
        <v>70,193</v>
      </c>
      <c r="F1297" t="str">
        <f t="shared" si="121"/>
        <v>±16,832</v>
      </c>
    </row>
    <row r="1298" spans="1:6" x14ac:dyDescent="0.3">
      <c r="A1298" s="18" t="s">
        <v>3439</v>
      </c>
      <c r="B1298" s="16" t="s">
        <v>85</v>
      </c>
      <c r="C1298" t="s">
        <v>828</v>
      </c>
      <c r="D1298" t="s">
        <v>205</v>
      </c>
      <c r="E1298" t="str">
        <f t="shared" si="121"/>
        <v>82,606</v>
      </c>
      <c r="F1298" t="str">
        <f t="shared" si="121"/>
        <v>±8,201</v>
      </c>
    </row>
    <row r="1299" spans="1:6" x14ac:dyDescent="0.3">
      <c r="A1299" s="19" t="s">
        <v>3440</v>
      </c>
      <c r="B1299" s="17" t="s">
        <v>85</v>
      </c>
      <c r="C1299" t="s">
        <v>931</v>
      </c>
      <c r="D1299" t="s">
        <v>205</v>
      </c>
      <c r="E1299" t="str">
        <f t="shared" si="121"/>
        <v>64,338</v>
      </c>
      <c r="F1299" t="str">
        <f t="shared" si="121"/>
        <v>±45,145</v>
      </c>
    </row>
    <row r="1300" spans="1:6" x14ac:dyDescent="0.3">
      <c r="A1300" s="18" t="s">
        <v>3441</v>
      </c>
      <c r="B1300" s="16" t="s">
        <v>85</v>
      </c>
      <c r="C1300" t="s">
        <v>1035</v>
      </c>
      <c r="D1300" t="s">
        <v>205</v>
      </c>
      <c r="E1300" t="str">
        <f t="shared" si="121"/>
        <v>65,785</v>
      </c>
      <c r="F1300" t="str">
        <f t="shared" si="121"/>
        <v>±5,793</v>
      </c>
    </row>
    <row r="1301" spans="1:6" x14ac:dyDescent="0.3">
      <c r="A1301" s="19" t="s">
        <v>3442</v>
      </c>
      <c r="B1301" s="17" t="s">
        <v>85</v>
      </c>
      <c r="C1301" t="s">
        <v>1138</v>
      </c>
      <c r="D1301" t="s">
        <v>205</v>
      </c>
      <c r="E1301" t="str">
        <f t="shared" si="121"/>
        <v>78,833</v>
      </c>
      <c r="F1301" t="str">
        <f t="shared" si="121"/>
        <v>±8,881</v>
      </c>
    </row>
    <row r="1302" spans="1:6" x14ac:dyDescent="0.3">
      <c r="A1302" s="18" t="s">
        <v>3443</v>
      </c>
      <c r="B1302" s="16" t="s">
        <v>85</v>
      </c>
      <c r="C1302" t="s">
        <v>1240</v>
      </c>
      <c r="D1302" t="s">
        <v>205</v>
      </c>
      <c r="E1302" t="str">
        <f t="shared" si="121"/>
        <v>59,315</v>
      </c>
      <c r="F1302" t="str">
        <f t="shared" si="121"/>
        <v>±6,360</v>
      </c>
    </row>
    <row r="1303" spans="1:6" x14ac:dyDescent="0.3">
      <c r="A1303" s="19" t="s">
        <v>3444</v>
      </c>
      <c r="B1303" s="17" t="s">
        <v>85</v>
      </c>
      <c r="C1303" t="s">
        <v>1339</v>
      </c>
      <c r="D1303" t="s">
        <v>205</v>
      </c>
      <c r="E1303" t="str">
        <f t="shared" si="121"/>
        <v>56,410</v>
      </c>
      <c r="F1303" t="str">
        <f t="shared" si="121"/>
        <v>±5,324</v>
      </c>
    </row>
    <row r="1304" spans="1:6" x14ac:dyDescent="0.3">
      <c r="A1304" s="18" t="s">
        <v>3445</v>
      </c>
      <c r="B1304" s="16" t="s">
        <v>85</v>
      </c>
      <c r="C1304" t="s">
        <v>1441</v>
      </c>
      <c r="D1304" t="s">
        <v>205</v>
      </c>
      <c r="E1304" t="str">
        <f t="shared" si="121"/>
        <v>62,780</v>
      </c>
      <c r="F1304" t="str">
        <f t="shared" si="121"/>
        <v>±31,445</v>
      </c>
    </row>
    <row r="1305" spans="1:6" x14ac:dyDescent="0.3">
      <c r="A1305" s="19" t="s">
        <v>3446</v>
      </c>
      <c r="B1305" s="17" t="s">
        <v>85</v>
      </c>
      <c r="C1305" t="s">
        <v>1542</v>
      </c>
      <c r="D1305" t="s">
        <v>205</v>
      </c>
      <c r="E1305" t="str">
        <f t="shared" si="121"/>
        <v>43,802</v>
      </c>
      <c r="F1305" t="str">
        <f t="shared" si="121"/>
        <v>±7,541</v>
      </c>
    </row>
    <row r="1306" spans="1:6" x14ac:dyDescent="0.3">
      <c r="A1306" s="18" t="s">
        <v>3447</v>
      </c>
      <c r="B1306" s="16" t="s">
        <v>85</v>
      </c>
      <c r="C1306" t="s">
        <v>1644</v>
      </c>
      <c r="D1306" t="s">
        <v>205</v>
      </c>
      <c r="E1306" t="str">
        <f t="shared" si="121"/>
        <v>55,182</v>
      </c>
      <c r="F1306" t="str">
        <f t="shared" si="121"/>
        <v>±12,780</v>
      </c>
    </row>
    <row r="1307" spans="1:6" x14ac:dyDescent="0.3">
      <c r="A1307" s="19" t="s">
        <v>3448</v>
      </c>
      <c r="B1307" s="17" t="s">
        <v>85</v>
      </c>
      <c r="C1307" t="s">
        <v>1747</v>
      </c>
      <c r="D1307" t="s">
        <v>205</v>
      </c>
      <c r="E1307" t="str">
        <f t="shared" si="121"/>
        <v>60,016</v>
      </c>
      <c r="F1307" t="str">
        <f t="shared" si="121"/>
        <v>±15,191</v>
      </c>
    </row>
    <row r="1308" spans="1:6" x14ac:dyDescent="0.3">
      <c r="A1308" s="18" t="s">
        <v>3433</v>
      </c>
      <c r="B1308" s="16" t="s">
        <v>85</v>
      </c>
      <c r="C1308" t="s">
        <v>1848</v>
      </c>
      <c r="D1308" t="s">
        <v>1848</v>
      </c>
      <c r="E1308" t="str">
        <f t="shared" si="121"/>
        <v>87,886</v>
      </c>
      <c r="F1308" t="str">
        <f t="shared" si="121"/>
        <v>±2,915</v>
      </c>
    </row>
    <row r="1309" spans="1:6" x14ac:dyDescent="0.3">
      <c r="A1309" s="19" t="s">
        <v>3449</v>
      </c>
      <c r="B1309" s="17" t="s">
        <v>85</v>
      </c>
      <c r="C1309" t="s">
        <v>307</v>
      </c>
      <c r="D1309" t="s">
        <v>1848</v>
      </c>
      <c r="E1309" t="str">
        <f t="shared" si="121"/>
        <v>87,818</v>
      </c>
      <c r="F1309" t="str">
        <f t="shared" si="121"/>
        <v>±15,156</v>
      </c>
    </row>
    <row r="1310" spans="1:6" x14ac:dyDescent="0.3">
      <c r="A1310" s="18" t="s">
        <v>3450</v>
      </c>
      <c r="B1310" s="16" t="s">
        <v>85</v>
      </c>
      <c r="C1310" t="s">
        <v>411</v>
      </c>
      <c r="D1310" t="s">
        <v>1848</v>
      </c>
      <c r="E1310" t="str">
        <f t="shared" si="121"/>
        <v>103,616</v>
      </c>
      <c r="F1310" t="str">
        <f t="shared" si="121"/>
        <v>±14,749</v>
      </c>
    </row>
    <row r="1311" spans="1:6" x14ac:dyDescent="0.3">
      <c r="A1311" s="19" t="s">
        <v>3451</v>
      </c>
      <c r="B1311" s="17" t="s">
        <v>85</v>
      </c>
      <c r="C1311" t="s">
        <v>514</v>
      </c>
      <c r="D1311" t="s">
        <v>1848</v>
      </c>
      <c r="E1311" t="str">
        <f t="shared" si="121"/>
        <v>94,573</v>
      </c>
      <c r="F1311" t="str">
        <f t="shared" si="121"/>
        <v>±37,168</v>
      </c>
    </row>
    <row r="1312" spans="1:6" x14ac:dyDescent="0.3">
      <c r="A1312" s="18" t="s">
        <v>3452</v>
      </c>
      <c r="B1312" s="16" t="s">
        <v>85</v>
      </c>
      <c r="C1312" t="s">
        <v>619</v>
      </c>
      <c r="D1312" t="s">
        <v>1848</v>
      </c>
      <c r="E1312" t="str">
        <f t="shared" si="121"/>
        <v>73,543</v>
      </c>
      <c r="F1312" t="str">
        <f t="shared" si="121"/>
        <v>±10,981</v>
      </c>
    </row>
    <row r="1313" spans="1:6" x14ac:dyDescent="0.3">
      <c r="A1313" s="19" t="s">
        <v>3453</v>
      </c>
      <c r="B1313" s="17" t="s">
        <v>85</v>
      </c>
      <c r="C1313" t="s">
        <v>724</v>
      </c>
      <c r="D1313" t="s">
        <v>1848</v>
      </c>
      <c r="E1313" t="str">
        <f t="shared" si="121"/>
        <v>81,774</v>
      </c>
      <c r="F1313" t="str">
        <f t="shared" si="121"/>
        <v>±10,789</v>
      </c>
    </row>
    <row r="1314" spans="1:6" x14ac:dyDescent="0.3">
      <c r="A1314" s="18" t="s">
        <v>3454</v>
      </c>
      <c r="B1314" s="16" t="s">
        <v>85</v>
      </c>
      <c r="C1314" t="s">
        <v>828</v>
      </c>
      <c r="D1314" t="s">
        <v>1848</v>
      </c>
      <c r="E1314" t="str">
        <f t="shared" si="121"/>
        <v>132,070</v>
      </c>
      <c r="F1314" t="str">
        <f t="shared" si="121"/>
        <v>±14,426</v>
      </c>
    </row>
    <row r="1315" spans="1:6" x14ac:dyDescent="0.3">
      <c r="A1315" s="19" t="s">
        <v>3455</v>
      </c>
      <c r="B1315" s="17" t="s">
        <v>85</v>
      </c>
      <c r="C1315" t="s">
        <v>931</v>
      </c>
      <c r="D1315" t="s">
        <v>1848</v>
      </c>
      <c r="E1315" t="str">
        <f t="shared" si="121"/>
        <v>78,029</v>
      </c>
      <c r="F1315" t="str">
        <f t="shared" si="121"/>
        <v>±42,632</v>
      </c>
    </row>
    <row r="1316" spans="1:6" x14ac:dyDescent="0.3">
      <c r="A1316" s="18" t="s">
        <v>3456</v>
      </c>
      <c r="B1316" s="16" t="s">
        <v>85</v>
      </c>
      <c r="C1316" t="s">
        <v>1035</v>
      </c>
      <c r="D1316" t="s">
        <v>1848</v>
      </c>
      <c r="E1316" t="str">
        <f t="shared" si="121"/>
        <v>87,469</v>
      </c>
      <c r="F1316" t="str">
        <f t="shared" si="121"/>
        <v>±7,651</v>
      </c>
    </row>
    <row r="1317" spans="1:6" x14ac:dyDescent="0.3">
      <c r="A1317" s="19" t="s">
        <v>3457</v>
      </c>
      <c r="B1317" s="17" t="s">
        <v>85</v>
      </c>
      <c r="C1317" t="s">
        <v>1138</v>
      </c>
      <c r="D1317" t="s">
        <v>1848</v>
      </c>
      <c r="E1317" t="str">
        <f t="shared" si="121"/>
        <v>97,314</v>
      </c>
      <c r="F1317" t="str">
        <f t="shared" si="121"/>
        <v>±8,679</v>
      </c>
    </row>
    <row r="1318" spans="1:6" x14ac:dyDescent="0.3">
      <c r="A1318" s="18" t="s">
        <v>3458</v>
      </c>
      <c r="B1318" s="16" t="s">
        <v>85</v>
      </c>
      <c r="C1318" t="s">
        <v>1240</v>
      </c>
      <c r="D1318" t="s">
        <v>1848</v>
      </c>
      <c r="E1318" t="str">
        <f t="shared" si="121"/>
        <v>69,852</v>
      </c>
      <c r="F1318" t="str">
        <f t="shared" si="121"/>
        <v>±5,460</v>
      </c>
    </row>
    <row r="1319" spans="1:6" x14ac:dyDescent="0.3">
      <c r="A1319" s="19" t="s">
        <v>3459</v>
      </c>
      <c r="B1319" s="17" t="s">
        <v>85</v>
      </c>
      <c r="C1319" t="s">
        <v>1339</v>
      </c>
      <c r="D1319" t="s">
        <v>1848</v>
      </c>
      <c r="E1319" t="str">
        <f t="shared" ref="E1319:F1382" si="122">INDEX($J$4:$DI$36,MATCH($A1319,$G$4:$G$36,0),MATCH(_xlfn.CONCAT($B1319,"_",E$2),$J$3:$DI$3,0))</f>
        <v>85,635</v>
      </c>
      <c r="F1319" t="str">
        <f t="shared" si="122"/>
        <v>±12,690</v>
      </c>
    </row>
    <row r="1320" spans="1:6" x14ac:dyDescent="0.3">
      <c r="A1320" s="18" t="s">
        <v>3460</v>
      </c>
      <c r="B1320" s="16" t="s">
        <v>85</v>
      </c>
      <c r="C1320" t="s">
        <v>1441</v>
      </c>
      <c r="D1320" t="s">
        <v>1848</v>
      </c>
      <c r="E1320" t="str">
        <f t="shared" si="122"/>
        <v>73,487</v>
      </c>
      <c r="F1320" t="str">
        <f t="shared" si="122"/>
        <v>±14,601</v>
      </c>
    </row>
    <row r="1321" spans="1:6" x14ac:dyDescent="0.3">
      <c r="A1321" s="19" t="s">
        <v>3461</v>
      </c>
      <c r="B1321" s="17" t="s">
        <v>85</v>
      </c>
      <c r="C1321" t="s">
        <v>1542</v>
      </c>
      <c r="D1321" t="s">
        <v>1848</v>
      </c>
      <c r="E1321" t="str">
        <f t="shared" si="122"/>
        <v>70,755</v>
      </c>
      <c r="F1321" t="str">
        <f t="shared" si="122"/>
        <v>±9,721</v>
      </c>
    </row>
    <row r="1322" spans="1:6" x14ac:dyDescent="0.3">
      <c r="A1322" s="18" t="s">
        <v>3462</v>
      </c>
      <c r="B1322" s="16" t="s">
        <v>85</v>
      </c>
      <c r="C1322" t="s">
        <v>1644</v>
      </c>
      <c r="D1322" t="s">
        <v>1848</v>
      </c>
      <c r="E1322" t="str">
        <f t="shared" si="122"/>
        <v>72,944</v>
      </c>
      <c r="F1322" t="str">
        <f t="shared" si="122"/>
        <v>±13,732</v>
      </c>
    </row>
    <row r="1323" spans="1:6" x14ac:dyDescent="0.3">
      <c r="A1323" s="19" t="s">
        <v>3463</v>
      </c>
      <c r="B1323" s="17" t="s">
        <v>85</v>
      </c>
      <c r="C1323" t="s">
        <v>1747</v>
      </c>
      <c r="D1323" t="s">
        <v>1848</v>
      </c>
      <c r="E1323" t="str">
        <f t="shared" si="122"/>
        <v>86,490</v>
      </c>
      <c r="F1323" t="str">
        <f t="shared" si="122"/>
        <v>±16,272</v>
      </c>
    </row>
    <row r="1324" spans="1:6" x14ac:dyDescent="0.3">
      <c r="A1324" s="18" t="s">
        <v>101</v>
      </c>
      <c r="B1324" s="16" t="s">
        <v>86</v>
      </c>
      <c r="C1324" t="s">
        <v>101</v>
      </c>
      <c r="D1324" t="s">
        <v>101</v>
      </c>
      <c r="E1324" t="str">
        <f t="shared" si="122"/>
        <v>62,514</v>
      </c>
      <c r="F1324" t="str">
        <f t="shared" si="122"/>
        <v>±871</v>
      </c>
    </row>
    <row r="1325" spans="1:6" x14ac:dyDescent="0.3">
      <c r="A1325" s="19" t="s">
        <v>3432</v>
      </c>
      <c r="B1325" s="17" t="s">
        <v>86</v>
      </c>
      <c r="C1325" t="s">
        <v>205</v>
      </c>
      <c r="D1325" t="s">
        <v>205</v>
      </c>
      <c r="E1325" t="str">
        <f t="shared" si="122"/>
        <v>54,420</v>
      </c>
      <c r="F1325" t="str">
        <f t="shared" si="122"/>
        <v>±1,472</v>
      </c>
    </row>
    <row r="1326" spans="1:6" x14ac:dyDescent="0.3">
      <c r="A1326" s="18" t="s">
        <v>3434</v>
      </c>
      <c r="B1326" s="16" t="s">
        <v>86</v>
      </c>
      <c r="C1326" t="s">
        <v>307</v>
      </c>
      <c r="D1326" t="s">
        <v>205</v>
      </c>
      <c r="E1326" t="str">
        <f t="shared" si="122"/>
        <v>65,920</v>
      </c>
      <c r="F1326" t="str">
        <f t="shared" si="122"/>
        <v>±4,051</v>
      </c>
    </row>
    <row r="1327" spans="1:6" x14ac:dyDescent="0.3">
      <c r="A1327" s="19" t="s">
        <v>3435</v>
      </c>
      <c r="B1327" s="17" t="s">
        <v>86</v>
      </c>
      <c r="C1327" t="s">
        <v>411</v>
      </c>
      <c r="D1327" t="s">
        <v>205</v>
      </c>
      <c r="E1327" t="str">
        <f t="shared" si="122"/>
        <v>55,554</v>
      </c>
      <c r="F1327" t="str">
        <f t="shared" si="122"/>
        <v>±4,876</v>
      </c>
    </row>
    <row r="1328" spans="1:6" x14ac:dyDescent="0.3">
      <c r="A1328" s="18" t="s">
        <v>3436</v>
      </c>
      <c r="B1328" s="16" t="s">
        <v>86</v>
      </c>
      <c r="C1328" t="s">
        <v>514</v>
      </c>
      <c r="D1328" t="s">
        <v>205</v>
      </c>
      <c r="E1328" t="str">
        <f t="shared" si="122"/>
        <v>54,861</v>
      </c>
      <c r="F1328" t="str">
        <f t="shared" si="122"/>
        <v>±5,928</v>
      </c>
    </row>
    <row r="1329" spans="1:6" x14ac:dyDescent="0.3">
      <c r="A1329" s="19" t="s">
        <v>3437</v>
      </c>
      <c r="B1329" s="17" t="s">
        <v>86</v>
      </c>
      <c r="C1329" t="s">
        <v>619</v>
      </c>
      <c r="D1329" t="s">
        <v>205</v>
      </c>
      <c r="E1329" t="str">
        <f t="shared" si="122"/>
        <v>44,515</v>
      </c>
      <c r="F1329" t="str">
        <f t="shared" si="122"/>
        <v>±4,695</v>
      </c>
    </row>
    <row r="1330" spans="1:6" x14ac:dyDescent="0.3">
      <c r="A1330" s="18" t="s">
        <v>3438</v>
      </c>
      <c r="B1330" s="16" t="s">
        <v>86</v>
      </c>
      <c r="C1330" t="s">
        <v>724</v>
      </c>
      <c r="D1330" t="s">
        <v>205</v>
      </c>
      <c r="E1330" t="str">
        <f t="shared" si="122"/>
        <v>56,854</v>
      </c>
      <c r="F1330" t="str">
        <f t="shared" si="122"/>
        <v>±7,473</v>
      </c>
    </row>
    <row r="1331" spans="1:6" x14ac:dyDescent="0.3">
      <c r="A1331" s="19" t="s">
        <v>3439</v>
      </c>
      <c r="B1331" s="17" t="s">
        <v>86</v>
      </c>
      <c r="C1331" t="s">
        <v>828</v>
      </c>
      <c r="D1331" t="s">
        <v>205</v>
      </c>
      <c r="E1331" t="str">
        <f t="shared" si="122"/>
        <v>83,040</v>
      </c>
      <c r="F1331" t="str">
        <f t="shared" si="122"/>
        <v>±7,287</v>
      </c>
    </row>
    <row r="1332" spans="1:6" x14ac:dyDescent="0.3">
      <c r="A1332" s="18" t="s">
        <v>3440</v>
      </c>
      <c r="B1332" s="16" t="s">
        <v>86</v>
      </c>
      <c r="C1332" t="s">
        <v>931</v>
      </c>
      <c r="D1332" t="s">
        <v>205</v>
      </c>
      <c r="E1332" t="str">
        <f t="shared" si="122"/>
        <v>44,094</v>
      </c>
      <c r="F1332" t="str">
        <f t="shared" si="122"/>
        <v>±9,418</v>
      </c>
    </row>
    <row r="1333" spans="1:6" x14ac:dyDescent="0.3">
      <c r="A1333" s="19" t="s">
        <v>3441</v>
      </c>
      <c r="B1333" s="17" t="s">
        <v>86</v>
      </c>
      <c r="C1333" t="s">
        <v>1035</v>
      </c>
      <c r="D1333" t="s">
        <v>205</v>
      </c>
      <c r="E1333" t="str">
        <f t="shared" si="122"/>
        <v>58,628</v>
      </c>
      <c r="F1333" t="str">
        <f t="shared" si="122"/>
        <v>±5,176</v>
      </c>
    </row>
    <row r="1334" spans="1:6" x14ac:dyDescent="0.3">
      <c r="A1334" s="18" t="s">
        <v>3442</v>
      </c>
      <c r="B1334" s="16" t="s">
        <v>86</v>
      </c>
      <c r="C1334" t="s">
        <v>1138</v>
      </c>
      <c r="D1334" t="s">
        <v>205</v>
      </c>
      <c r="E1334" t="str">
        <f t="shared" si="122"/>
        <v>58,865</v>
      </c>
      <c r="F1334" t="str">
        <f t="shared" si="122"/>
        <v>±4,104</v>
      </c>
    </row>
    <row r="1335" spans="1:6" x14ac:dyDescent="0.3">
      <c r="A1335" s="19" t="s">
        <v>3443</v>
      </c>
      <c r="B1335" s="17" t="s">
        <v>86</v>
      </c>
      <c r="C1335" t="s">
        <v>1240</v>
      </c>
      <c r="D1335" t="s">
        <v>205</v>
      </c>
      <c r="E1335" t="str">
        <f t="shared" si="122"/>
        <v>45,791</v>
      </c>
      <c r="F1335" t="str">
        <f t="shared" si="122"/>
        <v>±1,631</v>
      </c>
    </row>
    <row r="1336" spans="1:6" x14ac:dyDescent="0.3">
      <c r="A1336" s="18" t="s">
        <v>3444</v>
      </c>
      <c r="B1336" s="16" t="s">
        <v>86</v>
      </c>
      <c r="C1336" t="s">
        <v>1339</v>
      </c>
      <c r="D1336" t="s">
        <v>205</v>
      </c>
      <c r="E1336" t="str">
        <f t="shared" si="122"/>
        <v>54,153</v>
      </c>
      <c r="F1336" t="str">
        <f t="shared" si="122"/>
        <v>±7,211</v>
      </c>
    </row>
    <row r="1337" spans="1:6" x14ac:dyDescent="0.3">
      <c r="A1337" s="19" t="s">
        <v>3445</v>
      </c>
      <c r="B1337" s="17" t="s">
        <v>86</v>
      </c>
      <c r="C1337" t="s">
        <v>1441</v>
      </c>
      <c r="D1337" t="s">
        <v>205</v>
      </c>
      <c r="E1337" t="str">
        <f t="shared" si="122"/>
        <v>52,311</v>
      </c>
      <c r="F1337" t="str">
        <f t="shared" si="122"/>
        <v>±3,437</v>
      </c>
    </row>
    <row r="1338" spans="1:6" x14ac:dyDescent="0.3">
      <c r="A1338" s="18" t="s">
        <v>3446</v>
      </c>
      <c r="B1338" s="16" t="s">
        <v>86</v>
      </c>
      <c r="C1338" t="s">
        <v>1542</v>
      </c>
      <c r="D1338" t="s">
        <v>205</v>
      </c>
      <c r="E1338" t="str">
        <f t="shared" si="122"/>
        <v>40,831</v>
      </c>
      <c r="F1338" t="str">
        <f t="shared" si="122"/>
        <v>±3,374</v>
      </c>
    </row>
    <row r="1339" spans="1:6" x14ac:dyDescent="0.3">
      <c r="A1339" s="19" t="s">
        <v>3447</v>
      </c>
      <c r="B1339" s="17" t="s">
        <v>86</v>
      </c>
      <c r="C1339" t="s">
        <v>1644</v>
      </c>
      <c r="D1339" t="s">
        <v>205</v>
      </c>
      <c r="E1339" t="str">
        <f t="shared" si="122"/>
        <v>61,439</v>
      </c>
      <c r="F1339" t="str">
        <f t="shared" si="122"/>
        <v>±5,272</v>
      </c>
    </row>
    <row r="1340" spans="1:6" x14ac:dyDescent="0.3">
      <c r="A1340" s="18" t="s">
        <v>3448</v>
      </c>
      <c r="B1340" s="16" t="s">
        <v>86</v>
      </c>
      <c r="C1340" t="s">
        <v>1747</v>
      </c>
      <c r="D1340" t="s">
        <v>205</v>
      </c>
      <c r="E1340" t="str">
        <f t="shared" si="122"/>
        <v>52,283</v>
      </c>
      <c r="F1340" t="str">
        <f t="shared" si="122"/>
        <v>±3,660</v>
      </c>
    </row>
    <row r="1341" spans="1:6" x14ac:dyDescent="0.3">
      <c r="A1341" s="19" t="s">
        <v>3433</v>
      </c>
      <c r="B1341" s="17" t="s">
        <v>86</v>
      </c>
      <c r="C1341" t="s">
        <v>1848</v>
      </c>
      <c r="D1341" t="s">
        <v>1848</v>
      </c>
      <c r="E1341" t="str">
        <f t="shared" si="122"/>
        <v>69,790</v>
      </c>
      <c r="F1341" t="str">
        <f t="shared" si="122"/>
        <v>±2,179</v>
      </c>
    </row>
    <row r="1342" spans="1:6" x14ac:dyDescent="0.3">
      <c r="A1342" s="18" t="s">
        <v>3449</v>
      </c>
      <c r="B1342" s="16" t="s">
        <v>86</v>
      </c>
      <c r="C1342" t="s">
        <v>307</v>
      </c>
      <c r="D1342" t="s">
        <v>1848</v>
      </c>
      <c r="E1342" t="str">
        <f t="shared" si="122"/>
        <v>84,798</v>
      </c>
      <c r="F1342" t="str">
        <f t="shared" si="122"/>
        <v>±13,746</v>
      </c>
    </row>
    <row r="1343" spans="1:6" x14ac:dyDescent="0.3">
      <c r="A1343" s="19" t="s">
        <v>3450</v>
      </c>
      <c r="B1343" s="17" t="s">
        <v>86</v>
      </c>
      <c r="C1343" t="s">
        <v>411</v>
      </c>
      <c r="D1343" t="s">
        <v>1848</v>
      </c>
      <c r="E1343" t="str">
        <f t="shared" si="122"/>
        <v>90,836</v>
      </c>
      <c r="F1343" t="str">
        <f t="shared" si="122"/>
        <v>±11,049</v>
      </c>
    </row>
    <row r="1344" spans="1:6" x14ac:dyDescent="0.3">
      <c r="A1344" s="18" t="s">
        <v>3451</v>
      </c>
      <c r="B1344" s="16" t="s">
        <v>86</v>
      </c>
      <c r="C1344" t="s">
        <v>514</v>
      </c>
      <c r="D1344" t="s">
        <v>1848</v>
      </c>
      <c r="E1344" t="str">
        <f t="shared" si="122"/>
        <v>84,244</v>
      </c>
      <c r="F1344" t="str">
        <f t="shared" si="122"/>
        <v>±12,987</v>
      </c>
    </row>
    <row r="1345" spans="1:6" x14ac:dyDescent="0.3">
      <c r="A1345" s="19" t="s">
        <v>3452</v>
      </c>
      <c r="B1345" s="17" t="s">
        <v>86</v>
      </c>
      <c r="C1345" t="s">
        <v>619</v>
      </c>
      <c r="D1345" t="s">
        <v>1848</v>
      </c>
      <c r="E1345" t="str">
        <f t="shared" si="122"/>
        <v>60,645</v>
      </c>
      <c r="F1345" t="str">
        <f t="shared" si="122"/>
        <v>±5,337</v>
      </c>
    </row>
    <row r="1346" spans="1:6" x14ac:dyDescent="0.3">
      <c r="A1346" s="18" t="s">
        <v>3453</v>
      </c>
      <c r="B1346" s="16" t="s">
        <v>86</v>
      </c>
      <c r="C1346" t="s">
        <v>724</v>
      </c>
      <c r="D1346" t="s">
        <v>1848</v>
      </c>
      <c r="E1346" t="str">
        <f t="shared" si="122"/>
        <v>66,456</v>
      </c>
      <c r="F1346" t="str">
        <f t="shared" si="122"/>
        <v>±7,904</v>
      </c>
    </row>
    <row r="1347" spans="1:6" x14ac:dyDescent="0.3">
      <c r="A1347" s="19" t="s">
        <v>3454</v>
      </c>
      <c r="B1347" s="17" t="s">
        <v>86</v>
      </c>
      <c r="C1347" t="s">
        <v>828</v>
      </c>
      <c r="D1347" t="s">
        <v>1848</v>
      </c>
      <c r="E1347" t="str">
        <f t="shared" si="122"/>
        <v>120,752</v>
      </c>
      <c r="F1347" t="str">
        <f t="shared" si="122"/>
        <v>±5,224</v>
      </c>
    </row>
    <row r="1348" spans="1:6" x14ac:dyDescent="0.3">
      <c r="A1348" s="18" t="s">
        <v>3455</v>
      </c>
      <c r="B1348" s="16" t="s">
        <v>86</v>
      </c>
      <c r="C1348" t="s">
        <v>931</v>
      </c>
      <c r="D1348" t="s">
        <v>1848</v>
      </c>
      <c r="E1348" t="str">
        <f t="shared" si="122"/>
        <v>52,029</v>
      </c>
      <c r="F1348" t="str">
        <f t="shared" si="122"/>
        <v>±9,542</v>
      </c>
    </row>
    <row r="1349" spans="1:6" x14ac:dyDescent="0.3">
      <c r="A1349" s="19" t="s">
        <v>3456</v>
      </c>
      <c r="B1349" s="17" t="s">
        <v>86</v>
      </c>
      <c r="C1349" t="s">
        <v>1035</v>
      </c>
      <c r="D1349" t="s">
        <v>1848</v>
      </c>
      <c r="E1349" t="str">
        <f t="shared" si="122"/>
        <v>80,246</v>
      </c>
      <c r="F1349" t="str">
        <f t="shared" si="122"/>
        <v>±5,374</v>
      </c>
    </row>
    <row r="1350" spans="1:6" x14ac:dyDescent="0.3">
      <c r="A1350" s="18" t="s">
        <v>3457</v>
      </c>
      <c r="B1350" s="16" t="s">
        <v>86</v>
      </c>
      <c r="C1350" t="s">
        <v>1138</v>
      </c>
      <c r="D1350" t="s">
        <v>1848</v>
      </c>
      <c r="E1350" t="str">
        <f t="shared" si="122"/>
        <v>75,127</v>
      </c>
      <c r="F1350" t="str">
        <f t="shared" si="122"/>
        <v>±3,315</v>
      </c>
    </row>
    <row r="1351" spans="1:6" x14ac:dyDescent="0.3">
      <c r="A1351" s="19" t="s">
        <v>3458</v>
      </c>
      <c r="B1351" s="17" t="s">
        <v>86</v>
      </c>
      <c r="C1351" t="s">
        <v>1240</v>
      </c>
      <c r="D1351" t="s">
        <v>1848</v>
      </c>
      <c r="E1351" t="str">
        <f t="shared" si="122"/>
        <v>54,432</v>
      </c>
      <c r="F1351" t="str">
        <f t="shared" si="122"/>
        <v>±2,503</v>
      </c>
    </row>
    <row r="1352" spans="1:6" x14ac:dyDescent="0.3">
      <c r="A1352" s="18" t="s">
        <v>3459</v>
      </c>
      <c r="B1352" s="16" t="s">
        <v>86</v>
      </c>
      <c r="C1352" t="s">
        <v>1339</v>
      </c>
      <c r="D1352" t="s">
        <v>1848</v>
      </c>
      <c r="E1352" t="str">
        <f t="shared" si="122"/>
        <v>56,518</v>
      </c>
      <c r="F1352" t="str">
        <f t="shared" si="122"/>
        <v>±3,541</v>
      </c>
    </row>
    <row r="1353" spans="1:6" x14ac:dyDescent="0.3">
      <c r="A1353" s="19" t="s">
        <v>3460</v>
      </c>
      <c r="B1353" s="17" t="s">
        <v>86</v>
      </c>
      <c r="C1353" t="s">
        <v>1441</v>
      </c>
      <c r="D1353" t="s">
        <v>1848</v>
      </c>
      <c r="E1353" t="str">
        <f t="shared" si="122"/>
        <v>67,891</v>
      </c>
      <c r="F1353" t="str">
        <f t="shared" si="122"/>
        <v>±7,965</v>
      </c>
    </row>
    <row r="1354" spans="1:6" x14ac:dyDescent="0.3">
      <c r="A1354" s="18" t="s">
        <v>3461</v>
      </c>
      <c r="B1354" s="16" t="s">
        <v>86</v>
      </c>
      <c r="C1354" t="s">
        <v>1542</v>
      </c>
      <c r="D1354" t="s">
        <v>1848</v>
      </c>
      <c r="E1354" t="str">
        <f t="shared" si="122"/>
        <v>50,174</v>
      </c>
      <c r="F1354" t="str">
        <f t="shared" si="122"/>
        <v>±6,389</v>
      </c>
    </row>
    <row r="1355" spans="1:6" x14ac:dyDescent="0.3">
      <c r="A1355" s="19" t="s">
        <v>3462</v>
      </c>
      <c r="B1355" s="17" t="s">
        <v>86</v>
      </c>
      <c r="C1355" t="s">
        <v>1644</v>
      </c>
      <c r="D1355" t="s">
        <v>1848</v>
      </c>
      <c r="E1355" t="str">
        <f t="shared" si="122"/>
        <v>75,703</v>
      </c>
      <c r="F1355" t="str">
        <f t="shared" si="122"/>
        <v>±12,068</v>
      </c>
    </row>
    <row r="1356" spans="1:6" x14ac:dyDescent="0.3">
      <c r="A1356" s="18" t="s">
        <v>3463</v>
      </c>
      <c r="B1356" s="16" t="s">
        <v>86</v>
      </c>
      <c r="C1356" t="s">
        <v>1747</v>
      </c>
      <c r="D1356" t="s">
        <v>1848</v>
      </c>
      <c r="E1356" t="str">
        <f t="shared" si="122"/>
        <v>58,404</v>
      </c>
      <c r="F1356" t="str">
        <f t="shared" si="122"/>
        <v>±5,247</v>
      </c>
    </row>
    <row r="1357" spans="1:6" x14ac:dyDescent="0.3">
      <c r="A1357" s="19" t="s">
        <v>101</v>
      </c>
      <c r="B1357" s="17" t="s">
        <v>87</v>
      </c>
      <c r="C1357" t="s">
        <v>101</v>
      </c>
      <c r="D1357" t="s">
        <v>101</v>
      </c>
      <c r="E1357" t="str">
        <f t="shared" si="122"/>
        <v>59,681</v>
      </c>
      <c r="F1357" t="str">
        <f t="shared" si="122"/>
        <v>±1,427</v>
      </c>
    </row>
    <row r="1358" spans="1:6" x14ac:dyDescent="0.3">
      <c r="A1358" s="18" t="s">
        <v>3432</v>
      </c>
      <c r="B1358" s="16" t="s">
        <v>87</v>
      </c>
      <c r="C1358" t="s">
        <v>205</v>
      </c>
      <c r="D1358" t="s">
        <v>205</v>
      </c>
      <c r="E1358" t="str">
        <f t="shared" si="122"/>
        <v>54,924</v>
      </c>
      <c r="F1358" t="str">
        <f t="shared" si="122"/>
        <v>±3,122</v>
      </c>
    </row>
    <row r="1359" spans="1:6" x14ac:dyDescent="0.3">
      <c r="A1359" s="19" t="s">
        <v>3434</v>
      </c>
      <c r="B1359" s="17" t="s">
        <v>87</v>
      </c>
      <c r="C1359" t="s">
        <v>307</v>
      </c>
      <c r="D1359" t="s">
        <v>205</v>
      </c>
      <c r="E1359" t="str">
        <f t="shared" si="122"/>
        <v>63,215</v>
      </c>
      <c r="F1359" t="str">
        <f t="shared" si="122"/>
        <v>±3,724</v>
      </c>
    </row>
    <row r="1360" spans="1:6" x14ac:dyDescent="0.3">
      <c r="A1360" s="18" t="s">
        <v>3435</v>
      </c>
      <c r="B1360" s="16" t="s">
        <v>87</v>
      </c>
      <c r="C1360" t="s">
        <v>411</v>
      </c>
      <c r="D1360" t="s">
        <v>205</v>
      </c>
      <c r="E1360" t="str">
        <f t="shared" si="122"/>
        <v>56,089</v>
      </c>
      <c r="F1360" t="str">
        <f t="shared" si="122"/>
        <v>±7,363</v>
      </c>
    </row>
    <row r="1361" spans="1:6" x14ac:dyDescent="0.3">
      <c r="A1361" s="19" t="s">
        <v>3436</v>
      </c>
      <c r="B1361" s="17" t="s">
        <v>87</v>
      </c>
      <c r="C1361" t="s">
        <v>514</v>
      </c>
      <c r="D1361" t="s">
        <v>205</v>
      </c>
      <c r="E1361" t="str">
        <f t="shared" si="122"/>
        <v>59,112</v>
      </c>
      <c r="F1361" t="str">
        <f t="shared" si="122"/>
        <v>±28,802</v>
      </c>
    </row>
    <row r="1362" spans="1:6" x14ac:dyDescent="0.3">
      <c r="A1362" s="18" t="s">
        <v>3437</v>
      </c>
      <c r="B1362" s="16" t="s">
        <v>87</v>
      </c>
      <c r="C1362" t="s">
        <v>619</v>
      </c>
      <c r="D1362" t="s">
        <v>205</v>
      </c>
      <c r="E1362" t="str">
        <f t="shared" si="122"/>
        <v>41,386</v>
      </c>
      <c r="F1362" t="str">
        <f t="shared" si="122"/>
        <v>±2,030</v>
      </c>
    </row>
    <row r="1363" spans="1:6" x14ac:dyDescent="0.3">
      <c r="A1363" s="19" t="s">
        <v>3438</v>
      </c>
      <c r="B1363" s="17" t="s">
        <v>87</v>
      </c>
      <c r="C1363" t="s">
        <v>724</v>
      </c>
      <c r="D1363" t="s">
        <v>205</v>
      </c>
      <c r="E1363" t="str">
        <f t="shared" si="122"/>
        <v>49,021</v>
      </c>
      <c r="F1363" t="str">
        <f t="shared" si="122"/>
        <v>±29,861</v>
      </c>
    </row>
    <row r="1364" spans="1:6" x14ac:dyDescent="0.3">
      <c r="A1364" s="18" t="s">
        <v>3439</v>
      </c>
      <c r="B1364" s="16" t="s">
        <v>87</v>
      </c>
      <c r="C1364" t="s">
        <v>828</v>
      </c>
      <c r="D1364" t="s">
        <v>205</v>
      </c>
      <c r="E1364" t="str">
        <f t="shared" si="122"/>
        <v>60,678</v>
      </c>
      <c r="F1364" t="str">
        <f t="shared" si="122"/>
        <v>±17,530</v>
      </c>
    </row>
    <row r="1365" spans="1:6" x14ac:dyDescent="0.3">
      <c r="A1365" s="19" t="s">
        <v>3440</v>
      </c>
      <c r="B1365" s="17" t="s">
        <v>87</v>
      </c>
      <c r="C1365" t="s">
        <v>931</v>
      </c>
      <c r="D1365" t="s">
        <v>205</v>
      </c>
      <c r="E1365" t="str">
        <f t="shared" si="122"/>
        <v>55,861</v>
      </c>
      <c r="F1365" t="str">
        <f t="shared" si="122"/>
        <v>±23,779</v>
      </c>
    </row>
    <row r="1366" spans="1:6" x14ac:dyDescent="0.3">
      <c r="A1366" s="18" t="s">
        <v>3441</v>
      </c>
      <c r="B1366" s="16" t="s">
        <v>87</v>
      </c>
      <c r="C1366" t="s">
        <v>1035</v>
      </c>
      <c r="D1366" t="s">
        <v>205</v>
      </c>
      <c r="E1366" t="str">
        <f t="shared" si="122"/>
        <v>63,420</v>
      </c>
      <c r="F1366" t="str">
        <f t="shared" si="122"/>
        <v>±3,506</v>
      </c>
    </row>
    <row r="1367" spans="1:6" x14ac:dyDescent="0.3">
      <c r="A1367" s="19" t="s">
        <v>3442</v>
      </c>
      <c r="B1367" s="17" t="s">
        <v>87</v>
      </c>
      <c r="C1367" t="s">
        <v>1138</v>
      </c>
      <c r="D1367" t="s">
        <v>205</v>
      </c>
      <c r="E1367" t="str">
        <f t="shared" si="122"/>
        <v>64,860</v>
      </c>
      <c r="F1367" t="str">
        <f t="shared" si="122"/>
        <v>±10,303</v>
      </c>
    </row>
    <row r="1368" spans="1:6" x14ac:dyDescent="0.3">
      <c r="A1368" s="18" t="s">
        <v>3443</v>
      </c>
      <c r="B1368" s="16" t="s">
        <v>87</v>
      </c>
      <c r="C1368" t="s">
        <v>1240</v>
      </c>
      <c r="D1368" t="s">
        <v>205</v>
      </c>
      <c r="E1368" t="str">
        <f t="shared" si="122"/>
        <v>48,573</v>
      </c>
      <c r="F1368" t="str">
        <f t="shared" si="122"/>
        <v>±2,178</v>
      </c>
    </row>
    <row r="1369" spans="1:6" x14ac:dyDescent="0.3">
      <c r="A1369" s="19" t="s">
        <v>3444</v>
      </c>
      <c r="B1369" s="17" t="s">
        <v>87</v>
      </c>
      <c r="C1369" t="s">
        <v>1339</v>
      </c>
      <c r="D1369" t="s">
        <v>205</v>
      </c>
      <c r="E1369" t="str">
        <f t="shared" si="122"/>
        <v>39,958</v>
      </c>
      <c r="F1369" t="str">
        <f t="shared" si="122"/>
        <v>±17,045</v>
      </c>
    </row>
    <row r="1370" spans="1:6" x14ac:dyDescent="0.3">
      <c r="A1370" s="18" t="s">
        <v>3445</v>
      </c>
      <c r="B1370" s="16" t="s">
        <v>87</v>
      </c>
      <c r="C1370" t="s">
        <v>1441</v>
      </c>
      <c r="D1370" t="s">
        <v>205</v>
      </c>
      <c r="E1370" t="str">
        <f t="shared" si="122"/>
        <v>49,348</v>
      </c>
      <c r="F1370" t="str">
        <f t="shared" si="122"/>
        <v>±14,007</v>
      </c>
    </row>
    <row r="1371" spans="1:6" x14ac:dyDescent="0.3">
      <c r="A1371" s="19" t="s">
        <v>3446</v>
      </c>
      <c r="B1371" s="17" t="s">
        <v>87</v>
      </c>
      <c r="C1371" t="s">
        <v>1542</v>
      </c>
      <c r="D1371" t="s">
        <v>205</v>
      </c>
      <c r="E1371" t="str">
        <f t="shared" si="122"/>
        <v>37,160</v>
      </c>
      <c r="F1371" t="str">
        <f t="shared" si="122"/>
        <v>±11,813</v>
      </c>
    </row>
    <row r="1372" spans="1:6" x14ac:dyDescent="0.3">
      <c r="A1372" s="18" t="s">
        <v>3447</v>
      </c>
      <c r="B1372" s="16" t="s">
        <v>87</v>
      </c>
      <c r="C1372" t="s">
        <v>1644</v>
      </c>
      <c r="D1372" t="s">
        <v>205</v>
      </c>
      <c r="E1372" t="str">
        <f t="shared" si="122"/>
        <v>53,159</v>
      </c>
      <c r="F1372" t="str">
        <f t="shared" si="122"/>
        <v>±15,876</v>
      </c>
    </row>
    <row r="1373" spans="1:6" x14ac:dyDescent="0.3">
      <c r="A1373" s="19" t="s">
        <v>3448</v>
      </c>
      <c r="B1373" s="17" t="s">
        <v>87</v>
      </c>
      <c r="C1373" t="s">
        <v>1747</v>
      </c>
      <c r="D1373" t="s">
        <v>205</v>
      </c>
      <c r="E1373" t="str">
        <f t="shared" si="122"/>
        <v>51,071</v>
      </c>
      <c r="F1373" t="str">
        <f t="shared" si="122"/>
        <v>±3,610</v>
      </c>
    </row>
    <row r="1374" spans="1:6" x14ac:dyDescent="0.3">
      <c r="A1374" s="18" t="s">
        <v>3433</v>
      </c>
      <c r="B1374" s="16" t="s">
        <v>87</v>
      </c>
      <c r="C1374" t="s">
        <v>1848</v>
      </c>
      <c r="D1374" t="s">
        <v>1848</v>
      </c>
      <c r="E1374" t="str">
        <f t="shared" si="122"/>
        <v>63,338</v>
      </c>
      <c r="F1374" t="str">
        <f t="shared" si="122"/>
        <v>±2,271</v>
      </c>
    </row>
    <row r="1375" spans="1:6" x14ac:dyDescent="0.3">
      <c r="A1375" s="19" t="s">
        <v>3449</v>
      </c>
      <c r="B1375" s="17" t="s">
        <v>87</v>
      </c>
      <c r="C1375" t="s">
        <v>307</v>
      </c>
      <c r="D1375" t="s">
        <v>1848</v>
      </c>
      <c r="E1375" t="str">
        <f t="shared" si="122"/>
        <v>90,707</v>
      </c>
      <c r="F1375" t="str">
        <f t="shared" si="122"/>
        <v>±46,665</v>
      </c>
    </row>
    <row r="1376" spans="1:6" x14ac:dyDescent="0.3">
      <c r="A1376" s="18" t="s">
        <v>3450</v>
      </c>
      <c r="B1376" s="16" t="s">
        <v>87</v>
      </c>
      <c r="C1376" t="s">
        <v>411</v>
      </c>
      <c r="D1376" t="s">
        <v>1848</v>
      </c>
      <c r="E1376" t="str">
        <f t="shared" si="122"/>
        <v>78,270</v>
      </c>
      <c r="F1376" t="str">
        <f t="shared" si="122"/>
        <v>±13,353</v>
      </c>
    </row>
    <row r="1377" spans="1:6" x14ac:dyDescent="0.3">
      <c r="A1377" s="19" t="s">
        <v>3451</v>
      </c>
      <c r="B1377" s="17" t="s">
        <v>87</v>
      </c>
      <c r="C1377" t="s">
        <v>514</v>
      </c>
      <c r="D1377" t="s">
        <v>1848</v>
      </c>
      <c r="E1377" t="str">
        <f t="shared" si="122"/>
        <v>79,286</v>
      </c>
      <c r="F1377" t="str">
        <f t="shared" si="122"/>
        <v>±29,182</v>
      </c>
    </row>
    <row r="1378" spans="1:6" x14ac:dyDescent="0.3">
      <c r="A1378" s="18" t="s">
        <v>3452</v>
      </c>
      <c r="B1378" s="16" t="s">
        <v>87</v>
      </c>
      <c r="C1378" t="s">
        <v>619</v>
      </c>
      <c r="D1378" t="s">
        <v>1848</v>
      </c>
      <c r="E1378" t="str">
        <f t="shared" si="122"/>
        <v>47,386</v>
      </c>
      <c r="F1378" t="str">
        <f t="shared" si="122"/>
        <v>±13,646</v>
      </c>
    </row>
    <row r="1379" spans="1:6" x14ac:dyDescent="0.3">
      <c r="A1379" s="19" t="s">
        <v>3453</v>
      </c>
      <c r="B1379" s="17" t="s">
        <v>87</v>
      </c>
      <c r="C1379" t="s">
        <v>724</v>
      </c>
      <c r="D1379" t="s">
        <v>1848</v>
      </c>
      <c r="E1379" t="str">
        <f t="shared" si="122"/>
        <v>73,693</v>
      </c>
      <c r="F1379" t="str">
        <f t="shared" si="122"/>
        <v>±16,402</v>
      </c>
    </row>
    <row r="1380" spans="1:6" x14ac:dyDescent="0.3">
      <c r="A1380" s="18" t="s">
        <v>3454</v>
      </c>
      <c r="B1380" s="16" t="s">
        <v>87</v>
      </c>
      <c r="C1380" t="s">
        <v>828</v>
      </c>
      <c r="D1380" t="s">
        <v>1848</v>
      </c>
      <c r="E1380" t="str">
        <f t="shared" si="122"/>
        <v>95,403</v>
      </c>
      <c r="F1380" t="str">
        <f t="shared" si="122"/>
        <v>±7,879</v>
      </c>
    </row>
    <row r="1381" spans="1:6" x14ac:dyDescent="0.3">
      <c r="A1381" s="19" t="s">
        <v>3455</v>
      </c>
      <c r="B1381" s="17" t="s">
        <v>87</v>
      </c>
      <c r="C1381" t="s">
        <v>931</v>
      </c>
      <c r="D1381" t="s">
        <v>1848</v>
      </c>
      <c r="E1381" t="str">
        <f t="shared" si="122"/>
        <v>70,435</v>
      </c>
      <c r="F1381" t="str">
        <f t="shared" si="122"/>
        <v>±75,024</v>
      </c>
    </row>
    <row r="1382" spans="1:6" x14ac:dyDescent="0.3">
      <c r="A1382" s="18" t="s">
        <v>3456</v>
      </c>
      <c r="B1382" s="16" t="s">
        <v>87</v>
      </c>
      <c r="C1382" t="s">
        <v>1035</v>
      </c>
      <c r="D1382" t="s">
        <v>1848</v>
      </c>
      <c r="E1382" t="str">
        <f t="shared" si="122"/>
        <v>83,538</v>
      </c>
      <c r="F1382" t="str">
        <f t="shared" si="122"/>
        <v>±10,414</v>
      </c>
    </row>
    <row r="1383" spans="1:6" x14ac:dyDescent="0.3">
      <c r="A1383" s="19" t="s">
        <v>3457</v>
      </c>
      <c r="B1383" s="17" t="s">
        <v>87</v>
      </c>
      <c r="C1383" t="s">
        <v>1138</v>
      </c>
      <c r="D1383" t="s">
        <v>1848</v>
      </c>
      <c r="E1383" t="str">
        <f t="shared" ref="E1383:F1446" si="123">INDEX($J$4:$DI$36,MATCH($A1383,$G$4:$G$36,0),MATCH(_xlfn.CONCAT($B1383,"_",E$2),$J$3:$DI$3,0))</f>
        <v>68,141</v>
      </c>
      <c r="F1383" t="str">
        <f t="shared" si="123"/>
        <v>±6,634</v>
      </c>
    </row>
    <row r="1384" spans="1:6" x14ac:dyDescent="0.3">
      <c r="A1384" s="18" t="s">
        <v>3458</v>
      </c>
      <c r="B1384" s="16" t="s">
        <v>87</v>
      </c>
      <c r="C1384" t="s">
        <v>1240</v>
      </c>
      <c r="D1384" t="s">
        <v>1848</v>
      </c>
      <c r="E1384" t="str">
        <f t="shared" si="123"/>
        <v>52,249</v>
      </c>
      <c r="F1384" t="str">
        <f t="shared" si="123"/>
        <v>±3,126</v>
      </c>
    </row>
    <row r="1385" spans="1:6" x14ac:dyDescent="0.3">
      <c r="A1385" s="19" t="s">
        <v>3459</v>
      </c>
      <c r="B1385" s="17" t="s">
        <v>87</v>
      </c>
      <c r="C1385" t="s">
        <v>1339</v>
      </c>
      <c r="D1385" t="s">
        <v>1848</v>
      </c>
      <c r="E1385" t="str">
        <f t="shared" si="123"/>
        <v>48,617</v>
      </c>
      <c r="F1385" t="str">
        <f t="shared" si="123"/>
        <v>±2,562</v>
      </c>
    </row>
    <row r="1386" spans="1:6" x14ac:dyDescent="0.3">
      <c r="A1386" s="18" t="s">
        <v>3460</v>
      </c>
      <c r="B1386" s="16" t="s">
        <v>87</v>
      </c>
      <c r="C1386" t="s">
        <v>1441</v>
      </c>
      <c r="D1386" t="s">
        <v>1848</v>
      </c>
      <c r="E1386" t="str">
        <f t="shared" si="123"/>
        <v>59,980</v>
      </c>
      <c r="F1386" t="str">
        <f t="shared" si="123"/>
        <v>±24,716</v>
      </c>
    </row>
    <row r="1387" spans="1:6" x14ac:dyDescent="0.3">
      <c r="A1387" s="19" t="s">
        <v>3461</v>
      </c>
      <c r="B1387" s="17" t="s">
        <v>87</v>
      </c>
      <c r="C1387" t="s">
        <v>1542</v>
      </c>
      <c r="D1387" t="s">
        <v>1848</v>
      </c>
      <c r="E1387" t="str">
        <f t="shared" si="123"/>
        <v>33,000</v>
      </c>
      <c r="F1387" t="str">
        <f t="shared" si="123"/>
        <v>±27,090</v>
      </c>
    </row>
    <row r="1388" spans="1:6" x14ac:dyDescent="0.3">
      <c r="A1388" s="18" t="s">
        <v>3462</v>
      </c>
      <c r="B1388" s="16" t="s">
        <v>87</v>
      </c>
      <c r="C1388" t="s">
        <v>1644</v>
      </c>
      <c r="D1388" t="s">
        <v>1848</v>
      </c>
      <c r="E1388" t="str">
        <f t="shared" si="123"/>
        <v>55,682</v>
      </c>
      <c r="F1388" t="str">
        <f t="shared" si="123"/>
        <v>±17,592</v>
      </c>
    </row>
    <row r="1389" spans="1:6" x14ac:dyDescent="0.3">
      <c r="A1389" s="19" t="s">
        <v>3463</v>
      </c>
      <c r="B1389" s="17" t="s">
        <v>87</v>
      </c>
      <c r="C1389" t="s">
        <v>1747</v>
      </c>
      <c r="D1389" t="s">
        <v>1848</v>
      </c>
      <c r="E1389" t="str">
        <f t="shared" si="123"/>
        <v>54,633</v>
      </c>
      <c r="F1389" t="str">
        <f t="shared" si="123"/>
        <v>±9,044</v>
      </c>
    </row>
    <row r="1390" spans="1:6" x14ac:dyDescent="0.3">
      <c r="A1390" s="18" t="s">
        <v>101</v>
      </c>
      <c r="B1390" s="16" t="s">
        <v>88</v>
      </c>
      <c r="C1390" t="s">
        <v>101</v>
      </c>
      <c r="D1390" t="s">
        <v>101</v>
      </c>
      <c r="E1390" t="str">
        <f t="shared" si="123"/>
        <v>63,010</v>
      </c>
      <c r="F1390" t="str">
        <f t="shared" si="123"/>
        <v>±739</v>
      </c>
    </row>
    <row r="1391" spans="1:6" x14ac:dyDescent="0.3">
      <c r="A1391" s="19" t="s">
        <v>3432</v>
      </c>
      <c r="B1391" s="17" t="s">
        <v>88</v>
      </c>
      <c r="C1391" t="s">
        <v>205</v>
      </c>
      <c r="D1391" t="s">
        <v>205</v>
      </c>
      <c r="E1391" t="str">
        <f t="shared" si="123"/>
        <v>56,327</v>
      </c>
      <c r="F1391" t="str">
        <f t="shared" si="123"/>
        <v>±1,279</v>
      </c>
    </row>
    <row r="1392" spans="1:6" x14ac:dyDescent="0.3">
      <c r="A1392" s="18" t="s">
        <v>3434</v>
      </c>
      <c r="B1392" s="16" t="s">
        <v>88</v>
      </c>
      <c r="C1392" t="s">
        <v>307</v>
      </c>
      <c r="D1392" t="s">
        <v>205</v>
      </c>
      <c r="E1392" t="str">
        <f t="shared" si="123"/>
        <v>72,752</v>
      </c>
      <c r="F1392" t="str">
        <f t="shared" si="123"/>
        <v>±6,806</v>
      </c>
    </row>
    <row r="1393" spans="1:6" x14ac:dyDescent="0.3">
      <c r="A1393" s="19" t="s">
        <v>3435</v>
      </c>
      <c r="B1393" s="17" t="s">
        <v>88</v>
      </c>
      <c r="C1393" t="s">
        <v>411</v>
      </c>
      <c r="D1393" t="s">
        <v>205</v>
      </c>
      <c r="E1393" t="str">
        <f t="shared" si="123"/>
        <v>53,222</v>
      </c>
      <c r="F1393" t="str">
        <f t="shared" si="123"/>
        <v>±2,563</v>
      </c>
    </row>
    <row r="1394" spans="1:6" x14ac:dyDescent="0.3">
      <c r="A1394" s="18" t="s">
        <v>3436</v>
      </c>
      <c r="B1394" s="16" t="s">
        <v>88</v>
      </c>
      <c r="C1394" t="s">
        <v>514</v>
      </c>
      <c r="D1394" t="s">
        <v>205</v>
      </c>
      <c r="E1394" t="str">
        <f t="shared" si="123"/>
        <v>57,404</v>
      </c>
      <c r="F1394" t="str">
        <f t="shared" si="123"/>
        <v>±8,813</v>
      </c>
    </row>
    <row r="1395" spans="1:6" x14ac:dyDescent="0.3">
      <c r="A1395" s="19" t="s">
        <v>3437</v>
      </c>
      <c r="B1395" s="17" t="s">
        <v>88</v>
      </c>
      <c r="C1395" t="s">
        <v>619</v>
      </c>
      <c r="D1395" t="s">
        <v>205</v>
      </c>
      <c r="E1395" t="str">
        <f t="shared" si="123"/>
        <v>48,258</v>
      </c>
      <c r="F1395" t="str">
        <f t="shared" si="123"/>
        <v>±2,088</v>
      </c>
    </row>
    <row r="1396" spans="1:6" x14ac:dyDescent="0.3">
      <c r="A1396" s="18" t="s">
        <v>3438</v>
      </c>
      <c r="B1396" s="16" t="s">
        <v>88</v>
      </c>
      <c r="C1396" t="s">
        <v>724</v>
      </c>
      <c r="D1396" t="s">
        <v>205</v>
      </c>
      <c r="E1396" t="str">
        <f t="shared" si="123"/>
        <v>62,996</v>
      </c>
      <c r="F1396" t="str">
        <f t="shared" si="123"/>
        <v>±4,493</v>
      </c>
    </row>
    <row r="1397" spans="1:6" x14ac:dyDescent="0.3">
      <c r="A1397" s="19" t="s">
        <v>3439</v>
      </c>
      <c r="B1397" s="17" t="s">
        <v>88</v>
      </c>
      <c r="C1397" t="s">
        <v>828</v>
      </c>
      <c r="D1397" t="s">
        <v>205</v>
      </c>
      <c r="E1397" t="str">
        <f t="shared" si="123"/>
        <v>86,751</v>
      </c>
      <c r="F1397" t="str">
        <f t="shared" si="123"/>
        <v>±4,097</v>
      </c>
    </row>
    <row r="1398" spans="1:6" x14ac:dyDescent="0.3">
      <c r="A1398" s="18" t="s">
        <v>3440</v>
      </c>
      <c r="B1398" s="16" t="s">
        <v>88</v>
      </c>
      <c r="C1398" t="s">
        <v>931</v>
      </c>
      <c r="D1398" t="s">
        <v>205</v>
      </c>
      <c r="E1398" t="str">
        <f t="shared" si="123"/>
        <v>46,877</v>
      </c>
      <c r="F1398" t="str">
        <f t="shared" si="123"/>
        <v>±11,912</v>
      </c>
    </row>
    <row r="1399" spans="1:6" x14ac:dyDescent="0.3">
      <c r="A1399" s="19" t="s">
        <v>3441</v>
      </c>
      <c r="B1399" s="17" t="s">
        <v>88</v>
      </c>
      <c r="C1399" t="s">
        <v>1035</v>
      </c>
      <c r="D1399" t="s">
        <v>205</v>
      </c>
      <c r="E1399" t="str">
        <f t="shared" si="123"/>
        <v>60,074</v>
      </c>
      <c r="F1399" t="str">
        <f t="shared" si="123"/>
        <v>±3,723</v>
      </c>
    </row>
    <row r="1400" spans="1:6" x14ac:dyDescent="0.3">
      <c r="A1400" s="18" t="s">
        <v>3442</v>
      </c>
      <c r="B1400" s="16" t="s">
        <v>88</v>
      </c>
      <c r="C1400" t="s">
        <v>1138</v>
      </c>
      <c r="D1400" t="s">
        <v>205</v>
      </c>
      <c r="E1400" t="str">
        <f t="shared" si="123"/>
        <v>64,779</v>
      </c>
      <c r="F1400" t="str">
        <f t="shared" si="123"/>
        <v>±3,872</v>
      </c>
    </row>
    <row r="1401" spans="1:6" x14ac:dyDescent="0.3">
      <c r="A1401" s="19" t="s">
        <v>3443</v>
      </c>
      <c r="B1401" s="17" t="s">
        <v>88</v>
      </c>
      <c r="C1401" t="s">
        <v>1240</v>
      </c>
      <c r="D1401" t="s">
        <v>205</v>
      </c>
      <c r="E1401" t="str">
        <f t="shared" si="123"/>
        <v>48,174</v>
      </c>
      <c r="F1401" t="str">
        <f t="shared" si="123"/>
        <v>±2,608</v>
      </c>
    </row>
    <row r="1402" spans="1:6" x14ac:dyDescent="0.3">
      <c r="A1402" s="18" t="s">
        <v>3444</v>
      </c>
      <c r="B1402" s="16" t="s">
        <v>88</v>
      </c>
      <c r="C1402" t="s">
        <v>1339</v>
      </c>
      <c r="D1402" t="s">
        <v>205</v>
      </c>
      <c r="E1402" t="str">
        <f t="shared" si="123"/>
        <v>51,269</v>
      </c>
      <c r="F1402" t="str">
        <f t="shared" si="123"/>
        <v>±7,031</v>
      </c>
    </row>
    <row r="1403" spans="1:6" x14ac:dyDescent="0.3">
      <c r="A1403" s="19" t="s">
        <v>3445</v>
      </c>
      <c r="B1403" s="17" t="s">
        <v>88</v>
      </c>
      <c r="C1403" t="s">
        <v>1441</v>
      </c>
      <c r="D1403" t="s">
        <v>205</v>
      </c>
      <c r="E1403" t="str">
        <f t="shared" si="123"/>
        <v>50,102</v>
      </c>
      <c r="F1403" t="str">
        <f t="shared" si="123"/>
        <v>±7,147</v>
      </c>
    </row>
    <row r="1404" spans="1:6" x14ac:dyDescent="0.3">
      <c r="A1404" s="18" t="s">
        <v>3446</v>
      </c>
      <c r="B1404" s="16" t="s">
        <v>88</v>
      </c>
      <c r="C1404" t="s">
        <v>1542</v>
      </c>
      <c r="D1404" t="s">
        <v>205</v>
      </c>
      <c r="E1404" t="str">
        <f t="shared" si="123"/>
        <v>48,301</v>
      </c>
      <c r="F1404" t="str">
        <f t="shared" si="123"/>
        <v>±5,684</v>
      </c>
    </row>
    <row r="1405" spans="1:6" x14ac:dyDescent="0.3">
      <c r="A1405" s="19" t="s">
        <v>3447</v>
      </c>
      <c r="B1405" s="17" t="s">
        <v>88</v>
      </c>
      <c r="C1405" t="s">
        <v>1644</v>
      </c>
      <c r="D1405" t="s">
        <v>205</v>
      </c>
      <c r="E1405" t="str">
        <f t="shared" si="123"/>
        <v>49,153</v>
      </c>
      <c r="F1405" t="str">
        <f t="shared" si="123"/>
        <v>±5,783</v>
      </c>
    </row>
    <row r="1406" spans="1:6" x14ac:dyDescent="0.3">
      <c r="A1406" s="18" t="s">
        <v>3448</v>
      </c>
      <c r="B1406" s="16" t="s">
        <v>88</v>
      </c>
      <c r="C1406" t="s">
        <v>1747</v>
      </c>
      <c r="D1406" t="s">
        <v>205</v>
      </c>
      <c r="E1406" t="str">
        <f t="shared" si="123"/>
        <v>51,553</v>
      </c>
      <c r="F1406" t="str">
        <f t="shared" si="123"/>
        <v>±3,211</v>
      </c>
    </row>
    <row r="1407" spans="1:6" x14ac:dyDescent="0.3">
      <c r="A1407" s="19" t="s">
        <v>3433</v>
      </c>
      <c r="B1407" s="17" t="s">
        <v>88</v>
      </c>
      <c r="C1407" t="s">
        <v>1848</v>
      </c>
      <c r="D1407" t="s">
        <v>1848</v>
      </c>
      <c r="E1407" t="str">
        <f t="shared" si="123"/>
        <v>70,572</v>
      </c>
      <c r="F1407" t="str">
        <f t="shared" si="123"/>
        <v>±1,323</v>
      </c>
    </row>
    <row r="1408" spans="1:6" x14ac:dyDescent="0.3">
      <c r="A1408" s="18" t="s">
        <v>3449</v>
      </c>
      <c r="B1408" s="16" t="s">
        <v>88</v>
      </c>
      <c r="C1408" t="s">
        <v>307</v>
      </c>
      <c r="D1408" t="s">
        <v>1848</v>
      </c>
      <c r="E1408" t="str">
        <f t="shared" si="123"/>
        <v>96,228</v>
      </c>
      <c r="F1408" t="str">
        <f t="shared" si="123"/>
        <v>±7,635</v>
      </c>
    </row>
    <row r="1409" spans="1:6" x14ac:dyDescent="0.3">
      <c r="A1409" s="19" t="s">
        <v>3450</v>
      </c>
      <c r="B1409" s="17" t="s">
        <v>88</v>
      </c>
      <c r="C1409" t="s">
        <v>411</v>
      </c>
      <c r="D1409" t="s">
        <v>1848</v>
      </c>
      <c r="E1409" t="str">
        <f t="shared" si="123"/>
        <v>85,399</v>
      </c>
      <c r="F1409" t="str">
        <f t="shared" si="123"/>
        <v>±8,654</v>
      </c>
    </row>
    <row r="1410" spans="1:6" x14ac:dyDescent="0.3">
      <c r="A1410" s="18" t="s">
        <v>3451</v>
      </c>
      <c r="B1410" s="16" t="s">
        <v>88</v>
      </c>
      <c r="C1410" t="s">
        <v>514</v>
      </c>
      <c r="D1410" t="s">
        <v>1848</v>
      </c>
      <c r="E1410" t="str">
        <f t="shared" si="123"/>
        <v>99,261</v>
      </c>
      <c r="F1410" t="str">
        <f t="shared" si="123"/>
        <v>±14,062</v>
      </c>
    </row>
    <row r="1411" spans="1:6" x14ac:dyDescent="0.3">
      <c r="A1411" s="19" t="s">
        <v>3452</v>
      </c>
      <c r="B1411" s="17" t="s">
        <v>88</v>
      </c>
      <c r="C1411" t="s">
        <v>619</v>
      </c>
      <c r="D1411" t="s">
        <v>1848</v>
      </c>
      <c r="E1411" t="str">
        <f t="shared" si="123"/>
        <v>61,298</v>
      </c>
      <c r="F1411" t="str">
        <f t="shared" si="123"/>
        <v>±6,302</v>
      </c>
    </row>
    <row r="1412" spans="1:6" x14ac:dyDescent="0.3">
      <c r="A1412" s="18" t="s">
        <v>3453</v>
      </c>
      <c r="B1412" s="16" t="s">
        <v>88</v>
      </c>
      <c r="C1412" t="s">
        <v>724</v>
      </c>
      <c r="D1412" t="s">
        <v>1848</v>
      </c>
      <c r="E1412" t="str">
        <f t="shared" si="123"/>
        <v>77,350</v>
      </c>
      <c r="F1412" t="str">
        <f t="shared" si="123"/>
        <v>±8,826</v>
      </c>
    </row>
    <row r="1413" spans="1:6" x14ac:dyDescent="0.3">
      <c r="A1413" s="19" t="s">
        <v>3454</v>
      </c>
      <c r="B1413" s="17" t="s">
        <v>88</v>
      </c>
      <c r="C1413" t="s">
        <v>828</v>
      </c>
      <c r="D1413" t="s">
        <v>1848</v>
      </c>
      <c r="E1413" t="str">
        <f t="shared" si="123"/>
        <v>107,869</v>
      </c>
      <c r="F1413" t="str">
        <f t="shared" si="123"/>
        <v>±6,630</v>
      </c>
    </row>
    <row r="1414" spans="1:6" x14ac:dyDescent="0.3">
      <c r="A1414" s="18" t="s">
        <v>3455</v>
      </c>
      <c r="B1414" s="16" t="s">
        <v>88</v>
      </c>
      <c r="C1414" t="s">
        <v>931</v>
      </c>
      <c r="D1414" t="s">
        <v>1848</v>
      </c>
      <c r="E1414" t="str">
        <f t="shared" si="123"/>
        <v>46,143</v>
      </c>
      <c r="F1414" t="str">
        <f t="shared" si="123"/>
        <v>±19,121</v>
      </c>
    </row>
    <row r="1415" spans="1:6" x14ac:dyDescent="0.3">
      <c r="A1415" s="19" t="s">
        <v>3456</v>
      </c>
      <c r="B1415" s="17" t="s">
        <v>88</v>
      </c>
      <c r="C1415" t="s">
        <v>1035</v>
      </c>
      <c r="D1415" t="s">
        <v>1848</v>
      </c>
      <c r="E1415" t="str">
        <f t="shared" si="123"/>
        <v>74,889</v>
      </c>
      <c r="F1415" t="str">
        <f t="shared" si="123"/>
        <v>±3,561</v>
      </c>
    </row>
    <row r="1416" spans="1:6" x14ac:dyDescent="0.3">
      <c r="A1416" s="18" t="s">
        <v>3457</v>
      </c>
      <c r="B1416" s="16" t="s">
        <v>88</v>
      </c>
      <c r="C1416" t="s">
        <v>1138</v>
      </c>
      <c r="D1416" t="s">
        <v>1848</v>
      </c>
      <c r="E1416" t="str">
        <f t="shared" si="123"/>
        <v>75,318</v>
      </c>
      <c r="F1416" t="str">
        <f t="shared" si="123"/>
        <v>±3,596</v>
      </c>
    </row>
    <row r="1417" spans="1:6" x14ac:dyDescent="0.3">
      <c r="A1417" s="19" t="s">
        <v>3458</v>
      </c>
      <c r="B1417" s="17" t="s">
        <v>88</v>
      </c>
      <c r="C1417" t="s">
        <v>1240</v>
      </c>
      <c r="D1417" t="s">
        <v>1848</v>
      </c>
      <c r="E1417" t="str">
        <f t="shared" si="123"/>
        <v>53,001</v>
      </c>
      <c r="F1417" t="str">
        <f t="shared" si="123"/>
        <v>±2,175</v>
      </c>
    </row>
    <row r="1418" spans="1:6" x14ac:dyDescent="0.3">
      <c r="A1418" s="18" t="s">
        <v>3459</v>
      </c>
      <c r="B1418" s="16" t="s">
        <v>88</v>
      </c>
      <c r="C1418" t="s">
        <v>1339</v>
      </c>
      <c r="D1418" t="s">
        <v>1848</v>
      </c>
      <c r="E1418" t="str">
        <f t="shared" si="123"/>
        <v>68,661</v>
      </c>
      <c r="F1418" t="str">
        <f t="shared" si="123"/>
        <v>±8,792</v>
      </c>
    </row>
    <row r="1419" spans="1:6" x14ac:dyDescent="0.3">
      <c r="A1419" s="19" t="s">
        <v>3460</v>
      </c>
      <c r="B1419" s="17" t="s">
        <v>88</v>
      </c>
      <c r="C1419" t="s">
        <v>1441</v>
      </c>
      <c r="D1419" t="s">
        <v>1848</v>
      </c>
      <c r="E1419" t="str">
        <f t="shared" si="123"/>
        <v>63,866</v>
      </c>
      <c r="F1419" t="str">
        <f t="shared" si="123"/>
        <v>±3,569</v>
      </c>
    </row>
    <row r="1420" spans="1:6" x14ac:dyDescent="0.3">
      <c r="A1420" s="18" t="s">
        <v>3461</v>
      </c>
      <c r="B1420" s="16" t="s">
        <v>88</v>
      </c>
      <c r="C1420" t="s">
        <v>1542</v>
      </c>
      <c r="D1420" t="s">
        <v>1848</v>
      </c>
      <c r="E1420" t="str">
        <f t="shared" si="123"/>
        <v>53,255</v>
      </c>
      <c r="F1420" t="str">
        <f t="shared" si="123"/>
        <v>±7,238</v>
      </c>
    </row>
    <row r="1421" spans="1:6" x14ac:dyDescent="0.3">
      <c r="A1421" s="19" t="s">
        <v>3462</v>
      </c>
      <c r="B1421" s="17" t="s">
        <v>88</v>
      </c>
      <c r="C1421" t="s">
        <v>1644</v>
      </c>
      <c r="D1421" t="s">
        <v>1848</v>
      </c>
      <c r="E1421" t="str">
        <f t="shared" si="123"/>
        <v>63,779</v>
      </c>
      <c r="F1421" t="str">
        <f t="shared" si="123"/>
        <v>±4,194</v>
      </c>
    </row>
    <row r="1422" spans="1:6" x14ac:dyDescent="0.3">
      <c r="A1422" s="18" t="s">
        <v>3463</v>
      </c>
      <c r="B1422" s="16" t="s">
        <v>88</v>
      </c>
      <c r="C1422" t="s">
        <v>1747</v>
      </c>
      <c r="D1422" t="s">
        <v>1848</v>
      </c>
      <c r="E1422" t="str">
        <f t="shared" si="123"/>
        <v>63,123</v>
      </c>
      <c r="F1422" t="str">
        <f t="shared" si="123"/>
        <v>±6,598</v>
      </c>
    </row>
    <row r="1423" spans="1:6" x14ac:dyDescent="0.3">
      <c r="A1423" s="19" t="s">
        <v>101</v>
      </c>
      <c r="B1423" s="17" t="s">
        <v>89</v>
      </c>
      <c r="C1423" t="s">
        <v>101</v>
      </c>
      <c r="D1423" t="s">
        <v>101</v>
      </c>
      <c r="E1423" t="str">
        <f t="shared" si="123"/>
        <v>72,154</v>
      </c>
      <c r="F1423" t="str">
        <f t="shared" si="123"/>
        <v>±633</v>
      </c>
    </row>
    <row r="1424" spans="1:6" x14ac:dyDescent="0.3">
      <c r="A1424" s="18" t="s">
        <v>3432</v>
      </c>
      <c r="B1424" s="16" t="s">
        <v>89</v>
      </c>
      <c r="C1424" t="s">
        <v>205</v>
      </c>
      <c r="D1424" t="s">
        <v>205</v>
      </c>
      <c r="E1424" t="str">
        <f t="shared" si="123"/>
        <v>63,802</v>
      </c>
      <c r="F1424" t="str">
        <f t="shared" si="123"/>
        <v>±527</v>
      </c>
    </row>
    <row r="1425" spans="1:6" x14ac:dyDescent="0.3">
      <c r="A1425" s="19" t="s">
        <v>3434</v>
      </c>
      <c r="B1425" s="17" t="s">
        <v>89</v>
      </c>
      <c r="C1425" t="s">
        <v>307</v>
      </c>
      <c r="D1425" t="s">
        <v>205</v>
      </c>
      <c r="E1425" t="str">
        <f t="shared" si="123"/>
        <v>82,049</v>
      </c>
      <c r="F1425" t="str">
        <f t="shared" si="123"/>
        <v>±2,647</v>
      </c>
    </row>
    <row r="1426" spans="1:6" x14ac:dyDescent="0.3">
      <c r="A1426" s="18" t="s">
        <v>3435</v>
      </c>
      <c r="B1426" s="16" t="s">
        <v>89</v>
      </c>
      <c r="C1426" t="s">
        <v>411</v>
      </c>
      <c r="D1426" t="s">
        <v>205</v>
      </c>
      <c r="E1426" t="str">
        <f t="shared" si="123"/>
        <v>64,510</v>
      </c>
      <c r="F1426" t="str">
        <f t="shared" si="123"/>
        <v>±1,716</v>
      </c>
    </row>
    <row r="1427" spans="1:6" x14ac:dyDescent="0.3">
      <c r="A1427" s="19" t="s">
        <v>3436</v>
      </c>
      <c r="B1427" s="17" t="s">
        <v>89</v>
      </c>
      <c r="C1427" t="s">
        <v>514</v>
      </c>
      <c r="D1427" t="s">
        <v>205</v>
      </c>
      <c r="E1427" t="str">
        <f t="shared" si="123"/>
        <v>63,240</v>
      </c>
      <c r="F1427" t="str">
        <f t="shared" si="123"/>
        <v>±3,303</v>
      </c>
    </row>
    <row r="1428" spans="1:6" x14ac:dyDescent="0.3">
      <c r="A1428" s="18" t="s">
        <v>3437</v>
      </c>
      <c r="B1428" s="16" t="s">
        <v>89</v>
      </c>
      <c r="C1428" t="s">
        <v>619</v>
      </c>
      <c r="D1428" t="s">
        <v>205</v>
      </c>
      <c r="E1428" t="str">
        <f t="shared" si="123"/>
        <v>51,694</v>
      </c>
      <c r="F1428" t="str">
        <f t="shared" si="123"/>
        <v>±1,362</v>
      </c>
    </row>
    <row r="1429" spans="1:6" x14ac:dyDescent="0.3">
      <c r="A1429" s="19" t="s">
        <v>3438</v>
      </c>
      <c r="B1429" s="17" t="s">
        <v>89</v>
      </c>
      <c r="C1429" t="s">
        <v>724</v>
      </c>
      <c r="D1429" t="s">
        <v>205</v>
      </c>
      <c r="E1429" t="str">
        <f t="shared" si="123"/>
        <v>66,492</v>
      </c>
      <c r="F1429" t="str">
        <f t="shared" si="123"/>
        <v>±3,846</v>
      </c>
    </row>
    <row r="1430" spans="1:6" x14ac:dyDescent="0.3">
      <c r="A1430" s="18" t="s">
        <v>3439</v>
      </c>
      <c r="B1430" s="16" t="s">
        <v>89</v>
      </c>
      <c r="C1430" t="s">
        <v>828</v>
      </c>
      <c r="D1430" t="s">
        <v>205</v>
      </c>
      <c r="E1430" t="str">
        <f t="shared" si="123"/>
        <v>92,899</v>
      </c>
      <c r="F1430" t="str">
        <f t="shared" si="123"/>
        <v>±3,403</v>
      </c>
    </row>
    <row r="1431" spans="1:6" x14ac:dyDescent="0.3">
      <c r="A1431" s="19" t="s">
        <v>3440</v>
      </c>
      <c r="B1431" s="17" t="s">
        <v>89</v>
      </c>
      <c r="C1431" t="s">
        <v>931</v>
      </c>
      <c r="D1431" t="s">
        <v>205</v>
      </c>
      <c r="E1431" t="str">
        <f t="shared" si="123"/>
        <v>58,294</v>
      </c>
      <c r="F1431" t="str">
        <f t="shared" si="123"/>
        <v>±1,251</v>
      </c>
    </row>
    <row r="1432" spans="1:6" x14ac:dyDescent="0.3">
      <c r="A1432" s="18" t="s">
        <v>3441</v>
      </c>
      <c r="B1432" s="16" t="s">
        <v>89</v>
      </c>
      <c r="C1432" t="s">
        <v>1035</v>
      </c>
      <c r="D1432" t="s">
        <v>205</v>
      </c>
      <c r="E1432" t="str">
        <f t="shared" si="123"/>
        <v>69,641</v>
      </c>
      <c r="F1432" t="str">
        <f t="shared" si="123"/>
        <v>±2,677</v>
      </c>
    </row>
    <row r="1433" spans="1:6" x14ac:dyDescent="0.3">
      <c r="A1433" s="19" t="s">
        <v>3442</v>
      </c>
      <c r="B1433" s="17" t="s">
        <v>89</v>
      </c>
      <c r="C1433" t="s">
        <v>1138</v>
      </c>
      <c r="D1433" t="s">
        <v>205</v>
      </c>
      <c r="E1433" t="str">
        <f t="shared" si="123"/>
        <v>70,668</v>
      </c>
      <c r="F1433" t="str">
        <f t="shared" si="123"/>
        <v>±1,950</v>
      </c>
    </row>
    <row r="1434" spans="1:6" x14ac:dyDescent="0.3">
      <c r="A1434" s="18" t="s">
        <v>3443</v>
      </c>
      <c r="B1434" s="16" t="s">
        <v>89</v>
      </c>
      <c r="C1434" t="s">
        <v>1240</v>
      </c>
      <c r="D1434" t="s">
        <v>205</v>
      </c>
      <c r="E1434" t="str">
        <f t="shared" si="123"/>
        <v>55,962</v>
      </c>
      <c r="F1434" t="str">
        <f t="shared" si="123"/>
        <v>±1,343</v>
      </c>
    </row>
    <row r="1435" spans="1:6" x14ac:dyDescent="0.3">
      <c r="A1435" s="19" t="s">
        <v>3444</v>
      </c>
      <c r="B1435" s="17" t="s">
        <v>89</v>
      </c>
      <c r="C1435" t="s">
        <v>1339</v>
      </c>
      <c r="D1435" t="s">
        <v>205</v>
      </c>
      <c r="E1435" t="str">
        <f t="shared" si="123"/>
        <v>54,828</v>
      </c>
      <c r="F1435" t="str">
        <f t="shared" si="123"/>
        <v>±2,603</v>
      </c>
    </row>
    <row r="1436" spans="1:6" x14ac:dyDescent="0.3">
      <c r="A1436" s="18" t="s">
        <v>3445</v>
      </c>
      <c r="B1436" s="16" t="s">
        <v>89</v>
      </c>
      <c r="C1436" t="s">
        <v>1441</v>
      </c>
      <c r="D1436" t="s">
        <v>205</v>
      </c>
      <c r="E1436" t="str">
        <f t="shared" si="123"/>
        <v>56,822</v>
      </c>
      <c r="F1436" t="str">
        <f t="shared" si="123"/>
        <v>±2,865</v>
      </c>
    </row>
    <row r="1437" spans="1:6" x14ac:dyDescent="0.3">
      <c r="A1437" s="19" t="s">
        <v>3446</v>
      </c>
      <c r="B1437" s="17" t="s">
        <v>89</v>
      </c>
      <c r="C1437" t="s">
        <v>1542</v>
      </c>
      <c r="D1437" t="s">
        <v>205</v>
      </c>
      <c r="E1437" t="str">
        <f t="shared" si="123"/>
        <v>48,392</v>
      </c>
      <c r="F1437" t="str">
        <f t="shared" si="123"/>
        <v>±2,902</v>
      </c>
    </row>
    <row r="1438" spans="1:6" x14ac:dyDescent="0.3">
      <c r="A1438" s="18" t="s">
        <v>3447</v>
      </c>
      <c r="B1438" s="16" t="s">
        <v>89</v>
      </c>
      <c r="C1438" t="s">
        <v>1644</v>
      </c>
      <c r="D1438" t="s">
        <v>205</v>
      </c>
      <c r="E1438" t="str">
        <f t="shared" si="123"/>
        <v>59,433</v>
      </c>
      <c r="F1438" t="str">
        <f t="shared" si="123"/>
        <v>±1,553</v>
      </c>
    </row>
    <row r="1439" spans="1:6" x14ac:dyDescent="0.3">
      <c r="A1439" s="19" t="s">
        <v>3448</v>
      </c>
      <c r="B1439" s="17" t="s">
        <v>89</v>
      </c>
      <c r="C1439" t="s">
        <v>1747</v>
      </c>
      <c r="D1439" t="s">
        <v>205</v>
      </c>
      <c r="E1439" t="str">
        <f t="shared" si="123"/>
        <v>55,659</v>
      </c>
      <c r="F1439" t="str">
        <f t="shared" si="123"/>
        <v>±1,974</v>
      </c>
    </row>
    <row r="1440" spans="1:6" x14ac:dyDescent="0.3">
      <c r="A1440" s="18" t="s">
        <v>3433</v>
      </c>
      <c r="B1440" s="16" t="s">
        <v>89</v>
      </c>
      <c r="C1440" t="s">
        <v>1848</v>
      </c>
      <c r="D1440" t="s">
        <v>1848</v>
      </c>
      <c r="E1440" t="str">
        <f t="shared" si="123"/>
        <v>81,519</v>
      </c>
      <c r="F1440" t="str">
        <f t="shared" si="123"/>
        <v>±722</v>
      </c>
    </row>
    <row r="1441" spans="1:6" x14ac:dyDescent="0.3">
      <c r="A1441" s="19" t="s">
        <v>3449</v>
      </c>
      <c r="B1441" s="17" t="s">
        <v>89</v>
      </c>
      <c r="C1441" t="s">
        <v>307</v>
      </c>
      <c r="D1441" t="s">
        <v>1848</v>
      </c>
      <c r="E1441" t="str">
        <f t="shared" si="123"/>
        <v>107,036</v>
      </c>
      <c r="F1441" t="str">
        <f t="shared" si="123"/>
        <v>±3,025</v>
      </c>
    </row>
    <row r="1442" spans="1:6" x14ac:dyDescent="0.3">
      <c r="A1442" s="18" t="s">
        <v>3450</v>
      </c>
      <c r="B1442" s="16" t="s">
        <v>89</v>
      </c>
      <c r="C1442" t="s">
        <v>411</v>
      </c>
      <c r="D1442" t="s">
        <v>1848</v>
      </c>
      <c r="E1442" t="str">
        <f t="shared" si="123"/>
        <v>90,163</v>
      </c>
      <c r="F1442" t="str">
        <f t="shared" si="123"/>
        <v>±3,998</v>
      </c>
    </row>
    <row r="1443" spans="1:6" x14ac:dyDescent="0.3">
      <c r="A1443" s="19" t="s">
        <v>3451</v>
      </c>
      <c r="B1443" s="17" t="s">
        <v>89</v>
      </c>
      <c r="C1443" t="s">
        <v>514</v>
      </c>
      <c r="D1443" t="s">
        <v>1848</v>
      </c>
      <c r="E1443" t="str">
        <f t="shared" si="123"/>
        <v>92,281</v>
      </c>
      <c r="F1443" t="str">
        <f t="shared" si="123"/>
        <v>±8,462</v>
      </c>
    </row>
    <row r="1444" spans="1:6" x14ac:dyDescent="0.3">
      <c r="A1444" s="18" t="s">
        <v>3452</v>
      </c>
      <c r="B1444" s="16" t="s">
        <v>89</v>
      </c>
      <c r="C1444" t="s">
        <v>619</v>
      </c>
      <c r="D1444" t="s">
        <v>1848</v>
      </c>
      <c r="E1444" t="str">
        <f t="shared" si="123"/>
        <v>68,788</v>
      </c>
      <c r="F1444" t="str">
        <f t="shared" si="123"/>
        <v>±3,245</v>
      </c>
    </row>
    <row r="1445" spans="1:6" x14ac:dyDescent="0.3">
      <c r="A1445" s="19" t="s">
        <v>3453</v>
      </c>
      <c r="B1445" s="17" t="s">
        <v>89</v>
      </c>
      <c r="C1445" t="s">
        <v>724</v>
      </c>
      <c r="D1445" t="s">
        <v>1848</v>
      </c>
      <c r="E1445" t="str">
        <f t="shared" si="123"/>
        <v>88,573</v>
      </c>
      <c r="F1445" t="str">
        <f t="shared" si="123"/>
        <v>±4,008</v>
      </c>
    </row>
    <row r="1446" spans="1:6" x14ac:dyDescent="0.3">
      <c r="A1446" s="18" t="s">
        <v>3454</v>
      </c>
      <c r="B1446" s="16" t="s">
        <v>89</v>
      </c>
      <c r="C1446" t="s">
        <v>828</v>
      </c>
      <c r="D1446" t="s">
        <v>1848</v>
      </c>
      <c r="E1446" t="str">
        <f t="shared" si="123"/>
        <v>125,522</v>
      </c>
      <c r="F1446" t="str">
        <f t="shared" si="123"/>
        <v>±2,678</v>
      </c>
    </row>
    <row r="1447" spans="1:6" x14ac:dyDescent="0.3">
      <c r="A1447" s="19" t="s">
        <v>3455</v>
      </c>
      <c r="B1447" s="17" t="s">
        <v>89</v>
      </c>
      <c r="C1447" t="s">
        <v>931</v>
      </c>
      <c r="D1447" t="s">
        <v>1848</v>
      </c>
      <c r="E1447" t="str">
        <f t="shared" ref="E1447:F1510" si="124">INDEX($J$4:$DI$36,MATCH($A1447,$G$4:$G$36,0),MATCH(_xlfn.CONCAT($B1447,"_",E$2),$J$3:$DI$3,0))</f>
        <v>65,143</v>
      </c>
      <c r="F1447" t="str">
        <f t="shared" si="124"/>
        <v>±2,819</v>
      </c>
    </row>
    <row r="1448" spans="1:6" x14ac:dyDescent="0.3">
      <c r="A1448" s="18" t="s">
        <v>3456</v>
      </c>
      <c r="B1448" s="16" t="s">
        <v>89</v>
      </c>
      <c r="C1448" t="s">
        <v>1035</v>
      </c>
      <c r="D1448" t="s">
        <v>1848</v>
      </c>
      <c r="E1448" t="str">
        <f t="shared" si="124"/>
        <v>85,293</v>
      </c>
      <c r="F1448" t="str">
        <f t="shared" si="124"/>
        <v>±1,838</v>
      </c>
    </row>
    <row r="1449" spans="1:6" x14ac:dyDescent="0.3">
      <c r="A1449" s="19" t="s">
        <v>3457</v>
      </c>
      <c r="B1449" s="17" t="s">
        <v>89</v>
      </c>
      <c r="C1449" t="s">
        <v>1138</v>
      </c>
      <c r="D1449" t="s">
        <v>1848</v>
      </c>
      <c r="E1449" t="str">
        <f t="shared" si="124"/>
        <v>86,917</v>
      </c>
      <c r="F1449" t="str">
        <f t="shared" si="124"/>
        <v>±2,304</v>
      </c>
    </row>
    <row r="1450" spans="1:6" x14ac:dyDescent="0.3">
      <c r="A1450" s="18" t="s">
        <v>3458</v>
      </c>
      <c r="B1450" s="16" t="s">
        <v>89</v>
      </c>
      <c r="C1450" t="s">
        <v>1240</v>
      </c>
      <c r="D1450" t="s">
        <v>1848</v>
      </c>
      <c r="E1450" t="str">
        <f t="shared" si="124"/>
        <v>60,735</v>
      </c>
      <c r="F1450" t="str">
        <f t="shared" si="124"/>
        <v>±722</v>
      </c>
    </row>
    <row r="1451" spans="1:6" x14ac:dyDescent="0.3">
      <c r="A1451" s="19" t="s">
        <v>3459</v>
      </c>
      <c r="B1451" s="17" t="s">
        <v>89</v>
      </c>
      <c r="C1451" t="s">
        <v>1339</v>
      </c>
      <c r="D1451" t="s">
        <v>1848</v>
      </c>
      <c r="E1451" t="str">
        <f t="shared" si="124"/>
        <v>67,635</v>
      </c>
      <c r="F1451" t="str">
        <f t="shared" si="124"/>
        <v>±3,195</v>
      </c>
    </row>
    <row r="1452" spans="1:6" x14ac:dyDescent="0.3">
      <c r="A1452" s="18" t="s">
        <v>3460</v>
      </c>
      <c r="B1452" s="16" t="s">
        <v>89</v>
      </c>
      <c r="C1452" t="s">
        <v>1441</v>
      </c>
      <c r="D1452" t="s">
        <v>1848</v>
      </c>
      <c r="E1452" t="str">
        <f t="shared" si="124"/>
        <v>69,789</v>
      </c>
      <c r="F1452" t="str">
        <f t="shared" si="124"/>
        <v>±4,043</v>
      </c>
    </row>
    <row r="1453" spans="1:6" x14ac:dyDescent="0.3">
      <c r="A1453" s="19" t="s">
        <v>3461</v>
      </c>
      <c r="B1453" s="17" t="s">
        <v>89</v>
      </c>
      <c r="C1453" t="s">
        <v>1542</v>
      </c>
      <c r="D1453" t="s">
        <v>1848</v>
      </c>
      <c r="E1453" t="str">
        <f t="shared" si="124"/>
        <v>61,250</v>
      </c>
      <c r="F1453" t="str">
        <f t="shared" si="124"/>
        <v>±2,539</v>
      </c>
    </row>
    <row r="1454" spans="1:6" x14ac:dyDescent="0.3">
      <c r="A1454" s="18" t="s">
        <v>3462</v>
      </c>
      <c r="B1454" s="16" t="s">
        <v>89</v>
      </c>
      <c r="C1454" t="s">
        <v>1644</v>
      </c>
      <c r="D1454" t="s">
        <v>1848</v>
      </c>
      <c r="E1454" t="str">
        <f t="shared" si="124"/>
        <v>75,141</v>
      </c>
      <c r="F1454" t="str">
        <f t="shared" si="124"/>
        <v>±4,423</v>
      </c>
    </row>
    <row r="1455" spans="1:6" x14ac:dyDescent="0.3">
      <c r="A1455" s="19" t="s">
        <v>3463</v>
      </c>
      <c r="B1455" s="17" t="s">
        <v>89</v>
      </c>
      <c r="C1455" t="s">
        <v>1747</v>
      </c>
      <c r="D1455" t="s">
        <v>1848</v>
      </c>
      <c r="E1455" t="str">
        <f t="shared" si="124"/>
        <v>71,669</v>
      </c>
      <c r="F1455" t="str">
        <f t="shared" si="124"/>
        <v>±2,666</v>
      </c>
    </row>
    <row r="1456" spans="1:6" x14ac:dyDescent="0.3">
      <c r="A1456" s="18" t="s">
        <v>101</v>
      </c>
      <c r="B1456" s="16" t="s">
        <v>90</v>
      </c>
      <c r="C1456" t="s">
        <v>101</v>
      </c>
      <c r="D1456" t="s">
        <v>101</v>
      </c>
      <c r="E1456" t="str">
        <f t="shared" si="124"/>
        <v>71,082</v>
      </c>
      <c r="F1456" t="str">
        <f t="shared" si="124"/>
        <v>±1,443</v>
      </c>
    </row>
    <row r="1457" spans="1:6" x14ac:dyDescent="0.3">
      <c r="A1457" s="19" t="s">
        <v>3432</v>
      </c>
      <c r="B1457" s="17" t="s">
        <v>90</v>
      </c>
      <c r="C1457" t="s">
        <v>205</v>
      </c>
      <c r="D1457" t="s">
        <v>205</v>
      </c>
      <c r="E1457" t="str">
        <f t="shared" si="124"/>
        <v>61,174</v>
      </c>
      <c r="F1457" t="str">
        <f t="shared" si="124"/>
        <v>±1,292</v>
      </c>
    </row>
    <row r="1458" spans="1:6" x14ac:dyDescent="0.3">
      <c r="A1458" s="18" t="s">
        <v>3434</v>
      </c>
      <c r="B1458" s="16" t="s">
        <v>90</v>
      </c>
      <c r="C1458" t="s">
        <v>307</v>
      </c>
      <c r="D1458" t="s">
        <v>205</v>
      </c>
      <c r="E1458" t="str">
        <f t="shared" si="124"/>
        <v>82,661</v>
      </c>
      <c r="F1458" t="str">
        <f t="shared" si="124"/>
        <v>±4,756</v>
      </c>
    </row>
    <row r="1459" spans="1:6" x14ac:dyDescent="0.3">
      <c r="A1459" s="19" t="s">
        <v>3435</v>
      </c>
      <c r="B1459" s="17" t="s">
        <v>90</v>
      </c>
      <c r="C1459" t="s">
        <v>411</v>
      </c>
      <c r="D1459" t="s">
        <v>205</v>
      </c>
      <c r="E1459" t="str">
        <f t="shared" si="124"/>
        <v>64,117</v>
      </c>
      <c r="F1459" t="str">
        <f t="shared" si="124"/>
        <v>±9,973</v>
      </c>
    </row>
    <row r="1460" spans="1:6" x14ac:dyDescent="0.3">
      <c r="A1460" s="18" t="s">
        <v>3436</v>
      </c>
      <c r="B1460" s="16" t="s">
        <v>90</v>
      </c>
      <c r="C1460" t="s">
        <v>514</v>
      </c>
      <c r="D1460" t="s">
        <v>205</v>
      </c>
      <c r="E1460" t="str">
        <f t="shared" si="124"/>
        <v>62,604</v>
      </c>
      <c r="F1460" t="str">
        <f t="shared" si="124"/>
        <v>±9,143</v>
      </c>
    </row>
    <row r="1461" spans="1:6" x14ac:dyDescent="0.3">
      <c r="A1461" s="19" t="s">
        <v>3437</v>
      </c>
      <c r="B1461" s="17" t="s">
        <v>90</v>
      </c>
      <c r="C1461" t="s">
        <v>619</v>
      </c>
      <c r="D1461" t="s">
        <v>205</v>
      </c>
      <c r="E1461" t="str">
        <f t="shared" si="124"/>
        <v>50,716</v>
      </c>
      <c r="F1461" t="str">
        <f t="shared" si="124"/>
        <v>±6,682</v>
      </c>
    </row>
    <row r="1462" spans="1:6" x14ac:dyDescent="0.3">
      <c r="A1462" s="18" t="s">
        <v>3438</v>
      </c>
      <c r="B1462" s="16" t="s">
        <v>90</v>
      </c>
      <c r="C1462" t="s">
        <v>724</v>
      </c>
      <c r="D1462" t="s">
        <v>205</v>
      </c>
      <c r="E1462" t="str">
        <f t="shared" si="124"/>
        <v>64,330</v>
      </c>
      <c r="F1462" t="str">
        <f t="shared" si="124"/>
        <v>±11,466</v>
      </c>
    </row>
    <row r="1463" spans="1:6" x14ac:dyDescent="0.3">
      <c r="A1463" s="19" t="s">
        <v>3439</v>
      </c>
      <c r="B1463" s="17" t="s">
        <v>90</v>
      </c>
      <c r="C1463" t="s">
        <v>828</v>
      </c>
      <c r="D1463" t="s">
        <v>205</v>
      </c>
      <c r="E1463" t="str">
        <f t="shared" si="124"/>
        <v>87,010</v>
      </c>
      <c r="F1463" t="str">
        <f t="shared" si="124"/>
        <v>±7,869</v>
      </c>
    </row>
    <row r="1464" spans="1:6" x14ac:dyDescent="0.3">
      <c r="A1464" s="18" t="s">
        <v>3440</v>
      </c>
      <c r="B1464" s="16" t="s">
        <v>90</v>
      </c>
      <c r="C1464" t="s">
        <v>931</v>
      </c>
      <c r="D1464" t="s">
        <v>205</v>
      </c>
      <c r="E1464" t="str">
        <f t="shared" si="124"/>
        <v>48,663</v>
      </c>
      <c r="F1464" t="str">
        <f t="shared" si="124"/>
        <v>±7,304</v>
      </c>
    </row>
    <row r="1465" spans="1:6" x14ac:dyDescent="0.3">
      <c r="A1465" s="19" t="s">
        <v>3441</v>
      </c>
      <c r="B1465" s="17" t="s">
        <v>90</v>
      </c>
      <c r="C1465" t="s">
        <v>1035</v>
      </c>
      <c r="D1465" t="s">
        <v>205</v>
      </c>
      <c r="E1465" t="str">
        <f t="shared" si="124"/>
        <v>58,801</v>
      </c>
      <c r="F1465" t="str">
        <f t="shared" si="124"/>
        <v>±3,324</v>
      </c>
    </row>
    <row r="1466" spans="1:6" x14ac:dyDescent="0.3">
      <c r="A1466" s="18" t="s">
        <v>3442</v>
      </c>
      <c r="B1466" s="16" t="s">
        <v>90</v>
      </c>
      <c r="C1466" t="s">
        <v>1138</v>
      </c>
      <c r="D1466" t="s">
        <v>205</v>
      </c>
      <c r="E1466" t="str">
        <f t="shared" si="124"/>
        <v>76,264</v>
      </c>
      <c r="F1466" t="str">
        <f t="shared" si="124"/>
        <v>±2,597</v>
      </c>
    </row>
    <row r="1467" spans="1:6" x14ac:dyDescent="0.3">
      <c r="A1467" s="19" t="s">
        <v>3443</v>
      </c>
      <c r="B1467" s="17" t="s">
        <v>90</v>
      </c>
      <c r="C1467" t="s">
        <v>1240</v>
      </c>
      <c r="D1467" t="s">
        <v>205</v>
      </c>
      <c r="E1467" t="str">
        <f t="shared" si="124"/>
        <v>49,295</v>
      </c>
      <c r="F1467" t="str">
        <f t="shared" si="124"/>
        <v>±3,598</v>
      </c>
    </row>
    <row r="1468" spans="1:6" x14ac:dyDescent="0.3">
      <c r="A1468" s="18" t="s">
        <v>3444</v>
      </c>
      <c r="B1468" s="16" t="s">
        <v>90</v>
      </c>
      <c r="C1468" t="s">
        <v>1339</v>
      </c>
      <c r="D1468" t="s">
        <v>205</v>
      </c>
      <c r="E1468" t="str">
        <f t="shared" si="124"/>
        <v>44,875</v>
      </c>
      <c r="F1468" t="str">
        <f t="shared" si="124"/>
        <v>±7,480</v>
      </c>
    </row>
    <row r="1469" spans="1:6" x14ac:dyDescent="0.3">
      <c r="A1469" s="19" t="s">
        <v>3445</v>
      </c>
      <c r="B1469" s="17" t="s">
        <v>90</v>
      </c>
      <c r="C1469" t="s">
        <v>1441</v>
      </c>
      <c r="D1469" t="s">
        <v>205</v>
      </c>
      <c r="E1469" t="str">
        <f t="shared" si="124"/>
        <v>52,720</v>
      </c>
      <c r="F1469" t="str">
        <f t="shared" si="124"/>
        <v>±11,177</v>
      </c>
    </row>
    <row r="1470" spans="1:6" x14ac:dyDescent="0.3">
      <c r="A1470" s="18" t="s">
        <v>3446</v>
      </c>
      <c r="B1470" s="16" t="s">
        <v>90</v>
      </c>
      <c r="C1470" t="s">
        <v>1542</v>
      </c>
      <c r="D1470" t="s">
        <v>205</v>
      </c>
      <c r="E1470" t="str">
        <f t="shared" si="124"/>
        <v>41,914</v>
      </c>
      <c r="F1470" t="str">
        <f t="shared" si="124"/>
        <v>±3,570</v>
      </c>
    </row>
    <row r="1471" spans="1:6" x14ac:dyDescent="0.3">
      <c r="A1471" s="19" t="s">
        <v>3447</v>
      </c>
      <c r="B1471" s="17" t="s">
        <v>90</v>
      </c>
      <c r="C1471" t="s">
        <v>1644</v>
      </c>
      <c r="D1471" t="s">
        <v>205</v>
      </c>
      <c r="E1471" t="str">
        <f t="shared" si="124"/>
        <v>59,397</v>
      </c>
      <c r="F1471" t="str">
        <f t="shared" si="124"/>
        <v>±7,125</v>
      </c>
    </row>
    <row r="1472" spans="1:6" x14ac:dyDescent="0.3">
      <c r="A1472" s="18" t="s">
        <v>3448</v>
      </c>
      <c r="B1472" s="16" t="s">
        <v>90</v>
      </c>
      <c r="C1472" t="s">
        <v>1747</v>
      </c>
      <c r="D1472" t="s">
        <v>205</v>
      </c>
      <c r="E1472" t="str">
        <f t="shared" si="124"/>
        <v>50,782</v>
      </c>
      <c r="F1472" t="str">
        <f t="shared" si="124"/>
        <v>±5,053</v>
      </c>
    </row>
    <row r="1473" spans="1:6" x14ac:dyDescent="0.3">
      <c r="A1473" s="19" t="s">
        <v>3433</v>
      </c>
      <c r="B1473" s="17" t="s">
        <v>90</v>
      </c>
      <c r="C1473" t="s">
        <v>1848</v>
      </c>
      <c r="D1473" t="s">
        <v>1848</v>
      </c>
      <c r="E1473" t="str">
        <f t="shared" si="124"/>
        <v>82,087</v>
      </c>
      <c r="F1473" t="str">
        <f t="shared" si="124"/>
        <v>±1,714</v>
      </c>
    </row>
    <row r="1474" spans="1:6" x14ac:dyDescent="0.3">
      <c r="A1474" s="18" t="s">
        <v>3449</v>
      </c>
      <c r="B1474" s="16" t="s">
        <v>90</v>
      </c>
      <c r="C1474" t="s">
        <v>307</v>
      </c>
      <c r="D1474" t="s">
        <v>1848</v>
      </c>
      <c r="E1474" t="str">
        <f t="shared" si="124"/>
        <v>115,496</v>
      </c>
      <c r="F1474" t="str">
        <f t="shared" si="124"/>
        <v>±6,554</v>
      </c>
    </row>
    <row r="1475" spans="1:6" x14ac:dyDescent="0.3">
      <c r="A1475" s="19" t="s">
        <v>3450</v>
      </c>
      <c r="B1475" s="17" t="s">
        <v>90</v>
      </c>
      <c r="C1475" t="s">
        <v>411</v>
      </c>
      <c r="D1475" t="s">
        <v>1848</v>
      </c>
      <c r="E1475" t="str">
        <f t="shared" si="124"/>
        <v>106,883</v>
      </c>
      <c r="F1475" t="str">
        <f t="shared" si="124"/>
        <v>±14,028</v>
      </c>
    </row>
    <row r="1476" spans="1:6" x14ac:dyDescent="0.3">
      <c r="A1476" s="18" t="s">
        <v>3451</v>
      </c>
      <c r="B1476" s="16" t="s">
        <v>90</v>
      </c>
      <c r="C1476" t="s">
        <v>514</v>
      </c>
      <c r="D1476" t="s">
        <v>1848</v>
      </c>
      <c r="E1476" t="str">
        <f t="shared" si="124"/>
        <v>89,624</v>
      </c>
      <c r="F1476" t="str">
        <f t="shared" si="124"/>
        <v>±13,244</v>
      </c>
    </row>
    <row r="1477" spans="1:6" x14ac:dyDescent="0.3">
      <c r="A1477" s="19" t="s">
        <v>3452</v>
      </c>
      <c r="B1477" s="17" t="s">
        <v>90</v>
      </c>
      <c r="C1477" t="s">
        <v>619</v>
      </c>
      <c r="D1477" t="s">
        <v>1848</v>
      </c>
      <c r="E1477" t="str">
        <f t="shared" si="124"/>
        <v>73,668</v>
      </c>
      <c r="F1477" t="str">
        <f t="shared" si="124"/>
        <v>±11,338</v>
      </c>
    </row>
    <row r="1478" spans="1:6" x14ac:dyDescent="0.3">
      <c r="A1478" s="18" t="s">
        <v>3453</v>
      </c>
      <c r="B1478" s="16" t="s">
        <v>90</v>
      </c>
      <c r="C1478" t="s">
        <v>724</v>
      </c>
      <c r="D1478" t="s">
        <v>1848</v>
      </c>
      <c r="E1478" t="str">
        <f t="shared" si="124"/>
        <v>83,574</v>
      </c>
      <c r="F1478" t="str">
        <f t="shared" si="124"/>
        <v>±8,387</v>
      </c>
    </row>
    <row r="1479" spans="1:6" x14ac:dyDescent="0.3">
      <c r="A1479" s="19" t="s">
        <v>3454</v>
      </c>
      <c r="B1479" s="17" t="s">
        <v>90</v>
      </c>
      <c r="C1479" t="s">
        <v>828</v>
      </c>
      <c r="D1479" t="s">
        <v>1848</v>
      </c>
      <c r="E1479" t="str">
        <f t="shared" si="124"/>
        <v>120,566</v>
      </c>
      <c r="F1479" t="str">
        <f t="shared" si="124"/>
        <v>±8,404</v>
      </c>
    </row>
    <row r="1480" spans="1:6" x14ac:dyDescent="0.3">
      <c r="A1480" s="18" t="s">
        <v>3455</v>
      </c>
      <c r="B1480" s="16" t="s">
        <v>90</v>
      </c>
      <c r="C1480" t="s">
        <v>931</v>
      </c>
      <c r="D1480" t="s">
        <v>1848</v>
      </c>
      <c r="E1480" t="str">
        <f t="shared" si="124"/>
        <v>60,818</v>
      </c>
      <c r="F1480" t="str">
        <f t="shared" si="124"/>
        <v>±15,785</v>
      </c>
    </row>
    <row r="1481" spans="1:6" x14ac:dyDescent="0.3">
      <c r="A1481" s="19" t="s">
        <v>3456</v>
      </c>
      <c r="B1481" s="17" t="s">
        <v>90</v>
      </c>
      <c r="C1481" t="s">
        <v>1035</v>
      </c>
      <c r="D1481" t="s">
        <v>1848</v>
      </c>
      <c r="E1481" t="str">
        <f t="shared" si="124"/>
        <v>78,360</v>
      </c>
      <c r="F1481" t="str">
        <f t="shared" si="124"/>
        <v>±2,760</v>
      </c>
    </row>
    <row r="1482" spans="1:6" x14ac:dyDescent="0.3">
      <c r="A1482" s="18" t="s">
        <v>3457</v>
      </c>
      <c r="B1482" s="16" t="s">
        <v>90</v>
      </c>
      <c r="C1482" t="s">
        <v>1138</v>
      </c>
      <c r="D1482" t="s">
        <v>1848</v>
      </c>
      <c r="E1482" t="str">
        <f t="shared" si="124"/>
        <v>93,640</v>
      </c>
      <c r="F1482" t="str">
        <f t="shared" si="124"/>
        <v>±5,072</v>
      </c>
    </row>
    <row r="1483" spans="1:6" x14ac:dyDescent="0.3">
      <c r="A1483" s="19" t="s">
        <v>3458</v>
      </c>
      <c r="B1483" s="17" t="s">
        <v>90</v>
      </c>
      <c r="C1483" t="s">
        <v>1240</v>
      </c>
      <c r="D1483" t="s">
        <v>1848</v>
      </c>
      <c r="E1483" t="str">
        <f t="shared" si="124"/>
        <v>59,116</v>
      </c>
      <c r="F1483" t="str">
        <f t="shared" si="124"/>
        <v>±3,264</v>
      </c>
    </row>
    <row r="1484" spans="1:6" x14ac:dyDescent="0.3">
      <c r="A1484" s="18" t="s">
        <v>3459</v>
      </c>
      <c r="B1484" s="16" t="s">
        <v>90</v>
      </c>
      <c r="C1484" t="s">
        <v>1339</v>
      </c>
      <c r="D1484" t="s">
        <v>1848</v>
      </c>
      <c r="E1484" t="str">
        <f t="shared" si="124"/>
        <v>77,248</v>
      </c>
      <c r="F1484" t="str">
        <f t="shared" si="124"/>
        <v>±14,609</v>
      </c>
    </row>
    <row r="1485" spans="1:6" x14ac:dyDescent="0.3">
      <c r="A1485" s="19" t="s">
        <v>3460</v>
      </c>
      <c r="B1485" s="17" t="s">
        <v>90</v>
      </c>
      <c r="C1485" t="s">
        <v>1441</v>
      </c>
      <c r="D1485" t="s">
        <v>1848</v>
      </c>
      <c r="E1485" t="str">
        <f t="shared" si="124"/>
        <v>70,846</v>
      </c>
      <c r="F1485" t="str">
        <f t="shared" si="124"/>
        <v>±12,202</v>
      </c>
    </row>
    <row r="1486" spans="1:6" x14ac:dyDescent="0.3">
      <c r="A1486" s="18" t="s">
        <v>3461</v>
      </c>
      <c r="B1486" s="16" t="s">
        <v>90</v>
      </c>
      <c r="C1486" t="s">
        <v>1542</v>
      </c>
      <c r="D1486" t="s">
        <v>1848</v>
      </c>
      <c r="E1486" t="str">
        <f t="shared" si="124"/>
        <v>50,921</v>
      </c>
      <c r="F1486" t="str">
        <f t="shared" si="124"/>
        <v>±9,831</v>
      </c>
    </row>
    <row r="1487" spans="1:6" x14ac:dyDescent="0.3">
      <c r="A1487" s="19" t="s">
        <v>3462</v>
      </c>
      <c r="B1487" s="17" t="s">
        <v>90</v>
      </c>
      <c r="C1487" t="s">
        <v>1644</v>
      </c>
      <c r="D1487" t="s">
        <v>1848</v>
      </c>
      <c r="E1487" t="str">
        <f t="shared" si="124"/>
        <v>74,048</v>
      </c>
      <c r="F1487" t="str">
        <f t="shared" si="124"/>
        <v>±5,626</v>
      </c>
    </row>
    <row r="1488" spans="1:6" x14ac:dyDescent="0.3">
      <c r="A1488" s="18" t="s">
        <v>3463</v>
      </c>
      <c r="B1488" s="16" t="s">
        <v>90</v>
      </c>
      <c r="C1488" t="s">
        <v>1747</v>
      </c>
      <c r="D1488" t="s">
        <v>1848</v>
      </c>
      <c r="E1488" t="str">
        <f t="shared" si="124"/>
        <v>63,633</v>
      </c>
      <c r="F1488" t="str">
        <f t="shared" si="124"/>
        <v>±8,050</v>
      </c>
    </row>
    <row r="1489" spans="1:6" x14ac:dyDescent="0.3">
      <c r="A1489" s="19" t="s">
        <v>101</v>
      </c>
      <c r="B1489" s="17" t="s">
        <v>91</v>
      </c>
      <c r="C1489" t="s">
        <v>101</v>
      </c>
      <c r="D1489" t="s">
        <v>101</v>
      </c>
      <c r="E1489" t="str">
        <f t="shared" si="124"/>
        <v>63,076</v>
      </c>
      <c r="F1489" t="str">
        <f t="shared" si="124"/>
        <v>±1,726</v>
      </c>
    </row>
    <row r="1490" spans="1:6" x14ac:dyDescent="0.3">
      <c r="A1490" s="18" t="s">
        <v>3432</v>
      </c>
      <c r="B1490" s="16" t="s">
        <v>91</v>
      </c>
      <c r="C1490" t="s">
        <v>205</v>
      </c>
      <c r="D1490" t="s">
        <v>205</v>
      </c>
      <c r="E1490" t="str">
        <f t="shared" si="124"/>
        <v>54,689</v>
      </c>
      <c r="F1490" t="str">
        <f t="shared" si="124"/>
        <v>±2,331</v>
      </c>
    </row>
    <row r="1491" spans="1:6" x14ac:dyDescent="0.3">
      <c r="A1491" s="19" t="s">
        <v>3434</v>
      </c>
      <c r="B1491" s="17" t="s">
        <v>91</v>
      </c>
      <c r="C1491" t="s">
        <v>307</v>
      </c>
      <c r="D1491" t="s">
        <v>205</v>
      </c>
      <c r="E1491" t="str">
        <f t="shared" si="124"/>
        <v>71,870</v>
      </c>
      <c r="F1491" t="str">
        <f t="shared" si="124"/>
        <v>±16,320</v>
      </c>
    </row>
    <row r="1492" spans="1:6" x14ac:dyDescent="0.3">
      <c r="A1492" s="18" t="s">
        <v>3435</v>
      </c>
      <c r="B1492" s="16" t="s">
        <v>91</v>
      </c>
      <c r="C1492" t="s">
        <v>411</v>
      </c>
      <c r="D1492" t="s">
        <v>205</v>
      </c>
      <c r="E1492" t="str">
        <f t="shared" si="124"/>
        <v>42,283</v>
      </c>
      <c r="F1492" t="str">
        <f t="shared" si="124"/>
        <v>±4,754</v>
      </c>
    </row>
    <row r="1493" spans="1:6" x14ac:dyDescent="0.3">
      <c r="A1493" s="19" t="s">
        <v>3436</v>
      </c>
      <c r="B1493" s="17" t="s">
        <v>91</v>
      </c>
      <c r="C1493" t="s">
        <v>514</v>
      </c>
      <c r="D1493" t="s">
        <v>205</v>
      </c>
      <c r="E1493" t="str">
        <f t="shared" si="124"/>
        <v>50,299</v>
      </c>
      <c r="F1493" t="str">
        <f t="shared" si="124"/>
        <v>±27,911</v>
      </c>
    </row>
    <row r="1494" spans="1:6" x14ac:dyDescent="0.3">
      <c r="A1494" s="18" t="s">
        <v>3437</v>
      </c>
      <c r="B1494" s="16" t="s">
        <v>91</v>
      </c>
      <c r="C1494" t="s">
        <v>619</v>
      </c>
      <c r="D1494" t="s">
        <v>205</v>
      </c>
      <c r="E1494" t="str">
        <f t="shared" si="124"/>
        <v>63,758</v>
      </c>
      <c r="F1494" t="str">
        <f t="shared" si="124"/>
        <v>±10,631</v>
      </c>
    </row>
    <row r="1495" spans="1:6" x14ac:dyDescent="0.3">
      <c r="A1495" s="19" t="s">
        <v>3438</v>
      </c>
      <c r="B1495" s="17" t="s">
        <v>91</v>
      </c>
      <c r="C1495" t="s">
        <v>724</v>
      </c>
      <c r="D1495" t="s">
        <v>205</v>
      </c>
      <c r="E1495" t="str">
        <f t="shared" si="124"/>
        <v>64,176</v>
      </c>
      <c r="F1495" t="str">
        <f t="shared" si="124"/>
        <v>±17,075</v>
      </c>
    </row>
    <row r="1496" spans="1:6" x14ac:dyDescent="0.3">
      <c r="A1496" s="18" t="s">
        <v>3439</v>
      </c>
      <c r="B1496" s="16" t="s">
        <v>91</v>
      </c>
      <c r="C1496" t="s">
        <v>828</v>
      </c>
      <c r="D1496" t="s">
        <v>205</v>
      </c>
      <c r="E1496" t="str">
        <f t="shared" si="124"/>
        <v>88,997</v>
      </c>
      <c r="F1496" t="str">
        <f t="shared" si="124"/>
        <v>±10,843</v>
      </c>
    </row>
    <row r="1497" spans="1:6" x14ac:dyDescent="0.3">
      <c r="A1497" s="19" t="s">
        <v>3440</v>
      </c>
      <c r="B1497" s="17" t="s">
        <v>91</v>
      </c>
      <c r="C1497" t="s">
        <v>931</v>
      </c>
      <c r="D1497" t="s">
        <v>205</v>
      </c>
      <c r="E1497" t="str">
        <f t="shared" si="124"/>
        <v>51,552</v>
      </c>
      <c r="F1497" t="str">
        <f t="shared" si="124"/>
        <v>±18,262</v>
      </c>
    </row>
    <row r="1498" spans="1:6" x14ac:dyDescent="0.3">
      <c r="A1498" s="18" t="s">
        <v>3441</v>
      </c>
      <c r="B1498" s="16" t="s">
        <v>91</v>
      </c>
      <c r="C1498" t="s">
        <v>1035</v>
      </c>
      <c r="D1498" t="s">
        <v>205</v>
      </c>
      <c r="E1498" t="str">
        <f t="shared" si="124"/>
        <v>61,332</v>
      </c>
      <c r="F1498" t="str">
        <f t="shared" si="124"/>
        <v>±11,190</v>
      </c>
    </row>
    <row r="1499" spans="1:6" x14ac:dyDescent="0.3">
      <c r="A1499" s="19" t="s">
        <v>3442</v>
      </c>
      <c r="B1499" s="17" t="s">
        <v>91</v>
      </c>
      <c r="C1499" t="s">
        <v>1138</v>
      </c>
      <c r="D1499" t="s">
        <v>205</v>
      </c>
      <c r="E1499" t="str">
        <f t="shared" si="124"/>
        <v>61,781</v>
      </c>
      <c r="F1499" t="str">
        <f t="shared" si="124"/>
        <v>±3,922</v>
      </c>
    </row>
    <row r="1500" spans="1:6" x14ac:dyDescent="0.3">
      <c r="A1500" s="18" t="s">
        <v>3443</v>
      </c>
      <c r="B1500" s="16" t="s">
        <v>91</v>
      </c>
      <c r="C1500" t="s">
        <v>1240</v>
      </c>
      <c r="D1500" t="s">
        <v>205</v>
      </c>
      <c r="E1500" t="str">
        <f t="shared" si="124"/>
        <v>53,148</v>
      </c>
      <c r="F1500" t="str">
        <f t="shared" si="124"/>
        <v>±8,442</v>
      </c>
    </row>
    <row r="1501" spans="1:6" x14ac:dyDescent="0.3">
      <c r="A1501" s="19" t="s">
        <v>3444</v>
      </c>
      <c r="B1501" s="17" t="s">
        <v>91</v>
      </c>
      <c r="C1501" t="s">
        <v>1339</v>
      </c>
      <c r="D1501" t="s">
        <v>205</v>
      </c>
      <c r="E1501" t="str">
        <f t="shared" si="124"/>
        <v>55,387</v>
      </c>
      <c r="F1501" t="str">
        <f t="shared" si="124"/>
        <v>±8,139</v>
      </c>
    </row>
    <row r="1502" spans="1:6" x14ac:dyDescent="0.3">
      <c r="A1502" s="18" t="s">
        <v>3445</v>
      </c>
      <c r="B1502" s="16" t="s">
        <v>91</v>
      </c>
      <c r="C1502" t="s">
        <v>1441</v>
      </c>
      <c r="D1502" t="s">
        <v>205</v>
      </c>
      <c r="E1502" t="str">
        <f t="shared" si="124"/>
        <v>51,825</v>
      </c>
      <c r="F1502" t="str">
        <f t="shared" si="124"/>
        <v>±3,904</v>
      </c>
    </row>
    <row r="1503" spans="1:6" x14ac:dyDescent="0.3">
      <c r="A1503" s="19" t="s">
        <v>3446</v>
      </c>
      <c r="B1503" s="17" t="s">
        <v>91</v>
      </c>
      <c r="C1503" t="s">
        <v>1542</v>
      </c>
      <c r="D1503" t="s">
        <v>205</v>
      </c>
      <c r="E1503" t="str">
        <f t="shared" si="124"/>
        <v>41,655</v>
      </c>
      <c r="F1503" t="str">
        <f t="shared" si="124"/>
        <v>±12,013</v>
      </c>
    </row>
    <row r="1504" spans="1:6" x14ac:dyDescent="0.3">
      <c r="A1504" s="18" t="s">
        <v>3447</v>
      </c>
      <c r="B1504" s="16" t="s">
        <v>91</v>
      </c>
      <c r="C1504" t="s">
        <v>1644</v>
      </c>
      <c r="D1504" t="s">
        <v>205</v>
      </c>
      <c r="E1504" t="str">
        <f t="shared" si="124"/>
        <v>53,478</v>
      </c>
      <c r="F1504" t="str">
        <f t="shared" si="124"/>
        <v>±6,232</v>
      </c>
    </row>
    <row r="1505" spans="1:6" x14ac:dyDescent="0.3">
      <c r="A1505" s="19" t="s">
        <v>3448</v>
      </c>
      <c r="B1505" s="17" t="s">
        <v>91</v>
      </c>
      <c r="C1505" t="s">
        <v>1747</v>
      </c>
      <c r="D1505" t="s">
        <v>205</v>
      </c>
      <c r="E1505" t="str">
        <f t="shared" si="124"/>
        <v>55,186</v>
      </c>
      <c r="F1505" t="str">
        <f t="shared" si="124"/>
        <v>±11,586</v>
      </c>
    </row>
    <row r="1506" spans="1:6" x14ac:dyDescent="0.3">
      <c r="A1506" s="18" t="s">
        <v>3433</v>
      </c>
      <c r="B1506" s="16" t="s">
        <v>91</v>
      </c>
      <c r="C1506" t="s">
        <v>1848</v>
      </c>
      <c r="D1506" t="s">
        <v>1848</v>
      </c>
      <c r="E1506" t="str">
        <f t="shared" si="124"/>
        <v>69,193</v>
      </c>
      <c r="F1506" t="str">
        <f t="shared" si="124"/>
        <v>±2,743</v>
      </c>
    </row>
    <row r="1507" spans="1:6" x14ac:dyDescent="0.3">
      <c r="A1507" s="19" t="s">
        <v>3449</v>
      </c>
      <c r="B1507" s="17" t="s">
        <v>91</v>
      </c>
      <c r="C1507" t="s">
        <v>307</v>
      </c>
      <c r="D1507" t="s">
        <v>1848</v>
      </c>
      <c r="E1507" t="str">
        <f t="shared" si="124"/>
        <v>87,849</v>
      </c>
      <c r="F1507" t="str">
        <f t="shared" si="124"/>
        <v>±11,096</v>
      </c>
    </row>
    <row r="1508" spans="1:6" x14ac:dyDescent="0.3">
      <c r="A1508" s="18" t="s">
        <v>3450</v>
      </c>
      <c r="B1508" s="16" t="s">
        <v>91</v>
      </c>
      <c r="C1508" t="s">
        <v>411</v>
      </c>
      <c r="D1508" t="s">
        <v>1848</v>
      </c>
      <c r="E1508" t="str">
        <f t="shared" si="124"/>
        <v>77,454</v>
      </c>
      <c r="F1508" t="str">
        <f t="shared" si="124"/>
        <v>±10,087</v>
      </c>
    </row>
    <row r="1509" spans="1:6" x14ac:dyDescent="0.3">
      <c r="A1509" s="19" t="s">
        <v>3451</v>
      </c>
      <c r="B1509" s="17" t="s">
        <v>91</v>
      </c>
      <c r="C1509" t="s">
        <v>514</v>
      </c>
      <c r="D1509" t="s">
        <v>1848</v>
      </c>
      <c r="E1509" t="str">
        <f t="shared" si="124"/>
        <v>86,429</v>
      </c>
      <c r="F1509" t="str">
        <f t="shared" si="124"/>
        <v>±13,733</v>
      </c>
    </row>
    <row r="1510" spans="1:6" x14ac:dyDescent="0.3">
      <c r="A1510" s="18" t="s">
        <v>3452</v>
      </c>
      <c r="B1510" s="16" t="s">
        <v>91</v>
      </c>
      <c r="C1510" t="s">
        <v>619</v>
      </c>
      <c r="D1510" t="s">
        <v>1848</v>
      </c>
      <c r="E1510" t="str">
        <f t="shared" si="124"/>
        <v>74,538</v>
      </c>
      <c r="F1510" t="str">
        <f t="shared" si="124"/>
        <v>±4,438</v>
      </c>
    </row>
    <row r="1511" spans="1:6" x14ac:dyDescent="0.3">
      <c r="A1511" s="19" t="s">
        <v>3453</v>
      </c>
      <c r="B1511" s="17" t="s">
        <v>91</v>
      </c>
      <c r="C1511" t="s">
        <v>724</v>
      </c>
      <c r="D1511" t="s">
        <v>1848</v>
      </c>
      <c r="E1511" t="str">
        <f t="shared" ref="E1511:F1574" si="125">INDEX($J$4:$DI$36,MATCH($A1511,$G$4:$G$36,0),MATCH(_xlfn.CONCAT($B1511,"_",E$2),$J$3:$DI$3,0))</f>
        <v>69,529</v>
      </c>
      <c r="F1511" t="str">
        <f t="shared" si="125"/>
        <v>±6,705</v>
      </c>
    </row>
    <row r="1512" spans="1:6" x14ac:dyDescent="0.3">
      <c r="A1512" s="18" t="s">
        <v>3454</v>
      </c>
      <c r="B1512" s="16" t="s">
        <v>91</v>
      </c>
      <c r="C1512" t="s">
        <v>828</v>
      </c>
      <c r="D1512" t="s">
        <v>1848</v>
      </c>
      <c r="E1512" t="str">
        <f t="shared" si="125"/>
        <v>105,170</v>
      </c>
      <c r="F1512" t="str">
        <f t="shared" si="125"/>
        <v>±6,458</v>
      </c>
    </row>
    <row r="1513" spans="1:6" x14ac:dyDescent="0.3">
      <c r="A1513" s="19" t="s">
        <v>3455</v>
      </c>
      <c r="B1513" s="17" t="s">
        <v>91</v>
      </c>
      <c r="C1513" t="s">
        <v>931</v>
      </c>
      <c r="D1513" t="s">
        <v>1848</v>
      </c>
      <c r="E1513" t="str">
        <f t="shared" si="125"/>
        <v>67,466</v>
      </c>
      <c r="F1513" t="str">
        <f t="shared" si="125"/>
        <v>±29,576</v>
      </c>
    </row>
    <row r="1514" spans="1:6" x14ac:dyDescent="0.3">
      <c r="A1514" s="18" t="s">
        <v>3456</v>
      </c>
      <c r="B1514" s="16" t="s">
        <v>91</v>
      </c>
      <c r="C1514" t="s">
        <v>1035</v>
      </c>
      <c r="D1514" t="s">
        <v>1848</v>
      </c>
      <c r="E1514" t="str">
        <f t="shared" si="125"/>
        <v>76,939</v>
      </c>
      <c r="F1514" t="str">
        <f t="shared" si="125"/>
        <v>±11,125</v>
      </c>
    </row>
    <row r="1515" spans="1:6" x14ac:dyDescent="0.3">
      <c r="A1515" s="19" t="s">
        <v>3457</v>
      </c>
      <c r="B1515" s="17" t="s">
        <v>91</v>
      </c>
      <c r="C1515" t="s">
        <v>1138</v>
      </c>
      <c r="D1515" t="s">
        <v>1848</v>
      </c>
      <c r="E1515" t="str">
        <f t="shared" si="125"/>
        <v>67,898</v>
      </c>
      <c r="F1515" t="str">
        <f t="shared" si="125"/>
        <v>±12,355</v>
      </c>
    </row>
    <row r="1516" spans="1:6" x14ac:dyDescent="0.3">
      <c r="A1516" s="18" t="s">
        <v>3458</v>
      </c>
      <c r="B1516" s="16" t="s">
        <v>91</v>
      </c>
      <c r="C1516" t="s">
        <v>1240</v>
      </c>
      <c r="D1516" t="s">
        <v>1848</v>
      </c>
      <c r="E1516" t="str">
        <f t="shared" si="125"/>
        <v>61,688</v>
      </c>
      <c r="F1516" t="str">
        <f t="shared" si="125"/>
        <v>±5,099</v>
      </c>
    </row>
    <row r="1517" spans="1:6" x14ac:dyDescent="0.3">
      <c r="A1517" s="19" t="s">
        <v>3459</v>
      </c>
      <c r="B1517" s="17" t="s">
        <v>91</v>
      </c>
      <c r="C1517" t="s">
        <v>1339</v>
      </c>
      <c r="D1517" t="s">
        <v>1848</v>
      </c>
      <c r="E1517" t="str">
        <f t="shared" si="125"/>
        <v>52,626</v>
      </c>
      <c r="F1517" t="str">
        <f t="shared" si="125"/>
        <v>±7,617</v>
      </c>
    </row>
    <row r="1518" spans="1:6" x14ac:dyDescent="0.3">
      <c r="A1518" s="18" t="s">
        <v>3460</v>
      </c>
      <c r="B1518" s="16" t="s">
        <v>91</v>
      </c>
      <c r="C1518" t="s">
        <v>1441</v>
      </c>
      <c r="D1518" t="s">
        <v>1848</v>
      </c>
      <c r="E1518" t="str">
        <f t="shared" si="125"/>
        <v>70,074</v>
      </c>
      <c r="F1518" t="str">
        <f t="shared" si="125"/>
        <v>±8,616</v>
      </c>
    </row>
    <row r="1519" spans="1:6" x14ac:dyDescent="0.3">
      <c r="A1519" s="19" t="s">
        <v>3461</v>
      </c>
      <c r="B1519" s="17" t="s">
        <v>91</v>
      </c>
      <c r="C1519" t="s">
        <v>1542</v>
      </c>
      <c r="D1519" t="s">
        <v>1848</v>
      </c>
      <c r="E1519" t="str">
        <f t="shared" si="125"/>
        <v>55,331</v>
      </c>
      <c r="F1519" t="str">
        <f t="shared" si="125"/>
        <v>±8,677</v>
      </c>
    </row>
    <row r="1520" spans="1:6" x14ac:dyDescent="0.3">
      <c r="A1520" s="18" t="s">
        <v>3462</v>
      </c>
      <c r="B1520" s="16" t="s">
        <v>91</v>
      </c>
      <c r="C1520" t="s">
        <v>1644</v>
      </c>
      <c r="D1520" t="s">
        <v>1848</v>
      </c>
      <c r="E1520" t="str">
        <f t="shared" si="125"/>
        <v>61,306</v>
      </c>
      <c r="F1520" t="str">
        <f t="shared" si="125"/>
        <v>±6,109</v>
      </c>
    </row>
    <row r="1521" spans="1:6" x14ac:dyDescent="0.3">
      <c r="A1521" s="19" t="s">
        <v>3463</v>
      </c>
      <c r="B1521" s="17" t="s">
        <v>91</v>
      </c>
      <c r="C1521" t="s">
        <v>1747</v>
      </c>
      <c r="D1521" t="s">
        <v>1848</v>
      </c>
      <c r="E1521" t="str">
        <f t="shared" si="125"/>
        <v>64,367</v>
      </c>
      <c r="F1521" t="str">
        <f t="shared" si="125"/>
        <v>±7,779</v>
      </c>
    </row>
    <row r="1522" spans="1:6" x14ac:dyDescent="0.3">
      <c r="A1522" s="18" t="s">
        <v>101</v>
      </c>
      <c r="B1522" s="16" t="s">
        <v>92</v>
      </c>
      <c r="C1522" t="s">
        <v>101</v>
      </c>
      <c r="D1522" t="s">
        <v>101</v>
      </c>
      <c r="E1522" t="str">
        <f t="shared" si="125"/>
        <v>84,017</v>
      </c>
      <c r="F1522" t="str">
        <f t="shared" si="125"/>
        <v>±855</v>
      </c>
    </row>
    <row r="1523" spans="1:6" x14ac:dyDescent="0.3">
      <c r="A1523" s="19" t="s">
        <v>3432</v>
      </c>
      <c r="B1523" s="17" t="s">
        <v>92</v>
      </c>
      <c r="C1523" t="s">
        <v>205</v>
      </c>
      <c r="D1523" t="s">
        <v>205</v>
      </c>
      <c r="E1523" t="str">
        <f t="shared" si="125"/>
        <v>71,413</v>
      </c>
      <c r="F1523" t="str">
        <f t="shared" si="125"/>
        <v>±1,090</v>
      </c>
    </row>
    <row r="1524" spans="1:6" x14ac:dyDescent="0.3">
      <c r="A1524" s="18" t="s">
        <v>3434</v>
      </c>
      <c r="B1524" s="16" t="s">
        <v>92</v>
      </c>
      <c r="C1524" t="s">
        <v>307</v>
      </c>
      <c r="D1524" t="s">
        <v>205</v>
      </c>
      <c r="E1524" t="str">
        <f t="shared" si="125"/>
        <v>93,857</v>
      </c>
      <c r="F1524" t="str">
        <f t="shared" si="125"/>
        <v>±4,656</v>
      </c>
    </row>
    <row r="1525" spans="1:6" x14ac:dyDescent="0.3">
      <c r="A1525" s="19" t="s">
        <v>3435</v>
      </c>
      <c r="B1525" s="17" t="s">
        <v>92</v>
      </c>
      <c r="C1525" t="s">
        <v>411</v>
      </c>
      <c r="D1525" t="s">
        <v>205</v>
      </c>
      <c r="E1525" t="str">
        <f t="shared" si="125"/>
        <v>64,988</v>
      </c>
      <c r="F1525" t="str">
        <f t="shared" si="125"/>
        <v>±4,469</v>
      </c>
    </row>
    <row r="1526" spans="1:6" x14ac:dyDescent="0.3">
      <c r="A1526" s="18" t="s">
        <v>3436</v>
      </c>
      <c r="B1526" s="16" t="s">
        <v>92</v>
      </c>
      <c r="C1526" t="s">
        <v>514</v>
      </c>
      <c r="D1526" t="s">
        <v>205</v>
      </c>
      <c r="E1526" t="str">
        <f t="shared" si="125"/>
        <v>71,472</v>
      </c>
      <c r="F1526" t="str">
        <f t="shared" si="125"/>
        <v>±5,222</v>
      </c>
    </row>
    <row r="1527" spans="1:6" x14ac:dyDescent="0.3">
      <c r="A1527" s="19" t="s">
        <v>3437</v>
      </c>
      <c r="B1527" s="17" t="s">
        <v>92</v>
      </c>
      <c r="C1527" t="s">
        <v>619</v>
      </c>
      <c r="D1527" t="s">
        <v>205</v>
      </c>
      <c r="E1527" t="str">
        <f t="shared" si="125"/>
        <v>62,090</v>
      </c>
      <c r="F1527" t="str">
        <f t="shared" si="125"/>
        <v>±3,549</v>
      </c>
    </row>
    <row r="1528" spans="1:6" x14ac:dyDescent="0.3">
      <c r="A1528" s="18" t="s">
        <v>3438</v>
      </c>
      <c r="B1528" s="16" t="s">
        <v>92</v>
      </c>
      <c r="C1528" t="s">
        <v>724</v>
      </c>
      <c r="D1528" t="s">
        <v>205</v>
      </c>
      <c r="E1528" t="str">
        <f t="shared" si="125"/>
        <v>80,622</v>
      </c>
      <c r="F1528" t="str">
        <f t="shared" si="125"/>
        <v>±2,425</v>
      </c>
    </row>
    <row r="1529" spans="1:6" x14ac:dyDescent="0.3">
      <c r="A1529" s="19" t="s">
        <v>3439</v>
      </c>
      <c r="B1529" s="17" t="s">
        <v>92</v>
      </c>
      <c r="C1529" t="s">
        <v>828</v>
      </c>
      <c r="D1529" t="s">
        <v>205</v>
      </c>
      <c r="E1529" t="str">
        <f t="shared" si="125"/>
        <v>96,127</v>
      </c>
      <c r="F1529" t="str">
        <f t="shared" si="125"/>
        <v>±3,952</v>
      </c>
    </row>
    <row r="1530" spans="1:6" x14ac:dyDescent="0.3">
      <c r="A1530" s="18" t="s">
        <v>3440</v>
      </c>
      <c r="B1530" s="16" t="s">
        <v>92</v>
      </c>
      <c r="C1530" t="s">
        <v>931</v>
      </c>
      <c r="D1530" t="s">
        <v>205</v>
      </c>
      <c r="E1530" t="str">
        <f t="shared" si="125"/>
        <v>64,350</v>
      </c>
      <c r="F1530" t="str">
        <f t="shared" si="125"/>
        <v>±7,976</v>
      </c>
    </row>
    <row r="1531" spans="1:6" x14ac:dyDescent="0.3">
      <c r="A1531" s="19" t="s">
        <v>3441</v>
      </c>
      <c r="B1531" s="17" t="s">
        <v>92</v>
      </c>
      <c r="C1531" t="s">
        <v>1035</v>
      </c>
      <c r="D1531" t="s">
        <v>205</v>
      </c>
      <c r="E1531" t="str">
        <f t="shared" si="125"/>
        <v>68,817</v>
      </c>
      <c r="F1531" t="str">
        <f t="shared" si="125"/>
        <v>±3,278</v>
      </c>
    </row>
    <row r="1532" spans="1:6" x14ac:dyDescent="0.3">
      <c r="A1532" s="18" t="s">
        <v>3442</v>
      </c>
      <c r="B1532" s="16" t="s">
        <v>92</v>
      </c>
      <c r="C1532" t="s">
        <v>1138</v>
      </c>
      <c r="D1532" t="s">
        <v>205</v>
      </c>
      <c r="E1532" t="str">
        <f t="shared" si="125"/>
        <v>79,727</v>
      </c>
      <c r="F1532" t="str">
        <f t="shared" si="125"/>
        <v>±3,601</v>
      </c>
    </row>
    <row r="1533" spans="1:6" x14ac:dyDescent="0.3">
      <c r="A1533" s="19" t="s">
        <v>3443</v>
      </c>
      <c r="B1533" s="17" t="s">
        <v>92</v>
      </c>
      <c r="C1533" t="s">
        <v>1240</v>
      </c>
      <c r="D1533" t="s">
        <v>205</v>
      </c>
      <c r="E1533" t="str">
        <f t="shared" si="125"/>
        <v>52,500</v>
      </c>
      <c r="F1533" t="str">
        <f t="shared" si="125"/>
        <v>±1,666</v>
      </c>
    </row>
    <row r="1534" spans="1:6" x14ac:dyDescent="0.3">
      <c r="A1534" s="18" t="s">
        <v>3444</v>
      </c>
      <c r="B1534" s="16" t="s">
        <v>92</v>
      </c>
      <c r="C1534" t="s">
        <v>1339</v>
      </c>
      <c r="D1534" t="s">
        <v>205</v>
      </c>
      <c r="E1534" t="str">
        <f t="shared" si="125"/>
        <v>58,213</v>
      </c>
      <c r="F1534" t="str">
        <f t="shared" si="125"/>
        <v>±5,776</v>
      </c>
    </row>
    <row r="1535" spans="1:6" x14ac:dyDescent="0.3">
      <c r="A1535" s="19" t="s">
        <v>3445</v>
      </c>
      <c r="B1535" s="17" t="s">
        <v>92</v>
      </c>
      <c r="C1535" t="s">
        <v>1441</v>
      </c>
      <c r="D1535" t="s">
        <v>205</v>
      </c>
      <c r="E1535" t="str">
        <f t="shared" si="125"/>
        <v>61,513</v>
      </c>
      <c r="F1535" t="str">
        <f t="shared" si="125"/>
        <v>±3,849</v>
      </c>
    </row>
    <row r="1536" spans="1:6" x14ac:dyDescent="0.3">
      <c r="A1536" s="18" t="s">
        <v>3446</v>
      </c>
      <c r="B1536" s="16" t="s">
        <v>92</v>
      </c>
      <c r="C1536" t="s">
        <v>1542</v>
      </c>
      <c r="D1536" t="s">
        <v>205</v>
      </c>
      <c r="E1536" t="str">
        <f t="shared" si="125"/>
        <v>52,254</v>
      </c>
      <c r="F1536" t="str">
        <f t="shared" si="125"/>
        <v>±2,909</v>
      </c>
    </row>
    <row r="1537" spans="1:6" x14ac:dyDescent="0.3">
      <c r="A1537" s="19" t="s">
        <v>3447</v>
      </c>
      <c r="B1537" s="17" t="s">
        <v>92</v>
      </c>
      <c r="C1537" t="s">
        <v>1644</v>
      </c>
      <c r="D1537" t="s">
        <v>205</v>
      </c>
      <c r="E1537" t="str">
        <f t="shared" si="125"/>
        <v>61,260</v>
      </c>
      <c r="F1537" t="str">
        <f t="shared" si="125"/>
        <v>±3,535</v>
      </c>
    </row>
    <row r="1538" spans="1:6" x14ac:dyDescent="0.3">
      <c r="A1538" s="18" t="s">
        <v>3448</v>
      </c>
      <c r="B1538" s="16" t="s">
        <v>92</v>
      </c>
      <c r="C1538" t="s">
        <v>1747</v>
      </c>
      <c r="D1538" t="s">
        <v>205</v>
      </c>
      <c r="E1538" t="str">
        <f t="shared" si="125"/>
        <v>64,290</v>
      </c>
      <c r="F1538" t="str">
        <f t="shared" si="125"/>
        <v>±3,642</v>
      </c>
    </row>
    <row r="1539" spans="1:6" x14ac:dyDescent="0.3">
      <c r="A1539" s="19" t="s">
        <v>3433</v>
      </c>
      <c r="B1539" s="17" t="s">
        <v>92</v>
      </c>
      <c r="C1539" t="s">
        <v>1848</v>
      </c>
      <c r="D1539" t="s">
        <v>1848</v>
      </c>
      <c r="E1539" t="str">
        <f t="shared" si="125"/>
        <v>98,855</v>
      </c>
      <c r="F1539" t="str">
        <f t="shared" si="125"/>
        <v>±1,801</v>
      </c>
    </row>
    <row r="1540" spans="1:6" x14ac:dyDescent="0.3">
      <c r="A1540" s="18" t="s">
        <v>3449</v>
      </c>
      <c r="B1540" s="16" t="s">
        <v>92</v>
      </c>
      <c r="C1540" t="s">
        <v>307</v>
      </c>
      <c r="D1540" t="s">
        <v>1848</v>
      </c>
      <c r="E1540" t="str">
        <f t="shared" si="125"/>
        <v>129,127</v>
      </c>
      <c r="F1540" t="str">
        <f t="shared" si="125"/>
        <v>±6,519</v>
      </c>
    </row>
    <row r="1541" spans="1:6" x14ac:dyDescent="0.3">
      <c r="A1541" s="19" t="s">
        <v>3450</v>
      </c>
      <c r="B1541" s="17" t="s">
        <v>92</v>
      </c>
      <c r="C1541" t="s">
        <v>411</v>
      </c>
      <c r="D1541" t="s">
        <v>1848</v>
      </c>
      <c r="E1541" t="str">
        <f t="shared" si="125"/>
        <v>108,581</v>
      </c>
      <c r="F1541" t="str">
        <f t="shared" si="125"/>
        <v>±12,896</v>
      </c>
    </row>
    <row r="1542" spans="1:6" x14ac:dyDescent="0.3">
      <c r="A1542" s="18" t="s">
        <v>3451</v>
      </c>
      <c r="B1542" s="16" t="s">
        <v>92</v>
      </c>
      <c r="C1542" t="s">
        <v>514</v>
      </c>
      <c r="D1542" t="s">
        <v>1848</v>
      </c>
      <c r="E1542" t="str">
        <f t="shared" si="125"/>
        <v>125,085</v>
      </c>
      <c r="F1542" t="str">
        <f t="shared" si="125"/>
        <v>±13,067</v>
      </c>
    </row>
    <row r="1543" spans="1:6" x14ac:dyDescent="0.3">
      <c r="A1543" s="19" t="s">
        <v>3452</v>
      </c>
      <c r="B1543" s="17" t="s">
        <v>92</v>
      </c>
      <c r="C1543" t="s">
        <v>619</v>
      </c>
      <c r="D1543" t="s">
        <v>1848</v>
      </c>
      <c r="E1543" t="str">
        <f t="shared" si="125"/>
        <v>67,523</v>
      </c>
      <c r="F1543" t="str">
        <f t="shared" si="125"/>
        <v>±5,829</v>
      </c>
    </row>
    <row r="1544" spans="1:6" x14ac:dyDescent="0.3">
      <c r="A1544" s="18" t="s">
        <v>3453</v>
      </c>
      <c r="B1544" s="16" t="s">
        <v>92</v>
      </c>
      <c r="C1544" t="s">
        <v>724</v>
      </c>
      <c r="D1544" t="s">
        <v>1848</v>
      </c>
      <c r="E1544" t="str">
        <f t="shared" si="125"/>
        <v>111,191</v>
      </c>
      <c r="F1544" t="str">
        <f t="shared" si="125"/>
        <v>±7,572</v>
      </c>
    </row>
    <row r="1545" spans="1:6" x14ac:dyDescent="0.3">
      <c r="A1545" s="19" t="s">
        <v>3454</v>
      </c>
      <c r="B1545" s="17" t="s">
        <v>92</v>
      </c>
      <c r="C1545" t="s">
        <v>828</v>
      </c>
      <c r="D1545" t="s">
        <v>1848</v>
      </c>
      <c r="E1545" t="str">
        <f t="shared" si="125"/>
        <v>137,386</v>
      </c>
      <c r="F1545" t="str">
        <f t="shared" si="125"/>
        <v>±4,004</v>
      </c>
    </row>
    <row r="1546" spans="1:6" x14ac:dyDescent="0.3">
      <c r="A1546" s="18" t="s">
        <v>3455</v>
      </c>
      <c r="B1546" s="16" t="s">
        <v>92</v>
      </c>
      <c r="C1546" t="s">
        <v>931</v>
      </c>
      <c r="D1546" t="s">
        <v>1848</v>
      </c>
      <c r="E1546" t="str">
        <f t="shared" si="125"/>
        <v>89,371</v>
      </c>
      <c r="F1546" t="str">
        <f t="shared" si="125"/>
        <v>±12,737</v>
      </c>
    </row>
    <row r="1547" spans="1:6" x14ac:dyDescent="0.3">
      <c r="A1547" s="19" t="s">
        <v>3456</v>
      </c>
      <c r="B1547" s="17" t="s">
        <v>92</v>
      </c>
      <c r="C1547" t="s">
        <v>1035</v>
      </c>
      <c r="D1547" t="s">
        <v>1848</v>
      </c>
      <c r="E1547" t="str">
        <f t="shared" si="125"/>
        <v>89,526</v>
      </c>
      <c r="F1547" t="str">
        <f t="shared" si="125"/>
        <v>±3,776</v>
      </c>
    </row>
    <row r="1548" spans="1:6" x14ac:dyDescent="0.3">
      <c r="A1548" s="18" t="s">
        <v>3457</v>
      </c>
      <c r="B1548" s="16" t="s">
        <v>92</v>
      </c>
      <c r="C1548" t="s">
        <v>1138</v>
      </c>
      <c r="D1548" t="s">
        <v>1848</v>
      </c>
      <c r="E1548" t="str">
        <f t="shared" si="125"/>
        <v>102,093</v>
      </c>
      <c r="F1548" t="str">
        <f t="shared" si="125"/>
        <v>±1,768</v>
      </c>
    </row>
    <row r="1549" spans="1:6" x14ac:dyDescent="0.3">
      <c r="A1549" s="19" t="s">
        <v>3458</v>
      </c>
      <c r="B1549" s="17" t="s">
        <v>92</v>
      </c>
      <c r="C1549" t="s">
        <v>1240</v>
      </c>
      <c r="D1549" t="s">
        <v>1848</v>
      </c>
      <c r="E1549" t="str">
        <f t="shared" si="125"/>
        <v>62,319</v>
      </c>
      <c r="F1549" t="str">
        <f t="shared" si="125"/>
        <v>±2,674</v>
      </c>
    </row>
    <row r="1550" spans="1:6" x14ac:dyDescent="0.3">
      <c r="A1550" s="18" t="s">
        <v>3459</v>
      </c>
      <c r="B1550" s="16" t="s">
        <v>92</v>
      </c>
      <c r="C1550" t="s">
        <v>1339</v>
      </c>
      <c r="D1550" t="s">
        <v>1848</v>
      </c>
      <c r="E1550" t="str">
        <f t="shared" si="125"/>
        <v>84,550</v>
      </c>
      <c r="F1550" t="str">
        <f t="shared" si="125"/>
        <v>±7,192</v>
      </c>
    </row>
    <row r="1551" spans="1:6" x14ac:dyDescent="0.3">
      <c r="A1551" s="19" t="s">
        <v>3460</v>
      </c>
      <c r="B1551" s="17" t="s">
        <v>92</v>
      </c>
      <c r="C1551" t="s">
        <v>1441</v>
      </c>
      <c r="D1551" t="s">
        <v>1848</v>
      </c>
      <c r="E1551" t="str">
        <f t="shared" si="125"/>
        <v>93,782</v>
      </c>
      <c r="F1551" t="str">
        <f t="shared" si="125"/>
        <v>±5,037</v>
      </c>
    </row>
    <row r="1552" spans="1:6" x14ac:dyDescent="0.3">
      <c r="A1552" s="18" t="s">
        <v>3461</v>
      </c>
      <c r="B1552" s="16" t="s">
        <v>92</v>
      </c>
      <c r="C1552" t="s">
        <v>1542</v>
      </c>
      <c r="D1552" t="s">
        <v>1848</v>
      </c>
      <c r="E1552" t="str">
        <f t="shared" si="125"/>
        <v>71,449</v>
      </c>
      <c r="F1552" t="str">
        <f t="shared" si="125"/>
        <v>±9,119</v>
      </c>
    </row>
    <row r="1553" spans="1:6" x14ac:dyDescent="0.3">
      <c r="A1553" s="19" t="s">
        <v>3462</v>
      </c>
      <c r="B1553" s="17" t="s">
        <v>92</v>
      </c>
      <c r="C1553" t="s">
        <v>1644</v>
      </c>
      <c r="D1553" t="s">
        <v>1848</v>
      </c>
      <c r="E1553" t="str">
        <f t="shared" si="125"/>
        <v>85,313</v>
      </c>
      <c r="F1553" t="str">
        <f t="shared" si="125"/>
        <v>±4,378</v>
      </c>
    </row>
    <row r="1554" spans="1:6" x14ac:dyDescent="0.3">
      <c r="A1554" s="18" t="s">
        <v>3463</v>
      </c>
      <c r="B1554" s="16" t="s">
        <v>92</v>
      </c>
      <c r="C1554" t="s">
        <v>1747</v>
      </c>
      <c r="D1554" t="s">
        <v>1848</v>
      </c>
      <c r="E1554" t="str">
        <f t="shared" si="125"/>
        <v>85,108</v>
      </c>
      <c r="F1554" t="str">
        <f t="shared" si="125"/>
        <v>±3,479</v>
      </c>
    </row>
    <row r="1555" spans="1:6" x14ac:dyDescent="0.3">
      <c r="A1555" s="19" t="s">
        <v>101</v>
      </c>
      <c r="B1555" s="17" t="s">
        <v>93</v>
      </c>
      <c r="C1555" t="s">
        <v>101</v>
      </c>
      <c r="D1555" t="s">
        <v>101</v>
      </c>
      <c r="E1555" t="str">
        <f t="shared" si="125"/>
        <v>87,357</v>
      </c>
      <c r="F1555" t="str">
        <f t="shared" si="125"/>
        <v>±1,201</v>
      </c>
    </row>
    <row r="1556" spans="1:6" x14ac:dyDescent="0.3">
      <c r="A1556" s="18" t="s">
        <v>3432</v>
      </c>
      <c r="B1556" s="16" t="s">
        <v>93</v>
      </c>
      <c r="C1556" t="s">
        <v>205</v>
      </c>
      <c r="D1556" t="s">
        <v>205</v>
      </c>
      <c r="E1556" t="str">
        <f t="shared" si="125"/>
        <v>79,114</v>
      </c>
      <c r="F1556" t="str">
        <f t="shared" si="125"/>
        <v>±1,414</v>
      </c>
    </row>
    <row r="1557" spans="1:6" x14ac:dyDescent="0.3">
      <c r="A1557" s="19" t="s">
        <v>3434</v>
      </c>
      <c r="B1557" s="17" t="s">
        <v>93</v>
      </c>
      <c r="C1557" t="s">
        <v>307</v>
      </c>
      <c r="D1557" t="s">
        <v>205</v>
      </c>
      <c r="E1557" t="str">
        <f t="shared" si="125"/>
        <v>135,351</v>
      </c>
      <c r="F1557" t="str">
        <f t="shared" si="125"/>
        <v>±8,858</v>
      </c>
    </row>
    <row r="1558" spans="1:6" x14ac:dyDescent="0.3">
      <c r="A1558" s="18" t="s">
        <v>3435</v>
      </c>
      <c r="B1558" s="16" t="s">
        <v>93</v>
      </c>
      <c r="C1558" t="s">
        <v>411</v>
      </c>
      <c r="D1558" t="s">
        <v>205</v>
      </c>
      <c r="E1558" t="str">
        <f t="shared" si="125"/>
        <v>69,734</v>
      </c>
      <c r="F1558" t="str">
        <f t="shared" si="125"/>
        <v>±3,796</v>
      </c>
    </row>
    <row r="1559" spans="1:6" x14ac:dyDescent="0.3">
      <c r="A1559" s="19" t="s">
        <v>3436</v>
      </c>
      <c r="B1559" s="17" t="s">
        <v>93</v>
      </c>
      <c r="C1559" t="s">
        <v>514</v>
      </c>
      <c r="D1559" t="s">
        <v>205</v>
      </c>
      <c r="E1559" t="str">
        <f t="shared" si="125"/>
        <v>85,392</v>
      </c>
      <c r="F1559" t="str">
        <f t="shared" si="125"/>
        <v>±7,054</v>
      </c>
    </row>
    <row r="1560" spans="1:6" x14ac:dyDescent="0.3">
      <c r="A1560" s="18" t="s">
        <v>3437</v>
      </c>
      <c r="B1560" s="16" t="s">
        <v>93</v>
      </c>
      <c r="C1560" t="s">
        <v>619</v>
      </c>
      <c r="D1560" t="s">
        <v>205</v>
      </c>
      <c r="E1560" t="str">
        <f t="shared" si="125"/>
        <v>60,544</v>
      </c>
      <c r="F1560" t="str">
        <f t="shared" si="125"/>
        <v>±5,540</v>
      </c>
    </row>
    <row r="1561" spans="1:6" x14ac:dyDescent="0.3">
      <c r="A1561" s="19" t="s">
        <v>3438</v>
      </c>
      <c r="B1561" s="17" t="s">
        <v>93</v>
      </c>
      <c r="C1561" t="s">
        <v>724</v>
      </c>
      <c r="D1561" t="s">
        <v>205</v>
      </c>
      <c r="E1561" t="str">
        <f t="shared" si="125"/>
        <v>81,707</v>
      </c>
      <c r="F1561" t="str">
        <f t="shared" si="125"/>
        <v>±3,879</v>
      </c>
    </row>
    <row r="1562" spans="1:6" x14ac:dyDescent="0.3">
      <c r="A1562" s="18" t="s">
        <v>3439</v>
      </c>
      <c r="B1562" s="16" t="s">
        <v>93</v>
      </c>
      <c r="C1562" t="s">
        <v>828</v>
      </c>
      <c r="D1562" t="s">
        <v>205</v>
      </c>
      <c r="E1562" t="str">
        <f t="shared" si="125"/>
        <v>121,316</v>
      </c>
      <c r="F1562" t="str">
        <f t="shared" si="125"/>
        <v>±4,545</v>
      </c>
    </row>
    <row r="1563" spans="1:6" x14ac:dyDescent="0.3">
      <c r="A1563" s="19" t="s">
        <v>3440</v>
      </c>
      <c r="B1563" s="17" t="s">
        <v>93</v>
      </c>
      <c r="C1563" t="s">
        <v>931</v>
      </c>
      <c r="D1563" t="s">
        <v>205</v>
      </c>
      <c r="E1563" t="str">
        <f t="shared" si="125"/>
        <v>61,167</v>
      </c>
      <c r="F1563" t="str">
        <f t="shared" si="125"/>
        <v>±10,248</v>
      </c>
    </row>
    <row r="1564" spans="1:6" x14ac:dyDescent="0.3">
      <c r="A1564" s="18" t="s">
        <v>3441</v>
      </c>
      <c r="B1564" s="16" t="s">
        <v>93</v>
      </c>
      <c r="C1564" t="s">
        <v>1035</v>
      </c>
      <c r="D1564" t="s">
        <v>205</v>
      </c>
      <c r="E1564" t="str">
        <f t="shared" si="125"/>
        <v>73,866</v>
      </c>
      <c r="F1564" t="str">
        <f t="shared" si="125"/>
        <v>±3,619</v>
      </c>
    </row>
    <row r="1565" spans="1:6" x14ac:dyDescent="0.3">
      <c r="A1565" s="19" t="s">
        <v>3442</v>
      </c>
      <c r="B1565" s="17" t="s">
        <v>93</v>
      </c>
      <c r="C1565" t="s">
        <v>1138</v>
      </c>
      <c r="D1565" t="s">
        <v>205</v>
      </c>
      <c r="E1565" t="str">
        <f t="shared" si="125"/>
        <v>82,186</v>
      </c>
      <c r="F1565" t="str">
        <f t="shared" si="125"/>
        <v>±3,173</v>
      </c>
    </row>
    <row r="1566" spans="1:6" x14ac:dyDescent="0.3">
      <c r="A1566" s="18" t="s">
        <v>3443</v>
      </c>
      <c r="B1566" s="16" t="s">
        <v>93</v>
      </c>
      <c r="C1566" t="s">
        <v>1240</v>
      </c>
      <c r="D1566" t="s">
        <v>205</v>
      </c>
      <c r="E1566" t="str">
        <f t="shared" si="125"/>
        <v>59,548</v>
      </c>
      <c r="F1566" t="str">
        <f t="shared" si="125"/>
        <v>±4,059</v>
      </c>
    </row>
    <row r="1567" spans="1:6" x14ac:dyDescent="0.3">
      <c r="A1567" s="19" t="s">
        <v>3444</v>
      </c>
      <c r="B1567" s="17" t="s">
        <v>93</v>
      </c>
      <c r="C1567" t="s">
        <v>1339</v>
      </c>
      <c r="D1567" t="s">
        <v>205</v>
      </c>
      <c r="E1567" t="str">
        <f t="shared" si="125"/>
        <v>62,395</v>
      </c>
      <c r="F1567" t="str">
        <f t="shared" si="125"/>
        <v>±3,434</v>
      </c>
    </row>
    <row r="1568" spans="1:6" x14ac:dyDescent="0.3">
      <c r="A1568" s="18" t="s">
        <v>3445</v>
      </c>
      <c r="B1568" s="16" t="s">
        <v>93</v>
      </c>
      <c r="C1568" t="s">
        <v>1441</v>
      </c>
      <c r="D1568" t="s">
        <v>205</v>
      </c>
      <c r="E1568" t="str">
        <f t="shared" si="125"/>
        <v>62,023</v>
      </c>
      <c r="F1568" t="str">
        <f t="shared" si="125"/>
        <v>±5,493</v>
      </c>
    </row>
    <row r="1569" spans="1:6" x14ac:dyDescent="0.3">
      <c r="A1569" s="19" t="s">
        <v>3446</v>
      </c>
      <c r="B1569" s="17" t="s">
        <v>93</v>
      </c>
      <c r="C1569" t="s">
        <v>1542</v>
      </c>
      <c r="D1569" t="s">
        <v>205</v>
      </c>
      <c r="E1569" t="str">
        <f t="shared" si="125"/>
        <v>49,924</v>
      </c>
      <c r="F1569" t="str">
        <f t="shared" si="125"/>
        <v>±4,729</v>
      </c>
    </row>
    <row r="1570" spans="1:6" x14ac:dyDescent="0.3">
      <c r="A1570" s="18" t="s">
        <v>3447</v>
      </c>
      <c r="B1570" s="16" t="s">
        <v>93</v>
      </c>
      <c r="C1570" t="s">
        <v>1644</v>
      </c>
      <c r="D1570" t="s">
        <v>205</v>
      </c>
      <c r="E1570" t="str">
        <f t="shared" si="125"/>
        <v>69,243</v>
      </c>
      <c r="F1570" t="str">
        <f t="shared" si="125"/>
        <v>±5,468</v>
      </c>
    </row>
    <row r="1571" spans="1:6" x14ac:dyDescent="0.3">
      <c r="A1571" s="19" t="s">
        <v>3448</v>
      </c>
      <c r="B1571" s="17" t="s">
        <v>93</v>
      </c>
      <c r="C1571" t="s">
        <v>1747</v>
      </c>
      <c r="D1571" t="s">
        <v>205</v>
      </c>
      <c r="E1571" t="str">
        <f t="shared" si="125"/>
        <v>62,950</v>
      </c>
      <c r="F1571" t="str">
        <f t="shared" si="125"/>
        <v>±3,533</v>
      </c>
    </row>
    <row r="1572" spans="1:6" x14ac:dyDescent="0.3">
      <c r="A1572" s="18" t="s">
        <v>3433</v>
      </c>
      <c r="B1572" s="16" t="s">
        <v>93</v>
      </c>
      <c r="C1572" t="s">
        <v>1848</v>
      </c>
      <c r="D1572" t="s">
        <v>1848</v>
      </c>
      <c r="E1572" t="str">
        <f t="shared" si="125"/>
        <v>97,368</v>
      </c>
      <c r="F1572" t="str">
        <f t="shared" si="125"/>
        <v>±2,026</v>
      </c>
    </row>
    <row r="1573" spans="1:6" x14ac:dyDescent="0.3">
      <c r="A1573" s="19" t="s">
        <v>3449</v>
      </c>
      <c r="B1573" s="17" t="s">
        <v>93</v>
      </c>
      <c r="C1573" t="s">
        <v>307</v>
      </c>
      <c r="D1573" t="s">
        <v>1848</v>
      </c>
      <c r="E1573" t="str">
        <f t="shared" si="125"/>
        <v>142,368</v>
      </c>
      <c r="F1573" t="str">
        <f t="shared" si="125"/>
        <v>±11,589</v>
      </c>
    </row>
    <row r="1574" spans="1:6" x14ac:dyDescent="0.3">
      <c r="A1574" s="18" t="s">
        <v>3450</v>
      </c>
      <c r="B1574" s="16" t="s">
        <v>93</v>
      </c>
      <c r="C1574" t="s">
        <v>411</v>
      </c>
      <c r="D1574" t="s">
        <v>1848</v>
      </c>
      <c r="E1574" t="str">
        <f t="shared" si="125"/>
        <v>99,461</v>
      </c>
      <c r="F1574" t="str">
        <f t="shared" si="125"/>
        <v>±6,205</v>
      </c>
    </row>
    <row r="1575" spans="1:6" x14ac:dyDescent="0.3">
      <c r="A1575" s="19" t="s">
        <v>3451</v>
      </c>
      <c r="B1575" s="17" t="s">
        <v>93</v>
      </c>
      <c r="C1575" t="s">
        <v>514</v>
      </c>
      <c r="D1575" t="s">
        <v>1848</v>
      </c>
      <c r="E1575" t="str">
        <f t="shared" ref="E1575:F1638" si="126">INDEX($J$4:$DI$36,MATCH($A1575,$G$4:$G$36,0),MATCH(_xlfn.CONCAT($B1575,"_",E$2),$J$3:$DI$3,0))</f>
        <v>113,407</v>
      </c>
      <c r="F1575" t="str">
        <f t="shared" si="126"/>
        <v>±11,238</v>
      </c>
    </row>
    <row r="1576" spans="1:6" x14ac:dyDescent="0.3">
      <c r="A1576" s="18" t="s">
        <v>3452</v>
      </c>
      <c r="B1576" s="16" t="s">
        <v>93</v>
      </c>
      <c r="C1576" t="s">
        <v>619</v>
      </c>
      <c r="D1576" t="s">
        <v>1848</v>
      </c>
      <c r="E1576" t="str">
        <f t="shared" si="126"/>
        <v>87,158</v>
      </c>
      <c r="F1576" t="str">
        <f t="shared" si="126"/>
        <v>±6,019</v>
      </c>
    </row>
    <row r="1577" spans="1:6" x14ac:dyDescent="0.3">
      <c r="A1577" s="19" t="s">
        <v>3453</v>
      </c>
      <c r="B1577" s="17" t="s">
        <v>93</v>
      </c>
      <c r="C1577" t="s">
        <v>724</v>
      </c>
      <c r="D1577" t="s">
        <v>1848</v>
      </c>
      <c r="E1577" t="str">
        <f t="shared" si="126"/>
        <v>96,235</v>
      </c>
      <c r="F1577" t="str">
        <f t="shared" si="126"/>
        <v>±5,090</v>
      </c>
    </row>
    <row r="1578" spans="1:6" x14ac:dyDescent="0.3">
      <c r="A1578" s="18" t="s">
        <v>3454</v>
      </c>
      <c r="B1578" s="16" t="s">
        <v>93</v>
      </c>
      <c r="C1578" t="s">
        <v>828</v>
      </c>
      <c r="D1578" t="s">
        <v>1848</v>
      </c>
      <c r="E1578" t="str">
        <f t="shared" si="126"/>
        <v>145,916</v>
      </c>
      <c r="F1578" t="str">
        <f t="shared" si="126"/>
        <v>±6,298</v>
      </c>
    </row>
    <row r="1579" spans="1:6" x14ac:dyDescent="0.3">
      <c r="A1579" s="19" t="s">
        <v>3455</v>
      </c>
      <c r="B1579" s="17" t="s">
        <v>93</v>
      </c>
      <c r="C1579" t="s">
        <v>931</v>
      </c>
      <c r="D1579" t="s">
        <v>1848</v>
      </c>
      <c r="E1579" t="str">
        <f t="shared" si="126"/>
        <v>104,733</v>
      </c>
      <c r="F1579" t="str">
        <f t="shared" si="126"/>
        <v>±11,319</v>
      </c>
    </row>
    <row r="1580" spans="1:6" x14ac:dyDescent="0.3">
      <c r="A1580" s="18" t="s">
        <v>3456</v>
      </c>
      <c r="B1580" s="16" t="s">
        <v>93</v>
      </c>
      <c r="C1580" t="s">
        <v>1035</v>
      </c>
      <c r="D1580" t="s">
        <v>1848</v>
      </c>
      <c r="E1580" t="str">
        <f t="shared" si="126"/>
        <v>94,235</v>
      </c>
      <c r="F1580" t="str">
        <f t="shared" si="126"/>
        <v>±2,676</v>
      </c>
    </row>
    <row r="1581" spans="1:6" x14ac:dyDescent="0.3">
      <c r="A1581" s="19" t="s">
        <v>3457</v>
      </c>
      <c r="B1581" s="17" t="s">
        <v>93</v>
      </c>
      <c r="C1581" t="s">
        <v>1138</v>
      </c>
      <c r="D1581" t="s">
        <v>1848</v>
      </c>
      <c r="E1581" t="str">
        <f t="shared" si="126"/>
        <v>96,166</v>
      </c>
      <c r="F1581" t="str">
        <f t="shared" si="126"/>
        <v>±4,297</v>
      </c>
    </row>
    <row r="1582" spans="1:6" x14ac:dyDescent="0.3">
      <c r="A1582" s="18" t="s">
        <v>3458</v>
      </c>
      <c r="B1582" s="16" t="s">
        <v>93</v>
      </c>
      <c r="C1582" t="s">
        <v>1240</v>
      </c>
      <c r="D1582" t="s">
        <v>1848</v>
      </c>
      <c r="E1582" t="str">
        <f t="shared" si="126"/>
        <v>80,503</v>
      </c>
      <c r="F1582" t="str">
        <f t="shared" si="126"/>
        <v>±3,531</v>
      </c>
    </row>
    <row r="1583" spans="1:6" x14ac:dyDescent="0.3">
      <c r="A1583" s="19" t="s">
        <v>3459</v>
      </c>
      <c r="B1583" s="17" t="s">
        <v>93</v>
      </c>
      <c r="C1583" t="s">
        <v>1339</v>
      </c>
      <c r="D1583" t="s">
        <v>1848</v>
      </c>
      <c r="E1583" t="str">
        <f t="shared" si="126"/>
        <v>77,091</v>
      </c>
      <c r="F1583" t="str">
        <f t="shared" si="126"/>
        <v>±4,052</v>
      </c>
    </row>
    <row r="1584" spans="1:6" x14ac:dyDescent="0.3">
      <c r="A1584" s="18" t="s">
        <v>3460</v>
      </c>
      <c r="B1584" s="16" t="s">
        <v>93</v>
      </c>
      <c r="C1584" t="s">
        <v>1441</v>
      </c>
      <c r="D1584" t="s">
        <v>1848</v>
      </c>
      <c r="E1584" t="str">
        <f t="shared" si="126"/>
        <v>82,999</v>
      </c>
      <c r="F1584" t="str">
        <f t="shared" si="126"/>
        <v>±4,400</v>
      </c>
    </row>
    <row r="1585" spans="1:6" x14ac:dyDescent="0.3">
      <c r="A1585" s="19" t="s">
        <v>3461</v>
      </c>
      <c r="B1585" s="17" t="s">
        <v>93</v>
      </c>
      <c r="C1585" t="s">
        <v>1542</v>
      </c>
      <c r="D1585" t="s">
        <v>1848</v>
      </c>
      <c r="E1585" t="str">
        <f t="shared" si="126"/>
        <v>67,456</v>
      </c>
      <c r="F1585" t="str">
        <f t="shared" si="126"/>
        <v>±5,028</v>
      </c>
    </row>
    <row r="1586" spans="1:6" x14ac:dyDescent="0.3">
      <c r="A1586" s="18" t="s">
        <v>3462</v>
      </c>
      <c r="B1586" s="16" t="s">
        <v>93</v>
      </c>
      <c r="C1586" t="s">
        <v>1644</v>
      </c>
      <c r="D1586" t="s">
        <v>1848</v>
      </c>
      <c r="E1586" t="str">
        <f t="shared" si="126"/>
        <v>81,211</v>
      </c>
      <c r="F1586" t="str">
        <f t="shared" si="126"/>
        <v>±6,050</v>
      </c>
    </row>
    <row r="1587" spans="1:6" x14ac:dyDescent="0.3">
      <c r="A1587" s="19" t="s">
        <v>3463</v>
      </c>
      <c r="B1587" s="17" t="s">
        <v>93</v>
      </c>
      <c r="C1587" t="s">
        <v>1747</v>
      </c>
      <c r="D1587" t="s">
        <v>1848</v>
      </c>
      <c r="E1587" t="str">
        <f t="shared" si="126"/>
        <v>81,634</v>
      </c>
      <c r="F1587" t="str">
        <f t="shared" si="126"/>
        <v>±5,209</v>
      </c>
    </row>
    <row r="1588" spans="1:6" x14ac:dyDescent="0.3">
      <c r="A1588" s="18" t="s">
        <v>101</v>
      </c>
      <c r="B1588" s="16" t="s">
        <v>94</v>
      </c>
      <c r="C1588" t="s">
        <v>101</v>
      </c>
      <c r="D1588" t="s">
        <v>101</v>
      </c>
      <c r="E1588" t="str">
        <f t="shared" si="126"/>
        <v>58,901</v>
      </c>
      <c r="F1588" t="str">
        <f t="shared" si="126"/>
        <v>±2,022</v>
      </c>
    </row>
    <row r="1589" spans="1:6" x14ac:dyDescent="0.3">
      <c r="A1589" s="19" t="s">
        <v>3432</v>
      </c>
      <c r="B1589" s="17" t="s">
        <v>94</v>
      </c>
      <c r="C1589" t="s">
        <v>205</v>
      </c>
      <c r="D1589" t="s">
        <v>205</v>
      </c>
      <c r="E1589" t="str">
        <f t="shared" si="126"/>
        <v>49,987</v>
      </c>
      <c r="F1589" t="str">
        <f t="shared" si="126"/>
        <v>±2,422</v>
      </c>
    </row>
    <row r="1590" spans="1:6" x14ac:dyDescent="0.3">
      <c r="A1590" s="18" t="s">
        <v>3434</v>
      </c>
      <c r="B1590" s="16" t="s">
        <v>94</v>
      </c>
      <c r="C1590" t="s">
        <v>307</v>
      </c>
      <c r="D1590" t="s">
        <v>205</v>
      </c>
      <c r="E1590" t="str">
        <f t="shared" si="126"/>
        <v>69,118</v>
      </c>
      <c r="F1590" t="str">
        <f t="shared" si="126"/>
        <v>±25,216</v>
      </c>
    </row>
    <row r="1591" spans="1:6" x14ac:dyDescent="0.3">
      <c r="A1591" s="19" t="s">
        <v>3435</v>
      </c>
      <c r="B1591" s="17" t="s">
        <v>94</v>
      </c>
      <c r="C1591" t="s">
        <v>411</v>
      </c>
      <c r="D1591" t="s">
        <v>205</v>
      </c>
      <c r="E1591" t="str">
        <f t="shared" si="126"/>
        <v>51,116</v>
      </c>
      <c r="F1591" t="str">
        <f t="shared" si="126"/>
        <v>±4,527</v>
      </c>
    </row>
    <row r="1592" spans="1:6" x14ac:dyDescent="0.3">
      <c r="A1592" s="18" t="s">
        <v>3436</v>
      </c>
      <c r="B1592" s="16" t="s">
        <v>94</v>
      </c>
      <c r="C1592" t="s">
        <v>514</v>
      </c>
      <c r="D1592" t="s">
        <v>205</v>
      </c>
      <c r="E1592" t="str">
        <f t="shared" si="126"/>
        <v>50,096</v>
      </c>
      <c r="F1592" t="str">
        <f t="shared" si="126"/>
        <v>±19,681</v>
      </c>
    </row>
    <row r="1593" spans="1:6" x14ac:dyDescent="0.3">
      <c r="A1593" s="19" t="s">
        <v>3437</v>
      </c>
      <c r="B1593" s="17" t="s">
        <v>94</v>
      </c>
      <c r="C1593" t="s">
        <v>619</v>
      </c>
      <c r="D1593" t="s">
        <v>205</v>
      </c>
      <c r="E1593" t="str">
        <f t="shared" si="126"/>
        <v>41,476</v>
      </c>
      <c r="F1593" t="str">
        <f t="shared" si="126"/>
        <v>±8,007</v>
      </c>
    </row>
    <row r="1594" spans="1:6" x14ac:dyDescent="0.3">
      <c r="A1594" s="18" t="s">
        <v>3438</v>
      </c>
      <c r="B1594" s="16" t="s">
        <v>94</v>
      </c>
      <c r="C1594" t="s">
        <v>724</v>
      </c>
      <c r="D1594" t="s">
        <v>205</v>
      </c>
      <c r="E1594" t="str">
        <f t="shared" si="126"/>
        <v>54,633</v>
      </c>
      <c r="F1594" t="str">
        <f t="shared" si="126"/>
        <v>±19,780</v>
      </c>
    </row>
    <row r="1595" spans="1:6" x14ac:dyDescent="0.3">
      <c r="A1595" s="19" t="s">
        <v>3439</v>
      </c>
      <c r="B1595" s="17" t="s">
        <v>94</v>
      </c>
      <c r="C1595" t="s">
        <v>828</v>
      </c>
      <c r="D1595" t="s">
        <v>205</v>
      </c>
      <c r="E1595" t="str">
        <f t="shared" si="126"/>
        <v>85,176</v>
      </c>
      <c r="F1595" t="str">
        <f t="shared" si="126"/>
        <v>±19,327</v>
      </c>
    </row>
    <row r="1596" spans="1:6" x14ac:dyDescent="0.3">
      <c r="A1596" s="18" t="s">
        <v>3440</v>
      </c>
      <c r="B1596" s="16" t="s">
        <v>94</v>
      </c>
      <c r="C1596" t="s">
        <v>931</v>
      </c>
      <c r="D1596" t="s">
        <v>205</v>
      </c>
      <c r="E1596" t="str">
        <f t="shared" si="126"/>
        <v>45,227</v>
      </c>
      <c r="F1596" t="str">
        <f t="shared" si="126"/>
        <v>±25,815</v>
      </c>
    </row>
    <row r="1597" spans="1:6" x14ac:dyDescent="0.3">
      <c r="A1597" s="19" t="s">
        <v>3441</v>
      </c>
      <c r="B1597" s="17" t="s">
        <v>94</v>
      </c>
      <c r="C1597" t="s">
        <v>1035</v>
      </c>
      <c r="D1597" t="s">
        <v>205</v>
      </c>
      <c r="E1597" t="str">
        <f t="shared" si="126"/>
        <v>53,949</v>
      </c>
      <c r="F1597" t="str">
        <f t="shared" si="126"/>
        <v>±8,006</v>
      </c>
    </row>
    <row r="1598" spans="1:6" x14ac:dyDescent="0.3">
      <c r="A1598" s="18" t="s">
        <v>3442</v>
      </c>
      <c r="B1598" s="16" t="s">
        <v>94</v>
      </c>
      <c r="C1598" t="s">
        <v>1138</v>
      </c>
      <c r="D1598" t="s">
        <v>205</v>
      </c>
      <c r="E1598" t="str">
        <f t="shared" si="126"/>
        <v>55,497</v>
      </c>
      <c r="F1598" t="str">
        <f t="shared" si="126"/>
        <v>±11,606</v>
      </c>
    </row>
    <row r="1599" spans="1:6" x14ac:dyDescent="0.3">
      <c r="A1599" s="19" t="s">
        <v>3443</v>
      </c>
      <c r="B1599" s="17" t="s">
        <v>94</v>
      </c>
      <c r="C1599" t="s">
        <v>1240</v>
      </c>
      <c r="D1599" t="s">
        <v>205</v>
      </c>
      <c r="E1599" t="str">
        <f t="shared" si="126"/>
        <v>43,243</v>
      </c>
      <c r="F1599" t="str">
        <f t="shared" si="126"/>
        <v>±2,761</v>
      </c>
    </row>
    <row r="1600" spans="1:6" x14ac:dyDescent="0.3">
      <c r="A1600" s="18" t="s">
        <v>3444</v>
      </c>
      <c r="B1600" s="16" t="s">
        <v>94</v>
      </c>
      <c r="C1600" t="s">
        <v>1339</v>
      </c>
      <c r="D1600" t="s">
        <v>205</v>
      </c>
      <c r="E1600" t="str">
        <f t="shared" si="126"/>
        <v>36,659</v>
      </c>
      <c r="F1600" t="str">
        <f t="shared" si="126"/>
        <v>±8,203</v>
      </c>
    </row>
    <row r="1601" spans="1:6" x14ac:dyDescent="0.3">
      <c r="A1601" s="19" t="s">
        <v>3445</v>
      </c>
      <c r="B1601" s="17" t="s">
        <v>94</v>
      </c>
      <c r="C1601" t="s">
        <v>1441</v>
      </c>
      <c r="D1601" t="s">
        <v>205</v>
      </c>
      <c r="E1601" t="str">
        <f t="shared" si="126"/>
        <v>56,206</v>
      </c>
      <c r="F1601" t="str">
        <f t="shared" si="126"/>
        <v>±15,891</v>
      </c>
    </row>
    <row r="1602" spans="1:6" x14ac:dyDescent="0.3">
      <c r="A1602" s="18" t="s">
        <v>3446</v>
      </c>
      <c r="B1602" s="16" t="s">
        <v>94</v>
      </c>
      <c r="C1602" t="s">
        <v>1542</v>
      </c>
      <c r="D1602" t="s">
        <v>205</v>
      </c>
      <c r="E1602" t="str">
        <f t="shared" si="126"/>
        <v>49,295</v>
      </c>
      <c r="F1602" t="str">
        <f t="shared" si="126"/>
        <v>±17,203</v>
      </c>
    </row>
    <row r="1603" spans="1:6" x14ac:dyDescent="0.3">
      <c r="A1603" s="19" t="s">
        <v>3447</v>
      </c>
      <c r="B1603" s="17" t="s">
        <v>94</v>
      </c>
      <c r="C1603" t="s">
        <v>1644</v>
      </c>
      <c r="D1603" t="s">
        <v>205</v>
      </c>
      <c r="E1603" t="str">
        <f t="shared" si="126"/>
        <v>47,083</v>
      </c>
      <c r="F1603" t="str">
        <f t="shared" si="126"/>
        <v>±9,630</v>
      </c>
    </row>
    <row r="1604" spans="1:6" x14ac:dyDescent="0.3">
      <c r="A1604" s="18" t="s">
        <v>3448</v>
      </c>
      <c r="B1604" s="16" t="s">
        <v>94</v>
      </c>
      <c r="C1604" t="s">
        <v>1747</v>
      </c>
      <c r="D1604" t="s">
        <v>205</v>
      </c>
      <c r="E1604" t="str">
        <f t="shared" si="126"/>
        <v>41,460</v>
      </c>
      <c r="F1604" t="str">
        <f t="shared" si="126"/>
        <v>±2,707</v>
      </c>
    </row>
    <row r="1605" spans="1:6" x14ac:dyDescent="0.3">
      <c r="A1605" s="19" t="s">
        <v>3433</v>
      </c>
      <c r="B1605" s="17" t="s">
        <v>94</v>
      </c>
      <c r="C1605" t="s">
        <v>1848</v>
      </c>
      <c r="D1605" t="s">
        <v>1848</v>
      </c>
      <c r="E1605" t="str">
        <f t="shared" si="126"/>
        <v>67,131</v>
      </c>
      <c r="F1605" t="str">
        <f t="shared" si="126"/>
        <v>±3,106</v>
      </c>
    </row>
    <row r="1606" spans="1:6" x14ac:dyDescent="0.3">
      <c r="A1606" s="18" t="s">
        <v>3449</v>
      </c>
      <c r="B1606" s="16" t="s">
        <v>94</v>
      </c>
      <c r="C1606" t="s">
        <v>307</v>
      </c>
      <c r="D1606" t="s">
        <v>1848</v>
      </c>
      <c r="E1606" t="str">
        <f t="shared" si="126"/>
        <v>91,616</v>
      </c>
      <c r="F1606" t="str">
        <f t="shared" si="126"/>
        <v>±29,441</v>
      </c>
    </row>
    <row r="1607" spans="1:6" x14ac:dyDescent="0.3">
      <c r="A1607" s="19" t="s">
        <v>3450</v>
      </c>
      <c r="B1607" s="17" t="s">
        <v>94</v>
      </c>
      <c r="C1607" t="s">
        <v>411</v>
      </c>
      <c r="D1607" t="s">
        <v>1848</v>
      </c>
      <c r="E1607" t="str">
        <f t="shared" si="126"/>
        <v>106,507</v>
      </c>
      <c r="F1607" t="str">
        <f t="shared" si="126"/>
        <v>±16,924</v>
      </c>
    </row>
    <row r="1608" spans="1:6" x14ac:dyDescent="0.3">
      <c r="A1608" s="18" t="s">
        <v>3451</v>
      </c>
      <c r="B1608" s="16" t="s">
        <v>94</v>
      </c>
      <c r="C1608" t="s">
        <v>514</v>
      </c>
      <c r="D1608" t="s">
        <v>1848</v>
      </c>
      <c r="E1608" t="str">
        <f t="shared" si="126"/>
        <v>126,082</v>
      </c>
      <c r="F1608" t="str">
        <f t="shared" si="126"/>
        <v>±40,197</v>
      </c>
    </row>
    <row r="1609" spans="1:6" x14ac:dyDescent="0.3">
      <c r="A1609" s="19" t="s">
        <v>3452</v>
      </c>
      <c r="B1609" s="17" t="s">
        <v>94</v>
      </c>
      <c r="C1609" t="s">
        <v>619</v>
      </c>
      <c r="D1609" t="s">
        <v>1848</v>
      </c>
      <c r="E1609" t="str">
        <f t="shared" si="126"/>
        <v>58,280</v>
      </c>
      <c r="F1609" t="str">
        <f t="shared" si="126"/>
        <v>±17,426</v>
      </c>
    </row>
    <row r="1610" spans="1:6" x14ac:dyDescent="0.3">
      <c r="A1610" s="18" t="s">
        <v>3453</v>
      </c>
      <c r="B1610" s="16" t="s">
        <v>94</v>
      </c>
      <c r="C1610" t="s">
        <v>724</v>
      </c>
      <c r="D1610" t="s">
        <v>1848</v>
      </c>
      <c r="E1610" t="str">
        <f t="shared" si="126"/>
        <v>87,986</v>
      </c>
      <c r="F1610" t="str">
        <f t="shared" si="126"/>
        <v>±19,033</v>
      </c>
    </row>
    <row r="1611" spans="1:6" x14ac:dyDescent="0.3">
      <c r="A1611" s="19" t="s">
        <v>3454</v>
      </c>
      <c r="B1611" s="17" t="s">
        <v>94</v>
      </c>
      <c r="C1611" t="s">
        <v>828</v>
      </c>
      <c r="D1611" t="s">
        <v>1848</v>
      </c>
      <c r="E1611" t="str">
        <f t="shared" si="126"/>
        <v>100,853</v>
      </c>
      <c r="F1611" t="str">
        <f t="shared" si="126"/>
        <v>±10,745</v>
      </c>
    </row>
    <row r="1612" spans="1:6" x14ac:dyDescent="0.3">
      <c r="A1612" s="18" t="s">
        <v>3455</v>
      </c>
      <c r="B1612" s="16" t="s">
        <v>94</v>
      </c>
      <c r="C1612" t="s">
        <v>931</v>
      </c>
      <c r="D1612" t="s">
        <v>1848</v>
      </c>
      <c r="E1612" t="str">
        <f t="shared" si="126"/>
        <v>43,526</v>
      </c>
      <c r="F1612" t="str">
        <f t="shared" si="126"/>
        <v>±1,453</v>
      </c>
    </row>
    <row r="1613" spans="1:6" x14ac:dyDescent="0.3">
      <c r="A1613" s="19" t="s">
        <v>3456</v>
      </c>
      <c r="B1613" s="17" t="s">
        <v>94</v>
      </c>
      <c r="C1613" t="s">
        <v>1035</v>
      </c>
      <c r="D1613" t="s">
        <v>1848</v>
      </c>
      <c r="E1613" t="str">
        <f t="shared" si="126"/>
        <v>70,984</v>
      </c>
      <c r="F1613" t="str">
        <f t="shared" si="126"/>
        <v>±6,183</v>
      </c>
    </row>
    <row r="1614" spans="1:6" x14ac:dyDescent="0.3">
      <c r="A1614" s="18" t="s">
        <v>3457</v>
      </c>
      <c r="B1614" s="16" t="s">
        <v>94</v>
      </c>
      <c r="C1614" t="s">
        <v>1138</v>
      </c>
      <c r="D1614" t="s">
        <v>1848</v>
      </c>
      <c r="E1614" t="str">
        <f t="shared" si="126"/>
        <v>73,340</v>
      </c>
      <c r="F1614" t="str">
        <f t="shared" si="126"/>
        <v>±7,587</v>
      </c>
    </row>
    <row r="1615" spans="1:6" x14ac:dyDescent="0.3">
      <c r="A1615" s="19" t="s">
        <v>3458</v>
      </c>
      <c r="B1615" s="17" t="s">
        <v>94</v>
      </c>
      <c r="C1615" t="s">
        <v>1240</v>
      </c>
      <c r="D1615" t="s">
        <v>1848</v>
      </c>
      <c r="E1615" t="str">
        <f t="shared" si="126"/>
        <v>52,367</v>
      </c>
      <c r="F1615" t="str">
        <f t="shared" si="126"/>
        <v>±2,114</v>
      </c>
    </row>
    <row r="1616" spans="1:6" x14ac:dyDescent="0.3">
      <c r="A1616" s="18" t="s">
        <v>3459</v>
      </c>
      <c r="B1616" s="16" t="s">
        <v>94</v>
      </c>
      <c r="C1616" t="s">
        <v>1339</v>
      </c>
      <c r="D1616" t="s">
        <v>1848</v>
      </c>
      <c r="E1616" t="str">
        <f t="shared" si="126"/>
        <v>68,368</v>
      </c>
      <c r="F1616" t="str">
        <f t="shared" si="126"/>
        <v>±12,449</v>
      </c>
    </row>
    <row r="1617" spans="1:6" x14ac:dyDescent="0.3">
      <c r="A1617" s="19" t="s">
        <v>3460</v>
      </c>
      <c r="B1617" s="17" t="s">
        <v>94</v>
      </c>
      <c r="C1617" t="s">
        <v>1441</v>
      </c>
      <c r="D1617" t="s">
        <v>1848</v>
      </c>
      <c r="E1617" t="str">
        <f t="shared" si="126"/>
        <v>60,407</v>
      </c>
      <c r="F1617" t="str">
        <f t="shared" si="126"/>
        <v>±15,592</v>
      </c>
    </row>
    <row r="1618" spans="1:6" x14ac:dyDescent="0.3">
      <c r="A1618" s="18" t="s">
        <v>3461</v>
      </c>
      <c r="B1618" s="16" t="s">
        <v>94</v>
      </c>
      <c r="C1618" t="s">
        <v>1542</v>
      </c>
      <c r="D1618" t="s">
        <v>1848</v>
      </c>
      <c r="E1618" t="str">
        <f t="shared" si="126"/>
        <v>55,743</v>
      </c>
      <c r="F1618" t="str">
        <f t="shared" si="126"/>
        <v>±10,563</v>
      </c>
    </row>
    <row r="1619" spans="1:6" x14ac:dyDescent="0.3">
      <c r="A1619" s="19" t="s">
        <v>3462</v>
      </c>
      <c r="B1619" s="17" t="s">
        <v>94</v>
      </c>
      <c r="C1619" t="s">
        <v>1644</v>
      </c>
      <c r="D1619" t="s">
        <v>1848</v>
      </c>
      <c r="E1619" t="str">
        <f t="shared" si="126"/>
        <v>53,022</v>
      </c>
      <c r="F1619" t="str">
        <f t="shared" si="126"/>
        <v>±15,989</v>
      </c>
    </row>
    <row r="1620" spans="1:6" x14ac:dyDescent="0.3">
      <c r="A1620" s="18" t="s">
        <v>3463</v>
      </c>
      <c r="B1620" s="16" t="s">
        <v>94</v>
      </c>
      <c r="C1620" t="s">
        <v>1747</v>
      </c>
      <c r="D1620" t="s">
        <v>1848</v>
      </c>
      <c r="E1620" t="str">
        <f t="shared" si="126"/>
        <v>55,781</v>
      </c>
      <c r="F1620" t="str">
        <f t="shared" si="126"/>
        <v>±4,313</v>
      </c>
    </row>
    <row r="1621" spans="1:6" x14ac:dyDescent="0.3">
      <c r="A1621" s="19" t="s">
        <v>101</v>
      </c>
      <c r="B1621" s="17" t="s">
        <v>95</v>
      </c>
      <c r="C1621" t="s">
        <v>101</v>
      </c>
      <c r="D1621" t="s">
        <v>101</v>
      </c>
      <c r="E1621" t="str">
        <f t="shared" si="126"/>
        <v>67,829</v>
      </c>
      <c r="F1621" t="str">
        <f t="shared" si="126"/>
        <v>±869</v>
      </c>
    </row>
    <row r="1622" spans="1:6" x14ac:dyDescent="0.3">
      <c r="A1622" s="18" t="s">
        <v>3432</v>
      </c>
      <c r="B1622" s="16" t="s">
        <v>95</v>
      </c>
      <c r="C1622" t="s">
        <v>205</v>
      </c>
      <c r="D1622" t="s">
        <v>205</v>
      </c>
      <c r="E1622" t="str">
        <f t="shared" si="126"/>
        <v>60,537</v>
      </c>
      <c r="F1622" t="str">
        <f t="shared" si="126"/>
        <v>±904</v>
      </c>
    </row>
    <row r="1623" spans="1:6" x14ac:dyDescent="0.3">
      <c r="A1623" s="19" t="s">
        <v>3434</v>
      </c>
      <c r="B1623" s="17" t="s">
        <v>95</v>
      </c>
      <c r="C1623" t="s">
        <v>307</v>
      </c>
      <c r="D1623" t="s">
        <v>205</v>
      </c>
      <c r="E1623" t="str">
        <f t="shared" si="126"/>
        <v>78,653</v>
      </c>
      <c r="F1623" t="str">
        <f t="shared" si="126"/>
        <v>±7,908</v>
      </c>
    </row>
    <row r="1624" spans="1:6" x14ac:dyDescent="0.3">
      <c r="A1624" s="18" t="s">
        <v>3435</v>
      </c>
      <c r="B1624" s="16" t="s">
        <v>95</v>
      </c>
      <c r="C1624" t="s">
        <v>411</v>
      </c>
      <c r="D1624" t="s">
        <v>205</v>
      </c>
      <c r="E1624" t="str">
        <f t="shared" si="126"/>
        <v>58,500</v>
      </c>
      <c r="F1624" t="str">
        <f t="shared" si="126"/>
        <v>±3,003</v>
      </c>
    </row>
    <row r="1625" spans="1:6" x14ac:dyDescent="0.3">
      <c r="A1625" s="19" t="s">
        <v>3436</v>
      </c>
      <c r="B1625" s="17" t="s">
        <v>95</v>
      </c>
      <c r="C1625" t="s">
        <v>514</v>
      </c>
      <c r="D1625" t="s">
        <v>205</v>
      </c>
      <c r="E1625" t="str">
        <f t="shared" si="126"/>
        <v>61,158</v>
      </c>
      <c r="F1625" t="str">
        <f t="shared" si="126"/>
        <v>±4,738</v>
      </c>
    </row>
    <row r="1626" spans="1:6" x14ac:dyDescent="0.3">
      <c r="A1626" s="18" t="s">
        <v>3437</v>
      </c>
      <c r="B1626" s="16" t="s">
        <v>95</v>
      </c>
      <c r="C1626" t="s">
        <v>619</v>
      </c>
      <c r="D1626" t="s">
        <v>205</v>
      </c>
      <c r="E1626" t="str">
        <f t="shared" si="126"/>
        <v>51,409</v>
      </c>
      <c r="F1626" t="str">
        <f t="shared" si="126"/>
        <v>±3,361</v>
      </c>
    </row>
    <row r="1627" spans="1:6" x14ac:dyDescent="0.3">
      <c r="A1627" s="19" t="s">
        <v>3438</v>
      </c>
      <c r="B1627" s="17" t="s">
        <v>95</v>
      </c>
      <c r="C1627" t="s">
        <v>724</v>
      </c>
      <c r="D1627" t="s">
        <v>205</v>
      </c>
      <c r="E1627" t="str">
        <f t="shared" si="126"/>
        <v>61,534</v>
      </c>
      <c r="F1627" t="str">
        <f t="shared" si="126"/>
        <v>±4,305</v>
      </c>
    </row>
    <row r="1628" spans="1:6" x14ac:dyDescent="0.3">
      <c r="A1628" s="18" t="s">
        <v>3439</v>
      </c>
      <c r="B1628" s="16" t="s">
        <v>95</v>
      </c>
      <c r="C1628" t="s">
        <v>828</v>
      </c>
      <c r="D1628" t="s">
        <v>205</v>
      </c>
      <c r="E1628" t="str">
        <f t="shared" si="126"/>
        <v>85,767</v>
      </c>
      <c r="F1628" t="str">
        <f t="shared" si="126"/>
        <v>±3,003</v>
      </c>
    </row>
    <row r="1629" spans="1:6" x14ac:dyDescent="0.3">
      <c r="A1629" s="19" t="s">
        <v>3440</v>
      </c>
      <c r="B1629" s="17" t="s">
        <v>95</v>
      </c>
      <c r="C1629" t="s">
        <v>931</v>
      </c>
      <c r="D1629" t="s">
        <v>205</v>
      </c>
      <c r="E1629" t="str">
        <f t="shared" si="126"/>
        <v>60,964</v>
      </c>
      <c r="F1629" t="str">
        <f t="shared" si="126"/>
        <v>±8,883</v>
      </c>
    </row>
    <row r="1630" spans="1:6" x14ac:dyDescent="0.3">
      <c r="A1630" s="18" t="s">
        <v>3441</v>
      </c>
      <c r="B1630" s="16" t="s">
        <v>95</v>
      </c>
      <c r="C1630" t="s">
        <v>1035</v>
      </c>
      <c r="D1630" t="s">
        <v>205</v>
      </c>
      <c r="E1630" t="str">
        <f t="shared" si="126"/>
        <v>64,572</v>
      </c>
      <c r="F1630" t="str">
        <f t="shared" si="126"/>
        <v>±2,118</v>
      </c>
    </row>
    <row r="1631" spans="1:6" x14ac:dyDescent="0.3">
      <c r="A1631" s="19" t="s">
        <v>3442</v>
      </c>
      <c r="B1631" s="17" t="s">
        <v>95</v>
      </c>
      <c r="C1631" t="s">
        <v>1138</v>
      </c>
      <c r="D1631" t="s">
        <v>205</v>
      </c>
      <c r="E1631" t="str">
        <f t="shared" si="126"/>
        <v>69,682</v>
      </c>
      <c r="F1631" t="str">
        <f t="shared" si="126"/>
        <v>±2,847</v>
      </c>
    </row>
    <row r="1632" spans="1:6" x14ac:dyDescent="0.3">
      <c r="A1632" s="18" t="s">
        <v>3443</v>
      </c>
      <c r="B1632" s="16" t="s">
        <v>95</v>
      </c>
      <c r="C1632" t="s">
        <v>1240</v>
      </c>
      <c r="D1632" t="s">
        <v>205</v>
      </c>
      <c r="E1632" t="str">
        <f t="shared" si="126"/>
        <v>48,960</v>
      </c>
      <c r="F1632" t="str">
        <f t="shared" si="126"/>
        <v>±1,043</v>
      </c>
    </row>
    <row r="1633" spans="1:6" x14ac:dyDescent="0.3">
      <c r="A1633" s="19" t="s">
        <v>3444</v>
      </c>
      <c r="B1633" s="17" t="s">
        <v>95</v>
      </c>
      <c r="C1633" t="s">
        <v>1339</v>
      </c>
      <c r="D1633" t="s">
        <v>205</v>
      </c>
      <c r="E1633" t="str">
        <f t="shared" si="126"/>
        <v>51,807</v>
      </c>
      <c r="F1633" t="str">
        <f t="shared" si="126"/>
        <v>±3,472</v>
      </c>
    </row>
    <row r="1634" spans="1:6" x14ac:dyDescent="0.3">
      <c r="A1634" s="18" t="s">
        <v>3445</v>
      </c>
      <c r="B1634" s="16" t="s">
        <v>95</v>
      </c>
      <c r="C1634" t="s">
        <v>1441</v>
      </c>
      <c r="D1634" t="s">
        <v>205</v>
      </c>
      <c r="E1634" t="str">
        <f t="shared" si="126"/>
        <v>51,913</v>
      </c>
      <c r="F1634" t="str">
        <f t="shared" si="126"/>
        <v>±2,130</v>
      </c>
    </row>
    <row r="1635" spans="1:6" x14ac:dyDescent="0.3">
      <c r="A1635" s="19" t="s">
        <v>3446</v>
      </c>
      <c r="B1635" s="17" t="s">
        <v>95</v>
      </c>
      <c r="C1635" t="s">
        <v>1542</v>
      </c>
      <c r="D1635" t="s">
        <v>205</v>
      </c>
      <c r="E1635" t="str">
        <f t="shared" si="126"/>
        <v>47,765</v>
      </c>
      <c r="F1635" t="str">
        <f t="shared" si="126"/>
        <v>±5,213</v>
      </c>
    </row>
    <row r="1636" spans="1:6" x14ac:dyDescent="0.3">
      <c r="A1636" s="18" t="s">
        <v>3447</v>
      </c>
      <c r="B1636" s="16" t="s">
        <v>95</v>
      </c>
      <c r="C1636" t="s">
        <v>1644</v>
      </c>
      <c r="D1636" t="s">
        <v>205</v>
      </c>
      <c r="E1636" t="str">
        <f t="shared" si="126"/>
        <v>60,818</v>
      </c>
      <c r="F1636" t="str">
        <f t="shared" si="126"/>
        <v>±3,866</v>
      </c>
    </row>
    <row r="1637" spans="1:6" x14ac:dyDescent="0.3">
      <c r="A1637" s="19" t="s">
        <v>3448</v>
      </c>
      <c r="B1637" s="17" t="s">
        <v>95</v>
      </c>
      <c r="C1637" t="s">
        <v>1747</v>
      </c>
      <c r="D1637" t="s">
        <v>205</v>
      </c>
      <c r="E1637" t="str">
        <f t="shared" si="126"/>
        <v>54,895</v>
      </c>
      <c r="F1637" t="str">
        <f t="shared" si="126"/>
        <v>±1,912</v>
      </c>
    </row>
    <row r="1638" spans="1:6" x14ac:dyDescent="0.3">
      <c r="A1638" s="18" t="s">
        <v>3433</v>
      </c>
      <c r="B1638" s="16" t="s">
        <v>95</v>
      </c>
      <c r="C1638" t="s">
        <v>1848</v>
      </c>
      <c r="D1638" t="s">
        <v>1848</v>
      </c>
      <c r="E1638" t="str">
        <f t="shared" si="126"/>
        <v>74,979</v>
      </c>
      <c r="F1638" t="str">
        <f t="shared" si="126"/>
        <v>±991</v>
      </c>
    </row>
    <row r="1639" spans="1:6" x14ac:dyDescent="0.3">
      <c r="A1639" s="19" t="s">
        <v>3449</v>
      </c>
      <c r="B1639" s="17" t="s">
        <v>95</v>
      </c>
      <c r="C1639" t="s">
        <v>307</v>
      </c>
      <c r="D1639" t="s">
        <v>1848</v>
      </c>
      <c r="E1639" t="str">
        <f t="shared" ref="E1639:F1702" si="127">INDEX($J$4:$DI$36,MATCH($A1639,$G$4:$G$36,0),MATCH(_xlfn.CONCAT($B1639,"_",E$2),$J$3:$DI$3,0))</f>
        <v>99,125</v>
      </c>
      <c r="F1639" t="str">
        <f t="shared" si="127"/>
        <v>±4,248</v>
      </c>
    </row>
    <row r="1640" spans="1:6" x14ac:dyDescent="0.3">
      <c r="A1640" s="18" t="s">
        <v>3450</v>
      </c>
      <c r="B1640" s="16" t="s">
        <v>95</v>
      </c>
      <c r="C1640" t="s">
        <v>411</v>
      </c>
      <c r="D1640" t="s">
        <v>1848</v>
      </c>
      <c r="E1640" t="str">
        <f t="shared" si="127"/>
        <v>82,900</v>
      </c>
      <c r="F1640" t="str">
        <f t="shared" si="127"/>
        <v>±5,279</v>
      </c>
    </row>
    <row r="1641" spans="1:6" x14ac:dyDescent="0.3">
      <c r="A1641" s="19" t="s">
        <v>3451</v>
      </c>
      <c r="B1641" s="17" t="s">
        <v>95</v>
      </c>
      <c r="C1641" t="s">
        <v>514</v>
      </c>
      <c r="D1641" t="s">
        <v>1848</v>
      </c>
      <c r="E1641" t="str">
        <f t="shared" si="127"/>
        <v>93,326</v>
      </c>
      <c r="F1641" t="str">
        <f t="shared" si="127"/>
        <v>±8,354</v>
      </c>
    </row>
    <row r="1642" spans="1:6" x14ac:dyDescent="0.3">
      <c r="A1642" s="18" t="s">
        <v>3452</v>
      </c>
      <c r="B1642" s="16" t="s">
        <v>95</v>
      </c>
      <c r="C1642" t="s">
        <v>619</v>
      </c>
      <c r="D1642" t="s">
        <v>1848</v>
      </c>
      <c r="E1642" t="str">
        <f t="shared" si="127"/>
        <v>63,806</v>
      </c>
      <c r="F1642" t="str">
        <f t="shared" si="127"/>
        <v>±7,045</v>
      </c>
    </row>
    <row r="1643" spans="1:6" x14ac:dyDescent="0.3">
      <c r="A1643" s="19" t="s">
        <v>3453</v>
      </c>
      <c r="B1643" s="17" t="s">
        <v>95</v>
      </c>
      <c r="C1643" t="s">
        <v>724</v>
      </c>
      <c r="D1643" t="s">
        <v>1848</v>
      </c>
      <c r="E1643" t="str">
        <f t="shared" si="127"/>
        <v>76,009</v>
      </c>
      <c r="F1643" t="str">
        <f t="shared" si="127"/>
        <v>±3,512</v>
      </c>
    </row>
    <row r="1644" spans="1:6" x14ac:dyDescent="0.3">
      <c r="A1644" s="18" t="s">
        <v>3454</v>
      </c>
      <c r="B1644" s="16" t="s">
        <v>95</v>
      </c>
      <c r="C1644" t="s">
        <v>828</v>
      </c>
      <c r="D1644" t="s">
        <v>1848</v>
      </c>
      <c r="E1644" t="str">
        <f t="shared" si="127"/>
        <v>120,126</v>
      </c>
      <c r="F1644" t="str">
        <f t="shared" si="127"/>
        <v>±5,713</v>
      </c>
    </row>
    <row r="1645" spans="1:6" x14ac:dyDescent="0.3">
      <c r="A1645" s="19" t="s">
        <v>3455</v>
      </c>
      <c r="B1645" s="17" t="s">
        <v>95</v>
      </c>
      <c r="C1645" t="s">
        <v>931</v>
      </c>
      <c r="D1645" t="s">
        <v>1848</v>
      </c>
      <c r="E1645" t="str">
        <f t="shared" si="127"/>
        <v>70,870</v>
      </c>
      <c r="F1645" t="str">
        <f t="shared" si="127"/>
        <v>±15,563</v>
      </c>
    </row>
    <row r="1646" spans="1:6" x14ac:dyDescent="0.3">
      <c r="A1646" s="18" t="s">
        <v>3456</v>
      </c>
      <c r="B1646" s="16" t="s">
        <v>95</v>
      </c>
      <c r="C1646" t="s">
        <v>1035</v>
      </c>
      <c r="D1646" t="s">
        <v>1848</v>
      </c>
      <c r="E1646" t="str">
        <f t="shared" si="127"/>
        <v>80,203</v>
      </c>
      <c r="F1646" t="str">
        <f t="shared" si="127"/>
        <v>±1,981</v>
      </c>
    </row>
    <row r="1647" spans="1:6" x14ac:dyDescent="0.3">
      <c r="A1647" s="19" t="s">
        <v>3457</v>
      </c>
      <c r="B1647" s="17" t="s">
        <v>95</v>
      </c>
      <c r="C1647" t="s">
        <v>1138</v>
      </c>
      <c r="D1647" t="s">
        <v>1848</v>
      </c>
      <c r="E1647" t="str">
        <f t="shared" si="127"/>
        <v>82,394</v>
      </c>
      <c r="F1647" t="str">
        <f t="shared" si="127"/>
        <v>±2,728</v>
      </c>
    </row>
    <row r="1648" spans="1:6" x14ac:dyDescent="0.3">
      <c r="A1648" s="18" t="s">
        <v>3458</v>
      </c>
      <c r="B1648" s="16" t="s">
        <v>95</v>
      </c>
      <c r="C1648" t="s">
        <v>1240</v>
      </c>
      <c r="D1648" t="s">
        <v>1848</v>
      </c>
      <c r="E1648" t="str">
        <f t="shared" si="127"/>
        <v>61,044</v>
      </c>
      <c r="F1648" t="str">
        <f t="shared" si="127"/>
        <v>±1,336</v>
      </c>
    </row>
    <row r="1649" spans="1:6" x14ac:dyDescent="0.3">
      <c r="A1649" s="19" t="s">
        <v>3459</v>
      </c>
      <c r="B1649" s="17" t="s">
        <v>95</v>
      </c>
      <c r="C1649" t="s">
        <v>1339</v>
      </c>
      <c r="D1649" t="s">
        <v>1848</v>
      </c>
      <c r="E1649" t="str">
        <f t="shared" si="127"/>
        <v>67,100</v>
      </c>
      <c r="F1649" t="str">
        <f t="shared" si="127"/>
        <v>±5,559</v>
      </c>
    </row>
    <row r="1650" spans="1:6" x14ac:dyDescent="0.3">
      <c r="A1650" s="18" t="s">
        <v>3460</v>
      </c>
      <c r="B1650" s="16" t="s">
        <v>95</v>
      </c>
      <c r="C1650" t="s">
        <v>1441</v>
      </c>
      <c r="D1650" t="s">
        <v>1848</v>
      </c>
      <c r="E1650" t="str">
        <f t="shared" si="127"/>
        <v>62,493</v>
      </c>
      <c r="F1650" t="str">
        <f t="shared" si="127"/>
        <v>±5,772</v>
      </c>
    </row>
    <row r="1651" spans="1:6" x14ac:dyDescent="0.3">
      <c r="A1651" s="19" t="s">
        <v>3461</v>
      </c>
      <c r="B1651" s="17" t="s">
        <v>95</v>
      </c>
      <c r="C1651" t="s">
        <v>1542</v>
      </c>
      <c r="D1651" t="s">
        <v>1848</v>
      </c>
      <c r="E1651" t="str">
        <f t="shared" si="127"/>
        <v>54,971</v>
      </c>
      <c r="F1651" t="str">
        <f t="shared" si="127"/>
        <v>±4,770</v>
      </c>
    </row>
    <row r="1652" spans="1:6" x14ac:dyDescent="0.3">
      <c r="A1652" s="18" t="s">
        <v>3462</v>
      </c>
      <c r="B1652" s="16" t="s">
        <v>95</v>
      </c>
      <c r="C1652" t="s">
        <v>1644</v>
      </c>
      <c r="D1652" t="s">
        <v>1848</v>
      </c>
      <c r="E1652" t="str">
        <f t="shared" si="127"/>
        <v>67,396</v>
      </c>
      <c r="F1652" t="str">
        <f t="shared" si="127"/>
        <v>±5,516</v>
      </c>
    </row>
    <row r="1653" spans="1:6" x14ac:dyDescent="0.3">
      <c r="A1653" s="19" t="s">
        <v>3463</v>
      </c>
      <c r="B1653" s="17" t="s">
        <v>95</v>
      </c>
      <c r="C1653" t="s">
        <v>1747</v>
      </c>
      <c r="D1653" t="s">
        <v>1848</v>
      </c>
      <c r="E1653" t="str">
        <f t="shared" si="127"/>
        <v>64,876</v>
      </c>
      <c r="F1653" t="str">
        <f t="shared" si="127"/>
        <v>±4,265</v>
      </c>
    </row>
    <row r="1654" spans="1:6" x14ac:dyDescent="0.3">
      <c r="A1654" s="18" t="s">
        <v>101</v>
      </c>
      <c r="B1654" s="16" t="s">
        <v>96</v>
      </c>
      <c r="C1654" t="s">
        <v>101</v>
      </c>
      <c r="D1654" t="s">
        <v>101</v>
      </c>
      <c r="E1654" t="str">
        <f t="shared" si="127"/>
        <v>62,659</v>
      </c>
      <c r="F1654" t="str">
        <f t="shared" si="127"/>
        <v>±1,943</v>
      </c>
    </row>
    <row r="1655" spans="1:6" x14ac:dyDescent="0.3">
      <c r="A1655" s="19" t="s">
        <v>3432</v>
      </c>
      <c r="B1655" s="17" t="s">
        <v>96</v>
      </c>
      <c r="C1655" t="s">
        <v>205</v>
      </c>
      <c r="D1655" t="s">
        <v>205</v>
      </c>
      <c r="E1655" t="str">
        <f t="shared" si="127"/>
        <v>55,310</v>
      </c>
      <c r="F1655" t="str">
        <f t="shared" si="127"/>
        <v>±3,376</v>
      </c>
    </row>
    <row r="1656" spans="1:6" x14ac:dyDescent="0.3">
      <c r="A1656" s="18" t="s">
        <v>3434</v>
      </c>
      <c r="B1656" s="16" t="s">
        <v>96</v>
      </c>
      <c r="C1656" t="s">
        <v>307</v>
      </c>
      <c r="D1656" t="s">
        <v>205</v>
      </c>
      <c r="E1656" t="str">
        <f t="shared" si="127"/>
        <v>63,833</v>
      </c>
      <c r="F1656" t="str">
        <f t="shared" si="127"/>
        <v>±8,983</v>
      </c>
    </row>
    <row r="1657" spans="1:6" x14ac:dyDescent="0.3">
      <c r="A1657" s="19" t="s">
        <v>3435</v>
      </c>
      <c r="B1657" s="17" t="s">
        <v>96</v>
      </c>
      <c r="C1657" t="s">
        <v>411</v>
      </c>
      <c r="D1657" t="s">
        <v>205</v>
      </c>
      <c r="E1657" t="str">
        <f t="shared" si="127"/>
        <v>61,922</v>
      </c>
      <c r="F1657" t="str">
        <f t="shared" si="127"/>
        <v>±11,994</v>
      </c>
    </row>
    <row r="1658" spans="1:6" x14ac:dyDescent="0.3">
      <c r="A1658" s="18" t="s">
        <v>3436</v>
      </c>
      <c r="B1658" s="16" t="s">
        <v>96</v>
      </c>
      <c r="C1658" t="s">
        <v>514</v>
      </c>
      <c r="D1658" t="s">
        <v>205</v>
      </c>
      <c r="E1658" t="str">
        <f t="shared" si="127"/>
        <v>70,631</v>
      </c>
      <c r="F1658" t="str">
        <f t="shared" si="127"/>
        <v>±21,086</v>
      </c>
    </row>
    <row r="1659" spans="1:6" x14ac:dyDescent="0.3">
      <c r="A1659" s="19" t="s">
        <v>3437</v>
      </c>
      <c r="B1659" s="17" t="s">
        <v>96</v>
      </c>
      <c r="C1659" t="s">
        <v>619</v>
      </c>
      <c r="D1659" t="s">
        <v>205</v>
      </c>
      <c r="E1659" t="str">
        <f t="shared" si="127"/>
        <v>63,625</v>
      </c>
      <c r="F1659" t="str">
        <f t="shared" si="127"/>
        <v>±19,892</v>
      </c>
    </row>
    <row r="1660" spans="1:6" x14ac:dyDescent="0.3">
      <c r="A1660" s="18" t="s">
        <v>3438</v>
      </c>
      <c r="B1660" s="16" t="s">
        <v>96</v>
      </c>
      <c r="C1660" t="s">
        <v>724</v>
      </c>
      <c r="D1660" t="s">
        <v>205</v>
      </c>
      <c r="E1660" t="str">
        <f t="shared" si="127"/>
        <v>46,847</v>
      </c>
      <c r="F1660" t="str">
        <f t="shared" si="127"/>
        <v>±13,452</v>
      </c>
    </row>
    <row r="1661" spans="1:6" x14ac:dyDescent="0.3">
      <c r="A1661" s="19" t="s">
        <v>3439</v>
      </c>
      <c r="B1661" s="17" t="s">
        <v>96</v>
      </c>
      <c r="C1661" t="s">
        <v>828</v>
      </c>
      <c r="D1661" t="s">
        <v>205</v>
      </c>
      <c r="E1661" t="str">
        <f t="shared" si="127"/>
        <v>68,889</v>
      </c>
      <c r="F1661" t="str">
        <f t="shared" si="127"/>
        <v>±17,711</v>
      </c>
    </row>
    <row r="1662" spans="1:6" x14ac:dyDescent="0.3">
      <c r="A1662" s="18" t="s">
        <v>3440</v>
      </c>
      <c r="B1662" s="16" t="s">
        <v>96</v>
      </c>
      <c r="C1662" t="s">
        <v>931</v>
      </c>
      <c r="D1662" t="s">
        <v>205</v>
      </c>
      <c r="E1662" t="str">
        <f t="shared" si="127"/>
        <v>90,362</v>
      </c>
      <c r="F1662" t="str">
        <f t="shared" si="127"/>
        <v>±53,072</v>
      </c>
    </row>
    <row r="1663" spans="1:6" x14ac:dyDescent="0.3">
      <c r="A1663" s="19" t="s">
        <v>3441</v>
      </c>
      <c r="B1663" s="17" t="s">
        <v>96</v>
      </c>
      <c r="C1663" t="s">
        <v>1035</v>
      </c>
      <c r="D1663" t="s">
        <v>205</v>
      </c>
      <c r="E1663" t="str">
        <f t="shared" si="127"/>
        <v>61,609</v>
      </c>
      <c r="F1663" t="str">
        <f t="shared" si="127"/>
        <v>±6,194</v>
      </c>
    </row>
    <row r="1664" spans="1:6" x14ac:dyDescent="0.3">
      <c r="A1664" s="18" t="s">
        <v>3442</v>
      </c>
      <c r="B1664" s="16" t="s">
        <v>96</v>
      </c>
      <c r="C1664" t="s">
        <v>1138</v>
      </c>
      <c r="D1664" t="s">
        <v>205</v>
      </c>
      <c r="E1664" t="str">
        <f t="shared" si="127"/>
        <v>56,633</v>
      </c>
      <c r="F1664" t="str">
        <f t="shared" si="127"/>
        <v>±10,800</v>
      </c>
    </row>
    <row r="1665" spans="1:6" x14ac:dyDescent="0.3">
      <c r="A1665" s="19" t="s">
        <v>3443</v>
      </c>
      <c r="B1665" s="17" t="s">
        <v>96</v>
      </c>
      <c r="C1665" t="s">
        <v>1240</v>
      </c>
      <c r="D1665" t="s">
        <v>205</v>
      </c>
      <c r="E1665" t="str">
        <f t="shared" si="127"/>
        <v>56,192</v>
      </c>
      <c r="F1665" t="str">
        <f t="shared" si="127"/>
        <v>±7,339</v>
      </c>
    </row>
    <row r="1666" spans="1:6" x14ac:dyDescent="0.3">
      <c r="A1666" s="18" t="s">
        <v>3444</v>
      </c>
      <c r="B1666" s="16" t="s">
        <v>96</v>
      </c>
      <c r="C1666" t="s">
        <v>1339</v>
      </c>
      <c r="D1666" t="s">
        <v>205</v>
      </c>
      <c r="E1666" t="str">
        <f t="shared" si="127"/>
        <v>44,415</v>
      </c>
      <c r="F1666" t="str">
        <f t="shared" si="127"/>
        <v>±14,616</v>
      </c>
    </row>
    <row r="1667" spans="1:6" x14ac:dyDescent="0.3">
      <c r="A1667" s="19" t="s">
        <v>3445</v>
      </c>
      <c r="B1667" s="17" t="s">
        <v>96</v>
      </c>
      <c r="C1667" t="s">
        <v>1441</v>
      </c>
      <c r="D1667" t="s">
        <v>205</v>
      </c>
      <c r="E1667" t="str">
        <f t="shared" si="127"/>
        <v>48,954</v>
      </c>
      <c r="F1667" t="str">
        <f t="shared" si="127"/>
        <v>±17,676</v>
      </c>
    </row>
    <row r="1668" spans="1:6" x14ac:dyDescent="0.3">
      <c r="A1668" s="18" t="s">
        <v>3446</v>
      </c>
      <c r="B1668" s="16" t="s">
        <v>96</v>
      </c>
      <c r="C1668" t="s">
        <v>1542</v>
      </c>
      <c r="D1668" t="s">
        <v>205</v>
      </c>
      <c r="E1668" t="str">
        <f t="shared" si="127"/>
        <v>41,733</v>
      </c>
      <c r="F1668" t="str">
        <f t="shared" si="127"/>
        <v>±11,685</v>
      </c>
    </row>
    <row r="1669" spans="1:6" x14ac:dyDescent="0.3">
      <c r="A1669" s="19" t="s">
        <v>3447</v>
      </c>
      <c r="B1669" s="17" t="s">
        <v>96</v>
      </c>
      <c r="C1669" t="s">
        <v>1644</v>
      </c>
      <c r="D1669" t="s">
        <v>205</v>
      </c>
      <c r="E1669" t="str">
        <f t="shared" si="127"/>
        <v>37,996</v>
      </c>
      <c r="F1669" t="str">
        <f t="shared" si="127"/>
        <v>±10,846</v>
      </c>
    </row>
    <row r="1670" spans="1:6" x14ac:dyDescent="0.3">
      <c r="A1670" s="18" t="s">
        <v>3448</v>
      </c>
      <c r="B1670" s="16" t="s">
        <v>96</v>
      </c>
      <c r="C1670" t="s">
        <v>1747</v>
      </c>
      <c r="D1670" t="s">
        <v>205</v>
      </c>
      <c r="E1670" t="str">
        <f t="shared" si="127"/>
        <v>52,385</v>
      </c>
      <c r="F1670" t="str">
        <f t="shared" si="127"/>
        <v>±14,084</v>
      </c>
    </row>
    <row r="1671" spans="1:6" x14ac:dyDescent="0.3">
      <c r="A1671" s="19" t="s">
        <v>3433</v>
      </c>
      <c r="B1671" s="17" t="s">
        <v>96</v>
      </c>
      <c r="C1671" t="s">
        <v>1848</v>
      </c>
      <c r="D1671" t="s">
        <v>1848</v>
      </c>
      <c r="E1671" t="str">
        <f t="shared" si="127"/>
        <v>69,152</v>
      </c>
      <c r="F1671" t="str">
        <f t="shared" si="127"/>
        <v>±2,309</v>
      </c>
    </row>
    <row r="1672" spans="1:6" x14ac:dyDescent="0.3">
      <c r="A1672" s="18" t="s">
        <v>3449</v>
      </c>
      <c r="B1672" s="16" t="s">
        <v>96</v>
      </c>
      <c r="C1672" t="s">
        <v>307</v>
      </c>
      <c r="D1672" t="s">
        <v>1848</v>
      </c>
      <c r="E1672" t="str">
        <f t="shared" si="127"/>
        <v>84,304</v>
      </c>
      <c r="F1672" t="str">
        <f t="shared" si="127"/>
        <v>±23,570</v>
      </c>
    </row>
    <row r="1673" spans="1:6" x14ac:dyDescent="0.3">
      <c r="A1673" s="19" t="s">
        <v>3450</v>
      </c>
      <c r="B1673" s="17" t="s">
        <v>96</v>
      </c>
      <c r="C1673" t="s">
        <v>411</v>
      </c>
      <c r="D1673" t="s">
        <v>1848</v>
      </c>
      <c r="E1673" t="str">
        <f t="shared" si="127"/>
        <v>70,906</v>
      </c>
      <c r="F1673" t="str">
        <f t="shared" si="127"/>
        <v>±14,606</v>
      </c>
    </row>
    <row r="1674" spans="1:6" x14ac:dyDescent="0.3">
      <c r="A1674" s="18" t="s">
        <v>3451</v>
      </c>
      <c r="B1674" s="16" t="s">
        <v>96</v>
      </c>
      <c r="C1674" t="s">
        <v>514</v>
      </c>
      <c r="D1674" t="s">
        <v>1848</v>
      </c>
      <c r="E1674" t="str">
        <f t="shared" si="127"/>
        <v>69,012</v>
      </c>
      <c r="F1674" t="str">
        <f t="shared" si="127"/>
        <v>±29,965</v>
      </c>
    </row>
    <row r="1675" spans="1:6" x14ac:dyDescent="0.3">
      <c r="A1675" s="19" t="s">
        <v>3452</v>
      </c>
      <c r="B1675" s="17" t="s">
        <v>96</v>
      </c>
      <c r="C1675" t="s">
        <v>619</v>
      </c>
      <c r="D1675" t="s">
        <v>1848</v>
      </c>
      <c r="E1675" t="str">
        <f t="shared" si="127"/>
        <v>64,167</v>
      </c>
      <c r="F1675" t="str">
        <f t="shared" si="127"/>
        <v>±33,300</v>
      </c>
    </row>
    <row r="1676" spans="1:6" x14ac:dyDescent="0.3">
      <c r="A1676" s="18" t="s">
        <v>3453</v>
      </c>
      <c r="B1676" s="16" t="s">
        <v>96</v>
      </c>
      <c r="C1676" t="s">
        <v>724</v>
      </c>
      <c r="D1676" t="s">
        <v>1848</v>
      </c>
      <c r="E1676" t="str">
        <f t="shared" si="127"/>
        <v>73,800</v>
      </c>
      <c r="F1676" t="str">
        <f t="shared" si="127"/>
        <v>±12,883</v>
      </c>
    </row>
    <row r="1677" spans="1:6" x14ac:dyDescent="0.3">
      <c r="A1677" s="19" t="s">
        <v>3454</v>
      </c>
      <c r="B1677" s="17" t="s">
        <v>96</v>
      </c>
      <c r="C1677" t="s">
        <v>828</v>
      </c>
      <c r="D1677" t="s">
        <v>1848</v>
      </c>
      <c r="E1677" t="str">
        <f t="shared" si="127"/>
        <v>125,291</v>
      </c>
      <c r="F1677" t="str">
        <f t="shared" si="127"/>
        <v>±44,867</v>
      </c>
    </row>
    <row r="1678" spans="1:6" x14ac:dyDescent="0.3">
      <c r="A1678" s="18" t="s">
        <v>3455</v>
      </c>
      <c r="B1678" s="16" t="s">
        <v>96</v>
      </c>
      <c r="C1678" t="s">
        <v>931</v>
      </c>
      <c r="D1678" t="s">
        <v>1848</v>
      </c>
      <c r="E1678" t="str">
        <f t="shared" si="127"/>
        <v>-</v>
      </c>
      <c r="F1678" t="str">
        <f t="shared" si="127"/>
        <v>**</v>
      </c>
    </row>
    <row r="1679" spans="1:6" x14ac:dyDescent="0.3">
      <c r="A1679" s="19" t="s">
        <v>3456</v>
      </c>
      <c r="B1679" s="17" t="s">
        <v>96</v>
      </c>
      <c r="C1679" t="s">
        <v>1035</v>
      </c>
      <c r="D1679" t="s">
        <v>1848</v>
      </c>
      <c r="E1679" t="str">
        <f t="shared" si="127"/>
        <v>72,918</v>
      </c>
      <c r="F1679" t="str">
        <f t="shared" si="127"/>
        <v>±7,526</v>
      </c>
    </row>
    <row r="1680" spans="1:6" x14ac:dyDescent="0.3">
      <c r="A1680" s="18" t="s">
        <v>3457</v>
      </c>
      <c r="B1680" s="16" t="s">
        <v>96</v>
      </c>
      <c r="C1680" t="s">
        <v>1138</v>
      </c>
      <c r="D1680" t="s">
        <v>1848</v>
      </c>
      <c r="E1680" t="str">
        <f t="shared" si="127"/>
        <v>89,844</v>
      </c>
      <c r="F1680" t="str">
        <f t="shared" si="127"/>
        <v>±22,170</v>
      </c>
    </row>
    <row r="1681" spans="1:6" x14ac:dyDescent="0.3">
      <c r="A1681" s="19" t="s">
        <v>3458</v>
      </c>
      <c r="B1681" s="17" t="s">
        <v>96</v>
      </c>
      <c r="C1681" t="s">
        <v>1240</v>
      </c>
      <c r="D1681" t="s">
        <v>1848</v>
      </c>
      <c r="E1681" t="str">
        <f t="shared" si="127"/>
        <v>58,724</v>
      </c>
      <c r="F1681" t="str">
        <f t="shared" si="127"/>
        <v>±9,290</v>
      </c>
    </row>
    <row r="1682" spans="1:6" x14ac:dyDescent="0.3">
      <c r="A1682" s="18" t="s">
        <v>3459</v>
      </c>
      <c r="B1682" s="16" t="s">
        <v>96</v>
      </c>
      <c r="C1682" t="s">
        <v>1339</v>
      </c>
      <c r="D1682" t="s">
        <v>1848</v>
      </c>
      <c r="E1682" t="str">
        <f t="shared" si="127"/>
        <v>65,603</v>
      </c>
      <c r="F1682" t="str">
        <f t="shared" si="127"/>
        <v>±21,195</v>
      </c>
    </row>
    <row r="1683" spans="1:6" x14ac:dyDescent="0.3">
      <c r="A1683" s="19" t="s">
        <v>3460</v>
      </c>
      <c r="B1683" s="17" t="s">
        <v>96</v>
      </c>
      <c r="C1683" t="s">
        <v>1441</v>
      </c>
      <c r="D1683" t="s">
        <v>1848</v>
      </c>
      <c r="E1683" t="str">
        <f t="shared" si="127"/>
        <v>46,791</v>
      </c>
      <c r="F1683" t="str">
        <f t="shared" si="127"/>
        <v>±13,172</v>
      </c>
    </row>
    <row r="1684" spans="1:6" x14ac:dyDescent="0.3">
      <c r="A1684" s="18" t="s">
        <v>3461</v>
      </c>
      <c r="B1684" s="16" t="s">
        <v>96</v>
      </c>
      <c r="C1684" t="s">
        <v>1542</v>
      </c>
      <c r="D1684" t="s">
        <v>1848</v>
      </c>
      <c r="E1684" t="str">
        <f t="shared" si="127"/>
        <v>51,546</v>
      </c>
      <c r="F1684" t="str">
        <f t="shared" si="127"/>
        <v>±3,514</v>
      </c>
    </row>
    <row r="1685" spans="1:6" x14ac:dyDescent="0.3">
      <c r="A1685" s="19" t="s">
        <v>3462</v>
      </c>
      <c r="B1685" s="17" t="s">
        <v>96</v>
      </c>
      <c r="C1685" t="s">
        <v>1644</v>
      </c>
      <c r="D1685" t="s">
        <v>1848</v>
      </c>
      <c r="E1685" t="str">
        <f t="shared" si="127"/>
        <v>66,086</v>
      </c>
      <c r="F1685" t="str">
        <f t="shared" si="127"/>
        <v>±23,621</v>
      </c>
    </row>
    <row r="1686" spans="1:6" x14ac:dyDescent="0.3">
      <c r="A1686" s="18" t="s">
        <v>3463</v>
      </c>
      <c r="B1686" s="16" t="s">
        <v>96</v>
      </c>
      <c r="C1686" t="s">
        <v>1747</v>
      </c>
      <c r="D1686" t="s">
        <v>1848</v>
      </c>
      <c r="E1686" t="str">
        <f t="shared" si="127"/>
        <v>65,315</v>
      </c>
      <c r="F1686" t="str">
        <f t="shared" si="127"/>
        <v>±14,154</v>
      </c>
    </row>
    <row r="1687" spans="1:6" x14ac:dyDescent="0.3">
      <c r="A1687" s="19" t="s">
        <v>101</v>
      </c>
      <c r="B1687" s="17" t="s">
        <v>97</v>
      </c>
      <c r="C1687" t="s">
        <v>101</v>
      </c>
      <c r="D1687" t="s">
        <v>101</v>
      </c>
      <c r="E1687" t="str">
        <f t="shared" si="127"/>
        <v>30,959</v>
      </c>
      <c r="F1687" t="str">
        <f t="shared" si="127"/>
        <v>±695</v>
      </c>
    </row>
    <row r="1688" spans="1:6" x14ac:dyDescent="0.3">
      <c r="A1688" s="18" t="s">
        <v>3432</v>
      </c>
      <c r="B1688" s="16" t="s">
        <v>97</v>
      </c>
      <c r="C1688" t="s">
        <v>205</v>
      </c>
      <c r="D1688" t="s">
        <v>205</v>
      </c>
      <c r="E1688" t="str">
        <f t="shared" si="127"/>
        <v>24,387</v>
      </c>
      <c r="F1688" t="str">
        <f t="shared" si="127"/>
        <v>±1,173</v>
      </c>
    </row>
    <row r="1689" spans="1:6" x14ac:dyDescent="0.3">
      <c r="A1689" s="19" t="s">
        <v>3434</v>
      </c>
      <c r="B1689" s="17" t="s">
        <v>97</v>
      </c>
      <c r="C1689" t="s">
        <v>307</v>
      </c>
      <c r="D1689" t="s">
        <v>205</v>
      </c>
      <c r="E1689" t="str">
        <f t="shared" si="127"/>
        <v>24,031</v>
      </c>
      <c r="F1689" t="str">
        <f t="shared" si="127"/>
        <v>±5,118</v>
      </c>
    </row>
    <row r="1690" spans="1:6" x14ac:dyDescent="0.3">
      <c r="A1690" s="18" t="s">
        <v>3435</v>
      </c>
      <c r="B1690" s="16" t="s">
        <v>97</v>
      </c>
      <c r="C1690" t="s">
        <v>411</v>
      </c>
      <c r="D1690" t="s">
        <v>205</v>
      </c>
      <c r="E1690" t="str">
        <f t="shared" si="127"/>
        <v>25,944</v>
      </c>
      <c r="F1690" t="str">
        <f t="shared" si="127"/>
        <v>±5,633</v>
      </c>
    </row>
    <row r="1691" spans="1:6" x14ac:dyDescent="0.3">
      <c r="A1691" s="19" t="s">
        <v>3436</v>
      </c>
      <c r="B1691" s="17" t="s">
        <v>97</v>
      </c>
      <c r="C1691" t="s">
        <v>514</v>
      </c>
      <c r="D1691" t="s">
        <v>205</v>
      </c>
      <c r="E1691" t="str">
        <f t="shared" si="127"/>
        <v>34,748</v>
      </c>
      <c r="F1691" t="str">
        <f t="shared" si="127"/>
        <v>±16,509</v>
      </c>
    </row>
    <row r="1692" spans="1:6" x14ac:dyDescent="0.3">
      <c r="A1692" s="18" t="s">
        <v>3437</v>
      </c>
      <c r="B1692" s="16" t="s">
        <v>97</v>
      </c>
      <c r="C1692" t="s">
        <v>619</v>
      </c>
      <c r="D1692" t="s">
        <v>205</v>
      </c>
      <c r="E1692" t="str">
        <f t="shared" si="127"/>
        <v>20,710</v>
      </c>
      <c r="F1692" t="str">
        <f t="shared" si="127"/>
        <v>±1,817</v>
      </c>
    </row>
    <row r="1693" spans="1:6" x14ac:dyDescent="0.3">
      <c r="A1693" s="19" t="s">
        <v>3438</v>
      </c>
      <c r="B1693" s="17" t="s">
        <v>97</v>
      </c>
      <c r="C1693" t="s">
        <v>724</v>
      </c>
      <c r="D1693" t="s">
        <v>205</v>
      </c>
      <c r="E1693" t="str">
        <f t="shared" si="127"/>
        <v>24,451</v>
      </c>
      <c r="F1693" t="str">
        <f t="shared" si="127"/>
        <v>±4,460</v>
      </c>
    </row>
    <row r="1694" spans="1:6" x14ac:dyDescent="0.3">
      <c r="A1694" s="18" t="s">
        <v>3439</v>
      </c>
      <c r="B1694" s="16" t="s">
        <v>97</v>
      </c>
      <c r="C1694" t="s">
        <v>828</v>
      </c>
      <c r="D1694" t="s">
        <v>205</v>
      </c>
      <c r="E1694" t="str">
        <f t="shared" si="127"/>
        <v>53,828</v>
      </c>
      <c r="F1694" t="str">
        <f t="shared" si="127"/>
        <v>±8,541</v>
      </c>
    </row>
    <row r="1695" spans="1:6" x14ac:dyDescent="0.3">
      <c r="A1695" s="19" t="s">
        <v>3440</v>
      </c>
      <c r="B1695" s="17" t="s">
        <v>97</v>
      </c>
      <c r="C1695" t="s">
        <v>931</v>
      </c>
      <c r="D1695" t="s">
        <v>205</v>
      </c>
      <c r="E1695" t="str">
        <f t="shared" si="127"/>
        <v>26,406</v>
      </c>
      <c r="F1695" t="str">
        <f t="shared" si="127"/>
        <v>±41,148</v>
      </c>
    </row>
    <row r="1696" spans="1:6" x14ac:dyDescent="0.3">
      <c r="A1696" s="18" t="s">
        <v>3441</v>
      </c>
      <c r="B1696" s="16" t="s">
        <v>97</v>
      </c>
      <c r="C1696" t="s">
        <v>1035</v>
      </c>
      <c r="D1696" t="s">
        <v>205</v>
      </c>
      <c r="E1696" t="str">
        <f t="shared" si="127"/>
        <v>25,689</v>
      </c>
      <c r="F1696" t="str">
        <f t="shared" si="127"/>
        <v>±1,702</v>
      </c>
    </row>
    <row r="1697" spans="1:6" x14ac:dyDescent="0.3">
      <c r="A1697" s="19" t="s">
        <v>3442</v>
      </c>
      <c r="B1697" s="17" t="s">
        <v>97</v>
      </c>
      <c r="C1697" t="s">
        <v>1138</v>
      </c>
      <c r="D1697" t="s">
        <v>205</v>
      </c>
      <c r="E1697" t="str">
        <f t="shared" si="127"/>
        <v>26,982</v>
      </c>
      <c r="F1697" t="str">
        <f t="shared" si="127"/>
        <v>±2,352</v>
      </c>
    </row>
    <row r="1698" spans="1:6" x14ac:dyDescent="0.3">
      <c r="A1698" s="18" t="s">
        <v>3443</v>
      </c>
      <c r="B1698" s="16" t="s">
        <v>97</v>
      </c>
      <c r="C1698" t="s">
        <v>1240</v>
      </c>
      <c r="D1698" t="s">
        <v>205</v>
      </c>
      <c r="E1698" t="str">
        <f t="shared" si="127"/>
        <v>22,058</v>
      </c>
      <c r="F1698" t="str">
        <f t="shared" si="127"/>
        <v>±900</v>
      </c>
    </row>
    <row r="1699" spans="1:6" x14ac:dyDescent="0.3">
      <c r="A1699" s="19" t="s">
        <v>3444</v>
      </c>
      <c r="B1699" s="17" t="s">
        <v>97</v>
      </c>
      <c r="C1699" t="s">
        <v>1339</v>
      </c>
      <c r="D1699" t="s">
        <v>205</v>
      </c>
      <c r="E1699" t="str">
        <f t="shared" si="127"/>
        <v>16,992</v>
      </c>
      <c r="F1699" t="str">
        <f t="shared" si="127"/>
        <v>±6,140</v>
      </c>
    </row>
    <row r="1700" spans="1:6" x14ac:dyDescent="0.3">
      <c r="A1700" s="18" t="s">
        <v>3445</v>
      </c>
      <c r="B1700" s="16" t="s">
        <v>97</v>
      </c>
      <c r="C1700" t="s">
        <v>1441</v>
      </c>
      <c r="D1700" t="s">
        <v>205</v>
      </c>
      <c r="E1700" t="str">
        <f t="shared" si="127"/>
        <v>19,752</v>
      </c>
      <c r="F1700" t="str">
        <f t="shared" si="127"/>
        <v>±8,012</v>
      </c>
    </row>
    <row r="1701" spans="1:6" x14ac:dyDescent="0.3">
      <c r="A1701" s="19" t="s">
        <v>3446</v>
      </c>
      <c r="B1701" s="17" t="s">
        <v>97</v>
      </c>
      <c r="C1701" t="s">
        <v>1542</v>
      </c>
      <c r="D1701" t="s">
        <v>205</v>
      </c>
      <c r="E1701" t="str">
        <f t="shared" si="127"/>
        <v>17,147</v>
      </c>
      <c r="F1701" t="str">
        <f t="shared" si="127"/>
        <v>±4,036</v>
      </c>
    </row>
    <row r="1702" spans="1:6" x14ac:dyDescent="0.3">
      <c r="A1702" s="18" t="s">
        <v>3447</v>
      </c>
      <c r="B1702" s="16" t="s">
        <v>97</v>
      </c>
      <c r="C1702" t="s">
        <v>1644</v>
      </c>
      <c r="D1702" t="s">
        <v>205</v>
      </c>
      <c r="E1702" t="str">
        <f t="shared" si="127"/>
        <v>23,692</v>
      </c>
      <c r="F1702" t="str">
        <f t="shared" si="127"/>
        <v>±7,251</v>
      </c>
    </row>
    <row r="1703" spans="1:6" x14ac:dyDescent="0.3">
      <c r="A1703" s="19" t="s">
        <v>3448</v>
      </c>
      <c r="B1703" s="17" t="s">
        <v>97</v>
      </c>
      <c r="C1703" t="s">
        <v>1747</v>
      </c>
      <c r="D1703" t="s">
        <v>205</v>
      </c>
      <c r="E1703" t="str">
        <f t="shared" ref="E1703:F1719" si="128">INDEX($J$4:$DI$36,MATCH($A1703,$G$4:$G$36,0),MATCH(_xlfn.CONCAT($B1703,"_",E$2),$J$3:$DI$3,0))</f>
        <v>20,729</v>
      </c>
      <c r="F1703" t="str">
        <f t="shared" si="128"/>
        <v>±2,491</v>
      </c>
    </row>
    <row r="1704" spans="1:6" x14ac:dyDescent="0.3">
      <c r="A1704" s="18" t="s">
        <v>3433</v>
      </c>
      <c r="B1704" s="16" t="s">
        <v>97</v>
      </c>
      <c r="C1704" t="s">
        <v>1848</v>
      </c>
      <c r="D1704" t="s">
        <v>1848</v>
      </c>
      <c r="E1704" t="str">
        <f t="shared" si="128"/>
        <v>36,562</v>
      </c>
      <c r="F1704" t="str">
        <f t="shared" si="128"/>
        <v>±1,157</v>
      </c>
    </row>
    <row r="1705" spans="1:6" x14ac:dyDescent="0.3">
      <c r="A1705" s="19" t="s">
        <v>3449</v>
      </c>
      <c r="B1705" s="17" t="s">
        <v>97</v>
      </c>
      <c r="C1705" t="s">
        <v>307</v>
      </c>
      <c r="D1705" t="s">
        <v>1848</v>
      </c>
      <c r="E1705" t="str">
        <f t="shared" si="128"/>
        <v>38,263</v>
      </c>
      <c r="F1705" t="str">
        <f t="shared" si="128"/>
        <v>±8,866</v>
      </c>
    </row>
    <row r="1706" spans="1:6" x14ac:dyDescent="0.3">
      <c r="A1706" s="18" t="s">
        <v>3450</v>
      </c>
      <c r="B1706" s="16" t="s">
        <v>97</v>
      </c>
      <c r="C1706" t="s">
        <v>411</v>
      </c>
      <c r="D1706" t="s">
        <v>1848</v>
      </c>
      <c r="E1706" t="str">
        <f t="shared" si="128"/>
        <v>53,006</v>
      </c>
      <c r="F1706" t="str">
        <f t="shared" si="128"/>
        <v>±9,159</v>
      </c>
    </row>
    <row r="1707" spans="1:6" x14ac:dyDescent="0.3">
      <c r="A1707" s="19" t="s">
        <v>3451</v>
      </c>
      <c r="B1707" s="17" t="s">
        <v>97</v>
      </c>
      <c r="C1707" t="s">
        <v>514</v>
      </c>
      <c r="D1707" t="s">
        <v>1848</v>
      </c>
      <c r="E1707" t="str">
        <f t="shared" si="128"/>
        <v>55,702</v>
      </c>
      <c r="F1707" t="str">
        <f t="shared" si="128"/>
        <v>±26,979</v>
      </c>
    </row>
    <row r="1708" spans="1:6" x14ac:dyDescent="0.3">
      <c r="A1708" s="18" t="s">
        <v>3452</v>
      </c>
      <c r="B1708" s="16" t="s">
        <v>97</v>
      </c>
      <c r="C1708" t="s">
        <v>619</v>
      </c>
      <c r="D1708" t="s">
        <v>1848</v>
      </c>
      <c r="E1708" t="str">
        <f t="shared" si="128"/>
        <v>41,494</v>
      </c>
      <c r="F1708" t="str">
        <f t="shared" si="128"/>
        <v>±6,268</v>
      </c>
    </row>
    <row r="1709" spans="1:6" x14ac:dyDescent="0.3">
      <c r="A1709" s="19" t="s">
        <v>3453</v>
      </c>
      <c r="B1709" s="17" t="s">
        <v>97</v>
      </c>
      <c r="C1709" t="s">
        <v>724</v>
      </c>
      <c r="D1709" t="s">
        <v>1848</v>
      </c>
      <c r="E1709" t="str">
        <f t="shared" si="128"/>
        <v>41,549</v>
      </c>
      <c r="F1709" t="str">
        <f t="shared" si="128"/>
        <v>±4,026</v>
      </c>
    </row>
    <row r="1710" spans="1:6" x14ac:dyDescent="0.3">
      <c r="A1710" s="18" t="s">
        <v>3454</v>
      </c>
      <c r="B1710" s="16" t="s">
        <v>97</v>
      </c>
      <c r="C1710" t="s">
        <v>828</v>
      </c>
      <c r="D1710" t="s">
        <v>1848</v>
      </c>
      <c r="E1710" t="str">
        <f t="shared" si="128"/>
        <v>80,745</v>
      </c>
      <c r="F1710" t="str">
        <f t="shared" si="128"/>
        <v>±16,618</v>
      </c>
    </row>
    <row r="1711" spans="1:6" x14ac:dyDescent="0.3">
      <c r="A1711" s="19" t="s">
        <v>3455</v>
      </c>
      <c r="B1711" s="17" t="s">
        <v>97</v>
      </c>
      <c r="C1711" t="s">
        <v>931</v>
      </c>
      <c r="D1711" t="s">
        <v>1848</v>
      </c>
      <c r="E1711" t="str">
        <f t="shared" si="128"/>
        <v>39,857</v>
      </c>
      <c r="F1711" t="str">
        <f t="shared" si="128"/>
        <v>±6,244</v>
      </c>
    </row>
    <row r="1712" spans="1:6" x14ac:dyDescent="0.3">
      <c r="A1712" s="18" t="s">
        <v>3456</v>
      </c>
      <c r="B1712" s="16" t="s">
        <v>97</v>
      </c>
      <c r="C1712" t="s">
        <v>1035</v>
      </c>
      <c r="D1712" t="s">
        <v>1848</v>
      </c>
      <c r="E1712" t="str">
        <f t="shared" si="128"/>
        <v>38,291</v>
      </c>
      <c r="F1712" t="str">
        <f t="shared" si="128"/>
        <v>±4,084</v>
      </c>
    </row>
    <row r="1713" spans="1:6" x14ac:dyDescent="0.3">
      <c r="A1713" s="19" t="s">
        <v>3457</v>
      </c>
      <c r="B1713" s="17" t="s">
        <v>97</v>
      </c>
      <c r="C1713" t="s">
        <v>1138</v>
      </c>
      <c r="D1713" t="s">
        <v>1848</v>
      </c>
      <c r="E1713" t="str">
        <f t="shared" si="128"/>
        <v>35,725</v>
      </c>
      <c r="F1713" t="str">
        <f t="shared" si="128"/>
        <v>±1,763</v>
      </c>
    </row>
    <row r="1714" spans="1:6" x14ac:dyDescent="0.3">
      <c r="A1714" s="18" t="s">
        <v>3458</v>
      </c>
      <c r="B1714" s="16" t="s">
        <v>97</v>
      </c>
      <c r="C1714" t="s">
        <v>1240</v>
      </c>
      <c r="D1714" t="s">
        <v>1848</v>
      </c>
      <c r="E1714" t="str">
        <f t="shared" si="128"/>
        <v>28,373</v>
      </c>
      <c r="F1714" t="str">
        <f t="shared" si="128"/>
        <v>±1,569</v>
      </c>
    </row>
    <row r="1715" spans="1:6" x14ac:dyDescent="0.3">
      <c r="A1715" s="19" t="s">
        <v>3459</v>
      </c>
      <c r="B1715" s="17" t="s">
        <v>97</v>
      </c>
      <c r="C1715" t="s">
        <v>1339</v>
      </c>
      <c r="D1715" t="s">
        <v>1848</v>
      </c>
      <c r="E1715" t="str">
        <f t="shared" si="128"/>
        <v>33,706</v>
      </c>
      <c r="F1715" t="str">
        <f t="shared" si="128"/>
        <v>±10,368</v>
      </c>
    </row>
    <row r="1716" spans="1:6" x14ac:dyDescent="0.3">
      <c r="A1716" s="18" t="s">
        <v>3460</v>
      </c>
      <c r="B1716" s="16" t="s">
        <v>97</v>
      </c>
      <c r="C1716" t="s">
        <v>1441</v>
      </c>
      <c r="D1716" t="s">
        <v>1848</v>
      </c>
      <c r="E1716" t="str">
        <f t="shared" si="128"/>
        <v>28,894</v>
      </c>
      <c r="F1716" t="str">
        <f t="shared" si="128"/>
        <v>±6,639</v>
      </c>
    </row>
    <row r="1717" spans="1:6" x14ac:dyDescent="0.3">
      <c r="A1717" s="19" t="s">
        <v>3461</v>
      </c>
      <c r="B1717" s="17" t="s">
        <v>97</v>
      </c>
      <c r="C1717" t="s">
        <v>1542</v>
      </c>
      <c r="D1717" t="s">
        <v>1848</v>
      </c>
      <c r="E1717" t="str">
        <f t="shared" si="128"/>
        <v>25,708</v>
      </c>
      <c r="F1717" t="str">
        <f t="shared" si="128"/>
        <v>±4,152</v>
      </c>
    </row>
    <row r="1718" spans="1:6" x14ac:dyDescent="0.3">
      <c r="A1718" s="18" t="s">
        <v>3462</v>
      </c>
      <c r="B1718" s="16" t="s">
        <v>97</v>
      </c>
      <c r="C1718" t="s">
        <v>1644</v>
      </c>
      <c r="D1718" t="s">
        <v>1848</v>
      </c>
      <c r="E1718" t="str">
        <f t="shared" si="128"/>
        <v>35,199</v>
      </c>
      <c r="F1718" t="str">
        <f t="shared" si="128"/>
        <v>±12,150</v>
      </c>
    </row>
    <row r="1719" spans="1:6" x14ac:dyDescent="0.3">
      <c r="A1719" s="19" t="s">
        <v>3463</v>
      </c>
      <c r="B1719" s="17" t="s">
        <v>97</v>
      </c>
      <c r="C1719" t="s">
        <v>1747</v>
      </c>
      <c r="D1719" t="s">
        <v>1848</v>
      </c>
      <c r="E1719" t="str">
        <f t="shared" si="128"/>
        <v>35,032</v>
      </c>
      <c r="F1719" t="str">
        <f t="shared" si="128"/>
        <v>±4,259</v>
      </c>
    </row>
  </sheetData>
  <mergeCells count="52">
    <mergeCell ref="DF1:DG1"/>
    <mergeCell ref="DH1:DI1"/>
    <mergeCell ref="CV1:CW1"/>
    <mergeCell ref="CX1:CY1"/>
    <mergeCell ref="CZ1:DA1"/>
    <mergeCell ref="DB1:DC1"/>
    <mergeCell ref="DD1:DE1"/>
    <mergeCell ref="CL1:CM1"/>
    <mergeCell ref="CN1:CO1"/>
    <mergeCell ref="CP1:CQ1"/>
    <mergeCell ref="CR1:CS1"/>
    <mergeCell ref="CT1:CU1"/>
    <mergeCell ref="CB1:CC1"/>
    <mergeCell ref="CD1:CE1"/>
    <mergeCell ref="CF1:CG1"/>
    <mergeCell ref="CH1:CI1"/>
    <mergeCell ref="CJ1:CK1"/>
    <mergeCell ref="BR1:BS1"/>
    <mergeCell ref="BT1:BU1"/>
    <mergeCell ref="BV1:BW1"/>
    <mergeCell ref="BX1:BY1"/>
    <mergeCell ref="BZ1:CA1"/>
    <mergeCell ref="BH1:BI1"/>
    <mergeCell ref="BJ1:BK1"/>
    <mergeCell ref="BL1:BM1"/>
    <mergeCell ref="BN1:BO1"/>
    <mergeCell ref="BP1:BQ1"/>
    <mergeCell ref="AX1:AY1"/>
    <mergeCell ref="AZ1:BA1"/>
    <mergeCell ref="BB1:BC1"/>
    <mergeCell ref="BD1:BE1"/>
    <mergeCell ref="BF1:BG1"/>
    <mergeCell ref="AN1:AO1"/>
    <mergeCell ref="AP1:AQ1"/>
    <mergeCell ref="AR1:AS1"/>
    <mergeCell ref="AT1:AU1"/>
    <mergeCell ref="AV1:AW1"/>
    <mergeCell ref="AD1:AE1"/>
    <mergeCell ref="AF1:AG1"/>
    <mergeCell ref="AH1:AI1"/>
    <mergeCell ref="AJ1:AK1"/>
    <mergeCell ref="AL1:AM1"/>
    <mergeCell ref="T1:U1"/>
    <mergeCell ref="V1:W1"/>
    <mergeCell ref="X1:Y1"/>
    <mergeCell ref="Z1:AA1"/>
    <mergeCell ref="AB1:AC1"/>
    <mergeCell ref="J1:K1"/>
    <mergeCell ref="L1:M1"/>
    <mergeCell ref="N1:O1"/>
    <mergeCell ref="P1:Q1"/>
    <mergeCell ref="R1:S1"/>
  </mergeCells>
  <phoneticPr fontId="3" type="noConversion"/>
  <printOptions gridLines="1"/>
  <pageMargins left="0.7" right="0.7" top="0.75" bottom="0.75" header="0.3" footer="0.3"/>
  <pageSetup pageOrder="overThenDown" orientation="landscape"/>
  <headerFooter>
    <oddHeader>&amp;LTable: ACSDT1Y2022.B15014</oddHeader>
    <oddFooter>&amp;L&amp;Bdata.census.gov&amp;B | Measuring America's People, Places, and Economy &amp;R&amp;P</oddFooter>
    <evenHeader>&amp;LTable: ACSDT1Y2022.B15014</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4AD47-2877-468D-8A0F-17E95140AB1B}">
  <dimension ref="A1:A53"/>
  <sheetViews>
    <sheetView workbookViewId="0">
      <selection activeCell="A5" sqref="A5"/>
    </sheetView>
  </sheetViews>
  <sheetFormatPr defaultRowHeight="14.4" x14ac:dyDescent="0.3"/>
  <cols>
    <col min="1" max="1" width="17.33203125" bestFit="1" customWidth="1"/>
  </cols>
  <sheetData>
    <row r="1" spans="1:1" x14ac:dyDescent="0.3">
      <c r="A1" t="s">
        <v>3464</v>
      </c>
    </row>
    <row r="2" spans="1:1" x14ac:dyDescent="0.3">
      <c r="A2" s="15" t="s">
        <v>46</v>
      </c>
    </row>
    <row r="3" spans="1:1" x14ac:dyDescent="0.3">
      <c r="A3" s="15" t="s">
        <v>47</v>
      </c>
    </row>
    <row r="4" spans="1:1" x14ac:dyDescent="0.3">
      <c r="A4" s="15" t="s">
        <v>48</v>
      </c>
    </row>
    <row r="5" spans="1:1" x14ac:dyDescent="0.3">
      <c r="A5" s="15" t="s">
        <v>49</v>
      </c>
    </row>
    <row r="6" spans="1:1" x14ac:dyDescent="0.3">
      <c r="A6" s="15" t="s">
        <v>50</v>
      </c>
    </row>
    <row r="7" spans="1:1" x14ac:dyDescent="0.3">
      <c r="A7" s="15" t="s">
        <v>51</v>
      </c>
    </row>
    <row r="8" spans="1:1" x14ac:dyDescent="0.3">
      <c r="A8" s="15" t="s">
        <v>52</v>
      </c>
    </row>
    <row r="9" spans="1:1" x14ac:dyDescent="0.3">
      <c r="A9" s="15" t="s">
        <v>53</v>
      </c>
    </row>
    <row r="10" spans="1:1" x14ac:dyDescent="0.3">
      <c r="A10" s="15" t="s">
        <v>54</v>
      </c>
    </row>
    <row r="11" spans="1:1" x14ac:dyDescent="0.3">
      <c r="A11" s="15" t="s">
        <v>55</v>
      </c>
    </row>
    <row r="12" spans="1:1" x14ac:dyDescent="0.3">
      <c r="A12" s="15" t="s">
        <v>56</v>
      </c>
    </row>
    <row r="13" spans="1:1" x14ac:dyDescent="0.3">
      <c r="A13" s="15" t="s">
        <v>57</v>
      </c>
    </row>
    <row r="14" spans="1:1" x14ac:dyDescent="0.3">
      <c r="A14" s="15" t="s">
        <v>58</v>
      </c>
    </row>
    <row r="15" spans="1:1" x14ac:dyDescent="0.3">
      <c r="A15" s="15" t="s">
        <v>59</v>
      </c>
    </row>
    <row r="16" spans="1:1" x14ac:dyDescent="0.3">
      <c r="A16" s="15" t="s">
        <v>60</v>
      </c>
    </row>
    <row r="17" spans="1:1" x14ac:dyDescent="0.3">
      <c r="A17" s="15" t="s">
        <v>61</v>
      </c>
    </row>
    <row r="18" spans="1:1" x14ac:dyDescent="0.3">
      <c r="A18" s="15" t="s">
        <v>62</v>
      </c>
    </row>
    <row r="19" spans="1:1" x14ac:dyDescent="0.3">
      <c r="A19" s="15" t="s">
        <v>63</v>
      </c>
    </row>
    <row r="20" spans="1:1" x14ac:dyDescent="0.3">
      <c r="A20" s="15" t="s">
        <v>64</v>
      </c>
    </row>
    <row r="21" spans="1:1" x14ac:dyDescent="0.3">
      <c r="A21" s="15" t="s">
        <v>65</v>
      </c>
    </row>
    <row r="22" spans="1:1" x14ac:dyDescent="0.3">
      <c r="A22" s="15" t="s">
        <v>66</v>
      </c>
    </row>
    <row r="23" spans="1:1" x14ac:dyDescent="0.3">
      <c r="A23" s="15" t="s">
        <v>67</v>
      </c>
    </row>
    <row r="24" spans="1:1" x14ac:dyDescent="0.3">
      <c r="A24" s="15" t="s">
        <v>68</v>
      </c>
    </row>
    <row r="25" spans="1:1" x14ac:dyDescent="0.3">
      <c r="A25" s="15" t="s">
        <v>69</v>
      </c>
    </row>
    <row r="26" spans="1:1" x14ac:dyDescent="0.3">
      <c r="A26" s="15" t="s">
        <v>70</v>
      </c>
    </row>
    <row r="27" spans="1:1" x14ac:dyDescent="0.3">
      <c r="A27" s="15" t="s">
        <v>71</v>
      </c>
    </row>
    <row r="28" spans="1:1" x14ac:dyDescent="0.3">
      <c r="A28" s="15" t="s">
        <v>72</v>
      </c>
    </row>
    <row r="29" spans="1:1" x14ac:dyDescent="0.3">
      <c r="A29" s="15" t="s">
        <v>73</v>
      </c>
    </row>
    <row r="30" spans="1:1" x14ac:dyDescent="0.3">
      <c r="A30" s="15" t="s">
        <v>74</v>
      </c>
    </row>
    <row r="31" spans="1:1" x14ac:dyDescent="0.3">
      <c r="A31" s="15" t="s">
        <v>75</v>
      </c>
    </row>
    <row r="32" spans="1:1" x14ac:dyDescent="0.3">
      <c r="A32" s="15" t="s">
        <v>76</v>
      </c>
    </row>
    <row r="33" spans="1:1" x14ac:dyDescent="0.3">
      <c r="A33" s="15" t="s">
        <v>77</v>
      </c>
    </row>
    <row r="34" spans="1:1" x14ac:dyDescent="0.3">
      <c r="A34" s="15" t="s">
        <v>78</v>
      </c>
    </row>
    <row r="35" spans="1:1" x14ac:dyDescent="0.3">
      <c r="A35" s="15" t="s">
        <v>79</v>
      </c>
    </row>
    <row r="36" spans="1:1" x14ac:dyDescent="0.3">
      <c r="A36" s="15" t="s">
        <v>80</v>
      </c>
    </row>
    <row r="37" spans="1:1" x14ac:dyDescent="0.3">
      <c r="A37" s="15" t="s">
        <v>81</v>
      </c>
    </row>
    <row r="38" spans="1:1" x14ac:dyDescent="0.3">
      <c r="A38" s="15" t="s">
        <v>82</v>
      </c>
    </row>
    <row r="39" spans="1:1" x14ac:dyDescent="0.3">
      <c r="A39" s="15" t="s">
        <v>83</v>
      </c>
    </row>
    <row r="40" spans="1:1" x14ac:dyDescent="0.3">
      <c r="A40" s="15" t="s">
        <v>84</v>
      </c>
    </row>
    <row r="41" spans="1:1" x14ac:dyDescent="0.3">
      <c r="A41" s="15" t="s">
        <v>85</v>
      </c>
    </row>
    <row r="42" spans="1:1" x14ac:dyDescent="0.3">
      <c r="A42" s="15" t="s">
        <v>86</v>
      </c>
    </row>
    <row r="43" spans="1:1" x14ac:dyDescent="0.3">
      <c r="A43" s="15" t="s">
        <v>87</v>
      </c>
    </row>
    <row r="44" spans="1:1" x14ac:dyDescent="0.3">
      <c r="A44" s="15" t="s">
        <v>88</v>
      </c>
    </row>
    <row r="45" spans="1:1" x14ac:dyDescent="0.3">
      <c r="A45" s="15" t="s">
        <v>89</v>
      </c>
    </row>
    <row r="46" spans="1:1" x14ac:dyDescent="0.3">
      <c r="A46" s="15" t="s">
        <v>90</v>
      </c>
    </row>
    <row r="47" spans="1:1" x14ac:dyDescent="0.3">
      <c r="A47" s="15" t="s">
        <v>91</v>
      </c>
    </row>
    <row r="48" spans="1:1" x14ac:dyDescent="0.3">
      <c r="A48" s="15" t="s">
        <v>92</v>
      </c>
    </row>
    <row r="49" spans="1:1" x14ac:dyDescent="0.3">
      <c r="A49" s="15" t="s">
        <v>93</v>
      </c>
    </row>
    <row r="50" spans="1:1" x14ac:dyDescent="0.3">
      <c r="A50" s="15" t="s">
        <v>94</v>
      </c>
    </row>
    <row r="51" spans="1:1" x14ac:dyDescent="0.3">
      <c r="A51" s="15" t="s">
        <v>95</v>
      </c>
    </row>
    <row r="52" spans="1:1" x14ac:dyDescent="0.3">
      <c r="A52" s="15" t="s">
        <v>96</v>
      </c>
    </row>
    <row r="53" spans="1:1" x14ac:dyDescent="0.3">
      <c r="A53" s="15" t="s">
        <v>97</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BE19-2C6A-4350-96DA-D37E38602393}">
  <dimension ref="A1:B1717"/>
  <sheetViews>
    <sheetView workbookViewId="0"/>
  </sheetViews>
  <sheetFormatPr defaultRowHeight="14.4" x14ac:dyDescent="0.3"/>
  <cols>
    <col min="1" max="1" width="17.33203125" bestFit="1" customWidth="1"/>
    <col min="2" max="2" width="56.6640625" bestFit="1" customWidth="1"/>
  </cols>
  <sheetData>
    <row r="1" spans="1:2" x14ac:dyDescent="0.3">
      <c r="A1" t="s">
        <v>3464</v>
      </c>
      <c r="B1" t="s">
        <v>3465</v>
      </c>
    </row>
    <row r="2" spans="1:2" x14ac:dyDescent="0.3">
      <c r="A2" s="15" t="s">
        <v>46</v>
      </c>
      <c r="B2" t="s">
        <v>101</v>
      </c>
    </row>
    <row r="3" spans="1:2" x14ac:dyDescent="0.3">
      <c r="A3" s="15" t="s">
        <v>46</v>
      </c>
      <c r="B3" t="s">
        <v>3432</v>
      </c>
    </row>
    <row r="4" spans="1:2" x14ac:dyDescent="0.3">
      <c r="A4" s="15" t="s">
        <v>46</v>
      </c>
      <c r="B4" t="s">
        <v>3434</v>
      </c>
    </row>
    <row r="5" spans="1:2" x14ac:dyDescent="0.3">
      <c r="A5" s="15" t="s">
        <v>46</v>
      </c>
      <c r="B5" t="s">
        <v>3435</v>
      </c>
    </row>
    <row r="6" spans="1:2" x14ac:dyDescent="0.3">
      <c r="A6" s="15" t="s">
        <v>46</v>
      </c>
      <c r="B6" t="s">
        <v>3436</v>
      </c>
    </row>
    <row r="7" spans="1:2" x14ac:dyDescent="0.3">
      <c r="A7" s="15" t="s">
        <v>46</v>
      </c>
      <c r="B7" t="s">
        <v>3437</v>
      </c>
    </row>
    <row r="8" spans="1:2" x14ac:dyDescent="0.3">
      <c r="A8" s="15" t="s">
        <v>46</v>
      </c>
      <c r="B8" t="s">
        <v>3438</v>
      </c>
    </row>
    <row r="9" spans="1:2" x14ac:dyDescent="0.3">
      <c r="A9" s="15" t="s">
        <v>46</v>
      </c>
      <c r="B9" t="s">
        <v>3439</v>
      </c>
    </row>
    <row r="10" spans="1:2" x14ac:dyDescent="0.3">
      <c r="A10" s="15" t="s">
        <v>46</v>
      </c>
      <c r="B10" t="s">
        <v>3440</v>
      </c>
    </row>
    <row r="11" spans="1:2" x14ac:dyDescent="0.3">
      <c r="A11" s="15" t="s">
        <v>46</v>
      </c>
      <c r="B11" t="s">
        <v>3441</v>
      </c>
    </row>
    <row r="12" spans="1:2" x14ac:dyDescent="0.3">
      <c r="A12" s="15" t="s">
        <v>46</v>
      </c>
      <c r="B12" t="s">
        <v>3442</v>
      </c>
    </row>
    <row r="13" spans="1:2" x14ac:dyDescent="0.3">
      <c r="A13" s="15" t="s">
        <v>46</v>
      </c>
      <c r="B13" t="s">
        <v>3443</v>
      </c>
    </row>
    <row r="14" spans="1:2" x14ac:dyDescent="0.3">
      <c r="A14" s="15" t="s">
        <v>46</v>
      </c>
      <c r="B14" t="s">
        <v>3444</v>
      </c>
    </row>
    <row r="15" spans="1:2" x14ac:dyDescent="0.3">
      <c r="A15" s="15" t="s">
        <v>46</v>
      </c>
      <c r="B15" t="s">
        <v>3445</v>
      </c>
    </row>
    <row r="16" spans="1:2" x14ac:dyDescent="0.3">
      <c r="A16" s="15" t="s">
        <v>46</v>
      </c>
      <c r="B16" t="s">
        <v>3446</v>
      </c>
    </row>
    <row r="17" spans="1:2" x14ac:dyDescent="0.3">
      <c r="A17" s="15" t="s">
        <v>46</v>
      </c>
      <c r="B17" t="s">
        <v>3447</v>
      </c>
    </row>
    <row r="18" spans="1:2" x14ac:dyDescent="0.3">
      <c r="A18" s="15" t="s">
        <v>46</v>
      </c>
      <c r="B18" t="s">
        <v>3448</v>
      </c>
    </row>
    <row r="19" spans="1:2" x14ac:dyDescent="0.3">
      <c r="A19" s="15" t="s">
        <v>46</v>
      </c>
      <c r="B19" t="s">
        <v>3433</v>
      </c>
    </row>
    <row r="20" spans="1:2" x14ac:dyDescent="0.3">
      <c r="A20" s="15" t="s">
        <v>46</v>
      </c>
      <c r="B20" t="s">
        <v>3449</v>
      </c>
    </row>
    <row r="21" spans="1:2" x14ac:dyDescent="0.3">
      <c r="A21" s="15" t="s">
        <v>46</v>
      </c>
      <c r="B21" t="s">
        <v>3450</v>
      </c>
    </row>
    <row r="22" spans="1:2" x14ac:dyDescent="0.3">
      <c r="A22" s="15" t="s">
        <v>46</v>
      </c>
      <c r="B22" t="s">
        <v>3451</v>
      </c>
    </row>
    <row r="23" spans="1:2" x14ac:dyDescent="0.3">
      <c r="A23" s="15" t="s">
        <v>46</v>
      </c>
      <c r="B23" t="s">
        <v>3452</v>
      </c>
    </row>
    <row r="24" spans="1:2" x14ac:dyDescent="0.3">
      <c r="A24" s="15" t="s">
        <v>46</v>
      </c>
      <c r="B24" t="s">
        <v>3453</v>
      </c>
    </row>
    <row r="25" spans="1:2" x14ac:dyDescent="0.3">
      <c r="A25" s="15" t="s">
        <v>46</v>
      </c>
      <c r="B25" t="s">
        <v>3454</v>
      </c>
    </row>
    <row r="26" spans="1:2" x14ac:dyDescent="0.3">
      <c r="A26" s="15" t="s">
        <v>46</v>
      </c>
      <c r="B26" t="s">
        <v>3455</v>
      </c>
    </row>
    <row r="27" spans="1:2" x14ac:dyDescent="0.3">
      <c r="A27" s="15" t="s">
        <v>46</v>
      </c>
      <c r="B27" t="s">
        <v>3456</v>
      </c>
    </row>
    <row r="28" spans="1:2" x14ac:dyDescent="0.3">
      <c r="A28" s="15" t="s">
        <v>46</v>
      </c>
      <c r="B28" t="s">
        <v>3457</v>
      </c>
    </row>
    <row r="29" spans="1:2" x14ac:dyDescent="0.3">
      <c r="A29" s="15" t="s">
        <v>46</v>
      </c>
      <c r="B29" t="s">
        <v>3458</v>
      </c>
    </row>
    <row r="30" spans="1:2" x14ac:dyDescent="0.3">
      <c r="A30" s="15" t="s">
        <v>46</v>
      </c>
      <c r="B30" t="s">
        <v>3459</v>
      </c>
    </row>
    <row r="31" spans="1:2" x14ac:dyDescent="0.3">
      <c r="A31" s="15" t="s">
        <v>46</v>
      </c>
      <c r="B31" t="s">
        <v>3460</v>
      </c>
    </row>
    <row r="32" spans="1:2" x14ac:dyDescent="0.3">
      <c r="A32" s="15" t="s">
        <v>46</v>
      </c>
      <c r="B32" t="s">
        <v>3461</v>
      </c>
    </row>
    <row r="33" spans="1:2" x14ac:dyDescent="0.3">
      <c r="A33" s="15" t="s">
        <v>46</v>
      </c>
      <c r="B33" t="s">
        <v>3462</v>
      </c>
    </row>
    <row r="34" spans="1:2" x14ac:dyDescent="0.3">
      <c r="A34" s="15" t="s">
        <v>46</v>
      </c>
      <c r="B34" t="s">
        <v>3463</v>
      </c>
    </row>
    <row r="35" spans="1:2" x14ac:dyDescent="0.3">
      <c r="A35" s="15" t="s">
        <v>47</v>
      </c>
      <c r="B35" t="s">
        <v>101</v>
      </c>
    </row>
    <row r="36" spans="1:2" x14ac:dyDescent="0.3">
      <c r="A36" s="15" t="s">
        <v>47</v>
      </c>
      <c r="B36" t="s">
        <v>3432</v>
      </c>
    </row>
    <row r="37" spans="1:2" x14ac:dyDescent="0.3">
      <c r="A37" s="15" t="s">
        <v>47</v>
      </c>
      <c r="B37" t="s">
        <v>3434</v>
      </c>
    </row>
    <row r="38" spans="1:2" x14ac:dyDescent="0.3">
      <c r="A38" s="15" t="s">
        <v>47</v>
      </c>
      <c r="B38" t="s">
        <v>3435</v>
      </c>
    </row>
    <row r="39" spans="1:2" x14ac:dyDescent="0.3">
      <c r="A39" s="15" t="s">
        <v>47</v>
      </c>
      <c r="B39" t="s">
        <v>3436</v>
      </c>
    </row>
    <row r="40" spans="1:2" x14ac:dyDescent="0.3">
      <c r="A40" s="15" t="s">
        <v>47</v>
      </c>
      <c r="B40" t="s">
        <v>3437</v>
      </c>
    </row>
    <row r="41" spans="1:2" x14ac:dyDescent="0.3">
      <c r="A41" s="15" t="s">
        <v>47</v>
      </c>
      <c r="B41" t="s">
        <v>3438</v>
      </c>
    </row>
    <row r="42" spans="1:2" x14ac:dyDescent="0.3">
      <c r="A42" s="15" t="s">
        <v>47</v>
      </c>
      <c r="B42" t="s">
        <v>3439</v>
      </c>
    </row>
    <row r="43" spans="1:2" x14ac:dyDescent="0.3">
      <c r="A43" s="15" t="s">
        <v>47</v>
      </c>
      <c r="B43" t="s">
        <v>3440</v>
      </c>
    </row>
    <row r="44" spans="1:2" x14ac:dyDescent="0.3">
      <c r="A44" s="15" t="s">
        <v>47</v>
      </c>
      <c r="B44" t="s">
        <v>3441</v>
      </c>
    </row>
    <row r="45" spans="1:2" x14ac:dyDescent="0.3">
      <c r="A45" s="15" t="s">
        <v>47</v>
      </c>
      <c r="B45" t="s">
        <v>3442</v>
      </c>
    </row>
    <row r="46" spans="1:2" x14ac:dyDescent="0.3">
      <c r="A46" s="15" t="s">
        <v>47</v>
      </c>
      <c r="B46" t="s">
        <v>3443</v>
      </c>
    </row>
    <row r="47" spans="1:2" x14ac:dyDescent="0.3">
      <c r="A47" s="15" t="s">
        <v>47</v>
      </c>
      <c r="B47" t="s">
        <v>3444</v>
      </c>
    </row>
    <row r="48" spans="1:2" x14ac:dyDescent="0.3">
      <c r="A48" s="15" t="s">
        <v>47</v>
      </c>
      <c r="B48" t="s">
        <v>3445</v>
      </c>
    </row>
    <row r="49" spans="1:2" x14ac:dyDescent="0.3">
      <c r="A49" s="15" t="s">
        <v>47</v>
      </c>
      <c r="B49" t="s">
        <v>3446</v>
      </c>
    </row>
    <row r="50" spans="1:2" x14ac:dyDescent="0.3">
      <c r="A50" s="15" t="s">
        <v>47</v>
      </c>
      <c r="B50" t="s">
        <v>3447</v>
      </c>
    </row>
    <row r="51" spans="1:2" x14ac:dyDescent="0.3">
      <c r="A51" s="15" t="s">
        <v>47</v>
      </c>
      <c r="B51" t="s">
        <v>3448</v>
      </c>
    </row>
    <row r="52" spans="1:2" x14ac:dyDescent="0.3">
      <c r="A52" s="15" t="s">
        <v>47</v>
      </c>
      <c r="B52" t="s">
        <v>3433</v>
      </c>
    </row>
    <row r="53" spans="1:2" x14ac:dyDescent="0.3">
      <c r="A53" s="15" t="s">
        <v>47</v>
      </c>
      <c r="B53" t="s">
        <v>3449</v>
      </c>
    </row>
    <row r="54" spans="1:2" x14ac:dyDescent="0.3">
      <c r="A54" s="15" t="s">
        <v>47</v>
      </c>
      <c r="B54" t="s">
        <v>3450</v>
      </c>
    </row>
    <row r="55" spans="1:2" x14ac:dyDescent="0.3">
      <c r="A55" s="15" t="s">
        <v>47</v>
      </c>
      <c r="B55" t="s">
        <v>3451</v>
      </c>
    </row>
    <row r="56" spans="1:2" x14ac:dyDescent="0.3">
      <c r="A56" s="15" t="s">
        <v>47</v>
      </c>
      <c r="B56" t="s">
        <v>3452</v>
      </c>
    </row>
    <row r="57" spans="1:2" x14ac:dyDescent="0.3">
      <c r="A57" s="15" t="s">
        <v>47</v>
      </c>
      <c r="B57" t="s">
        <v>3453</v>
      </c>
    </row>
    <row r="58" spans="1:2" x14ac:dyDescent="0.3">
      <c r="A58" s="15" t="s">
        <v>47</v>
      </c>
      <c r="B58" t="s">
        <v>3454</v>
      </c>
    </row>
    <row r="59" spans="1:2" x14ac:dyDescent="0.3">
      <c r="A59" s="15" t="s">
        <v>47</v>
      </c>
      <c r="B59" t="s">
        <v>3455</v>
      </c>
    </row>
    <row r="60" spans="1:2" x14ac:dyDescent="0.3">
      <c r="A60" s="15" t="s">
        <v>47</v>
      </c>
      <c r="B60" t="s">
        <v>3456</v>
      </c>
    </row>
    <row r="61" spans="1:2" x14ac:dyDescent="0.3">
      <c r="A61" s="15" t="s">
        <v>47</v>
      </c>
      <c r="B61" t="s">
        <v>3457</v>
      </c>
    </row>
    <row r="62" spans="1:2" x14ac:dyDescent="0.3">
      <c r="A62" s="15" t="s">
        <v>47</v>
      </c>
      <c r="B62" t="s">
        <v>3458</v>
      </c>
    </row>
    <row r="63" spans="1:2" x14ac:dyDescent="0.3">
      <c r="A63" s="15" t="s">
        <v>47</v>
      </c>
      <c r="B63" t="s">
        <v>3459</v>
      </c>
    </row>
    <row r="64" spans="1:2" x14ac:dyDescent="0.3">
      <c r="A64" s="15" t="s">
        <v>47</v>
      </c>
      <c r="B64" t="s">
        <v>3460</v>
      </c>
    </row>
    <row r="65" spans="1:2" x14ac:dyDescent="0.3">
      <c r="A65" s="15" t="s">
        <v>47</v>
      </c>
      <c r="B65" t="s">
        <v>3461</v>
      </c>
    </row>
    <row r="66" spans="1:2" x14ac:dyDescent="0.3">
      <c r="A66" s="15" t="s">
        <v>47</v>
      </c>
      <c r="B66" t="s">
        <v>3462</v>
      </c>
    </row>
    <row r="67" spans="1:2" x14ac:dyDescent="0.3">
      <c r="A67" s="15" t="s">
        <v>47</v>
      </c>
      <c r="B67" t="s">
        <v>3463</v>
      </c>
    </row>
    <row r="68" spans="1:2" x14ac:dyDescent="0.3">
      <c r="A68" s="15" t="s">
        <v>48</v>
      </c>
      <c r="B68" t="s">
        <v>101</v>
      </c>
    </row>
    <row r="69" spans="1:2" x14ac:dyDescent="0.3">
      <c r="A69" s="15" t="s">
        <v>48</v>
      </c>
      <c r="B69" t="s">
        <v>3432</v>
      </c>
    </row>
    <row r="70" spans="1:2" x14ac:dyDescent="0.3">
      <c r="A70" s="15" t="s">
        <v>48</v>
      </c>
      <c r="B70" t="s">
        <v>3434</v>
      </c>
    </row>
    <row r="71" spans="1:2" x14ac:dyDescent="0.3">
      <c r="A71" s="15" t="s">
        <v>48</v>
      </c>
      <c r="B71" t="s">
        <v>3435</v>
      </c>
    </row>
    <row r="72" spans="1:2" x14ac:dyDescent="0.3">
      <c r="A72" s="15" t="s">
        <v>48</v>
      </c>
      <c r="B72" t="s">
        <v>3436</v>
      </c>
    </row>
    <row r="73" spans="1:2" x14ac:dyDescent="0.3">
      <c r="A73" s="15" t="s">
        <v>48</v>
      </c>
      <c r="B73" t="s">
        <v>3437</v>
      </c>
    </row>
    <row r="74" spans="1:2" x14ac:dyDescent="0.3">
      <c r="A74" s="15" t="s">
        <v>48</v>
      </c>
      <c r="B74" t="s">
        <v>3438</v>
      </c>
    </row>
    <row r="75" spans="1:2" x14ac:dyDescent="0.3">
      <c r="A75" s="15" t="s">
        <v>48</v>
      </c>
      <c r="B75" t="s">
        <v>3439</v>
      </c>
    </row>
    <row r="76" spans="1:2" x14ac:dyDescent="0.3">
      <c r="A76" s="15" t="s">
        <v>48</v>
      </c>
      <c r="B76" t="s">
        <v>3440</v>
      </c>
    </row>
    <row r="77" spans="1:2" x14ac:dyDescent="0.3">
      <c r="A77" s="15" t="s">
        <v>48</v>
      </c>
      <c r="B77" t="s">
        <v>3441</v>
      </c>
    </row>
    <row r="78" spans="1:2" x14ac:dyDescent="0.3">
      <c r="A78" s="15" t="s">
        <v>48</v>
      </c>
      <c r="B78" t="s">
        <v>3442</v>
      </c>
    </row>
    <row r="79" spans="1:2" x14ac:dyDescent="0.3">
      <c r="A79" s="15" t="s">
        <v>48</v>
      </c>
      <c r="B79" t="s">
        <v>3443</v>
      </c>
    </row>
    <row r="80" spans="1:2" x14ac:dyDescent="0.3">
      <c r="A80" s="15" t="s">
        <v>48</v>
      </c>
      <c r="B80" t="s">
        <v>3444</v>
      </c>
    </row>
    <row r="81" spans="1:2" x14ac:dyDescent="0.3">
      <c r="A81" s="15" t="s">
        <v>48</v>
      </c>
      <c r="B81" t="s">
        <v>3445</v>
      </c>
    </row>
    <row r="82" spans="1:2" x14ac:dyDescent="0.3">
      <c r="A82" s="15" t="s">
        <v>48</v>
      </c>
      <c r="B82" t="s">
        <v>3446</v>
      </c>
    </row>
    <row r="83" spans="1:2" x14ac:dyDescent="0.3">
      <c r="A83" s="15" t="s">
        <v>48</v>
      </c>
      <c r="B83" t="s">
        <v>3447</v>
      </c>
    </row>
    <row r="84" spans="1:2" x14ac:dyDescent="0.3">
      <c r="A84" s="15" t="s">
        <v>48</v>
      </c>
      <c r="B84" t="s">
        <v>3448</v>
      </c>
    </row>
    <row r="85" spans="1:2" x14ac:dyDescent="0.3">
      <c r="A85" s="15" t="s">
        <v>48</v>
      </c>
      <c r="B85" t="s">
        <v>3433</v>
      </c>
    </row>
    <row r="86" spans="1:2" x14ac:dyDescent="0.3">
      <c r="A86" s="15" t="s">
        <v>48</v>
      </c>
      <c r="B86" t="s">
        <v>3449</v>
      </c>
    </row>
    <row r="87" spans="1:2" x14ac:dyDescent="0.3">
      <c r="A87" s="15" t="s">
        <v>48</v>
      </c>
      <c r="B87" t="s">
        <v>3450</v>
      </c>
    </row>
    <row r="88" spans="1:2" x14ac:dyDescent="0.3">
      <c r="A88" s="15" t="s">
        <v>48</v>
      </c>
      <c r="B88" t="s">
        <v>3451</v>
      </c>
    </row>
    <row r="89" spans="1:2" x14ac:dyDescent="0.3">
      <c r="A89" s="15" t="s">
        <v>48</v>
      </c>
      <c r="B89" t="s">
        <v>3452</v>
      </c>
    </row>
    <row r="90" spans="1:2" x14ac:dyDescent="0.3">
      <c r="A90" s="15" t="s">
        <v>48</v>
      </c>
      <c r="B90" t="s">
        <v>3453</v>
      </c>
    </row>
    <row r="91" spans="1:2" x14ac:dyDescent="0.3">
      <c r="A91" s="15" t="s">
        <v>48</v>
      </c>
      <c r="B91" t="s">
        <v>3454</v>
      </c>
    </row>
    <row r="92" spans="1:2" x14ac:dyDescent="0.3">
      <c r="A92" s="15" t="s">
        <v>48</v>
      </c>
      <c r="B92" t="s">
        <v>3455</v>
      </c>
    </row>
    <row r="93" spans="1:2" x14ac:dyDescent="0.3">
      <c r="A93" s="15" t="s">
        <v>48</v>
      </c>
      <c r="B93" t="s">
        <v>3456</v>
      </c>
    </row>
    <row r="94" spans="1:2" x14ac:dyDescent="0.3">
      <c r="A94" s="15" t="s">
        <v>48</v>
      </c>
      <c r="B94" t="s">
        <v>3457</v>
      </c>
    </row>
    <row r="95" spans="1:2" x14ac:dyDescent="0.3">
      <c r="A95" s="15" t="s">
        <v>48</v>
      </c>
      <c r="B95" t="s">
        <v>3458</v>
      </c>
    </row>
    <row r="96" spans="1:2" x14ac:dyDescent="0.3">
      <c r="A96" s="15" t="s">
        <v>48</v>
      </c>
      <c r="B96" t="s">
        <v>3459</v>
      </c>
    </row>
    <row r="97" spans="1:2" x14ac:dyDescent="0.3">
      <c r="A97" s="15" t="s">
        <v>48</v>
      </c>
      <c r="B97" t="s">
        <v>3460</v>
      </c>
    </row>
    <row r="98" spans="1:2" x14ac:dyDescent="0.3">
      <c r="A98" s="15" t="s">
        <v>48</v>
      </c>
      <c r="B98" t="s">
        <v>3461</v>
      </c>
    </row>
    <row r="99" spans="1:2" x14ac:dyDescent="0.3">
      <c r="A99" s="15" t="s">
        <v>48</v>
      </c>
      <c r="B99" t="s">
        <v>3462</v>
      </c>
    </row>
    <row r="100" spans="1:2" x14ac:dyDescent="0.3">
      <c r="A100" s="15" t="s">
        <v>48</v>
      </c>
      <c r="B100" t="s">
        <v>3463</v>
      </c>
    </row>
    <row r="101" spans="1:2" x14ac:dyDescent="0.3">
      <c r="A101" s="15" t="s">
        <v>49</v>
      </c>
      <c r="B101" t="s">
        <v>101</v>
      </c>
    </row>
    <row r="102" spans="1:2" x14ac:dyDescent="0.3">
      <c r="A102" s="15" t="s">
        <v>49</v>
      </c>
      <c r="B102" t="s">
        <v>3432</v>
      </c>
    </row>
    <row r="103" spans="1:2" x14ac:dyDescent="0.3">
      <c r="A103" s="15" t="s">
        <v>49</v>
      </c>
      <c r="B103" t="s">
        <v>3434</v>
      </c>
    </row>
    <row r="104" spans="1:2" x14ac:dyDescent="0.3">
      <c r="A104" s="15" t="s">
        <v>49</v>
      </c>
      <c r="B104" t="s">
        <v>3435</v>
      </c>
    </row>
    <row r="105" spans="1:2" x14ac:dyDescent="0.3">
      <c r="A105" s="15" t="s">
        <v>49</v>
      </c>
      <c r="B105" t="s">
        <v>3436</v>
      </c>
    </row>
    <row r="106" spans="1:2" x14ac:dyDescent="0.3">
      <c r="A106" s="15" t="s">
        <v>49</v>
      </c>
      <c r="B106" t="s">
        <v>3437</v>
      </c>
    </row>
    <row r="107" spans="1:2" x14ac:dyDescent="0.3">
      <c r="A107" s="15" t="s">
        <v>49</v>
      </c>
      <c r="B107" t="s">
        <v>3438</v>
      </c>
    </row>
    <row r="108" spans="1:2" x14ac:dyDescent="0.3">
      <c r="A108" s="15" t="s">
        <v>49</v>
      </c>
      <c r="B108" t="s">
        <v>3439</v>
      </c>
    </row>
    <row r="109" spans="1:2" x14ac:dyDescent="0.3">
      <c r="A109" s="15" t="s">
        <v>49</v>
      </c>
      <c r="B109" t="s">
        <v>3440</v>
      </c>
    </row>
    <row r="110" spans="1:2" x14ac:dyDescent="0.3">
      <c r="A110" s="15" t="s">
        <v>49</v>
      </c>
      <c r="B110" t="s">
        <v>3441</v>
      </c>
    </row>
    <row r="111" spans="1:2" x14ac:dyDescent="0.3">
      <c r="A111" s="15" t="s">
        <v>49</v>
      </c>
      <c r="B111" t="s">
        <v>3442</v>
      </c>
    </row>
    <row r="112" spans="1:2" x14ac:dyDescent="0.3">
      <c r="A112" s="15" t="s">
        <v>49</v>
      </c>
      <c r="B112" t="s">
        <v>3443</v>
      </c>
    </row>
    <row r="113" spans="1:2" x14ac:dyDescent="0.3">
      <c r="A113" s="15" t="s">
        <v>49</v>
      </c>
      <c r="B113" t="s">
        <v>3444</v>
      </c>
    </row>
    <row r="114" spans="1:2" x14ac:dyDescent="0.3">
      <c r="A114" s="15" t="s">
        <v>49</v>
      </c>
      <c r="B114" t="s">
        <v>3445</v>
      </c>
    </row>
    <row r="115" spans="1:2" x14ac:dyDescent="0.3">
      <c r="A115" s="15" t="s">
        <v>49</v>
      </c>
      <c r="B115" t="s">
        <v>3446</v>
      </c>
    </row>
    <row r="116" spans="1:2" x14ac:dyDescent="0.3">
      <c r="A116" s="15" t="s">
        <v>49</v>
      </c>
      <c r="B116" t="s">
        <v>3447</v>
      </c>
    </row>
    <row r="117" spans="1:2" x14ac:dyDescent="0.3">
      <c r="A117" s="15" t="s">
        <v>49</v>
      </c>
      <c r="B117" t="s">
        <v>3448</v>
      </c>
    </row>
    <row r="118" spans="1:2" x14ac:dyDescent="0.3">
      <c r="A118" s="15" t="s">
        <v>49</v>
      </c>
      <c r="B118" t="s">
        <v>3433</v>
      </c>
    </row>
    <row r="119" spans="1:2" x14ac:dyDescent="0.3">
      <c r="A119" s="15" t="s">
        <v>49</v>
      </c>
      <c r="B119" t="s">
        <v>3449</v>
      </c>
    </row>
    <row r="120" spans="1:2" x14ac:dyDescent="0.3">
      <c r="A120" s="15" t="s">
        <v>49</v>
      </c>
      <c r="B120" t="s">
        <v>3450</v>
      </c>
    </row>
    <row r="121" spans="1:2" x14ac:dyDescent="0.3">
      <c r="A121" s="15" t="s">
        <v>49</v>
      </c>
      <c r="B121" t="s">
        <v>3451</v>
      </c>
    </row>
    <row r="122" spans="1:2" x14ac:dyDescent="0.3">
      <c r="A122" s="15" t="s">
        <v>49</v>
      </c>
      <c r="B122" t="s">
        <v>3452</v>
      </c>
    </row>
    <row r="123" spans="1:2" x14ac:dyDescent="0.3">
      <c r="A123" s="15" t="s">
        <v>49</v>
      </c>
      <c r="B123" t="s">
        <v>3453</v>
      </c>
    </row>
    <row r="124" spans="1:2" x14ac:dyDescent="0.3">
      <c r="A124" s="15" t="s">
        <v>49</v>
      </c>
      <c r="B124" t="s">
        <v>3454</v>
      </c>
    </row>
    <row r="125" spans="1:2" x14ac:dyDescent="0.3">
      <c r="A125" s="15" t="s">
        <v>49</v>
      </c>
      <c r="B125" t="s">
        <v>3455</v>
      </c>
    </row>
    <row r="126" spans="1:2" x14ac:dyDescent="0.3">
      <c r="A126" s="15" t="s">
        <v>49</v>
      </c>
      <c r="B126" t="s">
        <v>3456</v>
      </c>
    </row>
    <row r="127" spans="1:2" x14ac:dyDescent="0.3">
      <c r="A127" s="15" t="s">
        <v>49</v>
      </c>
      <c r="B127" t="s">
        <v>3457</v>
      </c>
    </row>
    <row r="128" spans="1:2" x14ac:dyDescent="0.3">
      <c r="A128" s="15" t="s">
        <v>49</v>
      </c>
      <c r="B128" t="s">
        <v>3458</v>
      </c>
    </row>
    <row r="129" spans="1:2" x14ac:dyDescent="0.3">
      <c r="A129" s="15" t="s">
        <v>49</v>
      </c>
      <c r="B129" t="s">
        <v>3459</v>
      </c>
    </row>
    <row r="130" spans="1:2" x14ac:dyDescent="0.3">
      <c r="A130" s="15" t="s">
        <v>49</v>
      </c>
      <c r="B130" t="s">
        <v>3460</v>
      </c>
    </row>
    <row r="131" spans="1:2" x14ac:dyDescent="0.3">
      <c r="A131" s="15" t="s">
        <v>49</v>
      </c>
      <c r="B131" t="s">
        <v>3461</v>
      </c>
    </row>
    <row r="132" spans="1:2" x14ac:dyDescent="0.3">
      <c r="A132" s="15" t="s">
        <v>49</v>
      </c>
      <c r="B132" t="s">
        <v>3462</v>
      </c>
    </row>
    <row r="133" spans="1:2" x14ac:dyDescent="0.3">
      <c r="A133" s="15" t="s">
        <v>49</v>
      </c>
      <c r="B133" t="s">
        <v>3463</v>
      </c>
    </row>
    <row r="134" spans="1:2" x14ac:dyDescent="0.3">
      <c r="A134" s="15" t="s">
        <v>50</v>
      </c>
      <c r="B134" t="s">
        <v>101</v>
      </c>
    </row>
    <row r="135" spans="1:2" x14ac:dyDescent="0.3">
      <c r="A135" s="15" t="s">
        <v>50</v>
      </c>
      <c r="B135" t="s">
        <v>3432</v>
      </c>
    </row>
    <row r="136" spans="1:2" x14ac:dyDescent="0.3">
      <c r="A136" s="15" t="s">
        <v>50</v>
      </c>
      <c r="B136" t="s">
        <v>3434</v>
      </c>
    </row>
    <row r="137" spans="1:2" x14ac:dyDescent="0.3">
      <c r="A137" s="15" t="s">
        <v>50</v>
      </c>
      <c r="B137" t="s">
        <v>3435</v>
      </c>
    </row>
    <row r="138" spans="1:2" x14ac:dyDescent="0.3">
      <c r="A138" s="15" t="s">
        <v>50</v>
      </c>
      <c r="B138" t="s">
        <v>3436</v>
      </c>
    </row>
    <row r="139" spans="1:2" x14ac:dyDescent="0.3">
      <c r="A139" s="15" t="s">
        <v>50</v>
      </c>
      <c r="B139" t="s">
        <v>3437</v>
      </c>
    </row>
    <row r="140" spans="1:2" x14ac:dyDescent="0.3">
      <c r="A140" s="15" t="s">
        <v>50</v>
      </c>
      <c r="B140" t="s">
        <v>3438</v>
      </c>
    </row>
    <row r="141" spans="1:2" x14ac:dyDescent="0.3">
      <c r="A141" s="15" t="s">
        <v>50</v>
      </c>
      <c r="B141" t="s">
        <v>3439</v>
      </c>
    </row>
    <row r="142" spans="1:2" x14ac:dyDescent="0.3">
      <c r="A142" s="15" t="s">
        <v>50</v>
      </c>
      <c r="B142" t="s">
        <v>3440</v>
      </c>
    </row>
    <row r="143" spans="1:2" x14ac:dyDescent="0.3">
      <c r="A143" s="15" t="s">
        <v>50</v>
      </c>
      <c r="B143" t="s">
        <v>3441</v>
      </c>
    </row>
    <row r="144" spans="1:2" x14ac:dyDescent="0.3">
      <c r="A144" s="15" t="s">
        <v>50</v>
      </c>
      <c r="B144" t="s">
        <v>3442</v>
      </c>
    </row>
    <row r="145" spans="1:2" x14ac:dyDescent="0.3">
      <c r="A145" s="15" t="s">
        <v>50</v>
      </c>
      <c r="B145" t="s">
        <v>3443</v>
      </c>
    </row>
    <row r="146" spans="1:2" x14ac:dyDescent="0.3">
      <c r="A146" s="15" t="s">
        <v>50</v>
      </c>
      <c r="B146" t="s">
        <v>3444</v>
      </c>
    </row>
    <row r="147" spans="1:2" x14ac:dyDescent="0.3">
      <c r="A147" s="15" t="s">
        <v>50</v>
      </c>
      <c r="B147" t="s">
        <v>3445</v>
      </c>
    </row>
    <row r="148" spans="1:2" x14ac:dyDescent="0.3">
      <c r="A148" s="15" t="s">
        <v>50</v>
      </c>
      <c r="B148" t="s">
        <v>3446</v>
      </c>
    </row>
    <row r="149" spans="1:2" x14ac:dyDescent="0.3">
      <c r="A149" s="15" t="s">
        <v>50</v>
      </c>
      <c r="B149" t="s">
        <v>3447</v>
      </c>
    </row>
    <row r="150" spans="1:2" x14ac:dyDescent="0.3">
      <c r="A150" s="15" t="s">
        <v>50</v>
      </c>
      <c r="B150" t="s">
        <v>3448</v>
      </c>
    </row>
    <row r="151" spans="1:2" x14ac:dyDescent="0.3">
      <c r="A151" s="15" t="s">
        <v>50</v>
      </c>
      <c r="B151" t="s">
        <v>3433</v>
      </c>
    </row>
    <row r="152" spans="1:2" x14ac:dyDescent="0.3">
      <c r="A152" s="15" t="s">
        <v>50</v>
      </c>
      <c r="B152" t="s">
        <v>3449</v>
      </c>
    </row>
    <row r="153" spans="1:2" x14ac:dyDescent="0.3">
      <c r="A153" s="15" t="s">
        <v>50</v>
      </c>
      <c r="B153" t="s">
        <v>3450</v>
      </c>
    </row>
    <row r="154" spans="1:2" x14ac:dyDescent="0.3">
      <c r="A154" s="15" t="s">
        <v>50</v>
      </c>
      <c r="B154" t="s">
        <v>3451</v>
      </c>
    </row>
    <row r="155" spans="1:2" x14ac:dyDescent="0.3">
      <c r="A155" s="15" t="s">
        <v>50</v>
      </c>
      <c r="B155" t="s">
        <v>3452</v>
      </c>
    </row>
    <row r="156" spans="1:2" x14ac:dyDescent="0.3">
      <c r="A156" s="15" t="s">
        <v>50</v>
      </c>
      <c r="B156" t="s">
        <v>3453</v>
      </c>
    </row>
    <row r="157" spans="1:2" x14ac:dyDescent="0.3">
      <c r="A157" s="15" t="s">
        <v>50</v>
      </c>
      <c r="B157" t="s">
        <v>3454</v>
      </c>
    </row>
    <row r="158" spans="1:2" x14ac:dyDescent="0.3">
      <c r="A158" s="15" t="s">
        <v>50</v>
      </c>
      <c r="B158" t="s">
        <v>3455</v>
      </c>
    </row>
    <row r="159" spans="1:2" x14ac:dyDescent="0.3">
      <c r="A159" s="15" t="s">
        <v>50</v>
      </c>
      <c r="B159" t="s">
        <v>3456</v>
      </c>
    </row>
    <row r="160" spans="1:2" x14ac:dyDescent="0.3">
      <c r="A160" s="15" t="s">
        <v>50</v>
      </c>
      <c r="B160" t="s">
        <v>3457</v>
      </c>
    </row>
    <row r="161" spans="1:2" x14ac:dyDescent="0.3">
      <c r="A161" s="15" t="s">
        <v>50</v>
      </c>
      <c r="B161" t="s">
        <v>3458</v>
      </c>
    </row>
    <row r="162" spans="1:2" x14ac:dyDescent="0.3">
      <c r="A162" s="15" t="s">
        <v>50</v>
      </c>
      <c r="B162" t="s">
        <v>3459</v>
      </c>
    </row>
    <row r="163" spans="1:2" x14ac:dyDescent="0.3">
      <c r="A163" s="15" t="s">
        <v>50</v>
      </c>
      <c r="B163" t="s">
        <v>3460</v>
      </c>
    </row>
    <row r="164" spans="1:2" x14ac:dyDescent="0.3">
      <c r="A164" s="15" t="s">
        <v>50</v>
      </c>
      <c r="B164" t="s">
        <v>3461</v>
      </c>
    </row>
    <row r="165" spans="1:2" x14ac:dyDescent="0.3">
      <c r="A165" s="15" t="s">
        <v>50</v>
      </c>
      <c r="B165" t="s">
        <v>3462</v>
      </c>
    </row>
    <row r="166" spans="1:2" x14ac:dyDescent="0.3">
      <c r="A166" s="15" t="s">
        <v>50</v>
      </c>
      <c r="B166" t="s">
        <v>3463</v>
      </c>
    </row>
    <row r="167" spans="1:2" x14ac:dyDescent="0.3">
      <c r="A167" s="15" t="s">
        <v>51</v>
      </c>
      <c r="B167" t="s">
        <v>101</v>
      </c>
    </row>
    <row r="168" spans="1:2" x14ac:dyDescent="0.3">
      <c r="A168" s="15" t="s">
        <v>51</v>
      </c>
      <c r="B168" t="s">
        <v>3432</v>
      </c>
    </row>
    <row r="169" spans="1:2" x14ac:dyDescent="0.3">
      <c r="A169" s="15" t="s">
        <v>51</v>
      </c>
      <c r="B169" t="s">
        <v>3434</v>
      </c>
    </row>
    <row r="170" spans="1:2" x14ac:dyDescent="0.3">
      <c r="A170" s="15" t="s">
        <v>51</v>
      </c>
      <c r="B170" t="s">
        <v>3435</v>
      </c>
    </row>
    <row r="171" spans="1:2" x14ac:dyDescent="0.3">
      <c r="A171" s="15" t="s">
        <v>51</v>
      </c>
      <c r="B171" t="s">
        <v>3436</v>
      </c>
    </row>
    <row r="172" spans="1:2" x14ac:dyDescent="0.3">
      <c r="A172" s="15" t="s">
        <v>51</v>
      </c>
      <c r="B172" t="s">
        <v>3437</v>
      </c>
    </row>
    <row r="173" spans="1:2" x14ac:dyDescent="0.3">
      <c r="A173" s="15" t="s">
        <v>51</v>
      </c>
      <c r="B173" t="s">
        <v>3438</v>
      </c>
    </row>
    <row r="174" spans="1:2" x14ac:dyDescent="0.3">
      <c r="A174" s="15" t="s">
        <v>51</v>
      </c>
      <c r="B174" t="s">
        <v>3439</v>
      </c>
    </row>
    <row r="175" spans="1:2" x14ac:dyDescent="0.3">
      <c r="A175" s="15" t="s">
        <v>51</v>
      </c>
      <c r="B175" t="s">
        <v>3440</v>
      </c>
    </row>
    <row r="176" spans="1:2" x14ac:dyDescent="0.3">
      <c r="A176" s="15" t="s">
        <v>51</v>
      </c>
      <c r="B176" t="s">
        <v>3441</v>
      </c>
    </row>
    <row r="177" spans="1:2" x14ac:dyDescent="0.3">
      <c r="A177" s="15" t="s">
        <v>51</v>
      </c>
      <c r="B177" t="s">
        <v>3442</v>
      </c>
    </row>
    <row r="178" spans="1:2" x14ac:dyDescent="0.3">
      <c r="A178" s="15" t="s">
        <v>51</v>
      </c>
      <c r="B178" t="s">
        <v>3443</v>
      </c>
    </row>
    <row r="179" spans="1:2" x14ac:dyDescent="0.3">
      <c r="A179" s="15" t="s">
        <v>51</v>
      </c>
      <c r="B179" t="s">
        <v>3444</v>
      </c>
    </row>
    <row r="180" spans="1:2" x14ac:dyDescent="0.3">
      <c r="A180" s="15" t="s">
        <v>51</v>
      </c>
      <c r="B180" t="s">
        <v>3445</v>
      </c>
    </row>
    <row r="181" spans="1:2" x14ac:dyDescent="0.3">
      <c r="A181" s="15" t="s">
        <v>51</v>
      </c>
      <c r="B181" t="s">
        <v>3446</v>
      </c>
    </row>
    <row r="182" spans="1:2" x14ac:dyDescent="0.3">
      <c r="A182" s="15" t="s">
        <v>51</v>
      </c>
      <c r="B182" t="s">
        <v>3447</v>
      </c>
    </row>
    <row r="183" spans="1:2" x14ac:dyDescent="0.3">
      <c r="A183" s="15" t="s">
        <v>51</v>
      </c>
      <c r="B183" t="s">
        <v>3448</v>
      </c>
    </row>
    <row r="184" spans="1:2" x14ac:dyDescent="0.3">
      <c r="A184" s="15" t="s">
        <v>51</v>
      </c>
      <c r="B184" t="s">
        <v>3433</v>
      </c>
    </row>
    <row r="185" spans="1:2" x14ac:dyDescent="0.3">
      <c r="A185" s="15" t="s">
        <v>51</v>
      </c>
      <c r="B185" t="s">
        <v>3449</v>
      </c>
    </row>
    <row r="186" spans="1:2" x14ac:dyDescent="0.3">
      <c r="A186" s="15" t="s">
        <v>51</v>
      </c>
      <c r="B186" t="s">
        <v>3450</v>
      </c>
    </row>
    <row r="187" spans="1:2" x14ac:dyDescent="0.3">
      <c r="A187" s="15" t="s">
        <v>51</v>
      </c>
      <c r="B187" t="s">
        <v>3451</v>
      </c>
    </row>
    <row r="188" spans="1:2" x14ac:dyDescent="0.3">
      <c r="A188" s="15" t="s">
        <v>51</v>
      </c>
      <c r="B188" t="s">
        <v>3452</v>
      </c>
    </row>
    <row r="189" spans="1:2" x14ac:dyDescent="0.3">
      <c r="A189" s="15" t="s">
        <v>51</v>
      </c>
      <c r="B189" t="s">
        <v>3453</v>
      </c>
    </row>
    <row r="190" spans="1:2" x14ac:dyDescent="0.3">
      <c r="A190" s="15" t="s">
        <v>51</v>
      </c>
      <c r="B190" t="s">
        <v>3454</v>
      </c>
    </row>
    <row r="191" spans="1:2" x14ac:dyDescent="0.3">
      <c r="A191" s="15" t="s">
        <v>51</v>
      </c>
      <c r="B191" t="s">
        <v>3455</v>
      </c>
    </row>
    <row r="192" spans="1:2" x14ac:dyDescent="0.3">
      <c r="A192" s="15" t="s">
        <v>51</v>
      </c>
      <c r="B192" t="s">
        <v>3456</v>
      </c>
    </row>
    <row r="193" spans="1:2" x14ac:dyDescent="0.3">
      <c r="A193" s="15" t="s">
        <v>51</v>
      </c>
      <c r="B193" t="s">
        <v>3457</v>
      </c>
    </row>
    <row r="194" spans="1:2" x14ac:dyDescent="0.3">
      <c r="A194" s="15" t="s">
        <v>51</v>
      </c>
      <c r="B194" t="s">
        <v>3458</v>
      </c>
    </row>
    <row r="195" spans="1:2" x14ac:dyDescent="0.3">
      <c r="A195" s="15" t="s">
        <v>51</v>
      </c>
      <c r="B195" t="s">
        <v>3459</v>
      </c>
    </row>
    <row r="196" spans="1:2" x14ac:dyDescent="0.3">
      <c r="A196" s="15" t="s">
        <v>51</v>
      </c>
      <c r="B196" t="s">
        <v>3460</v>
      </c>
    </row>
    <row r="197" spans="1:2" x14ac:dyDescent="0.3">
      <c r="A197" s="15" t="s">
        <v>51</v>
      </c>
      <c r="B197" t="s">
        <v>3461</v>
      </c>
    </row>
    <row r="198" spans="1:2" x14ac:dyDescent="0.3">
      <c r="A198" s="15" t="s">
        <v>51</v>
      </c>
      <c r="B198" t="s">
        <v>3462</v>
      </c>
    </row>
    <row r="199" spans="1:2" x14ac:dyDescent="0.3">
      <c r="A199" s="15" t="s">
        <v>51</v>
      </c>
      <c r="B199" t="s">
        <v>3463</v>
      </c>
    </row>
    <row r="200" spans="1:2" x14ac:dyDescent="0.3">
      <c r="A200" s="15" t="s">
        <v>52</v>
      </c>
      <c r="B200" t="s">
        <v>101</v>
      </c>
    </row>
    <row r="201" spans="1:2" x14ac:dyDescent="0.3">
      <c r="A201" s="15" t="s">
        <v>52</v>
      </c>
      <c r="B201" t="s">
        <v>3432</v>
      </c>
    </row>
    <row r="202" spans="1:2" x14ac:dyDescent="0.3">
      <c r="A202" s="15" t="s">
        <v>52</v>
      </c>
      <c r="B202" t="s">
        <v>3434</v>
      </c>
    </row>
    <row r="203" spans="1:2" x14ac:dyDescent="0.3">
      <c r="A203" s="15" t="s">
        <v>52</v>
      </c>
      <c r="B203" t="s">
        <v>3435</v>
      </c>
    </row>
    <row r="204" spans="1:2" x14ac:dyDescent="0.3">
      <c r="A204" s="15" t="s">
        <v>52</v>
      </c>
      <c r="B204" t="s">
        <v>3436</v>
      </c>
    </row>
    <row r="205" spans="1:2" x14ac:dyDescent="0.3">
      <c r="A205" s="15" t="s">
        <v>52</v>
      </c>
      <c r="B205" t="s">
        <v>3437</v>
      </c>
    </row>
    <row r="206" spans="1:2" x14ac:dyDescent="0.3">
      <c r="A206" s="15" t="s">
        <v>52</v>
      </c>
      <c r="B206" t="s">
        <v>3438</v>
      </c>
    </row>
    <row r="207" spans="1:2" x14ac:dyDescent="0.3">
      <c r="A207" s="15" t="s">
        <v>52</v>
      </c>
      <c r="B207" t="s">
        <v>3439</v>
      </c>
    </row>
    <row r="208" spans="1:2" x14ac:dyDescent="0.3">
      <c r="A208" s="15" t="s">
        <v>52</v>
      </c>
      <c r="B208" t="s">
        <v>3440</v>
      </c>
    </row>
    <row r="209" spans="1:2" x14ac:dyDescent="0.3">
      <c r="A209" s="15" t="s">
        <v>52</v>
      </c>
      <c r="B209" t="s">
        <v>3441</v>
      </c>
    </row>
    <row r="210" spans="1:2" x14ac:dyDescent="0.3">
      <c r="A210" s="15" t="s">
        <v>52</v>
      </c>
      <c r="B210" t="s">
        <v>3442</v>
      </c>
    </row>
    <row r="211" spans="1:2" x14ac:dyDescent="0.3">
      <c r="A211" s="15" t="s">
        <v>52</v>
      </c>
      <c r="B211" t="s">
        <v>3443</v>
      </c>
    </row>
    <row r="212" spans="1:2" x14ac:dyDescent="0.3">
      <c r="A212" s="15" t="s">
        <v>52</v>
      </c>
      <c r="B212" t="s">
        <v>3444</v>
      </c>
    </row>
    <row r="213" spans="1:2" x14ac:dyDescent="0.3">
      <c r="A213" s="15" t="s">
        <v>52</v>
      </c>
      <c r="B213" t="s">
        <v>3445</v>
      </c>
    </row>
    <row r="214" spans="1:2" x14ac:dyDescent="0.3">
      <c r="A214" s="15" t="s">
        <v>52</v>
      </c>
      <c r="B214" t="s">
        <v>3446</v>
      </c>
    </row>
    <row r="215" spans="1:2" x14ac:dyDescent="0.3">
      <c r="A215" s="15" t="s">
        <v>52</v>
      </c>
      <c r="B215" t="s">
        <v>3447</v>
      </c>
    </row>
    <row r="216" spans="1:2" x14ac:dyDescent="0.3">
      <c r="A216" s="15" t="s">
        <v>52</v>
      </c>
      <c r="B216" t="s">
        <v>3448</v>
      </c>
    </row>
    <row r="217" spans="1:2" x14ac:dyDescent="0.3">
      <c r="A217" s="15" t="s">
        <v>52</v>
      </c>
      <c r="B217" t="s">
        <v>3433</v>
      </c>
    </row>
    <row r="218" spans="1:2" x14ac:dyDescent="0.3">
      <c r="A218" s="15" t="s">
        <v>52</v>
      </c>
      <c r="B218" t="s">
        <v>3449</v>
      </c>
    </row>
    <row r="219" spans="1:2" x14ac:dyDescent="0.3">
      <c r="A219" s="15" t="s">
        <v>52</v>
      </c>
      <c r="B219" t="s">
        <v>3450</v>
      </c>
    </row>
    <row r="220" spans="1:2" x14ac:dyDescent="0.3">
      <c r="A220" s="15" t="s">
        <v>52</v>
      </c>
      <c r="B220" t="s">
        <v>3451</v>
      </c>
    </row>
    <row r="221" spans="1:2" x14ac:dyDescent="0.3">
      <c r="A221" s="15" t="s">
        <v>52</v>
      </c>
      <c r="B221" t="s">
        <v>3452</v>
      </c>
    </row>
    <row r="222" spans="1:2" x14ac:dyDescent="0.3">
      <c r="A222" s="15" t="s">
        <v>52</v>
      </c>
      <c r="B222" t="s">
        <v>3453</v>
      </c>
    </row>
    <row r="223" spans="1:2" x14ac:dyDescent="0.3">
      <c r="A223" s="15" t="s">
        <v>52</v>
      </c>
      <c r="B223" t="s">
        <v>3454</v>
      </c>
    </row>
    <row r="224" spans="1:2" x14ac:dyDescent="0.3">
      <c r="A224" s="15" t="s">
        <v>52</v>
      </c>
      <c r="B224" t="s">
        <v>3455</v>
      </c>
    </row>
    <row r="225" spans="1:2" x14ac:dyDescent="0.3">
      <c r="A225" s="15" t="s">
        <v>52</v>
      </c>
      <c r="B225" t="s">
        <v>3456</v>
      </c>
    </row>
    <row r="226" spans="1:2" x14ac:dyDescent="0.3">
      <c r="A226" s="15" t="s">
        <v>52</v>
      </c>
      <c r="B226" t="s">
        <v>3457</v>
      </c>
    </row>
    <row r="227" spans="1:2" x14ac:dyDescent="0.3">
      <c r="A227" s="15" t="s">
        <v>52</v>
      </c>
      <c r="B227" t="s">
        <v>3458</v>
      </c>
    </row>
    <row r="228" spans="1:2" x14ac:dyDescent="0.3">
      <c r="A228" s="15" t="s">
        <v>52</v>
      </c>
      <c r="B228" t="s">
        <v>3459</v>
      </c>
    </row>
    <row r="229" spans="1:2" x14ac:dyDescent="0.3">
      <c r="A229" s="15" t="s">
        <v>52</v>
      </c>
      <c r="B229" t="s">
        <v>3460</v>
      </c>
    </row>
    <row r="230" spans="1:2" x14ac:dyDescent="0.3">
      <c r="A230" s="15" t="s">
        <v>52</v>
      </c>
      <c r="B230" t="s">
        <v>3461</v>
      </c>
    </row>
    <row r="231" spans="1:2" x14ac:dyDescent="0.3">
      <c r="A231" s="15" t="s">
        <v>52</v>
      </c>
      <c r="B231" t="s">
        <v>3462</v>
      </c>
    </row>
    <row r="232" spans="1:2" x14ac:dyDescent="0.3">
      <c r="A232" s="15" t="s">
        <v>52</v>
      </c>
      <c r="B232" t="s">
        <v>3463</v>
      </c>
    </row>
    <row r="233" spans="1:2" x14ac:dyDescent="0.3">
      <c r="A233" s="15" t="s">
        <v>53</v>
      </c>
      <c r="B233" t="s">
        <v>101</v>
      </c>
    </row>
    <row r="234" spans="1:2" x14ac:dyDescent="0.3">
      <c r="A234" s="15" t="s">
        <v>53</v>
      </c>
      <c r="B234" t="s">
        <v>3432</v>
      </c>
    </row>
    <row r="235" spans="1:2" x14ac:dyDescent="0.3">
      <c r="A235" s="15" t="s">
        <v>53</v>
      </c>
      <c r="B235" t="s">
        <v>3434</v>
      </c>
    </row>
    <row r="236" spans="1:2" x14ac:dyDescent="0.3">
      <c r="A236" s="15" t="s">
        <v>53</v>
      </c>
      <c r="B236" t="s">
        <v>3435</v>
      </c>
    </row>
    <row r="237" spans="1:2" x14ac:dyDescent="0.3">
      <c r="A237" s="15" t="s">
        <v>53</v>
      </c>
      <c r="B237" t="s">
        <v>3436</v>
      </c>
    </row>
    <row r="238" spans="1:2" x14ac:dyDescent="0.3">
      <c r="A238" s="15" t="s">
        <v>53</v>
      </c>
      <c r="B238" t="s">
        <v>3437</v>
      </c>
    </row>
    <row r="239" spans="1:2" x14ac:dyDescent="0.3">
      <c r="A239" s="15" t="s">
        <v>53</v>
      </c>
      <c r="B239" t="s">
        <v>3438</v>
      </c>
    </row>
    <row r="240" spans="1:2" x14ac:dyDescent="0.3">
      <c r="A240" s="15" t="s">
        <v>53</v>
      </c>
      <c r="B240" t="s">
        <v>3439</v>
      </c>
    </row>
    <row r="241" spans="1:2" x14ac:dyDescent="0.3">
      <c r="A241" s="15" t="s">
        <v>53</v>
      </c>
      <c r="B241" t="s">
        <v>3440</v>
      </c>
    </row>
    <row r="242" spans="1:2" x14ac:dyDescent="0.3">
      <c r="A242" s="15" t="s">
        <v>53</v>
      </c>
      <c r="B242" t="s">
        <v>3441</v>
      </c>
    </row>
    <row r="243" spans="1:2" x14ac:dyDescent="0.3">
      <c r="A243" s="15" t="s">
        <v>53</v>
      </c>
      <c r="B243" t="s">
        <v>3442</v>
      </c>
    </row>
    <row r="244" spans="1:2" x14ac:dyDescent="0.3">
      <c r="A244" s="15" t="s">
        <v>53</v>
      </c>
      <c r="B244" t="s">
        <v>3443</v>
      </c>
    </row>
    <row r="245" spans="1:2" x14ac:dyDescent="0.3">
      <c r="A245" s="15" t="s">
        <v>53</v>
      </c>
      <c r="B245" t="s">
        <v>3444</v>
      </c>
    </row>
    <row r="246" spans="1:2" x14ac:dyDescent="0.3">
      <c r="A246" s="15" t="s">
        <v>53</v>
      </c>
      <c r="B246" t="s">
        <v>3445</v>
      </c>
    </row>
    <row r="247" spans="1:2" x14ac:dyDescent="0.3">
      <c r="A247" s="15" t="s">
        <v>53</v>
      </c>
      <c r="B247" t="s">
        <v>3446</v>
      </c>
    </row>
    <row r="248" spans="1:2" x14ac:dyDescent="0.3">
      <c r="A248" s="15" t="s">
        <v>53</v>
      </c>
      <c r="B248" t="s">
        <v>3447</v>
      </c>
    </row>
    <row r="249" spans="1:2" x14ac:dyDescent="0.3">
      <c r="A249" s="15" t="s">
        <v>53</v>
      </c>
      <c r="B249" t="s">
        <v>3448</v>
      </c>
    </row>
    <row r="250" spans="1:2" x14ac:dyDescent="0.3">
      <c r="A250" s="15" t="s">
        <v>53</v>
      </c>
      <c r="B250" t="s">
        <v>3433</v>
      </c>
    </row>
    <row r="251" spans="1:2" x14ac:dyDescent="0.3">
      <c r="A251" s="15" t="s">
        <v>53</v>
      </c>
      <c r="B251" t="s">
        <v>3449</v>
      </c>
    </row>
    <row r="252" spans="1:2" x14ac:dyDescent="0.3">
      <c r="A252" s="15" t="s">
        <v>53</v>
      </c>
      <c r="B252" t="s">
        <v>3450</v>
      </c>
    </row>
    <row r="253" spans="1:2" x14ac:dyDescent="0.3">
      <c r="A253" s="15" t="s">
        <v>53</v>
      </c>
      <c r="B253" t="s">
        <v>3451</v>
      </c>
    </row>
    <row r="254" spans="1:2" x14ac:dyDescent="0.3">
      <c r="A254" s="15" t="s">
        <v>53</v>
      </c>
      <c r="B254" t="s">
        <v>3452</v>
      </c>
    </row>
    <row r="255" spans="1:2" x14ac:dyDescent="0.3">
      <c r="A255" s="15" t="s">
        <v>53</v>
      </c>
      <c r="B255" t="s">
        <v>3453</v>
      </c>
    </row>
    <row r="256" spans="1:2" x14ac:dyDescent="0.3">
      <c r="A256" s="15" t="s">
        <v>53</v>
      </c>
      <c r="B256" t="s">
        <v>3454</v>
      </c>
    </row>
    <row r="257" spans="1:2" x14ac:dyDescent="0.3">
      <c r="A257" s="15" t="s">
        <v>53</v>
      </c>
      <c r="B257" t="s">
        <v>3455</v>
      </c>
    </row>
    <row r="258" spans="1:2" x14ac:dyDescent="0.3">
      <c r="A258" s="15" t="s">
        <v>53</v>
      </c>
      <c r="B258" t="s">
        <v>3456</v>
      </c>
    </row>
    <row r="259" spans="1:2" x14ac:dyDescent="0.3">
      <c r="A259" s="15" t="s">
        <v>53</v>
      </c>
      <c r="B259" t="s">
        <v>3457</v>
      </c>
    </row>
    <row r="260" spans="1:2" x14ac:dyDescent="0.3">
      <c r="A260" s="15" t="s">
        <v>53</v>
      </c>
      <c r="B260" t="s">
        <v>3458</v>
      </c>
    </row>
    <row r="261" spans="1:2" x14ac:dyDescent="0.3">
      <c r="A261" s="15" t="s">
        <v>53</v>
      </c>
      <c r="B261" t="s">
        <v>3459</v>
      </c>
    </row>
    <row r="262" spans="1:2" x14ac:dyDescent="0.3">
      <c r="A262" s="15" t="s">
        <v>53</v>
      </c>
      <c r="B262" t="s">
        <v>3460</v>
      </c>
    </row>
    <row r="263" spans="1:2" x14ac:dyDescent="0.3">
      <c r="A263" s="15" t="s">
        <v>53</v>
      </c>
      <c r="B263" t="s">
        <v>3461</v>
      </c>
    </row>
    <row r="264" spans="1:2" x14ac:dyDescent="0.3">
      <c r="A264" s="15" t="s">
        <v>53</v>
      </c>
      <c r="B264" t="s">
        <v>3462</v>
      </c>
    </row>
    <row r="265" spans="1:2" x14ac:dyDescent="0.3">
      <c r="A265" s="15" t="s">
        <v>53</v>
      </c>
      <c r="B265" t="s">
        <v>3463</v>
      </c>
    </row>
    <row r="266" spans="1:2" x14ac:dyDescent="0.3">
      <c r="A266" s="15" t="s">
        <v>54</v>
      </c>
      <c r="B266" t="s">
        <v>101</v>
      </c>
    </row>
    <row r="267" spans="1:2" x14ac:dyDescent="0.3">
      <c r="A267" s="15" t="s">
        <v>54</v>
      </c>
      <c r="B267" t="s">
        <v>3432</v>
      </c>
    </row>
    <row r="268" spans="1:2" x14ac:dyDescent="0.3">
      <c r="A268" s="15" t="s">
        <v>54</v>
      </c>
      <c r="B268" t="s">
        <v>3434</v>
      </c>
    </row>
    <row r="269" spans="1:2" x14ac:dyDescent="0.3">
      <c r="A269" s="15" t="s">
        <v>54</v>
      </c>
      <c r="B269" t="s">
        <v>3435</v>
      </c>
    </row>
    <row r="270" spans="1:2" x14ac:dyDescent="0.3">
      <c r="A270" s="15" t="s">
        <v>54</v>
      </c>
      <c r="B270" t="s">
        <v>3436</v>
      </c>
    </row>
    <row r="271" spans="1:2" x14ac:dyDescent="0.3">
      <c r="A271" s="15" t="s">
        <v>54</v>
      </c>
      <c r="B271" t="s">
        <v>3437</v>
      </c>
    </row>
    <row r="272" spans="1:2" x14ac:dyDescent="0.3">
      <c r="A272" s="15" t="s">
        <v>54</v>
      </c>
      <c r="B272" t="s">
        <v>3438</v>
      </c>
    </row>
    <row r="273" spans="1:2" x14ac:dyDescent="0.3">
      <c r="A273" s="15" t="s">
        <v>54</v>
      </c>
      <c r="B273" t="s">
        <v>3439</v>
      </c>
    </row>
    <row r="274" spans="1:2" x14ac:dyDescent="0.3">
      <c r="A274" s="15" t="s">
        <v>54</v>
      </c>
      <c r="B274" t="s">
        <v>3440</v>
      </c>
    </row>
    <row r="275" spans="1:2" x14ac:dyDescent="0.3">
      <c r="A275" s="15" t="s">
        <v>54</v>
      </c>
      <c r="B275" t="s">
        <v>3441</v>
      </c>
    </row>
    <row r="276" spans="1:2" x14ac:dyDescent="0.3">
      <c r="A276" s="15" t="s">
        <v>54</v>
      </c>
      <c r="B276" t="s">
        <v>3442</v>
      </c>
    </row>
    <row r="277" spans="1:2" x14ac:dyDescent="0.3">
      <c r="A277" s="15" t="s">
        <v>54</v>
      </c>
      <c r="B277" t="s">
        <v>3443</v>
      </c>
    </row>
    <row r="278" spans="1:2" x14ac:dyDescent="0.3">
      <c r="A278" s="15" t="s">
        <v>54</v>
      </c>
      <c r="B278" t="s">
        <v>3444</v>
      </c>
    </row>
    <row r="279" spans="1:2" x14ac:dyDescent="0.3">
      <c r="A279" s="15" t="s">
        <v>54</v>
      </c>
      <c r="B279" t="s">
        <v>3445</v>
      </c>
    </row>
    <row r="280" spans="1:2" x14ac:dyDescent="0.3">
      <c r="A280" s="15" t="s">
        <v>54</v>
      </c>
      <c r="B280" t="s">
        <v>3446</v>
      </c>
    </row>
    <row r="281" spans="1:2" x14ac:dyDescent="0.3">
      <c r="A281" s="15" t="s">
        <v>54</v>
      </c>
      <c r="B281" t="s">
        <v>3447</v>
      </c>
    </row>
    <row r="282" spans="1:2" x14ac:dyDescent="0.3">
      <c r="A282" s="15" t="s">
        <v>54</v>
      </c>
      <c r="B282" t="s">
        <v>3448</v>
      </c>
    </row>
    <row r="283" spans="1:2" x14ac:dyDescent="0.3">
      <c r="A283" s="15" t="s">
        <v>54</v>
      </c>
      <c r="B283" t="s">
        <v>3433</v>
      </c>
    </row>
    <row r="284" spans="1:2" x14ac:dyDescent="0.3">
      <c r="A284" s="15" t="s">
        <v>54</v>
      </c>
      <c r="B284" t="s">
        <v>3449</v>
      </c>
    </row>
    <row r="285" spans="1:2" x14ac:dyDescent="0.3">
      <c r="A285" s="15" t="s">
        <v>54</v>
      </c>
      <c r="B285" t="s">
        <v>3450</v>
      </c>
    </row>
    <row r="286" spans="1:2" x14ac:dyDescent="0.3">
      <c r="A286" s="15" t="s">
        <v>54</v>
      </c>
      <c r="B286" t="s">
        <v>3451</v>
      </c>
    </row>
    <row r="287" spans="1:2" x14ac:dyDescent="0.3">
      <c r="A287" s="15" t="s">
        <v>54</v>
      </c>
      <c r="B287" t="s">
        <v>3452</v>
      </c>
    </row>
    <row r="288" spans="1:2" x14ac:dyDescent="0.3">
      <c r="A288" s="15" t="s">
        <v>54</v>
      </c>
      <c r="B288" t="s">
        <v>3453</v>
      </c>
    </row>
    <row r="289" spans="1:2" x14ac:dyDescent="0.3">
      <c r="A289" s="15" t="s">
        <v>54</v>
      </c>
      <c r="B289" t="s">
        <v>3454</v>
      </c>
    </row>
    <row r="290" spans="1:2" x14ac:dyDescent="0.3">
      <c r="A290" s="15" t="s">
        <v>54</v>
      </c>
      <c r="B290" t="s">
        <v>3455</v>
      </c>
    </row>
    <row r="291" spans="1:2" x14ac:dyDescent="0.3">
      <c r="A291" s="15" t="s">
        <v>54</v>
      </c>
      <c r="B291" t="s">
        <v>3456</v>
      </c>
    </row>
    <row r="292" spans="1:2" x14ac:dyDescent="0.3">
      <c r="A292" s="15" t="s">
        <v>54</v>
      </c>
      <c r="B292" t="s">
        <v>3457</v>
      </c>
    </row>
    <row r="293" spans="1:2" x14ac:dyDescent="0.3">
      <c r="A293" s="15" t="s">
        <v>54</v>
      </c>
      <c r="B293" t="s">
        <v>3458</v>
      </c>
    </row>
    <row r="294" spans="1:2" x14ac:dyDescent="0.3">
      <c r="A294" s="15" t="s">
        <v>54</v>
      </c>
      <c r="B294" t="s">
        <v>3459</v>
      </c>
    </row>
    <row r="295" spans="1:2" x14ac:dyDescent="0.3">
      <c r="A295" s="15" t="s">
        <v>54</v>
      </c>
      <c r="B295" t="s">
        <v>3460</v>
      </c>
    </row>
    <row r="296" spans="1:2" x14ac:dyDescent="0.3">
      <c r="A296" s="15" t="s">
        <v>54</v>
      </c>
      <c r="B296" t="s">
        <v>3461</v>
      </c>
    </row>
    <row r="297" spans="1:2" x14ac:dyDescent="0.3">
      <c r="A297" s="15" t="s">
        <v>54</v>
      </c>
      <c r="B297" t="s">
        <v>3462</v>
      </c>
    </row>
    <row r="298" spans="1:2" x14ac:dyDescent="0.3">
      <c r="A298" s="15" t="s">
        <v>54</v>
      </c>
      <c r="B298" t="s">
        <v>3463</v>
      </c>
    </row>
    <row r="299" spans="1:2" x14ac:dyDescent="0.3">
      <c r="A299" s="15" t="s">
        <v>55</v>
      </c>
      <c r="B299" t="s">
        <v>101</v>
      </c>
    </row>
    <row r="300" spans="1:2" x14ac:dyDescent="0.3">
      <c r="A300" s="15" t="s">
        <v>55</v>
      </c>
      <c r="B300" t="s">
        <v>3432</v>
      </c>
    </row>
    <row r="301" spans="1:2" x14ac:dyDescent="0.3">
      <c r="A301" s="15" t="s">
        <v>55</v>
      </c>
      <c r="B301" t="s">
        <v>3434</v>
      </c>
    </row>
    <row r="302" spans="1:2" x14ac:dyDescent="0.3">
      <c r="A302" s="15" t="s">
        <v>55</v>
      </c>
      <c r="B302" t="s">
        <v>3435</v>
      </c>
    </row>
    <row r="303" spans="1:2" x14ac:dyDescent="0.3">
      <c r="A303" s="15" t="s">
        <v>55</v>
      </c>
      <c r="B303" t="s">
        <v>3436</v>
      </c>
    </row>
    <row r="304" spans="1:2" x14ac:dyDescent="0.3">
      <c r="A304" s="15" t="s">
        <v>55</v>
      </c>
      <c r="B304" t="s">
        <v>3437</v>
      </c>
    </row>
    <row r="305" spans="1:2" x14ac:dyDescent="0.3">
      <c r="A305" s="15" t="s">
        <v>55</v>
      </c>
      <c r="B305" t="s">
        <v>3438</v>
      </c>
    </row>
    <row r="306" spans="1:2" x14ac:dyDescent="0.3">
      <c r="A306" s="15" t="s">
        <v>55</v>
      </c>
      <c r="B306" t="s">
        <v>3439</v>
      </c>
    </row>
    <row r="307" spans="1:2" x14ac:dyDescent="0.3">
      <c r="A307" s="15" t="s">
        <v>55</v>
      </c>
      <c r="B307" t="s">
        <v>3440</v>
      </c>
    </row>
    <row r="308" spans="1:2" x14ac:dyDescent="0.3">
      <c r="A308" s="15" t="s">
        <v>55</v>
      </c>
      <c r="B308" t="s">
        <v>3441</v>
      </c>
    </row>
    <row r="309" spans="1:2" x14ac:dyDescent="0.3">
      <c r="A309" s="15" t="s">
        <v>55</v>
      </c>
      <c r="B309" t="s">
        <v>3442</v>
      </c>
    </row>
    <row r="310" spans="1:2" x14ac:dyDescent="0.3">
      <c r="A310" s="15" t="s">
        <v>55</v>
      </c>
      <c r="B310" t="s">
        <v>3443</v>
      </c>
    </row>
    <row r="311" spans="1:2" x14ac:dyDescent="0.3">
      <c r="A311" s="15" t="s">
        <v>55</v>
      </c>
      <c r="B311" t="s">
        <v>3444</v>
      </c>
    </row>
    <row r="312" spans="1:2" x14ac:dyDescent="0.3">
      <c r="A312" s="15" t="s">
        <v>55</v>
      </c>
      <c r="B312" t="s">
        <v>3445</v>
      </c>
    </row>
    <row r="313" spans="1:2" x14ac:dyDescent="0.3">
      <c r="A313" s="15" t="s">
        <v>55</v>
      </c>
      <c r="B313" t="s">
        <v>3446</v>
      </c>
    </row>
    <row r="314" spans="1:2" x14ac:dyDescent="0.3">
      <c r="A314" s="15" t="s">
        <v>55</v>
      </c>
      <c r="B314" t="s">
        <v>3447</v>
      </c>
    </row>
    <row r="315" spans="1:2" x14ac:dyDescent="0.3">
      <c r="A315" s="15" t="s">
        <v>55</v>
      </c>
      <c r="B315" t="s">
        <v>3448</v>
      </c>
    </row>
    <row r="316" spans="1:2" x14ac:dyDescent="0.3">
      <c r="A316" s="15" t="s">
        <v>55</v>
      </c>
      <c r="B316" t="s">
        <v>3433</v>
      </c>
    </row>
    <row r="317" spans="1:2" x14ac:dyDescent="0.3">
      <c r="A317" s="15" t="s">
        <v>55</v>
      </c>
      <c r="B317" t="s">
        <v>3449</v>
      </c>
    </row>
    <row r="318" spans="1:2" x14ac:dyDescent="0.3">
      <c r="A318" s="15" t="s">
        <v>55</v>
      </c>
      <c r="B318" t="s">
        <v>3450</v>
      </c>
    </row>
    <row r="319" spans="1:2" x14ac:dyDescent="0.3">
      <c r="A319" s="15" t="s">
        <v>55</v>
      </c>
      <c r="B319" t="s">
        <v>3451</v>
      </c>
    </row>
    <row r="320" spans="1:2" x14ac:dyDescent="0.3">
      <c r="A320" s="15" t="s">
        <v>55</v>
      </c>
      <c r="B320" t="s">
        <v>3452</v>
      </c>
    </row>
    <row r="321" spans="1:2" x14ac:dyDescent="0.3">
      <c r="A321" s="15" t="s">
        <v>55</v>
      </c>
      <c r="B321" t="s">
        <v>3453</v>
      </c>
    </row>
    <row r="322" spans="1:2" x14ac:dyDescent="0.3">
      <c r="A322" s="15" t="s">
        <v>55</v>
      </c>
      <c r="B322" t="s">
        <v>3454</v>
      </c>
    </row>
    <row r="323" spans="1:2" x14ac:dyDescent="0.3">
      <c r="A323" s="15" t="s">
        <v>55</v>
      </c>
      <c r="B323" t="s">
        <v>3455</v>
      </c>
    </row>
    <row r="324" spans="1:2" x14ac:dyDescent="0.3">
      <c r="A324" s="15" t="s">
        <v>55</v>
      </c>
      <c r="B324" t="s">
        <v>3456</v>
      </c>
    </row>
    <row r="325" spans="1:2" x14ac:dyDescent="0.3">
      <c r="A325" s="15" t="s">
        <v>55</v>
      </c>
      <c r="B325" t="s">
        <v>3457</v>
      </c>
    </row>
    <row r="326" spans="1:2" x14ac:dyDescent="0.3">
      <c r="A326" s="15" t="s">
        <v>55</v>
      </c>
      <c r="B326" t="s">
        <v>3458</v>
      </c>
    </row>
    <row r="327" spans="1:2" x14ac:dyDescent="0.3">
      <c r="A327" s="15" t="s">
        <v>55</v>
      </c>
      <c r="B327" t="s">
        <v>3459</v>
      </c>
    </row>
    <row r="328" spans="1:2" x14ac:dyDescent="0.3">
      <c r="A328" s="15" t="s">
        <v>55</v>
      </c>
      <c r="B328" t="s">
        <v>3460</v>
      </c>
    </row>
    <row r="329" spans="1:2" x14ac:dyDescent="0.3">
      <c r="A329" s="15" t="s">
        <v>55</v>
      </c>
      <c r="B329" t="s">
        <v>3461</v>
      </c>
    </row>
    <row r="330" spans="1:2" x14ac:dyDescent="0.3">
      <c r="A330" s="15" t="s">
        <v>55</v>
      </c>
      <c r="B330" t="s">
        <v>3462</v>
      </c>
    </row>
    <row r="331" spans="1:2" x14ac:dyDescent="0.3">
      <c r="A331" s="15" t="s">
        <v>55</v>
      </c>
      <c r="B331" t="s">
        <v>3463</v>
      </c>
    </row>
    <row r="332" spans="1:2" x14ac:dyDescent="0.3">
      <c r="A332" s="15" t="s">
        <v>56</v>
      </c>
      <c r="B332" t="s">
        <v>101</v>
      </c>
    </row>
    <row r="333" spans="1:2" x14ac:dyDescent="0.3">
      <c r="A333" s="15" t="s">
        <v>56</v>
      </c>
      <c r="B333" t="s">
        <v>3432</v>
      </c>
    </row>
    <row r="334" spans="1:2" x14ac:dyDescent="0.3">
      <c r="A334" s="15" t="s">
        <v>56</v>
      </c>
      <c r="B334" t="s">
        <v>3434</v>
      </c>
    </row>
    <row r="335" spans="1:2" x14ac:dyDescent="0.3">
      <c r="A335" s="15" t="s">
        <v>56</v>
      </c>
      <c r="B335" t="s">
        <v>3435</v>
      </c>
    </row>
    <row r="336" spans="1:2" x14ac:dyDescent="0.3">
      <c r="A336" s="15" t="s">
        <v>56</v>
      </c>
      <c r="B336" t="s">
        <v>3436</v>
      </c>
    </row>
    <row r="337" spans="1:2" x14ac:dyDescent="0.3">
      <c r="A337" s="15" t="s">
        <v>56</v>
      </c>
      <c r="B337" t="s">
        <v>3437</v>
      </c>
    </row>
    <row r="338" spans="1:2" x14ac:dyDescent="0.3">
      <c r="A338" s="15" t="s">
        <v>56</v>
      </c>
      <c r="B338" t="s">
        <v>3438</v>
      </c>
    </row>
    <row r="339" spans="1:2" x14ac:dyDescent="0.3">
      <c r="A339" s="15" t="s">
        <v>56</v>
      </c>
      <c r="B339" t="s">
        <v>3439</v>
      </c>
    </row>
    <row r="340" spans="1:2" x14ac:dyDescent="0.3">
      <c r="A340" s="15" t="s">
        <v>56</v>
      </c>
      <c r="B340" t="s">
        <v>3440</v>
      </c>
    </row>
    <row r="341" spans="1:2" x14ac:dyDescent="0.3">
      <c r="A341" s="15" t="s">
        <v>56</v>
      </c>
      <c r="B341" t="s">
        <v>3441</v>
      </c>
    </row>
    <row r="342" spans="1:2" x14ac:dyDescent="0.3">
      <c r="A342" s="15" t="s">
        <v>56</v>
      </c>
      <c r="B342" t="s">
        <v>3442</v>
      </c>
    </row>
    <row r="343" spans="1:2" x14ac:dyDescent="0.3">
      <c r="A343" s="15" t="s">
        <v>56</v>
      </c>
      <c r="B343" t="s">
        <v>3443</v>
      </c>
    </row>
    <row r="344" spans="1:2" x14ac:dyDescent="0.3">
      <c r="A344" s="15" t="s">
        <v>56</v>
      </c>
      <c r="B344" t="s">
        <v>3444</v>
      </c>
    </row>
    <row r="345" spans="1:2" x14ac:dyDescent="0.3">
      <c r="A345" s="15" t="s">
        <v>56</v>
      </c>
      <c r="B345" t="s">
        <v>3445</v>
      </c>
    </row>
    <row r="346" spans="1:2" x14ac:dyDescent="0.3">
      <c r="A346" s="15" t="s">
        <v>56</v>
      </c>
      <c r="B346" t="s">
        <v>3446</v>
      </c>
    </row>
    <row r="347" spans="1:2" x14ac:dyDescent="0.3">
      <c r="A347" s="15" t="s">
        <v>56</v>
      </c>
      <c r="B347" t="s">
        <v>3447</v>
      </c>
    </row>
    <row r="348" spans="1:2" x14ac:dyDescent="0.3">
      <c r="A348" s="15" t="s">
        <v>56</v>
      </c>
      <c r="B348" t="s">
        <v>3448</v>
      </c>
    </row>
    <row r="349" spans="1:2" x14ac:dyDescent="0.3">
      <c r="A349" s="15" t="s">
        <v>56</v>
      </c>
      <c r="B349" t="s">
        <v>3433</v>
      </c>
    </row>
    <row r="350" spans="1:2" x14ac:dyDescent="0.3">
      <c r="A350" s="15" t="s">
        <v>56</v>
      </c>
      <c r="B350" t="s">
        <v>3449</v>
      </c>
    </row>
    <row r="351" spans="1:2" x14ac:dyDescent="0.3">
      <c r="A351" s="15" t="s">
        <v>56</v>
      </c>
      <c r="B351" t="s">
        <v>3450</v>
      </c>
    </row>
    <row r="352" spans="1:2" x14ac:dyDescent="0.3">
      <c r="A352" s="15" t="s">
        <v>56</v>
      </c>
      <c r="B352" t="s">
        <v>3451</v>
      </c>
    </row>
    <row r="353" spans="1:2" x14ac:dyDescent="0.3">
      <c r="A353" s="15" t="s">
        <v>56</v>
      </c>
      <c r="B353" t="s">
        <v>3452</v>
      </c>
    </row>
    <row r="354" spans="1:2" x14ac:dyDescent="0.3">
      <c r="A354" s="15" t="s">
        <v>56</v>
      </c>
      <c r="B354" t="s">
        <v>3453</v>
      </c>
    </row>
    <row r="355" spans="1:2" x14ac:dyDescent="0.3">
      <c r="A355" s="15" t="s">
        <v>56</v>
      </c>
      <c r="B355" t="s">
        <v>3454</v>
      </c>
    </row>
    <row r="356" spans="1:2" x14ac:dyDescent="0.3">
      <c r="A356" s="15" t="s">
        <v>56</v>
      </c>
      <c r="B356" t="s">
        <v>3455</v>
      </c>
    </row>
    <row r="357" spans="1:2" x14ac:dyDescent="0.3">
      <c r="A357" s="15" t="s">
        <v>56</v>
      </c>
      <c r="B357" t="s">
        <v>3456</v>
      </c>
    </row>
    <row r="358" spans="1:2" x14ac:dyDescent="0.3">
      <c r="A358" s="15" t="s">
        <v>56</v>
      </c>
      <c r="B358" t="s">
        <v>3457</v>
      </c>
    </row>
    <row r="359" spans="1:2" x14ac:dyDescent="0.3">
      <c r="A359" s="15" t="s">
        <v>56</v>
      </c>
      <c r="B359" t="s">
        <v>3458</v>
      </c>
    </row>
    <row r="360" spans="1:2" x14ac:dyDescent="0.3">
      <c r="A360" s="15" t="s">
        <v>56</v>
      </c>
      <c r="B360" t="s">
        <v>3459</v>
      </c>
    </row>
    <row r="361" spans="1:2" x14ac:dyDescent="0.3">
      <c r="A361" s="15" t="s">
        <v>56</v>
      </c>
      <c r="B361" t="s">
        <v>3460</v>
      </c>
    </row>
    <row r="362" spans="1:2" x14ac:dyDescent="0.3">
      <c r="A362" s="15" t="s">
        <v>56</v>
      </c>
      <c r="B362" t="s">
        <v>3461</v>
      </c>
    </row>
    <row r="363" spans="1:2" x14ac:dyDescent="0.3">
      <c r="A363" s="15" t="s">
        <v>56</v>
      </c>
      <c r="B363" t="s">
        <v>3462</v>
      </c>
    </row>
    <row r="364" spans="1:2" x14ac:dyDescent="0.3">
      <c r="A364" s="15" t="s">
        <v>56</v>
      </c>
      <c r="B364" t="s">
        <v>3463</v>
      </c>
    </row>
    <row r="365" spans="1:2" x14ac:dyDescent="0.3">
      <c r="A365" s="15" t="s">
        <v>57</v>
      </c>
      <c r="B365" t="s">
        <v>101</v>
      </c>
    </row>
    <row r="366" spans="1:2" x14ac:dyDescent="0.3">
      <c r="A366" s="15" t="s">
        <v>57</v>
      </c>
      <c r="B366" t="s">
        <v>3432</v>
      </c>
    </row>
    <row r="367" spans="1:2" x14ac:dyDescent="0.3">
      <c r="A367" s="15" t="s">
        <v>57</v>
      </c>
      <c r="B367" t="s">
        <v>3434</v>
      </c>
    </row>
    <row r="368" spans="1:2" x14ac:dyDescent="0.3">
      <c r="A368" s="15" t="s">
        <v>57</v>
      </c>
      <c r="B368" t="s">
        <v>3435</v>
      </c>
    </row>
    <row r="369" spans="1:2" x14ac:dyDescent="0.3">
      <c r="A369" s="15" t="s">
        <v>57</v>
      </c>
      <c r="B369" t="s">
        <v>3436</v>
      </c>
    </row>
    <row r="370" spans="1:2" x14ac:dyDescent="0.3">
      <c r="A370" s="15" t="s">
        <v>57</v>
      </c>
      <c r="B370" t="s">
        <v>3437</v>
      </c>
    </row>
    <row r="371" spans="1:2" x14ac:dyDescent="0.3">
      <c r="A371" s="15" t="s">
        <v>57</v>
      </c>
      <c r="B371" t="s">
        <v>3438</v>
      </c>
    </row>
    <row r="372" spans="1:2" x14ac:dyDescent="0.3">
      <c r="A372" s="15" t="s">
        <v>57</v>
      </c>
      <c r="B372" t="s">
        <v>3439</v>
      </c>
    </row>
    <row r="373" spans="1:2" x14ac:dyDescent="0.3">
      <c r="A373" s="15" t="s">
        <v>57</v>
      </c>
      <c r="B373" t="s">
        <v>3440</v>
      </c>
    </row>
    <row r="374" spans="1:2" x14ac:dyDescent="0.3">
      <c r="A374" s="15" t="s">
        <v>57</v>
      </c>
      <c r="B374" t="s">
        <v>3441</v>
      </c>
    </row>
    <row r="375" spans="1:2" x14ac:dyDescent="0.3">
      <c r="A375" s="15" t="s">
        <v>57</v>
      </c>
      <c r="B375" t="s">
        <v>3442</v>
      </c>
    </row>
    <row r="376" spans="1:2" x14ac:dyDescent="0.3">
      <c r="A376" s="15" t="s">
        <v>57</v>
      </c>
      <c r="B376" t="s">
        <v>3443</v>
      </c>
    </row>
    <row r="377" spans="1:2" x14ac:dyDescent="0.3">
      <c r="A377" s="15" t="s">
        <v>57</v>
      </c>
      <c r="B377" t="s">
        <v>3444</v>
      </c>
    </row>
    <row r="378" spans="1:2" x14ac:dyDescent="0.3">
      <c r="A378" s="15" t="s">
        <v>57</v>
      </c>
      <c r="B378" t="s">
        <v>3445</v>
      </c>
    </row>
    <row r="379" spans="1:2" x14ac:dyDescent="0.3">
      <c r="A379" s="15" t="s">
        <v>57</v>
      </c>
      <c r="B379" t="s">
        <v>3446</v>
      </c>
    </row>
    <row r="380" spans="1:2" x14ac:dyDescent="0.3">
      <c r="A380" s="15" t="s">
        <v>57</v>
      </c>
      <c r="B380" t="s">
        <v>3447</v>
      </c>
    </row>
    <row r="381" spans="1:2" x14ac:dyDescent="0.3">
      <c r="A381" s="15" t="s">
        <v>57</v>
      </c>
      <c r="B381" t="s">
        <v>3448</v>
      </c>
    </row>
    <row r="382" spans="1:2" x14ac:dyDescent="0.3">
      <c r="A382" s="15" t="s">
        <v>57</v>
      </c>
      <c r="B382" t="s">
        <v>3433</v>
      </c>
    </row>
    <row r="383" spans="1:2" x14ac:dyDescent="0.3">
      <c r="A383" s="15" t="s">
        <v>57</v>
      </c>
      <c r="B383" t="s">
        <v>3449</v>
      </c>
    </row>
    <row r="384" spans="1:2" x14ac:dyDescent="0.3">
      <c r="A384" s="15" t="s">
        <v>57</v>
      </c>
      <c r="B384" t="s">
        <v>3450</v>
      </c>
    </row>
    <row r="385" spans="1:2" x14ac:dyDescent="0.3">
      <c r="A385" s="15" t="s">
        <v>57</v>
      </c>
      <c r="B385" t="s">
        <v>3451</v>
      </c>
    </row>
    <row r="386" spans="1:2" x14ac:dyDescent="0.3">
      <c r="A386" s="15" t="s">
        <v>57</v>
      </c>
      <c r="B386" t="s">
        <v>3452</v>
      </c>
    </row>
    <row r="387" spans="1:2" x14ac:dyDescent="0.3">
      <c r="A387" s="15" t="s">
        <v>57</v>
      </c>
      <c r="B387" t="s">
        <v>3453</v>
      </c>
    </row>
    <row r="388" spans="1:2" x14ac:dyDescent="0.3">
      <c r="A388" s="15" t="s">
        <v>57</v>
      </c>
      <c r="B388" t="s">
        <v>3454</v>
      </c>
    </row>
    <row r="389" spans="1:2" x14ac:dyDescent="0.3">
      <c r="A389" s="15" t="s">
        <v>57</v>
      </c>
      <c r="B389" t="s">
        <v>3455</v>
      </c>
    </row>
    <row r="390" spans="1:2" x14ac:dyDescent="0.3">
      <c r="A390" s="15" t="s">
        <v>57</v>
      </c>
      <c r="B390" t="s">
        <v>3456</v>
      </c>
    </row>
    <row r="391" spans="1:2" x14ac:dyDescent="0.3">
      <c r="A391" s="15" t="s">
        <v>57</v>
      </c>
      <c r="B391" t="s">
        <v>3457</v>
      </c>
    </row>
    <row r="392" spans="1:2" x14ac:dyDescent="0.3">
      <c r="A392" s="15" t="s">
        <v>57</v>
      </c>
      <c r="B392" t="s">
        <v>3458</v>
      </c>
    </row>
    <row r="393" spans="1:2" x14ac:dyDescent="0.3">
      <c r="A393" s="15" t="s">
        <v>57</v>
      </c>
      <c r="B393" t="s">
        <v>3459</v>
      </c>
    </row>
    <row r="394" spans="1:2" x14ac:dyDescent="0.3">
      <c r="A394" s="15" t="s">
        <v>57</v>
      </c>
      <c r="B394" t="s">
        <v>3460</v>
      </c>
    </row>
    <row r="395" spans="1:2" x14ac:dyDescent="0.3">
      <c r="A395" s="15" t="s">
        <v>57</v>
      </c>
      <c r="B395" t="s">
        <v>3461</v>
      </c>
    </row>
    <row r="396" spans="1:2" x14ac:dyDescent="0.3">
      <c r="A396" s="15" t="s">
        <v>57</v>
      </c>
      <c r="B396" t="s">
        <v>3462</v>
      </c>
    </row>
    <row r="397" spans="1:2" x14ac:dyDescent="0.3">
      <c r="A397" s="15" t="s">
        <v>57</v>
      </c>
      <c r="B397" t="s">
        <v>3463</v>
      </c>
    </row>
    <row r="398" spans="1:2" x14ac:dyDescent="0.3">
      <c r="A398" s="15" t="s">
        <v>58</v>
      </c>
      <c r="B398" t="s">
        <v>101</v>
      </c>
    </row>
    <row r="399" spans="1:2" x14ac:dyDescent="0.3">
      <c r="A399" s="15" t="s">
        <v>58</v>
      </c>
      <c r="B399" t="s">
        <v>3432</v>
      </c>
    </row>
    <row r="400" spans="1:2" x14ac:dyDescent="0.3">
      <c r="A400" s="15" t="s">
        <v>58</v>
      </c>
      <c r="B400" t="s">
        <v>3434</v>
      </c>
    </row>
    <row r="401" spans="1:2" x14ac:dyDescent="0.3">
      <c r="A401" s="15" t="s">
        <v>58</v>
      </c>
      <c r="B401" t="s">
        <v>3435</v>
      </c>
    </row>
    <row r="402" spans="1:2" x14ac:dyDescent="0.3">
      <c r="A402" s="15" t="s">
        <v>58</v>
      </c>
      <c r="B402" t="s">
        <v>3436</v>
      </c>
    </row>
    <row r="403" spans="1:2" x14ac:dyDescent="0.3">
      <c r="A403" s="15" t="s">
        <v>58</v>
      </c>
      <c r="B403" t="s">
        <v>3437</v>
      </c>
    </row>
    <row r="404" spans="1:2" x14ac:dyDescent="0.3">
      <c r="A404" s="15" t="s">
        <v>58</v>
      </c>
      <c r="B404" t="s">
        <v>3438</v>
      </c>
    </row>
    <row r="405" spans="1:2" x14ac:dyDescent="0.3">
      <c r="A405" s="15" t="s">
        <v>58</v>
      </c>
      <c r="B405" t="s">
        <v>3439</v>
      </c>
    </row>
    <row r="406" spans="1:2" x14ac:dyDescent="0.3">
      <c r="A406" s="15" t="s">
        <v>58</v>
      </c>
      <c r="B406" t="s">
        <v>3440</v>
      </c>
    </row>
    <row r="407" spans="1:2" x14ac:dyDescent="0.3">
      <c r="A407" s="15" t="s">
        <v>58</v>
      </c>
      <c r="B407" t="s">
        <v>3441</v>
      </c>
    </row>
    <row r="408" spans="1:2" x14ac:dyDescent="0.3">
      <c r="A408" s="15" t="s">
        <v>58</v>
      </c>
      <c r="B408" t="s">
        <v>3442</v>
      </c>
    </row>
    <row r="409" spans="1:2" x14ac:dyDescent="0.3">
      <c r="A409" s="15" t="s">
        <v>58</v>
      </c>
      <c r="B409" t="s">
        <v>3443</v>
      </c>
    </row>
    <row r="410" spans="1:2" x14ac:dyDescent="0.3">
      <c r="A410" s="15" t="s">
        <v>58</v>
      </c>
      <c r="B410" t="s">
        <v>3444</v>
      </c>
    </row>
    <row r="411" spans="1:2" x14ac:dyDescent="0.3">
      <c r="A411" s="15" t="s">
        <v>58</v>
      </c>
      <c r="B411" t="s">
        <v>3445</v>
      </c>
    </row>
    <row r="412" spans="1:2" x14ac:dyDescent="0.3">
      <c r="A412" s="15" t="s">
        <v>58</v>
      </c>
      <c r="B412" t="s">
        <v>3446</v>
      </c>
    </row>
    <row r="413" spans="1:2" x14ac:dyDescent="0.3">
      <c r="A413" s="15" t="s">
        <v>58</v>
      </c>
      <c r="B413" t="s">
        <v>3447</v>
      </c>
    </row>
    <row r="414" spans="1:2" x14ac:dyDescent="0.3">
      <c r="A414" s="15" t="s">
        <v>58</v>
      </c>
      <c r="B414" t="s">
        <v>3448</v>
      </c>
    </row>
    <row r="415" spans="1:2" x14ac:dyDescent="0.3">
      <c r="A415" s="15" t="s">
        <v>58</v>
      </c>
      <c r="B415" t="s">
        <v>3433</v>
      </c>
    </row>
    <row r="416" spans="1:2" x14ac:dyDescent="0.3">
      <c r="A416" s="15" t="s">
        <v>58</v>
      </c>
      <c r="B416" t="s">
        <v>3449</v>
      </c>
    </row>
    <row r="417" spans="1:2" x14ac:dyDescent="0.3">
      <c r="A417" s="15" t="s">
        <v>58</v>
      </c>
      <c r="B417" t="s">
        <v>3450</v>
      </c>
    </row>
    <row r="418" spans="1:2" x14ac:dyDescent="0.3">
      <c r="A418" s="15" t="s">
        <v>58</v>
      </c>
      <c r="B418" t="s">
        <v>3451</v>
      </c>
    </row>
    <row r="419" spans="1:2" x14ac:dyDescent="0.3">
      <c r="A419" s="15" t="s">
        <v>58</v>
      </c>
      <c r="B419" t="s">
        <v>3452</v>
      </c>
    </row>
    <row r="420" spans="1:2" x14ac:dyDescent="0.3">
      <c r="A420" s="15" t="s">
        <v>58</v>
      </c>
      <c r="B420" t="s">
        <v>3453</v>
      </c>
    </row>
    <row r="421" spans="1:2" x14ac:dyDescent="0.3">
      <c r="A421" s="15" t="s">
        <v>58</v>
      </c>
      <c r="B421" t="s">
        <v>3454</v>
      </c>
    </row>
    <row r="422" spans="1:2" x14ac:dyDescent="0.3">
      <c r="A422" s="15" t="s">
        <v>58</v>
      </c>
      <c r="B422" t="s">
        <v>3455</v>
      </c>
    </row>
    <row r="423" spans="1:2" x14ac:dyDescent="0.3">
      <c r="A423" s="15" t="s">
        <v>58</v>
      </c>
      <c r="B423" t="s">
        <v>3456</v>
      </c>
    </row>
    <row r="424" spans="1:2" x14ac:dyDescent="0.3">
      <c r="A424" s="15" t="s">
        <v>58</v>
      </c>
      <c r="B424" t="s">
        <v>3457</v>
      </c>
    </row>
    <row r="425" spans="1:2" x14ac:dyDescent="0.3">
      <c r="A425" s="15" t="s">
        <v>58</v>
      </c>
      <c r="B425" t="s">
        <v>3458</v>
      </c>
    </row>
    <row r="426" spans="1:2" x14ac:dyDescent="0.3">
      <c r="A426" s="15" t="s">
        <v>58</v>
      </c>
      <c r="B426" t="s">
        <v>3459</v>
      </c>
    </row>
    <row r="427" spans="1:2" x14ac:dyDescent="0.3">
      <c r="A427" s="15" t="s">
        <v>58</v>
      </c>
      <c r="B427" t="s">
        <v>3460</v>
      </c>
    </row>
    <row r="428" spans="1:2" x14ac:dyDescent="0.3">
      <c r="A428" s="15" t="s">
        <v>58</v>
      </c>
      <c r="B428" t="s">
        <v>3461</v>
      </c>
    </row>
    <row r="429" spans="1:2" x14ac:dyDescent="0.3">
      <c r="A429" s="15" t="s">
        <v>58</v>
      </c>
      <c r="B429" t="s">
        <v>3462</v>
      </c>
    </row>
    <row r="430" spans="1:2" x14ac:dyDescent="0.3">
      <c r="A430" s="15" t="s">
        <v>58</v>
      </c>
      <c r="B430" t="s">
        <v>3463</v>
      </c>
    </row>
    <row r="431" spans="1:2" x14ac:dyDescent="0.3">
      <c r="A431" s="15" t="s">
        <v>59</v>
      </c>
      <c r="B431" t="s">
        <v>101</v>
      </c>
    </row>
    <row r="432" spans="1:2" x14ac:dyDescent="0.3">
      <c r="A432" s="15" t="s">
        <v>59</v>
      </c>
      <c r="B432" t="s">
        <v>3432</v>
      </c>
    </row>
    <row r="433" spans="1:2" x14ac:dyDescent="0.3">
      <c r="A433" s="15" t="s">
        <v>59</v>
      </c>
      <c r="B433" t="s">
        <v>3434</v>
      </c>
    </row>
    <row r="434" spans="1:2" x14ac:dyDescent="0.3">
      <c r="A434" s="15" t="s">
        <v>59</v>
      </c>
      <c r="B434" t="s">
        <v>3435</v>
      </c>
    </row>
    <row r="435" spans="1:2" x14ac:dyDescent="0.3">
      <c r="A435" s="15" t="s">
        <v>59</v>
      </c>
      <c r="B435" t="s">
        <v>3436</v>
      </c>
    </row>
    <row r="436" spans="1:2" x14ac:dyDescent="0.3">
      <c r="A436" s="15" t="s">
        <v>59</v>
      </c>
      <c r="B436" t="s">
        <v>3437</v>
      </c>
    </row>
    <row r="437" spans="1:2" x14ac:dyDescent="0.3">
      <c r="A437" s="15" t="s">
        <v>59</v>
      </c>
      <c r="B437" t="s">
        <v>3438</v>
      </c>
    </row>
    <row r="438" spans="1:2" x14ac:dyDescent="0.3">
      <c r="A438" s="15" t="s">
        <v>59</v>
      </c>
      <c r="B438" t="s">
        <v>3439</v>
      </c>
    </row>
    <row r="439" spans="1:2" x14ac:dyDescent="0.3">
      <c r="A439" s="15" t="s">
        <v>59</v>
      </c>
      <c r="B439" t="s">
        <v>3440</v>
      </c>
    </row>
    <row r="440" spans="1:2" x14ac:dyDescent="0.3">
      <c r="A440" s="15" t="s">
        <v>59</v>
      </c>
      <c r="B440" t="s">
        <v>3441</v>
      </c>
    </row>
    <row r="441" spans="1:2" x14ac:dyDescent="0.3">
      <c r="A441" s="15" t="s">
        <v>59</v>
      </c>
      <c r="B441" t="s">
        <v>3442</v>
      </c>
    </row>
    <row r="442" spans="1:2" x14ac:dyDescent="0.3">
      <c r="A442" s="15" t="s">
        <v>59</v>
      </c>
      <c r="B442" t="s">
        <v>3443</v>
      </c>
    </row>
    <row r="443" spans="1:2" x14ac:dyDescent="0.3">
      <c r="A443" s="15" t="s">
        <v>59</v>
      </c>
      <c r="B443" t="s">
        <v>3444</v>
      </c>
    </row>
    <row r="444" spans="1:2" x14ac:dyDescent="0.3">
      <c r="A444" s="15" t="s">
        <v>59</v>
      </c>
      <c r="B444" t="s">
        <v>3445</v>
      </c>
    </row>
    <row r="445" spans="1:2" x14ac:dyDescent="0.3">
      <c r="A445" s="15" t="s">
        <v>59</v>
      </c>
      <c r="B445" t="s">
        <v>3446</v>
      </c>
    </row>
    <row r="446" spans="1:2" x14ac:dyDescent="0.3">
      <c r="A446" s="15" t="s">
        <v>59</v>
      </c>
      <c r="B446" t="s">
        <v>3447</v>
      </c>
    </row>
    <row r="447" spans="1:2" x14ac:dyDescent="0.3">
      <c r="A447" s="15" t="s">
        <v>59</v>
      </c>
      <c r="B447" t="s">
        <v>3448</v>
      </c>
    </row>
    <row r="448" spans="1:2" x14ac:dyDescent="0.3">
      <c r="A448" s="15" t="s">
        <v>59</v>
      </c>
      <c r="B448" t="s">
        <v>3433</v>
      </c>
    </row>
    <row r="449" spans="1:2" x14ac:dyDescent="0.3">
      <c r="A449" s="15" t="s">
        <v>59</v>
      </c>
      <c r="B449" t="s">
        <v>3449</v>
      </c>
    </row>
    <row r="450" spans="1:2" x14ac:dyDescent="0.3">
      <c r="A450" s="15" t="s">
        <v>59</v>
      </c>
      <c r="B450" t="s">
        <v>3450</v>
      </c>
    </row>
    <row r="451" spans="1:2" x14ac:dyDescent="0.3">
      <c r="A451" s="15" t="s">
        <v>59</v>
      </c>
      <c r="B451" t="s">
        <v>3451</v>
      </c>
    </row>
    <row r="452" spans="1:2" x14ac:dyDescent="0.3">
      <c r="A452" s="15" t="s">
        <v>59</v>
      </c>
      <c r="B452" t="s">
        <v>3452</v>
      </c>
    </row>
    <row r="453" spans="1:2" x14ac:dyDescent="0.3">
      <c r="A453" s="15" t="s">
        <v>59</v>
      </c>
      <c r="B453" t="s">
        <v>3453</v>
      </c>
    </row>
    <row r="454" spans="1:2" x14ac:dyDescent="0.3">
      <c r="A454" s="15" t="s">
        <v>59</v>
      </c>
      <c r="B454" t="s">
        <v>3454</v>
      </c>
    </row>
    <row r="455" spans="1:2" x14ac:dyDescent="0.3">
      <c r="A455" s="15" t="s">
        <v>59</v>
      </c>
      <c r="B455" t="s">
        <v>3455</v>
      </c>
    </row>
    <row r="456" spans="1:2" x14ac:dyDescent="0.3">
      <c r="A456" s="15" t="s">
        <v>59</v>
      </c>
      <c r="B456" t="s">
        <v>3456</v>
      </c>
    </row>
    <row r="457" spans="1:2" x14ac:dyDescent="0.3">
      <c r="A457" s="15" t="s">
        <v>59</v>
      </c>
      <c r="B457" t="s">
        <v>3457</v>
      </c>
    </row>
    <row r="458" spans="1:2" x14ac:dyDescent="0.3">
      <c r="A458" s="15" t="s">
        <v>59</v>
      </c>
      <c r="B458" t="s">
        <v>3458</v>
      </c>
    </row>
    <row r="459" spans="1:2" x14ac:dyDescent="0.3">
      <c r="A459" s="15" t="s">
        <v>59</v>
      </c>
      <c r="B459" t="s">
        <v>3459</v>
      </c>
    </row>
    <row r="460" spans="1:2" x14ac:dyDescent="0.3">
      <c r="A460" s="15" t="s">
        <v>59</v>
      </c>
      <c r="B460" t="s">
        <v>3460</v>
      </c>
    </row>
    <row r="461" spans="1:2" x14ac:dyDescent="0.3">
      <c r="A461" s="15" t="s">
        <v>59</v>
      </c>
      <c r="B461" t="s">
        <v>3461</v>
      </c>
    </row>
    <row r="462" spans="1:2" x14ac:dyDescent="0.3">
      <c r="A462" s="15" t="s">
        <v>59</v>
      </c>
      <c r="B462" t="s">
        <v>3462</v>
      </c>
    </row>
    <row r="463" spans="1:2" x14ac:dyDescent="0.3">
      <c r="A463" s="15" t="s">
        <v>59</v>
      </c>
      <c r="B463" t="s">
        <v>3463</v>
      </c>
    </row>
    <row r="464" spans="1:2" x14ac:dyDescent="0.3">
      <c r="A464" s="15" t="s">
        <v>60</v>
      </c>
      <c r="B464" t="s">
        <v>101</v>
      </c>
    </row>
    <row r="465" spans="1:2" x14ac:dyDescent="0.3">
      <c r="A465" s="15" t="s">
        <v>60</v>
      </c>
      <c r="B465" t="s">
        <v>3432</v>
      </c>
    </row>
    <row r="466" spans="1:2" x14ac:dyDescent="0.3">
      <c r="A466" s="15" t="s">
        <v>60</v>
      </c>
      <c r="B466" t="s">
        <v>3434</v>
      </c>
    </row>
    <row r="467" spans="1:2" x14ac:dyDescent="0.3">
      <c r="A467" s="15" t="s">
        <v>60</v>
      </c>
      <c r="B467" t="s">
        <v>3435</v>
      </c>
    </row>
    <row r="468" spans="1:2" x14ac:dyDescent="0.3">
      <c r="A468" s="15" t="s">
        <v>60</v>
      </c>
      <c r="B468" t="s">
        <v>3436</v>
      </c>
    </row>
    <row r="469" spans="1:2" x14ac:dyDescent="0.3">
      <c r="A469" s="15" t="s">
        <v>60</v>
      </c>
      <c r="B469" t="s">
        <v>3437</v>
      </c>
    </row>
    <row r="470" spans="1:2" x14ac:dyDescent="0.3">
      <c r="A470" s="15" t="s">
        <v>60</v>
      </c>
      <c r="B470" t="s">
        <v>3438</v>
      </c>
    </row>
    <row r="471" spans="1:2" x14ac:dyDescent="0.3">
      <c r="A471" s="15" t="s">
        <v>60</v>
      </c>
      <c r="B471" t="s">
        <v>3439</v>
      </c>
    </row>
    <row r="472" spans="1:2" x14ac:dyDescent="0.3">
      <c r="A472" s="15" t="s">
        <v>60</v>
      </c>
      <c r="B472" t="s">
        <v>3440</v>
      </c>
    </row>
    <row r="473" spans="1:2" x14ac:dyDescent="0.3">
      <c r="A473" s="15" t="s">
        <v>60</v>
      </c>
      <c r="B473" t="s">
        <v>3441</v>
      </c>
    </row>
    <row r="474" spans="1:2" x14ac:dyDescent="0.3">
      <c r="A474" s="15" t="s">
        <v>60</v>
      </c>
      <c r="B474" t="s">
        <v>3442</v>
      </c>
    </row>
    <row r="475" spans="1:2" x14ac:dyDescent="0.3">
      <c r="A475" s="15" t="s">
        <v>60</v>
      </c>
      <c r="B475" t="s">
        <v>3443</v>
      </c>
    </row>
    <row r="476" spans="1:2" x14ac:dyDescent="0.3">
      <c r="A476" s="15" t="s">
        <v>60</v>
      </c>
      <c r="B476" t="s">
        <v>3444</v>
      </c>
    </row>
    <row r="477" spans="1:2" x14ac:dyDescent="0.3">
      <c r="A477" s="15" t="s">
        <v>60</v>
      </c>
      <c r="B477" t="s">
        <v>3445</v>
      </c>
    </row>
    <row r="478" spans="1:2" x14ac:dyDescent="0.3">
      <c r="A478" s="15" t="s">
        <v>60</v>
      </c>
      <c r="B478" t="s">
        <v>3446</v>
      </c>
    </row>
    <row r="479" spans="1:2" x14ac:dyDescent="0.3">
      <c r="A479" s="15" t="s">
        <v>60</v>
      </c>
      <c r="B479" t="s">
        <v>3447</v>
      </c>
    </row>
    <row r="480" spans="1:2" x14ac:dyDescent="0.3">
      <c r="A480" s="15" t="s">
        <v>60</v>
      </c>
      <c r="B480" t="s">
        <v>3448</v>
      </c>
    </row>
    <row r="481" spans="1:2" x14ac:dyDescent="0.3">
      <c r="A481" s="15" t="s">
        <v>60</v>
      </c>
      <c r="B481" t="s">
        <v>3433</v>
      </c>
    </row>
    <row r="482" spans="1:2" x14ac:dyDescent="0.3">
      <c r="A482" s="15" t="s">
        <v>60</v>
      </c>
      <c r="B482" t="s">
        <v>3449</v>
      </c>
    </row>
    <row r="483" spans="1:2" x14ac:dyDescent="0.3">
      <c r="A483" s="15" t="s">
        <v>60</v>
      </c>
      <c r="B483" t="s">
        <v>3450</v>
      </c>
    </row>
    <row r="484" spans="1:2" x14ac:dyDescent="0.3">
      <c r="A484" s="15" t="s">
        <v>60</v>
      </c>
      <c r="B484" t="s">
        <v>3451</v>
      </c>
    </row>
    <row r="485" spans="1:2" x14ac:dyDescent="0.3">
      <c r="A485" s="15" t="s">
        <v>60</v>
      </c>
      <c r="B485" t="s">
        <v>3452</v>
      </c>
    </row>
    <row r="486" spans="1:2" x14ac:dyDescent="0.3">
      <c r="A486" s="15" t="s">
        <v>60</v>
      </c>
      <c r="B486" t="s">
        <v>3453</v>
      </c>
    </row>
    <row r="487" spans="1:2" x14ac:dyDescent="0.3">
      <c r="A487" s="15" t="s">
        <v>60</v>
      </c>
      <c r="B487" t="s">
        <v>3454</v>
      </c>
    </row>
    <row r="488" spans="1:2" x14ac:dyDescent="0.3">
      <c r="A488" s="15" t="s">
        <v>60</v>
      </c>
      <c r="B488" t="s">
        <v>3455</v>
      </c>
    </row>
    <row r="489" spans="1:2" x14ac:dyDescent="0.3">
      <c r="A489" s="15" t="s">
        <v>60</v>
      </c>
      <c r="B489" t="s">
        <v>3456</v>
      </c>
    </row>
    <row r="490" spans="1:2" x14ac:dyDescent="0.3">
      <c r="A490" s="15" t="s">
        <v>60</v>
      </c>
      <c r="B490" t="s">
        <v>3457</v>
      </c>
    </row>
    <row r="491" spans="1:2" x14ac:dyDescent="0.3">
      <c r="A491" s="15" t="s">
        <v>60</v>
      </c>
      <c r="B491" t="s">
        <v>3458</v>
      </c>
    </row>
    <row r="492" spans="1:2" x14ac:dyDescent="0.3">
      <c r="A492" s="15" t="s">
        <v>60</v>
      </c>
      <c r="B492" t="s">
        <v>3459</v>
      </c>
    </row>
    <row r="493" spans="1:2" x14ac:dyDescent="0.3">
      <c r="A493" s="15" t="s">
        <v>60</v>
      </c>
      <c r="B493" t="s">
        <v>3460</v>
      </c>
    </row>
    <row r="494" spans="1:2" x14ac:dyDescent="0.3">
      <c r="A494" s="15" t="s">
        <v>60</v>
      </c>
      <c r="B494" t="s">
        <v>3461</v>
      </c>
    </row>
    <row r="495" spans="1:2" x14ac:dyDescent="0.3">
      <c r="A495" s="15" t="s">
        <v>60</v>
      </c>
      <c r="B495" t="s">
        <v>3462</v>
      </c>
    </row>
    <row r="496" spans="1:2" x14ac:dyDescent="0.3">
      <c r="A496" s="15" t="s">
        <v>60</v>
      </c>
      <c r="B496" t="s">
        <v>3463</v>
      </c>
    </row>
    <row r="497" spans="1:2" x14ac:dyDescent="0.3">
      <c r="A497" s="15" t="s">
        <v>61</v>
      </c>
      <c r="B497" t="s">
        <v>101</v>
      </c>
    </row>
    <row r="498" spans="1:2" x14ac:dyDescent="0.3">
      <c r="A498" s="15" t="s">
        <v>61</v>
      </c>
      <c r="B498" t="s">
        <v>3432</v>
      </c>
    </row>
    <row r="499" spans="1:2" x14ac:dyDescent="0.3">
      <c r="A499" s="15" t="s">
        <v>61</v>
      </c>
      <c r="B499" t="s">
        <v>3434</v>
      </c>
    </row>
    <row r="500" spans="1:2" x14ac:dyDescent="0.3">
      <c r="A500" s="15" t="s">
        <v>61</v>
      </c>
      <c r="B500" t="s">
        <v>3435</v>
      </c>
    </row>
    <row r="501" spans="1:2" x14ac:dyDescent="0.3">
      <c r="A501" s="15" t="s">
        <v>61</v>
      </c>
      <c r="B501" t="s">
        <v>3436</v>
      </c>
    </row>
    <row r="502" spans="1:2" x14ac:dyDescent="0.3">
      <c r="A502" s="15" t="s">
        <v>61</v>
      </c>
      <c r="B502" t="s">
        <v>3437</v>
      </c>
    </row>
    <row r="503" spans="1:2" x14ac:dyDescent="0.3">
      <c r="A503" s="15" t="s">
        <v>61</v>
      </c>
      <c r="B503" t="s">
        <v>3438</v>
      </c>
    </row>
    <row r="504" spans="1:2" x14ac:dyDescent="0.3">
      <c r="A504" s="15" t="s">
        <v>61</v>
      </c>
      <c r="B504" t="s">
        <v>3439</v>
      </c>
    </row>
    <row r="505" spans="1:2" x14ac:dyDescent="0.3">
      <c r="A505" s="15" t="s">
        <v>61</v>
      </c>
      <c r="B505" t="s">
        <v>3440</v>
      </c>
    </row>
    <row r="506" spans="1:2" x14ac:dyDescent="0.3">
      <c r="A506" s="15" t="s">
        <v>61</v>
      </c>
      <c r="B506" t="s">
        <v>3441</v>
      </c>
    </row>
    <row r="507" spans="1:2" x14ac:dyDescent="0.3">
      <c r="A507" s="15" t="s">
        <v>61</v>
      </c>
      <c r="B507" t="s">
        <v>3442</v>
      </c>
    </row>
    <row r="508" spans="1:2" x14ac:dyDescent="0.3">
      <c r="A508" s="15" t="s">
        <v>61</v>
      </c>
      <c r="B508" t="s">
        <v>3443</v>
      </c>
    </row>
    <row r="509" spans="1:2" x14ac:dyDescent="0.3">
      <c r="A509" s="15" t="s">
        <v>61</v>
      </c>
      <c r="B509" t="s">
        <v>3444</v>
      </c>
    </row>
    <row r="510" spans="1:2" x14ac:dyDescent="0.3">
      <c r="A510" s="15" t="s">
        <v>61</v>
      </c>
      <c r="B510" t="s">
        <v>3445</v>
      </c>
    </row>
    <row r="511" spans="1:2" x14ac:dyDescent="0.3">
      <c r="A511" s="15" t="s">
        <v>61</v>
      </c>
      <c r="B511" t="s">
        <v>3446</v>
      </c>
    </row>
    <row r="512" spans="1:2" x14ac:dyDescent="0.3">
      <c r="A512" s="15" t="s">
        <v>61</v>
      </c>
      <c r="B512" t="s">
        <v>3447</v>
      </c>
    </row>
    <row r="513" spans="1:2" x14ac:dyDescent="0.3">
      <c r="A513" s="15" t="s">
        <v>61</v>
      </c>
      <c r="B513" t="s">
        <v>3448</v>
      </c>
    </row>
    <row r="514" spans="1:2" x14ac:dyDescent="0.3">
      <c r="A514" s="15" t="s">
        <v>61</v>
      </c>
      <c r="B514" t="s">
        <v>3433</v>
      </c>
    </row>
    <row r="515" spans="1:2" x14ac:dyDescent="0.3">
      <c r="A515" s="15" t="s">
        <v>61</v>
      </c>
      <c r="B515" t="s">
        <v>3449</v>
      </c>
    </row>
    <row r="516" spans="1:2" x14ac:dyDescent="0.3">
      <c r="A516" s="15" t="s">
        <v>61</v>
      </c>
      <c r="B516" t="s">
        <v>3450</v>
      </c>
    </row>
    <row r="517" spans="1:2" x14ac:dyDescent="0.3">
      <c r="A517" s="15" t="s">
        <v>61</v>
      </c>
      <c r="B517" t="s">
        <v>3451</v>
      </c>
    </row>
    <row r="518" spans="1:2" x14ac:dyDescent="0.3">
      <c r="A518" s="15" t="s">
        <v>61</v>
      </c>
      <c r="B518" t="s">
        <v>3452</v>
      </c>
    </row>
    <row r="519" spans="1:2" x14ac:dyDescent="0.3">
      <c r="A519" s="15" t="s">
        <v>61</v>
      </c>
      <c r="B519" t="s">
        <v>3453</v>
      </c>
    </row>
    <row r="520" spans="1:2" x14ac:dyDescent="0.3">
      <c r="A520" s="15" t="s">
        <v>61</v>
      </c>
      <c r="B520" t="s">
        <v>3454</v>
      </c>
    </row>
    <row r="521" spans="1:2" x14ac:dyDescent="0.3">
      <c r="A521" s="15" t="s">
        <v>61</v>
      </c>
      <c r="B521" t="s">
        <v>3455</v>
      </c>
    </row>
    <row r="522" spans="1:2" x14ac:dyDescent="0.3">
      <c r="A522" s="15" t="s">
        <v>61</v>
      </c>
      <c r="B522" t="s">
        <v>3456</v>
      </c>
    </row>
    <row r="523" spans="1:2" x14ac:dyDescent="0.3">
      <c r="A523" s="15" t="s">
        <v>61</v>
      </c>
      <c r="B523" t="s">
        <v>3457</v>
      </c>
    </row>
    <row r="524" spans="1:2" x14ac:dyDescent="0.3">
      <c r="A524" s="15" t="s">
        <v>61</v>
      </c>
      <c r="B524" t="s">
        <v>3458</v>
      </c>
    </row>
    <row r="525" spans="1:2" x14ac:dyDescent="0.3">
      <c r="A525" s="15" t="s">
        <v>61</v>
      </c>
      <c r="B525" t="s">
        <v>3459</v>
      </c>
    </row>
    <row r="526" spans="1:2" x14ac:dyDescent="0.3">
      <c r="A526" s="15" t="s">
        <v>61</v>
      </c>
      <c r="B526" t="s">
        <v>3460</v>
      </c>
    </row>
    <row r="527" spans="1:2" x14ac:dyDescent="0.3">
      <c r="A527" s="15" t="s">
        <v>61</v>
      </c>
      <c r="B527" t="s">
        <v>3461</v>
      </c>
    </row>
    <row r="528" spans="1:2" x14ac:dyDescent="0.3">
      <c r="A528" s="15" t="s">
        <v>61</v>
      </c>
      <c r="B528" t="s">
        <v>3462</v>
      </c>
    </row>
    <row r="529" spans="1:2" x14ac:dyDescent="0.3">
      <c r="A529" s="15" t="s">
        <v>61</v>
      </c>
      <c r="B529" t="s">
        <v>3463</v>
      </c>
    </row>
    <row r="530" spans="1:2" x14ac:dyDescent="0.3">
      <c r="A530" s="15" t="s">
        <v>62</v>
      </c>
      <c r="B530" t="s">
        <v>101</v>
      </c>
    </row>
    <row r="531" spans="1:2" x14ac:dyDescent="0.3">
      <c r="A531" s="15" t="s">
        <v>62</v>
      </c>
      <c r="B531" t="s">
        <v>3432</v>
      </c>
    </row>
    <row r="532" spans="1:2" x14ac:dyDescent="0.3">
      <c r="A532" s="15" t="s">
        <v>62</v>
      </c>
      <c r="B532" t="s">
        <v>3434</v>
      </c>
    </row>
    <row r="533" spans="1:2" x14ac:dyDescent="0.3">
      <c r="A533" s="15" t="s">
        <v>62</v>
      </c>
      <c r="B533" t="s">
        <v>3435</v>
      </c>
    </row>
    <row r="534" spans="1:2" x14ac:dyDescent="0.3">
      <c r="A534" s="15" t="s">
        <v>62</v>
      </c>
      <c r="B534" t="s">
        <v>3436</v>
      </c>
    </row>
    <row r="535" spans="1:2" x14ac:dyDescent="0.3">
      <c r="A535" s="15" t="s">
        <v>62</v>
      </c>
      <c r="B535" t="s">
        <v>3437</v>
      </c>
    </row>
    <row r="536" spans="1:2" x14ac:dyDescent="0.3">
      <c r="A536" s="15" t="s">
        <v>62</v>
      </c>
      <c r="B536" t="s">
        <v>3438</v>
      </c>
    </row>
    <row r="537" spans="1:2" x14ac:dyDescent="0.3">
      <c r="A537" s="15" t="s">
        <v>62</v>
      </c>
      <c r="B537" t="s">
        <v>3439</v>
      </c>
    </row>
    <row r="538" spans="1:2" x14ac:dyDescent="0.3">
      <c r="A538" s="15" t="s">
        <v>62</v>
      </c>
      <c r="B538" t="s">
        <v>3440</v>
      </c>
    </row>
    <row r="539" spans="1:2" x14ac:dyDescent="0.3">
      <c r="A539" s="15" t="s">
        <v>62</v>
      </c>
      <c r="B539" t="s">
        <v>3441</v>
      </c>
    </row>
    <row r="540" spans="1:2" x14ac:dyDescent="0.3">
      <c r="A540" s="15" t="s">
        <v>62</v>
      </c>
      <c r="B540" t="s">
        <v>3442</v>
      </c>
    </row>
    <row r="541" spans="1:2" x14ac:dyDescent="0.3">
      <c r="A541" s="15" t="s">
        <v>62</v>
      </c>
      <c r="B541" t="s">
        <v>3443</v>
      </c>
    </row>
    <row r="542" spans="1:2" x14ac:dyDescent="0.3">
      <c r="A542" s="15" t="s">
        <v>62</v>
      </c>
      <c r="B542" t="s">
        <v>3444</v>
      </c>
    </row>
    <row r="543" spans="1:2" x14ac:dyDescent="0.3">
      <c r="A543" s="15" t="s">
        <v>62</v>
      </c>
      <c r="B543" t="s">
        <v>3445</v>
      </c>
    </row>
    <row r="544" spans="1:2" x14ac:dyDescent="0.3">
      <c r="A544" s="15" t="s">
        <v>62</v>
      </c>
      <c r="B544" t="s">
        <v>3446</v>
      </c>
    </row>
    <row r="545" spans="1:2" x14ac:dyDescent="0.3">
      <c r="A545" s="15" t="s">
        <v>62</v>
      </c>
      <c r="B545" t="s">
        <v>3447</v>
      </c>
    </row>
    <row r="546" spans="1:2" x14ac:dyDescent="0.3">
      <c r="A546" s="15" t="s">
        <v>62</v>
      </c>
      <c r="B546" t="s">
        <v>3448</v>
      </c>
    </row>
    <row r="547" spans="1:2" x14ac:dyDescent="0.3">
      <c r="A547" s="15" t="s">
        <v>62</v>
      </c>
      <c r="B547" t="s">
        <v>3433</v>
      </c>
    </row>
    <row r="548" spans="1:2" x14ac:dyDescent="0.3">
      <c r="A548" s="15" t="s">
        <v>62</v>
      </c>
      <c r="B548" t="s">
        <v>3449</v>
      </c>
    </row>
    <row r="549" spans="1:2" x14ac:dyDescent="0.3">
      <c r="A549" s="15" t="s">
        <v>62</v>
      </c>
      <c r="B549" t="s">
        <v>3450</v>
      </c>
    </row>
    <row r="550" spans="1:2" x14ac:dyDescent="0.3">
      <c r="A550" s="15" t="s">
        <v>62</v>
      </c>
      <c r="B550" t="s">
        <v>3451</v>
      </c>
    </row>
    <row r="551" spans="1:2" x14ac:dyDescent="0.3">
      <c r="A551" s="15" t="s">
        <v>62</v>
      </c>
      <c r="B551" t="s">
        <v>3452</v>
      </c>
    </row>
    <row r="552" spans="1:2" x14ac:dyDescent="0.3">
      <c r="A552" s="15" t="s">
        <v>62</v>
      </c>
      <c r="B552" t="s">
        <v>3453</v>
      </c>
    </row>
    <row r="553" spans="1:2" x14ac:dyDescent="0.3">
      <c r="A553" s="15" t="s">
        <v>62</v>
      </c>
      <c r="B553" t="s">
        <v>3454</v>
      </c>
    </row>
    <row r="554" spans="1:2" x14ac:dyDescent="0.3">
      <c r="A554" s="15" t="s">
        <v>62</v>
      </c>
      <c r="B554" t="s">
        <v>3455</v>
      </c>
    </row>
    <row r="555" spans="1:2" x14ac:dyDescent="0.3">
      <c r="A555" s="15" t="s">
        <v>62</v>
      </c>
      <c r="B555" t="s">
        <v>3456</v>
      </c>
    </row>
    <row r="556" spans="1:2" x14ac:dyDescent="0.3">
      <c r="A556" s="15" t="s">
        <v>62</v>
      </c>
      <c r="B556" t="s">
        <v>3457</v>
      </c>
    </row>
    <row r="557" spans="1:2" x14ac:dyDescent="0.3">
      <c r="A557" s="15" t="s">
        <v>62</v>
      </c>
      <c r="B557" t="s">
        <v>3458</v>
      </c>
    </row>
    <row r="558" spans="1:2" x14ac:dyDescent="0.3">
      <c r="A558" s="15" t="s">
        <v>62</v>
      </c>
      <c r="B558" t="s">
        <v>3459</v>
      </c>
    </row>
    <row r="559" spans="1:2" x14ac:dyDescent="0.3">
      <c r="A559" s="15" t="s">
        <v>62</v>
      </c>
      <c r="B559" t="s">
        <v>3460</v>
      </c>
    </row>
    <row r="560" spans="1:2" x14ac:dyDescent="0.3">
      <c r="A560" s="15" t="s">
        <v>62</v>
      </c>
      <c r="B560" t="s">
        <v>3461</v>
      </c>
    </row>
    <row r="561" spans="1:2" x14ac:dyDescent="0.3">
      <c r="A561" s="15" t="s">
        <v>62</v>
      </c>
      <c r="B561" t="s">
        <v>3462</v>
      </c>
    </row>
    <row r="562" spans="1:2" x14ac:dyDescent="0.3">
      <c r="A562" s="15" t="s">
        <v>62</v>
      </c>
      <c r="B562" t="s">
        <v>3463</v>
      </c>
    </row>
    <row r="563" spans="1:2" x14ac:dyDescent="0.3">
      <c r="A563" s="15" t="s">
        <v>63</v>
      </c>
      <c r="B563" t="s">
        <v>101</v>
      </c>
    </row>
    <row r="564" spans="1:2" x14ac:dyDescent="0.3">
      <c r="A564" s="15" t="s">
        <v>63</v>
      </c>
      <c r="B564" t="s">
        <v>3432</v>
      </c>
    </row>
    <row r="565" spans="1:2" x14ac:dyDescent="0.3">
      <c r="A565" s="15" t="s">
        <v>63</v>
      </c>
      <c r="B565" t="s">
        <v>3434</v>
      </c>
    </row>
    <row r="566" spans="1:2" x14ac:dyDescent="0.3">
      <c r="A566" s="15" t="s">
        <v>63</v>
      </c>
      <c r="B566" t="s">
        <v>3435</v>
      </c>
    </row>
    <row r="567" spans="1:2" x14ac:dyDescent="0.3">
      <c r="A567" s="15" t="s">
        <v>63</v>
      </c>
      <c r="B567" t="s">
        <v>3436</v>
      </c>
    </row>
    <row r="568" spans="1:2" x14ac:dyDescent="0.3">
      <c r="A568" s="15" t="s">
        <v>63</v>
      </c>
      <c r="B568" t="s">
        <v>3437</v>
      </c>
    </row>
    <row r="569" spans="1:2" x14ac:dyDescent="0.3">
      <c r="A569" s="15" t="s">
        <v>63</v>
      </c>
      <c r="B569" t="s">
        <v>3438</v>
      </c>
    </row>
    <row r="570" spans="1:2" x14ac:dyDescent="0.3">
      <c r="A570" s="15" t="s">
        <v>63</v>
      </c>
      <c r="B570" t="s">
        <v>3439</v>
      </c>
    </row>
    <row r="571" spans="1:2" x14ac:dyDescent="0.3">
      <c r="A571" s="15" t="s">
        <v>63</v>
      </c>
      <c r="B571" t="s">
        <v>3440</v>
      </c>
    </row>
    <row r="572" spans="1:2" x14ac:dyDescent="0.3">
      <c r="A572" s="15" t="s">
        <v>63</v>
      </c>
      <c r="B572" t="s">
        <v>3441</v>
      </c>
    </row>
    <row r="573" spans="1:2" x14ac:dyDescent="0.3">
      <c r="A573" s="15" t="s">
        <v>63</v>
      </c>
      <c r="B573" t="s">
        <v>3442</v>
      </c>
    </row>
    <row r="574" spans="1:2" x14ac:dyDescent="0.3">
      <c r="A574" s="15" t="s">
        <v>63</v>
      </c>
      <c r="B574" t="s">
        <v>3443</v>
      </c>
    </row>
    <row r="575" spans="1:2" x14ac:dyDescent="0.3">
      <c r="A575" s="15" t="s">
        <v>63</v>
      </c>
      <c r="B575" t="s">
        <v>3444</v>
      </c>
    </row>
    <row r="576" spans="1:2" x14ac:dyDescent="0.3">
      <c r="A576" s="15" t="s">
        <v>63</v>
      </c>
      <c r="B576" t="s">
        <v>3445</v>
      </c>
    </row>
    <row r="577" spans="1:2" x14ac:dyDescent="0.3">
      <c r="A577" s="15" t="s">
        <v>63</v>
      </c>
      <c r="B577" t="s">
        <v>3446</v>
      </c>
    </row>
    <row r="578" spans="1:2" x14ac:dyDescent="0.3">
      <c r="A578" s="15" t="s">
        <v>63</v>
      </c>
      <c r="B578" t="s">
        <v>3447</v>
      </c>
    </row>
    <row r="579" spans="1:2" x14ac:dyDescent="0.3">
      <c r="A579" s="15" t="s">
        <v>63</v>
      </c>
      <c r="B579" t="s">
        <v>3448</v>
      </c>
    </row>
    <row r="580" spans="1:2" x14ac:dyDescent="0.3">
      <c r="A580" s="15" t="s">
        <v>63</v>
      </c>
      <c r="B580" t="s">
        <v>3433</v>
      </c>
    </row>
    <row r="581" spans="1:2" x14ac:dyDescent="0.3">
      <c r="A581" s="15" t="s">
        <v>63</v>
      </c>
      <c r="B581" t="s">
        <v>3449</v>
      </c>
    </row>
    <row r="582" spans="1:2" x14ac:dyDescent="0.3">
      <c r="A582" s="15" t="s">
        <v>63</v>
      </c>
      <c r="B582" t="s">
        <v>3450</v>
      </c>
    </row>
    <row r="583" spans="1:2" x14ac:dyDescent="0.3">
      <c r="A583" s="15" t="s">
        <v>63</v>
      </c>
      <c r="B583" t="s">
        <v>3451</v>
      </c>
    </row>
    <row r="584" spans="1:2" x14ac:dyDescent="0.3">
      <c r="A584" s="15" t="s">
        <v>63</v>
      </c>
      <c r="B584" t="s">
        <v>3452</v>
      </c>
    </row>
    <row r="585" spans="1:2" x14ac:dyDescent="0.3">
      <c r="A585" s="15" t="s">
        <v>63</v>
      </c>
      <c r="B585" t="s">
        <v>3453</v>
      </c>
    </row>
    <row r="586" spans="1:2" x14ac:dyDescent="0.3">
      <c r="A586" s="15" t="s">
        <v>63</v>
      </c>
      <c r="B586" t="s">
        <v>3454</v>
      </c>
    </row>
    <row r="587" spans="1:2" x14ac:dyDescent="0.3">
      <c r="A587" s="15" t="s">
        <v>63</v>
      </c>
      <c r="B587" t="s">
        <v>3455</v>
      </c>
    </row>
    <row r="588" spans="1:2" x14ac:dyDescent="0.3">
      <c r="A588" s="15" t="s">
        <v>63</v>
      </c>
      <c r="B588" t="s">
        <v>3456</v>
      </c>
    </row>
    <row r="589" spans="1:2" x14ac:dyDescent="0.3">
      <c r="A589" s="15" t="s">
        <v>63</v>
      </c>
      <c r="B589" t="s">
        <v>3457</v>
      </c>
    </row>
    <row r="590" spans="1:2" x14ac:dyDescent="0.3">
      <c r="A590" s="15" t="s">
        <v>63</v>
      </c>
      <c r="B590" t="s">
        <v>3458</v>
      </c>
    </row>
    <row r="591" spans="1:2" x14ac:dyDescent="0.3">
      <c r="A591" s="15" t="s">
        <v>63</v>
      </c>
      <c r="B591" t="s">
        <v>3459</v>
      </c>
    </row>
    <row r="592" spans="1:2" x14ac:dyDescent="0.3">
      <c r="A592" s="15" t="s">
        <v>63</v>
      </c>
      <c r="B592" t="s">
        <v>3460</v>
      </c>
    </row>
    <row r="593" spans="1:2" x14ac:dyDescent="0.3">
      <c r="A593" s="15" t="s">
        <v>63</v>
      </c>
      <c r="B593" t="s">
        <v>3461</v>
      </c>
    </row>
    <row r="594" spans="1:2" x14ac:dyDescent="0.3">
      <c r="A594" s="15" t="s">
        <v>63</v>
      </c>
      <c r="B594" t="s">
        <v>3462</v>
      </c>
    </row>
    <row r="595" spans="1:2" x14ac:dyDescent="0.3">
      <c r="A595" s="15" t="s">
        <v>63</v>
      </c>
      <c r="B595" t="s">
        <v>3463</v>
      </c>
    </row>
    <row r="596" spans="1:2" x14ac:dyDescent="0.3">
      <c r="A596" s="15" t="s">
        <v>64</v>
      </c>
      <c r="B596" t="s">
        <v>101</v>
      </c>
    </row>
    <row r="597" spans="1:2" x14ac:dyDescent="0.3">
      <c r="A597" s="15" t="s">
        <v>64</v>
      </c>
      <c r="B597" t="s">
        <v>3432</v>
      </c>
    </row>
    <row r="598" spans="1:2" x14ac:dyDescent="0.3">
      <c r="A598" s="15" t="s">
        <v>64</v>
      </c>
      <c r="B598" t="s">
        <v>3434</v>
      </c>
    </row>
    <row r="599" spans="1:2" x14ac:dyDescent="0.3">
      <c r="A599" s="15" t="s">
        <v>64</v>
      </c>
      <c r="B599" t="s">
        <v>3435</v>
      </c>
    </row>
    <row r="600" spans="1:2" x14ac:dyDescent="0.3">
      <c r="A600" s="15" t="s">
        <v>64</v>
      </c>
      <c r="B600" t="s">
        <v>3436</v>
      </c>
    </row>
    <row r="601" spans="1:2" x14ac:dyDescent="0.3">
      <c r="A601" s="15" t="s">
        <v>64</v>
      </c>
      <c r="B601" t="s">
        <v>3437</v>
      </c>
    </row>
    <row r="602" spans="1:2" x14ac:dyDescent="0.3">
      <c r="A602" s="15" t="s">
        <v>64</v>
      </c>
      <c r="B602" t="s">
        <v>3438</v>
      </c>
    </row>
    <row r="603" spans="1:2" x14ac:dyDescent="0.3">
      <c r="A603" s="15" t="s">
        <v>64</v>
      </c>
      <c r="B603" t="s">
        <v>3439</v>
      </c>
    </row>
    <row r="604" spans="1:2" x14ac:dyDescent="0.3">
      <c r="A604" s="15" t="s">
        <v>64</v>
      </c>
      <c r="B604" t="s">
        <v>3440</v>
      </c>
    </row>
    <row r="605" spans="1:2" x14ac:dyDescent="0.3">
      <c r="A605" s="15" t="s">
        <v>64</v>
      </c>
      <c r="B605" t="s">
        <v>3441</v>
      </c>
    </row>
    <row r="606" spans="1:2" x14ac:dyDescent="0.3">
      <c r="A606" s="15" t="s">
        <v>64</v>
      </c>
      <c r="B606" t="s">
        <v>3442</v>
      </c>
    </row>
    <row r="607" spans="1:2" x14ac:dyDescent="0.3">
      <c r="A607" s="15" t="s">
        <v>64</v>
      </c>
      <c r="B607" t="s">
        <v>3443</v>
      </c>
    </row>
    <row r="608" spans="1:2" x14ac:dyDescent="0.3">
      <c r="A608" s="15" t="s">
        <v>64</v>
      </c>
      <c r="B608" t="s">
        <v>3444</v>
      </c>
    </row>
    <row r="609" spans="1:2" x14ac:dyDescent="0.3">
      <c r="A609" s="15" t="s">
        <v>64</v>
      </c>
      <c r="B609" t="s">
        <v>3445</v>
      </c>
    </row>
    <row r="610" spans="1:2" x14ac:dyDescent="0.3">
      <c r="A610" s="15" t="s">
        <v>64</v>
      </c>
      <c r="B610" t="s">
        <v>3446</v>
      </c>
    </row>
    <row r="611" spans="1:2" x14ac:dyDescent="0.3">
      <c r="A611" s="15" t="s">
        <v>64</v>
      </c>
      <c r="B611" t="s">
        <v>3447</v>
      </c>
    </row>
    <row r="612" spans="1:2" x14ac:dyDescent="0.3">
      <c r="A612" s="15" t="s">
        <v>64</v>
      </c>
      <c r="B612" t="s">
        <v>3448</v>
      </c>
    </row>
    <row r="613" spans="1:2" x14ac:dyDescent="0.3">
      <c r="A613" s="15" t="s">
        <v>64</v>
      </c>
      <c r="B613" t="s">
        <v>3433</v>
      </c>
    </row>
    <row r="614" spans="1:2" x14ac:dyDescent="0.3">
      <c r="A614" s="15" t="s">
        <v>64</v>
      </c>
      <c r="B614" t="s">
        <v>3449</v>
      </c>
    </row>
    <row r="615" spans="1:2" x14ac:dyDescent="0.3">
      <c r="A615" s="15" t="s">
        <v>64</v>
      </c>
      <c r="B615" t="s">
        <v>3450</v>
      </c>
    </row>
    <row r="616" spans="1:2" x14ac:dyDescent="0.3">
      <c r="A616" s="15" t="s">
        <v>64</v>
      </c>
      <c r="B616" t="s">
        <v>3451</v>
      </c>
    </row>
    <row r="617" spans="1:2" x14ac:dyDescent="0.3">
      <c r="A617" s="15" t="s">
        <v>64</v>
      </c>
      <c r="B617" t="s">
        <v>3452</v>
      </c>
    </row>
    <row r="618" spans="1:2" x14ac:dyDescent="0.3">
      <c r="A618" s="15" t="s">
        <v>64</v>
      </c>
      <c r="B618" t="s">
        <v>3453</v>
      </c>
    </row>
    <row r="619" spans="1:2" x14ac:dyDescent="0.3">
      <c r="A619" s="15" t="s">
        <v>64</v>
      </c>
      <c r="B619" t="s">
        <v>3454</v>
      </c>
    </row>
    <row r="620" spans="1:2" x14ac:dyDescent="0.3">
      <c r="A620" s="15" t="s">
        <v>64</v>
      </c>
      <c r="B620" t="s">
        <v>3455</v>
      </c>
    </row>
    <row r="621" spans="1:2" x14ac:dyDescent="0.3">
      <c r="A621" s="15" t="s">
        <v>64</v>
      </c>
      <c r="B621" t="s">
        <v>3456</v>
      </c>
    </row>
    <row r="622" spans="1:2" x14ac:dyDescent="0.3">
      <c r="A622" s="15" t="s">
        <v>64</v>
      </c>
      <c r="B622" t="s">
        <v>3457</v>
      </c>
    </row>
    <row r="623" spans="1:2" x14ac:dyDescent="0.3">
      <c r="A623" s="15" t="s">
        <v>64</v>
      </c>
      <c r="B623" t="s">
        <v>3458</v>
      </c>
    </row>
    <row r="624" spans="1:2" x14ac:dyDescent="0.3">
      <c r="A624" s="15" t="s">
        <v>64</v>
      </c>
      <c r="B624" t="s">
        <v>3459</v>
      </c>
    </row>
    <row r="625" spans="1:2" x14ac:dyDescent="0.3">
      <c r="A625" s="15" t="s">
        <v>64</v>
      </c>
      <c r="B625" t="s">
        <v>3460</v>
      </c>
    </row>
    <row r="626" spans="1:2" x14ac:dyDescent="0.3">
      <c r="A626" s="15" t="s">
        <v>64</v>
      </c>
      <c r="B626" t="s">
        <v>3461</v>
      </c>
    </row>
    <row r="627" spans="1:2" x14ac:dyDescent="0.3">
      <c r="A627" s="15" t="s">
        <v>64</v>
      </c>
      <c r="B627" t="s">
        <v>3462</v>
      </c>
    </row>
    <row r="628" spans="1:2" x14ac:dyDescent="0.3">
      <c r="A628" s="15" t="s">
        <v>64</v>
      </c>
      <c r="B628" t="s">
        <v>3463</v>
      </c>
    </row>
    <row r="629" spans="1:2" x14ac:dyDescent="0.3">
      <c r="A629" s="15" t="s">
        <v>65</v>
      </c>
      <c r="B629" t="s">
        <v>101</v>
      </c>
    </row>
    <row r="630" spans="1:2" x14ac:dyDescent="0.3">
      <c r="A630" s="15" t="s">
        <v>65</v>
      </c>
      <c r="B630" t="s">
        <v>3432</v>
      </c>
    </row>
    <row r="631" spans="1:2" x14ac:dyDescent="0.3">
      <c r="A631" s="15" t="s">
        <v>65</v>
      </c>
      <c r="B631" t="s">
        <v>3434</v>
      </c>
    </row>
    <row r="632" spans="1:2" x14ac:dyDescent="0.3">
      <c r="A632" s="15" t="s">
        <v>65</v>
      </c>
      <c r="B632" t="s">
        <v>3435</v>
      </c>
    </row>
    <row r="633" spans="1:2" x14ac:dyDescent="0.3">
      <c r="A633" s="15" t="s">
        <v>65</v>
      </c>
      <c r="B633" t="s">
        <v>3436</v>
      </c>
    </row>
    <row r="634" spans="1:2" x14ac:dyDescent="0.3">
      <c r="A634" s="15" t="s">
        <v>65</v>
      </c>
      <c r="B634" t="s">
        <v>3437</v>
      </c>
    </row>
    <row r="635" spans="1:2" x14ac:dyDescent="0.3">
      <c r="A635" s="15" t="s">
        <v>65</v>
      </c>
      <c r="B635" t="s">
        <v>3438</v>
      </c>
    </row>
    <row r="636" spans="1:2" x14ac:dyDescent="0.3">
      <c r="A636" s="15" t="s">
        <v>65</v>
      </c>
      <c r="B636" t="s">
        <v>3439</v>
      </c>
    </row>
    <row r="637" spans="1:2" x14ac:dyDescent="0.3">
      <c r="A637" s="15" t="s">
        <v>65</v>
      </c>
      <c r="B637" t="s">
        <v>3440</v>
      </c>
    </row>
    <row r="638" spans="1:2" x14ac:dyDescent="0.3">
      <c r="A638" s="15" t="s">
        <v>65</v>
      </c>
      <c r="B638" t="s">
        <v>3441</v>
      </c>
    </row>
    <row r="639" spans="1:2" x14ac:dyDescent="0.3">
      <c r="A639" s="15" t="s">
        <v>65</v>
      </c>
      <c r="B639" t="s">
        <v>3442</v>
      </c>
    </row>
    <row r="640" spans="1:2" x14ac:dyDescent="0.3">
      <c r="A640" s="15" t="s">
        <v>65</v>
      </c>
      <c r="B640" t="s">
        <v>3443</v>
      </c>
    </row>
    <row r="641" spans="1:2" x14ac:dyDescent="0.3">
      <c r="A641" s="15" t="s">
        <v>65</v>
      </c>
      <c r="B641" t="s">
        <v>3444</v>
      </c>
    </row>
    <row r="642" spans="1:2" x14ac:dyDescent="0.3">
      <c r="A642" s="15" t="s">
        <v>65</v>
      </c>
      <c r="B642" t="s">
        <v>3445</v>
      </c>
    </row>
    <row r="643" spans="1:2" x14ac:dyDescent="0.3">
      <c r="A643" s="15" t="s">
        <v>65</v>
      </c>
      <c r="B643" t="s">
        <v>3446</v>
      </c>
    </row>
    <row r="644" spans="1:2" x14ac:dyDescent="0.3">
      <c r="A644" s="15" t="s">
        <v>65</v>
      </c>
      <c r="B644" t="s">
        <v>3447</v>
      </c>
    </row>
    <row r="645" spans="1:2" x14ac:dyDescent="0.3">
      <c r="A645" s="15" t="s">
        <v>65</v>
      </c>
      <c r="B645" t="s">
        <v>3448</v>
      </c>
    </row>
    <row r="646" spans="1:2" x14ac:dyDescent="0.3">
      <c r="A646" s="15" t="s">
        <v>65</v>
      </c>
      <c r="B646" t="s">
        <v>3433</v>
      </c>
    </row>
    <row r="647" spans="1:2" x14ac:dyDescent="0.3">
      <c r="A647" s="15" t="s">
        <v>65</v>
      </c>
      <c r="B647" t="s">
        <v>3449</v>
      </c>
    </row>
    <row r="648" spans="1:2" x14ac:dyDescent="0.3">
      <c r="A648" s="15" t="s">
        <v>65</v>
      </c>
      <c r="B648" t="s">
        <v>3450</v>
      </c>
    </row>
    <row r="649" spans="1:2" x14ac:dyDescent="0.3">
      <c r="A649" s="15" t="s">
        <v>65</v>
      </c>
      <c r="B649" t="s">
        <v>3451</v>
      </c>
    </row>
    <row r="650" spans="1:2" x14ac:dyDescent="0.3">
      <c r="A650" s="15" t="s">
        <v>65</v>
      </c>
      <c r="B650" t="s">
        <v>3452</v>
      </c>
    </row>
    <row r="651" spans="1:2" x14ac:dyDescent="0.3">
      <c r="A651" s="15" t="s">
        <v>65</v>
      </c>
      <c r="B651" t="s">
        <v>3453</v>
      </c>
    </row>
    <row r="652" spans="1:2" x14ac:dyDescent="0.3">
      <c r="A652" s="15" t="s">
        <v>65</v>
      </c>
      <c r="B652" t="s">
        <v>3454</v>
      </c>
    </row>
    <row r="653" spans="1:2" x14ac:dyDescent="0.3">
      <c r="A653" s="15" t="s">
        <v>65</v>
      </c>
      <c r="B653" t="s">
        <v>3455</v>
      </c>
    </row>
    <row r="654" spans="1:2" x14ac:dyDescent="0.3">
      <c r="A654" s="15" t="s">
        <v>65</v>
      </c>
      <c r="B654" t="s">
        <v>3456</v>
      </c>
    </row>
    <row r="655" spans="1:2" x14ac:dyDescent="0.3">
      <c r="A655" s="15" t="s">
        <v>65</v>
      </c>
      <c r="B655" t="s">
        <v>3457</v>
      </c>
    </row>
    <row r="656" spans="1:2" x14ac:dyDescent="0.3">
      <c r="A656" s="15" t="s">
        <v>65</v>
      </c>
      <c r="B656" t="s">
        <v>3458</v>
      </c>
    </row>
    <row r="657" spans="1:2" x14ac:dyDescent="0.3">
      <c r="A657" s="15" t="s">
        <v>65</v>
      </c>
      <c r="B657" t="s">
        <v>3459</v>
      </c>
    </row>
    <row r="658" spans="1:2" x14ac:dyDescent="0.3">
      <c r="A658" s="15" t="s">
        <v>65</v>
      </c>
      <c r="B658" t="s">
        <v>3460</v>
      </c>
    </row>
    <row r="659" spans="1:2" x14ac:dyDescent="0.3">
      <c r="A659" s="15" t="s">
        <v>65</v>
      </c>
      <c r="B659" t="s">
        <v>3461</v>
      </c>
    </row>
    <row r="660" spans="1:2" x14ac:dyDescent="0.3">
      <c r="A660" s="15" t="s">
        <v>65</v>
      </c>
      <c r="B660" t="s">
        <v>3462</v>
      </c>
    </row>
    <row r="661" spans="1:2" x14ac:dyDescent="0.3">
      <c r="A661" s="15" t="s">
        <v>65</v>
      </c>
      <c r="B661" t="s">
        <v>3463</v>
      </c>
    </row>
    <row r="662" spans="1:2" x14ac:dyDescent="0.3">
      <c r="A662" s="15" t="s">
        <v>66</v>
      </c>
      <c r="B662" t="s">
        <v>101</v>
      </c>
    </row>
    <row r="663" spans="1:2" x14ac:dyDescent="0.3">
      <c r="A663" s="15" t="s">
        <v>66</v>
      </c>
      <c r="B663" t="s">
        <v>3432</v>
      </c>
    </row>
    <row r="664" spans="1:2" x14ac:dyDescent="0.3">
      <c r="A664" s="15" t="s">
        <v>66</v>
      </c>
      <c r="B664" t="s">
        <v>3434</v>
      </c>
    </row>
    <row r="665" spans="1:2" x14ac:dyDescent="0.3">
      <c r="A665" s="15" t="s">
        <v>66</v>
      </c>
      <c r="B665" t="s">
        <v>3435</v>
      </c>
    </row>
    <row r="666" spans="1:2" x14ac:dyDescent="0.3">
      <c r="A666" s="15" t="s">
        <v>66</v>
      </c>
      <c r="B666" t="s">
        <v>3436</v>
      </c>
    </row>
    <row r="667" spans="1:2" x14ac:dyDescent="0.3">
      <c r="A667" s="15" t="s">
        <v>66</v>
      </c>
      <c r="B667" t="s">
        <v>3437</v>
      </c>
    </row>
    <row r="668" spans="1:2" x14ac:dyDescent="0.3">
      <c r="A668" s="15" t="s">
        <v>66</v>
      </c>
      <c r="B668" t="s">
        <v>3438</v>
      </c>
    </row>
    <row r="669" spans="1:2" x14ac:dyDescent="0.3">
      <c r="A669" s="15" t="s">
        <v>66</v>
      </c>
      <c r="B669" t="s">
        <v>3439</v>
      </c>
    </row>
    <row r="670" spans="1:2" x14ac:dyDescent="0.3">
      <c r="A670" s="15" t="s">
        <v>66</v>
      </c>
      <c r="B670" t="s">
        <v>3440</v>
      </c>
    </row>
    <row r="671" spans="1:2" x14ac:dyDescent="0.3">
      <c r="A671" s="15" t="s">
        <v>66</v>
      </c>
      <c r="B671" t="s">
        <v>3441</v>
      </c>
    </row>
    <row r="672" spans="1:2" x14ac:dyDescent="0.3">
      <c r="A672" s="15" t="s">
        <v>66</v>
      </c>
      <c r="B672" t="s">
        <v>3442</v>
      </c>
    </row>
    <row r="673" spans="1:2" x14ac:dyDescent="0.3">
      <c r="A673" s="15" t="s">
        <v>66</v>
      </c>
      <c r="B673" t="s">
        <v>3443</v>
      </c>
    </row>
    <row r="674" spans="1:2" x14ac:dyDescent="0.3">
      <c r="A674" s="15" t="s">
        <v>66</v>
      </c>
      <c r="B674" t="s">
        <v>3444</v>
      </c>
    </row>
    <row r="675" spans="1:2" x14ac:dyDescent="0.3">
      <c r="A675" s="15" t="s">
        <v>66</v>
      </c>
      <c r="B675" t="s">
        <v>3445</v>
      </c>
    </row>
    <row r="676" spans="1:2" x14ac:dyDescent="0.3">
      <c r="A676" s="15" t="s">
        <v>66</v>
      </c>
      <c r="B676" t="s">
        <v>3446</v>
      </c>
    </row>
    <row r="677" spans="1:2" x14ac:dyDescent="0.3">
      <c r="A677" s="15" t="s">
        <v>66</v>
      </c>
      <c r="B677" t="s">
        <v>3447</v>
      </c>
    </row>
    <row r="678" spans="1:2" x14ac:dyDescent="0.3">
      <c r="A678" s="15" t="s">
        <v>66</v>
      </c>
      <c r="B678" t="s">
        <v>3448</v>
      </c>
    </row>
    <row r="679" spans="1:2" x14ac:dyDescent="0.3">
      <c r="A679" s="15" t="s">
        <v>66</v>
      </c>
      <c r="B679" t="s">
        <v>3433</v>
      </c>
    </row>
    <row r="680" spans="1:2" x14ac:dyDescent="0.3">
      <c r="A680" s="15" t="s">
        <v>66</v>
      </c>
      <c r="B680" t="s">
        <v>3449</v>
      </c>
    </row>
    <row r="681" spans="1:2" x14ac:dyDescent="0.3">
      <c r="A681" s="15" t="s">
        <v>66</v>
      </c>
      <c r="B681" t="s">
        <v>3450</v>
      </c>
    </row>
    <row r="682" spans="1:2" x14ac:dyDescent="0.3">
      <c r="A682" s="15" t="s">
        <v>66</v>
      </c>
      <c r="B682" t="s">
        <v>3451</v>
      </c>
    </row>
    <row r="683" spans="1:2" x14ac:dyDescent="0.3">
      <c r="A683" s="15" t="s">
        <v>66</v>
      </c>
      <c r="B683" t="s">
        <v>3452</v>
      </c>
    </row>
    <row r="684" spans="1:2" x14ac:dyDescent="0.3">
      <c r="A684" s="15" t="s">
        <v>66</v>
      </c>
      <c r="B684" t="s">
        <v>3453</v>
      </c>
    </row>
    <row r="685" spans="1:2" x14ac:dyDescent="0.3">
      <c r="A685" s="15" t="s">
        <v>66</v>
      </c>
      <c r="B685" t="s">
        <v>3454</v>
      </c>
    </row>
    <row r="686" spans="1:2" x14ac:dyDescent="0.3">
      <c r="A686" s="15" t="s">
        <v>66</v>
      </c>
      <c r="B686" t="s">
        <v>3455</v>
      </c>
    </row>
    <row r="687" spans="1:2" x14ac:dyDescent="0.3">
      <c r="A687" s="15" t="s">
        <v>66</v>
      </c>
      <c r="B687" t="s">
        <v>3456</v>
      </c>
    </row>
    <row r="688" spans="1:2" x14ac:dyDescent="0.3">
      <c r="A688" s="15" t="s">
        <v>66</v>
      </c>
      <c r="B688" t="s">
        <v>3457</v>
      </c>
    </row>
    <row r="689" spans="1:2" x14ac:dyDescent="0.3">
      <c r="A689" s="15" t="s">
        <v>66</v>
      </c>
      <c r="B689" t="s">
        <v>3458</v>
      </c>
    </row>
    <row r="690" spans="1:2" x14ac:dyDescent="0.3">
      <c r="A690" s="15" t="s">
        <v>66</v>
      </c>
      <c r="B690" t="s">
        <v>3459</v>
      </c>
    </row>
    <row r="691" spans="1:2" x14ac:dyDescent="0.3">
      <c r="A691" s="15" t="s">
        <v>66</v>
      </c>
      <c r="B691" t="s">
        <v>3460</v>
      </c>
    </row>
    <row r="692" spans="1:2" x14ac:dyDescent="0.3">
      <c r="A692" s="15" t="s">
        <v>66</v>
      </c>
      <c r="B692" t="s">
        <v>3461</v>
      </c>
    </row>
    <row r="693" spans="1:2" x14ac:dyDescent="0.3">
      <c r="A693" s="15" t="s">
        <v>66</v>
      </c>
      <c r="B693" t="s">
        <v>3462</v>
      </c>
    </row>
    <row r="694" spans="1:2" x14ac:dyDescent="0.3">
      <c r="A694" s="15" t="s">
        <v>66</v>
      </c>
      <c r="B694" t="s">
        <v>3463</v>
      </c>
    </row>
    <row r="695" spans="1:2" x14ac:dyDescent="0.3">
      <c r="A695" s="15" t="s">
        <v>67</v>
      </c>
      <c r="B695" t="s">
        <v>101</v>
      </c>
    </row>
    <row r="696" spans="1:2" x14ac:dyDescent="0.3">
      <c r="A696" s="15" t="s">
        <v>67</v>
      </c>
      <c r="B696" t="s">
        <v>3432</v>
      </c>
    </row>
    <row r="697" spans="1:2" x14ac:dyDescent="0.3">
      <c r="A697" s="15" t="s">
        <v>67</v>
      </c>
      <c r="B697" t="s">
        <v>3434</v>
      </c>
    </row>
    <row r="698" spans="1:2" x14ac:dyDescent="0.3">
      <c r="A698" s="15" t="s">
        <v>67</v>
      </c>
      <c r="B698" t="s">
        <v>3435</v>
      </c>
    </row>
    <row r="699" spans="1:2" x14ac:dyDescent="0.3">
      <c r="A699" s="15" t="s">
        <v>67</v>
      </c>
      <c r="B699" t="s">
        <v>3436</v>
      </c>
    </row>
    <row r="700" spans="1:2" x14ac:dyDescent="0.3">
      <c r="A700" s="15" t="s">
        <v>67</v>
      </c>
      <c r="B700" t="s">
        <v>3437</v>
      </c>
    </row>
    <row r="701" spans="1:2" x14ac:dyDescent="0.3">
      <c r="A701" s="15" t="s">
        <v>67</v>
      </c>
      <c r="B701" t="s">
        <v>3438</v>
      </c>
    </row>
    <row r="702" spans="1:2" x14ac:dyDescent="0.3">
      <c r="A702" s="15" t="s">
        <v>67</v>
      </c>
      <c r="B702" t="s">
        <v>3439</v>
      </c>
    </row>
    <row r="703" spans="1:2" x14ac:dyDescent="0.3">
      <c r="A703" s="15" t="s">
        <v>67</v>
      </c>
      <c r="B703" t="s">
        <v>3440</v>
      </c>
    </row>
    <row r="704" spans="1:2" x14ac:dyDescent="0.3">
      <c r="A704" s="15" t="s">
        <v>67</v>
      </c>
      <c r="B704" t="s">
        <v>3441</v>
      </c>
    </row>
    <row r="705" spans="1:2" x14ac:dyDescent="0.3">
      <c r="A705" s="15" t="s">
        <v>67</v>
      </c>
      <c r="B705" t="s">
        <v>3442</v>
      </c>
    </row>
    <row r="706" spans="1:2" x14ac:dyDescent="0.3">
      <c r="A706" s="15" t="s">
        <v>67</v>
      </c>
      <c r="B706" t="s">
        <v>3443</v>
      </c>
    </row>
    <row r="707" spans="1:2" x14ac:dyDescent="0.3">
      <c r="A707" s="15" t="s">
        <v>67</v>
      </c>
      <c r="B707" t="s">
        <v>3444</v>
      </c>
    </row>
    <row r="708" spans="1:2" x14ac:dyDescent="0.3">
      <c r="A708" s="15" t="s">
        <v>67</v>
      </c>
      <c r="B708" t="s">
        <v>3445</v>
      </c>
    </row>
    <row r="709" spans="1:2" x14ac:dyDescent="0.3">
      <c r="A709" s="15" t="s">
        <v>67</v>
      </c>
      <c r="B709" t="s">
        <v>3446</v>
      </c>
    </row>
    <row r="710" spans="1:2" x14ac:dyDescent="0.3">
      <c r="A710" s="15" t="s">
        <v>67</v>
      </c>
      <c r="B710" t="s">
        <v>3447</v>
      </c>
    </row>
    <row r="711" spans="1:2" x14ac:dyDescent="0.3">
      <c r="A711" s="15" t="s">
        <v>67</v>
      </c>
      <c r="B711" t="s">
        <v>3448</v>
      </c>
    </row>
    <row r="712" spans="1:2" x14ac:dyDescent="0.3">
      <c r="A712" s="15" t="s">
        <v>67</v>
      </c>
      <c r="B712" t="s">
        <v>3433</v>
      </c>
    </row>
    <row r="713" spans="1:2" x14ac:dyDescent="0.3">
      <c r="A713" s="15" t="s">
        <v>67</v>
      </c>
      <c r="B713" t="s">
        <v>3449</v>
      </c>
    </row>
    <row r="714" spans="1:2" x14ac:dyDescent="0.3">
      <c r="A714" s="15" t="s">
        <v>67</v>
      </c>
      <c r="B714" t="s">
        <v>3450</v>
      </c>
    </row>
    <row r="715" spans="1:2" x14ac:dyDescent="0.3">
      <c r="A715" s="15" t="s">
        <v>67</v>
      </c>
      <c r="B715" t="s">
        <v>3451</v>
      </c>
    </row>
    <row r="716" spans="1:2" x14ac:dyDescent="0.3">
      <c r="A716" s="15" t="s">
        <v>67</v>
      </c>
      <c r="B716" t="s">
        <v>3452</v>
      </c>
    </row>
    <row r="717" spans="1:2" x14ac:dyDescent="0.3">
      <c r="A717" s="15" t="s">
        <v>67</v>
      </c>
      <c r="B717" t="s">
        <v>3453</v>
      </c>
    </row>
    <row r="718" spans="1:2" x14ac:dyDescent="0.3">
      <c r="A718" s="15" t="s">
        <v>67</v>
      </c>
      <c r="B718" t="s">
        <v>3454</v>
      </c>
    </row>
    <row r="719" spans="1:2" x14ac:dyDescent="0.3">
      <c r="A719" s="15" t="s">
        <v>67</v>
      </c>
      <c r="B719" t="s">
        <v>3455</v>
      </c>
    </row>
    <row r="720" spans="1:2" x14ac:dyDescent="0.3">
      <c r="A720" s="15" t="s">
        <v>67</v>
      </c>
      <c r="B720" t="s">
        <v>3456</v>
      </c>
    </row>
    <row r="721" spans="1:2" x14ac:dyDescent="0.3">
      <c r="A721" s="15" t="s">
        <v>67</v>
      </c>
      <c r="B721" t="s">
        <v>3457</v>
      </c>
    </row>
    <row r="722" spans="1:2" x14ac:dyDescent="0.3">
      <c r="A722" s="15" t="s">
        <v>67</v>
      </c>
      <c r="B722" t="s">
        <v>3458</v>
      </c>
    </row>
    <row r="723" spans="1:2" x14ac:dyDescent="0.3">
      <c r="A723" s="15" t="s">
        <v>67</v>
      </c>
      <c r="B723" t="s">
        <v>3459</v>
      </c>
    </row>
    <row r="724" spans="1:2" x14ac:dyDescent="0.3">
      <c r="A724" s="15" t="s">
        <v>67</v>
      </c>
      <c r="B724" t="s">
        <v>3460</v>
      </c>
    </row>
    <row r="725" spans="1:2" x14ac:dyDescent="0.3">
      <c r="A725" s="15" t="s">
        <v>67</v>
      </c>
      <c r="B725" t="s">
        <v>3461</v>
      </c>
    </row>
    <row r="726" spans="1:2" x14ac:dyDescent="0.3">
      <c r="A726" s="15" t="s">
        <v>67</v>
      </c>
      <c r="B726" t="s">
        <v>3462</v>
      </c>
    </row>
    <row r="727" spans="1:2" x14ac:dyDescent="0.3">
      <c r="A727" s="15" t="s">
        <v>67</v>
      </c>
      <c r="B727" t="s">
        <v>3463</v>
      </c>
    </row>
    <row r="728" spans="1:2" x14ac:dyDescent="0.3">
      <c r="A728" s="15" t="s">
        <v>68</v>
      </c>
      <c r="B728" t="s">
        <v>101</v>
      </c>
    </row>
    <row r="729" spans="1:2" x14ac:dyDescent="0.3">
      <c r="A729" s="15" t="s">
        <v>68</v>
      </c>
      <c r="B729" t="s">
        <v>3432</v>
      </c>
    </row>
    <row r="730" spans="1:2" x14ac:dyDescent="0.3">
      <c r="A730" s="15" t="s">
        <v>68</v>
      </c>
      <c r="B730" t="s">
        <v>3434</v>
      </c>
    </row>
    <row r="731" spans="1:2" x14ac:dyDescent="0.3">
      <c r="A731" s="15" t="s">
        <v>68</v>
      </c>
      <c r="B731" t="s">
        <v>3435</v>
      </c>
    </row>
    <row r="732" spans="1:2" x14ac:dyDescent="0.3">
      <c r="A732" s="15" t="s">
        <v>68</v>
      </c>
      <c r="B732" t="s">
        <v>3436</v>
      </c>
    </row>
    <row r="733" spans="1:2" x14ac:dyDescent="0.3">
      <c r="A733" s="15" t="s">
        <v>68</v>
      </c>
      <c r="B733" t="s">
        <v>3437</v>
      </c>
    </row>
    <row r="734" spans="1:2" x14ac:dyDescent="0.3">
      <c r="A734" s="15" t="s">
        <v>68</v>
      </c>
      <c r="B734" t="s">
        <v>3438</v>
      </c>
    </row>
    <row r="735" spans="1:2" x14ac:dyDescent="0.3">
      <c r="A735" s="15" t="s">
        <v>68</v>
      </c>
      <c r="B735" t="s">
        <v>3439</v>
      </c>
    </row>
    <row r="736" spans="1:2" x14ac:dyDescent="0.3">
      <c r="A736" s="15" t="s">
        <v>68</v>
      </c>
      <c r="B736" t="s">
        <v>3440</v>
      </c>
    </row>
    <row r="737" spans="1:2" x14ac:dyDescent="0.3">
      <c r="A737" s="15" t="s">
        <v>68</v>
      </c>
      <c r="B737" t="s">
        <v>3441</v>
      </c>
    </row>
    <row r="738" spans="1:2" x14ac:dyDescent="0.3">
      <c r="A738" s="15" t="s">
        <v>68</v>
      </c>
      <c r="B738" t="s">
        <v>3442</v>
      </c>
    </row>
    <row r="739" spans="1:2" x14ac:dyDescent="0.3">
      <c r="A739" s="15" t="s">
        <v>68</v>
      </c>
      <c r="B739" t="s">
        <v>3443</v>
      </c>
    </row>
    <row r="740" spans="1:2" x14ac:dyDescent="0.3">
      <c r="A740" s="15" t="s">
        <v>68</v>
      </c>
      <c r="B740" t="s">
        <v>3444</v>
      </c>
    </row>
    <row r="741" spans="1:2" x14ac:dyDescent="0.3">
      <c r="A741" s="15" t="s">
        <v>68</v>
      </c>
      <c r="B741" t="s">
        <v>3445</v>
      </c>
    </row>
    <row r="742" spans="1:2" x14ac:dyDescent="0.3">
      <c r="A742" s="15" t="s">
        <v>68</v>
      </c>
      <c r="B742" t="s">
        <v>3446</v>
      </c>
    </row>
    <row r="743" spans="1:2" x14ac:dyDescent="0.3">
      <c r="A743" s="15" t="s">
        <v>68</v>
      </c>
      <c r="B743" t="s">
        <v>3447</v>
      </c>
    </row>
    <row r="744" spans="1:2" x14ac:dyDescent="0.3">
      <c r="A744" s="15" t="s">
        <v>68</v>
      </c>
      <c r="B744" t="s">
        <v>3448</v>
      </c>
    </row>
    <row r="745" spans="1:2" x14ac:dyDescent="0.3">
      <c r="A745" s="15" t="s">
        <v>68</v>
      </c>
      <c r="B745" t="s">
        <v>3433</v>
      </c>
    </row>
    <row r="746" spans="1:2" x14ac:dyDescent="0.3">
      <c r="A746" s="15" t="s">
        <v>68</v>
      </c>
      <c r="B746" t="s">
        <v>3449</v>
      </c>
    </row>
    <row r="747" spans="1:2" x14ac:dyDescent="0.3">
      <c r="A747" s="15" t="s">
        <v>68</v>
      </c>
      <c r="B747" t="s">
        <v>3450</v>
      </c>
    </row>
    <row r="748" spans="1:2" x14ac:dyDescent="0.3">
      <c r="A748" s="15" t="s">
        <v>68</v>
      </c>
      <c r="B748" t="s">
        <v>3451</v>
      </c>
    </row>
    <row r="749" spans="1:2" x14ac:dyDescent="0.3">
      <c r="A749" s="15" t="s">
        <v>68</v>
      </c>
      <c r="B749" t="s">
        <v>3452</v>
      </c>
    </row>
    <row r="750" spans="1:2" x14ac:dyDescent="0.3">
      <c r="A750" s="15" t="s">
        <v>68</v>
      </c>
      <c r="B750" t="s">
        <v>3453</v>
      </c>
    </row>
    <row r="751" spans="1:2" x14ac:dyDescent="0.3">
      <c r="A751" s="15" t="s">
        <v>68</v>
      </c>
      <c r="B751" t="s">
        <v>3454</v>
      </c>
    </row>
    <row r="752" spans="1:2" x14ac:dyDescent="0.3">
      <c r="A752" s="15" t="s">
        <v>68</v>
      </c>
      <c r="B752" t="s">
        <v>3455</v>
      </c>
    </row>
    <row r="753" spans="1:2" x14ac:dyDescent="0.3">
      <c r="A753" s="15" t="s">
        <v>68</v>
      </c>
      <c r="B753" t="s">
        <v>3456</v>
      </c>
    </row>
    <row r="754" spans="1:2" x14ac:dyDescent="0.3">
      <c r="A754" s="15" t="s">
        <v>68</v>
      </c>
      <c r="B754" t="s">
        <v>3457</v>
      </c>
    </row>
    <row r="755" spans="1:2" x14ac:dyDescent="0.3">
      <c r="A755" s="15" t="s">
        <v>68</v>
      </c>
      <c r="B755" t="s">
        <v>3458</v>
      </c>
    </row>
    <row r="756" spans="1:2" x14ac:dyDescent="0.3">
      <c r="A756" s="15" t="s">
        <v>68</v>
      </c>
      <c r="B756" t="s">
        <v>3459</v>
      </c>
    </row>
    <row r="757" spans="1:2" x14ac:dyDescent="0.3">
      <c r="A757" s="15" t="s">
        <v>68</v>
      </c>
      <c r="B757" t="s">
        <v>3460</v>
      </c>
    </row>
    <row r="758" spans="1:2" x14ac:dyDescent="0.3">
      <c r="A758" s="15" t="s">
        <v>68</v>
      </c>
      <c r="B758" t="s">
        <v>3461</v>
      </c>
    </row>
    <row r="759" spans="1:2" x14ac:dyDescent="0.3">
      <c r="A759" s="15" t="s">
        <v>68</v>
      </c>
      <c r="B759" t="s">
        <v>3462</v>
      </c>
    </row>
    <row r="760" spans="1:2" x14ac:dyDescent="0.3">
      <c r="A760" s="15" t="s">
        <v>68</v>
      </c>
      <c r="B760" t="s">
        <v>3463</v>
      </c>
    </row>
    <row r="761" spans="1:2" x14ac:dyDescent="0.3">
      <c r="A761" s="15" t="s">
        <v>69</v>
      </c>
      <c r="B761" t="s">
        <v>101</v>
      </c>
    </row>
    <row r="762" spans="1:2" x14ac:dyDescent="0.3">
      <c r="A762" s="15" t="s">
        <v>69</v>
      </c>
      <c r="B762" t="s">
        <v>3432</v>
      </c>
    </row>
    <row r="763" spans="1:2" x14ac:dyDescent="0.3">
      <c r="A763" s="15" t="s">
        <v>69</v>
      </c>
      <c r="B763" t="s">
        <v>3434</v>
      </c>
    </row>
    <row r="764" spans="1:2" x14ac:dyDescent="0.3">
      <c r="A764" s="15" t="s">
        <v>69</v>
      </c>
      <c r="B764" t="s">
        <v>3435</v>
      </c>
    </row>
    <row r="765" spans="1:2" x14ac:dyDescent="0.3">
      <c r="A765" s="15" t="s">
        <v>69</v>
      </c>
      <c r="B765" t="s">
        <v>3436</v>
      </c>
    </row>
    <row r="766" spans="1:2" x14ac:dyDescent="0.3">
      <c r="A766" s="15" t="s">
        <v>69</v>
      </c>
      <c r="B766" t="s">
        <v>3437</v>
      </c>
    </row>
    <row r="767" spans="1:2" x14ac:dyDescent="0.3">
      <c r="A767" s="15" t="s">
        <v>69</v>
      </c>
      <c r="B767" t="s">
        <v>3438</v>
      </c>
    </row>
    <row r="768" spans="1:2" x14ac:dyDescent="0.3">
      <c r="A768" s="15" t="s">
        <v>69</v>
      </c>
      <c r="B768" t="s">
        <v>3439</v>
      </c>
    </row>
    <row r="769" spans="1:2" x14ac:dyDescent="0.3">
      <c r="A769" s="15" t="s">
        <v>69</v>
      </c>
      <c r="B769" t="s">
        <v>3440</v>
      </c>
    </row>
    <row r="770" spans="1:2" x14ac:dyDescent="0.3">
      <c r="A770" s="15" t="s">
        <v>69</v>
      </c>
      <c r="B770" t="s">
        <v>3441</v>
      </c>
    </row>
    <row r="771" spans="1:2" x14ac:dyDescent="0.3">
      <c r="A771" s="15" t="s">
        <v>69</v>
      </c>
      <c r="B771" t="s">
        <v>3442</v>
      </c>
    </row>
    <row r="772" spans="1:2" x14ac:dyDescent="0.3">
      <c r="A772" s="15" t="s">
        <v>69</v>
      </c>
      <c r="B772" t="s">
        <v>3443</v>
      </c>
    </row>
    <row r="773" spans="1:2" x14ac:dyDescent="0.3">
      <c r="A773" s="15" t="s">
        <v>69</v>
      </c>
      <c r="B773" t="s">
        <v>3444</v>
      </c>
    </row>
    <row r="774" spans="1:2" x14ac:dyDescent="0.3">
      <c r="A774" s="15" t="s">
        <v>69</v>
      </c>
      <c r="B774" t="s">
        <v>3445</v>
      </c>
    </row>
    <row r="775" spans="1:2" x14ac:dyDescent="0.3">
      <c r="A775" s="15" t="s">
        <v>69</v>
      </c>
      <c r="B775" t="s">
        <v>3446</v>
      </c>
    </row>
    <row r="776" spans="1:2" x14ac:dyDescent="0.3">
      <c r="A776" s="15" t="s">
        <v>69</v>
      </c>
      <c r="B776" t="s">
        <v>3447</v>
      </c>
    </row>
    <row r="777" spans="1:2" x14ac:dyDescent="0.3">
      <c r="A777" s="15" t="s">
        <v>69</v>
      </c>
      <c r="B777" t="s">
        <v>3448</v>
      </c>
    </row>
    <row r="778" spans="1:2" x14ac:dyDescent="0.3">
      <c r="A778" s="15" t="s">
        <v>69</v>
      </c>
      <c r="B778" t="s">
        <v>3433</v>
      </c>
    </row>
    <row r="779" spans="1:2" x14ac:dyDescent="0.3">
      <c r="A779" s="15" t="s">
        <v>69</v>
      </c>
      <c r="B779" t="s">
        <v>3449</v>
      </c>
    </row>
    <row r="780" spans="1:2" x14ac:dyDescent="0.3">
      <c r="A780" s="15" t="s">
        <v>69</v>
      </c>
      <c r="B780" t="s">
        <v>3450</v>
      </c>
    </row>
    <row r="781" spans="1:2" x14ac:dyDescent="0.3">
      <c r="A781" s="15" t="s">
        <v>69</v>
      </c>
      <c r="B781" t="s">
        <v>3451</v>
      </c>
    </row>
    <row r="782" spans="1:2" x14ac:dyDescent="0.3">
      <c r="A782" s="15" t="s">
        <v>69</v>
      </c>
      <c r="B782" t="s">
        <v>3452</v>
      </c>
    </row>
    <row r="783" spans="1:2" x14ac:dyDescent="0.3">
      <c r="A783" s="15" t="s">
        <v>69</v>
      </c>
      <c r="B783" t="s">
        <v>3453</v>
      </c>
    </row>
    <row r="784" spans="1:2" x14ac:dyDescent="0.3">
      <c r="A784" s="15" t="s">
        <v>69</v>
      </c>
      <c r="B784" t="s">
        <v>3454</v>
      </c>
    </row>
    <row r="785" spans="1:2" x14ac:dyDescent="0.3">
      <c r="A785" s="15" t="s">
        <v>69</v>
      </c>
      <c r="B785" t="s">
        <v>3455</v>
      </c>
    </row>
    <row r="786" spans="1:2" x14ac:dyDescent="0.3">
      <c r="A786" s="15" t="s">
        <v>69</v>
      </c>
      <c r="B786" t="s">
        <v>3456</v>
      </c>
    </row>
    <row r="787" spans="1:2" x14ac:dyDescent="0.3">
      <c r="A787" s="15" t="s">
        <v>69</v>
      </c>
      <c r="B787" t="s">
        <v>3457</v>
      </c>
    </row>
    <row r="788" spans="1:2" x14ac:dyDescent="0.3">
      <c r="A788" s="15" t="s">
        <v>69</v>
      </c>
      <c r="B788" t="s">
        <v>3458</v>
      </c>
    </row>
    <row r="789" spans="1:2" x14ac:dyDescent="0.3">
      <c r="A789" s="15" t="s">
        <v>69</v>
      </c>
      <c r="B789" t="s">
        <v>3459</v>
      </c>
    </row>
    <row r="790" spans="1:2" x14ac:dyDescent="0.3">
      <c r="A790" s="15" t="s">
        <v>69</v>
      </c>
      <c r="B790" t="s">
        <v>3460</v>
      </c>
    </row>
    <row r="791" spans="1:2" x14ac:dyDescent="0.3">
      <c r="A791" s="15" t="s">
        <v>69</v>
      </c>
      <c r="B791" t="s">
        <v>3461</v>
      </c>
    </row>
    <row r="792" spans="1:2" x14ac:dyDescent="0.3">
      <c r="A792" s="15" t="s">
        <v>69</v>
      </c>
      <c r="B792" t="s">
        <v>3462</v>
      </c>
    </row>
    <row r="793" spans="1:2" x14ac:dyDescent="0.3">
      <c r="A793" s="15" t="s">
        <v>69</v>
      </c>
      <c r="B793" t="s">
        <v>3463</v>
      </c>
    </row>
    <row r="794" spans="1:2" x14ac:dyDescent="0.3">
      <c r="A794" s="15" t="s">
        <v>70</v>
      </c>
      <c r="B794" t="s">
        <v>101</v>
      </c>
    </row>
    <row r="795" spans="1:2" x14ac:dyDescent="0.3">
      <c r="A795" s="15" t="s">
        <v>70</v>
      </c>
      <c r="B795" t="s">
        <v>3432</v>
      </c>
    </row>
    <row r="796" spans="1:2" x14ac:dyDescent="0.3">
      <c r="A796" s="15" t="s">
        <v>70</v>
      </c>
      <c r="B796" t="s">
        <v>3434</v>
      </c>
    </row>
    <row r="797" spans="1:2" x14ac:dyDescent="0.3">
      <c r="A797" s="15" t="s">
        <v>70</v>
      </c>
      <c r="B797" t="s">
        <v>3435</v>
      </c>
    </row>
    <row r="798" spans="1:2" x14ac:dyDescent="0.3">
      <c r="A798" s="15" t="s">
        <v>70</v>
      </c>
      <c r="B798" t="s">
        <v>3436</v>
      </c>
    </row>
    <row r="799" spans="1:2" x14ac:dyDescent="0.3">
      <c r="A799" s="15" t="s">
        <v>70</v>
      </c>
      <c r="B799" t="s">
        <v>3437</v>
      </c>
    </row>
    <row r="800" spans="1:2" x14ac:dyDescent="0.3">
      <c r="A800" s="15" t="s">
        <v>70</v>
      </c>
      <c r="B800" t="s">
        <v>3438</v>
      </c>
    </row>
    <row r="801" spans="1:2" x14ac:dyDescent="0.3">
      <c r="A801" s="15" t="s">
        <v>70</v>
      </c>
      <c r="B801" t="s">
        <v>3439</v>
      </c>
    </row>
    <row r="802" spans="1:2" x14ac:dyDescent="0.3">
      <c r="A802" s="15" t="s">
        <v>70</v>
      </c>
      <c r="B802" t="s">
        <v>3440</v>
      </c>
    </row>
    <row r="803" spans="1:2" x14ac:dyDescent="0.3">
      <c r="A803" s="15" t="s">
        <v>70</v>
      </c>
      <c r="B803" t="s">
        <v>3441</v>
      </c>
    </row>
    <row r="804" spans="1:2" x14ac:dyDescent="0.3">
      <c r="A804" s="15" t="s">
        <v>70</v>
      </c>
      <c r="B804" t="s">
        <v>3442</v>
      </c>
    </row>
    <row r="805" spans="1:2" x14ac:dyDescent="0.3">
      <c r="A805" s="15" t="s">
        <v>70</v>
      </c>
      <c r="B805" t="s">
        <v>3443</v>
      </c>
    </row>
    <row r="806" spans="1:2" x14ac:dyDescent="0.3">
      <c r="A806" s="15" t="s">
        <v>70</v>
      </c>
      <c r="B806" t="s">
        <v>3444</v>
      </c>
    </row>
    <row r="807" spans="1:2" x14ac:dyDescent="0.3">
      <c r="A807" s="15" t="s">
        <v>70</v>
      </c>
      <c r="B807" t="s">
        <v>3445</v>
      </c>
    </row>
    <row r="808" spans="1:2" x14ac:dyDescent="0.3">
      <c r="A808" s="15" t="s">
        <v>70</v>
      </c>
      <c r="B808" t="s">
        <v>3446</v>
      </c>
    </row>
    <row r="809" spans="1:2" x14ac:dyDescent="0.3">
      <c r="A809" s="15" t="s">
        <v>70</v>
      </c>
      <c r="B809" t="s">
        <v>3447</v>
      </c>
    </row>
    <row r="810" spans="1:2" x14ac:dyDescent="0.3">
      <c r="A810" s="15" t="s">
        <v>70</v>
      </c>
      <c r="B810" t="s">
        <v>3448</v>
      </c>
    </row>
    <row r="811" spans="1:2" x14ac:dyDescent="0.3">
      <c r="A811" s="15" t="s">
        <v>70</v>
      </c>
      <c r="B811" t="s">
        <v>3433</v>
      </c>
    </row>
    <row r="812" spans="1:2" x14ac:dyDescent="0.3">
      <c r="A812" s="15" t="s">
        <v>70</v>
      </c>
      <c r="B812" t="s">
        <v>3449</v>
      </c>
    </row>
    <row r="813" spans="1:2" x14ac:dyDescent="0.3">
      <c r="A813" s="15" t="s">
        <v>70</v>
      </c>
      <c r="B813" t="s">
        <v>3450</v>
      </c>
    </row>
    <row r="814" spans="1:2" x14ac:dyDescent="0.3">
      <c r="A814" s="15" t="s">
        <v>70</v>
      </c>
      <c r="B814" t="s">
        <v>3451</v>
      </c>
    </row>
    <row r="815" spans="1:2" x14ac:dyDescent="0.3">
      <c r="A815" s="15" t="s">
        <v>70</v>
      </c>
      <c r="B815" t="s">
        <v>3452</v>
      </c>
    </row>
    <row r="816" spans="1:2" x14ac:dyDescent="0.3">
      <c r="A816" s="15" t="s">
        <v>70</v>
      </c>
      <c r="B816" t="s">
        <v>3453</v>
      </c>
    </row>
    <row r="817" spans="1:2" x14ac:dyDescent="0.3">
      <c r="A817" s="15" t="s">
        <v>70</v>
      </c>
      <c r="B817" t="s">
        <v>3454</v>
      </c>
    </row>
    <row r="818" spans="1:2" x14ac:dyDescent="0.3">
      <c r="A818" s="15" t="s">
        <v>70</v>
      </c>
      <c r="B818" t="s">
        <v>3455</v>
      </c>
    </row>
    <row r="819" spans="1:2" x14ac:dyDescent="0.3">
      <c r="A819" s="15" t="s">
        <v>70</v>
      </c>
      <c r="B819" t="s">
        <v>3456</v>
      </c>
    </row>
    <row r="820" spans="1:2" x14ac:dyDescent="0.3">
      <c r="A820" s="15" t="s">
        <v>70</v>
      </c>
      <c r="B820" t="s">
        <v>3457</v>
      </c>
    </row>
    <row r="821" spans="1:2" x14ac:dyDescent="0.3">
      <c r="A821" s="15" t="s">
        <v>70</v>
      </c>
      <c r="B821" t="s">
        <v>3458</v>
      </c>
    </row>
    <row r="822" spans="1:2" x14ac:dyDescent="0.3">
      <c r="A822" s="15" t="s">
        <v>70</v>
      </c>
      <c r="B822" t="s">
        <v>3459</v>
      </c>
    </row>
    <row r="823" spans="1:2" x14ac:dyDescent="0.3">
      <c r="A823" s="15" t="s">
        <v>70</v>
      </c>
      <c r="B823" t="s">
        <v>3460</v>
      </c>
    </row>
    <row r="824" spans="1:2" x14ac:dyDescent="0.3">
      <c r="A824" s="15" t="s">
        <v>70</v>
      </c>
      <c r="B824" t="s">
        <v>3461</v>
      </c>
    </row>
    <row r="825" spans="1:2" x14ac:dyDescent="0.3">
      <c r="A825" s="15" t="s">
        <v>70</v>
      </c>
      <c r="B825" t="s">
        <v>3462</v>
      </c>
    </row>
    <row r="826" spans="1:2" x14ac:dyDescent="0.3">
      <c r="A826" s="15" t="s">
        <v>70</v>
      </c>
      <c r="B826" t="s">
        <v>3463</v>
      </c>
    </row>
    <row r="827" spans="1:2" x14ac:dyDescent="0.3">
      <c r="A827" s="15" t="s">
        <v>71</v>
      </c>
      <c r="B827" t="s">
        <v>101</v>
      </c>
    </row>
    <row r="828" spans="1:2" x14ac:dyDescent="0.3">
      <c r="A828" s="15" t="s">
        <v>71</v>
      </c>
      <c r="B828" t="s">
        <v>3432</v>
      </c>
    </row>
    <row r="829" spans="1:2" x14ac:dyDescent="0.3">
      <c r="A829" s="15" t="s">
        <v>71</v>
      </c>
      <c r="B829" t="s">
        <v>3434</v>
      </c>
    </row>
    <row r="830" spans="1:2" x14ac:dyDescent="0.3">
      <c r="A830" s="15" t="s">
        <v>71</v>
      </c>
      <c r="B830" t="s">
        <v>3435</v>
      </c>
    </row>
    <row r="831" spans="1:2" x14ac:dyDescent="0.3">
      <c r="A831" s="15" t="s">
        <v>71</v>
      </c>
      <c r="B831" t="s">
        <v>3436</v>
      </c>
    </row>
    <row r="832" spans="1:2" x14ac:dyDescent="0.3">
      <c r="A832" s="15" t="s">
        <v>71</v>
      </c>
      <c r="B832" t="s">
        <v>3437</v>
      </c>
    </row>
    <row r="833" spans="1:2" x14ac:dyDescent="0.3">
      <c r="A833" s="15" t="s">
        <v>71</v>
      </c>
      <c r="B833" t="s">
        <v>3438</v>
      </c>
    </row>
    <row r="834" spans="1:2" x14ac:dyDescent="0.3">
      <c r="A834" s="15" t="s">
        <v>71</v>
      </c>
      <c r="B834" t="s">
        <v>3439</v>
      </c>
    </row>
    <row r="835" spans="1:2" x14ac:dyDescent="0.3">
      <c r="A835" s="15" t="s">
        <v>71</v>
      </c>
      <c r="B835" t="s">
        <v>3440</v>
      </c>
    </row>
    <row r="836" spans="1:2" x14ac:dyDescent="0.3">
      <c r="A836" s="15" t="s">
        <v>71</v>
      </c>
      <c r="B836" t="s">
        <v>3441</v>
      </c>
    </row>
    <row r="837" spans="1:2" x14ac:dyDescent="0.3">
      <c r="A837" s="15" t="s">
        <v>71</v>
      </c>
      <c r="B837" t="s">
        <v>3442</v>
      </c>
    </row>
    <row r="838" spans="1:2" x14ac:dyDescent="0.3">
      <c r="A838" s="15" t="s">
        <v>71</v>
      </c>
      <c r="B838" t="s">
        <v>3443</v>
      </c>
    </row>
    <row r="839" spans="1:2" x14ac:dyDescent="0.3">
      <c r="A839" s="15" t="s">
        <v>71</v>
      </c>
      <c r="B839" t="s">
        <v>3444</v>
      </c>
    </row>
    <row r="840" spans="1:2" x14ac:dyDescent="0.3">
      <c r="A840" s="15" t="s">
        <v>71</v>
      </c>
      <c r="B840" t="s">
        <v>3445</v>
      </c>
    </row>
    <row r="841" spans="1:2" x14ac:dyDescent="0.3">
      <c r="A841" s="15" t="s">
        <v>71</v>
      </c>
      <c r="B841" t="s">
        <v>3446</v>
      </c>
    </row>
    <row r="842" spans="1:2" x14ac:dyDescent="0.3">
      <c r="A842" s="15" t="s">
        <v>71</v>
      </c>
      <c r="B842" t="s">
        <v>3447</v>
      </c>
    </row>
    <row r="843" spans="1:2" x14ac:dyDescent="0.3">
      <c r="A843" s="15" t="s">
        <v>71</v>
      </c>
      <c r="B843" t="s">
        <v>3448</v>
      </c>
    </row>
    <row r="844" spans="1:2" x14ac:dyDescent="0.3">
      <c r="A844" s="15" t="s">
        <v>71</v>
      </c>
      <c r="B844" t="s">
        <v>3433</v>
      </c>
    </row>
    <row r="845" spans="1:2" x14ac:dyDescent="0.3">
      <c r="A845" s="15" t="s">
        <v>71</v>
      </c>
      <c r="B845" t="s">
        <v>3449</v>
      </c>
    </row>
    <row r="846" spans="1:2" x14ac:dyDescent="0.3">
      <c r="A846" s="15" t="s">
        <v>71</v>
      </c>
      <c r="B846" t="s">
        <v>3450</v>
      </c>
    </row>
    <row r="847" spans="1:2" x14ac:dyDescent="0.3">
      <c r="A847" s="15" t="s">
        <v>71</v>
      </c>
      <c r="B847" t="s">
        <v>3451</v>
      </c>
    </row>
    <row r="848" spans="1:2" x14ac:dyDescent="0.3">
      <c r="A848" s="15" t="s">
        <v>71</v>
      </c>
      <c r="B848" t="s">
        <v>3452</v>
      </c>
    </row>
    <row r="849" spans="1:2" x14ac:dyDescent="0.3">
      <c r="A849" s="15" t="s">
        <v>71</v>
      </c>
      <c r="B849" t="s">
        <v>3453</v>
      </c>
    </row>
    <row r="850" spans="1:2" x14ac:dyDescent="0.3">
      <c r="A850" s="15" t="s">
        <v>71</v>
      </c>
      <c r="B850" t="s">
        <v>3454</v>
      </c>
    </row>
    <row r="851" spans="1:2" x14ac:dyDescent="0.3">
      <c r="A851" s="15" t="s">
        <v>71</v>
      </c>
      <c r="B851" t="s">
        <v>3455</v>
      </c>
    </row>
    <row r="852" spans="1:2" x14ac:dyDescent="0.3">
      <c r="A852" s="15" t="s">
        <v>71</v>
      </c>
      <c r="B852" t="s">
        <v>3456</v>
      </c>
    </row>
    <row r="853" spans="1:2" x14ac:dyDescent="0.3">
      <c r="A853" s="15" t="s">
        <v>71</v>
      </c>
      <c r="B853" t="s">
        <v>3457</v>
      </c>
    </row>
    <row r="854" spans="1:2" x14ac:dyDescent="0.3">
      <c r="A854" s="15" t="s">
        <v>71</v>
      </c>
      <c r="B854" t="s">
        <v>3458</v>
      </c>
    </row>
    <row r="855" spans="1:2" x14ac:dyDescent="0.3">
      <c r="A855" s="15" t="s">
        <v>71</v>
      </c>
      <c r="B855" t="s">
        <v>3459</v>
      </c>
    </row>
    <row r="856" spans="1:2" x14ac:dyDescent="0.3">
      <c r="A856" s="15" t="s">
        <v>71</v>
      </c>
      <c r="B856" t="s">
        <v>3460</v>
      </c>
    </row>
    <row r="857" spans="1:2" x14ac:dyDescent="0.3">
      <c r="A857" s="15" t="s">
        <v>71</v>
      </c>
      <c r="B857" t="s">
        <v>3461</v>
      </c>
    </row>
    <row r="858" spans="1:2" x14ac:dyDescent="0.3">
      <c r="A858" s="15" t="s">
        <v>71</v>
      </c>
      <c r="B858" t="s">
        <v>3462</v>
      </c>
    </row>
    <row r="859" spans="1:2" x14ac:dyDescent="0.3">
      <c r="A859" s="15" t="s">
        <v>71</v>
      </c>
      <c r="B859" t="s">
        <v>3463</v>
      </c>
    </row>
    <row r="860" spans="1:2" x14ac:dyDescent="0.3">
      <c r="A860" s="15" t="s">
        <v>72</v>
      </c>
      <c r="B860" t="s">
        <v>101</v>
      </c>
    </row>
    <row r="861" spans="1:2" x14ac:dyDescent="0.3">
      <c r="A861" s="15" t="s">
        <v>72</v>
      </c>
      <c r="B861" t="s">
        <v>3432</v>
      </c>
    </row>
    <row r="862" spans="1:2" x14ac:dyDescent="0.3">
      <c r="A862" s="15" t="s">
        <v>72</v>
      </c>
      <c r="B862" t="s">
        <v>3434</v>
      </c>
    </row>
    <row r="863" spans="1:2" x14ac:dyDescent="0.3">
      <c r="A863" s="15" t="s">
        <v>72</v>
      </c>
      <c r="B863" t="s">
        <v>3435</v>
      </c>
    </row>
    <row r="864" spans="1:2" x14ac:dyDescent="0.3">
      <c r="A864" s="15" t="s">
        <v>72</v>
      </c>
      <c r="B864" t="s">
        <v>3436</v>
      </c>
    </row>
    <row r="865" spans="1:2" x14ac:dyDescent="0.3">
      <c r="A865" s="15" t="s">
        <v>72</v>
      </c>
      <c r="B865" t="s">
        <v>3437</v>
      </c>
    </row>
    <row r="866" spans="1:2" x14ac:dyDescent="0.3">
      <c r="A866" s="15" t="s">
        <v>72</v>
      </c>
      <c r="B866" t="s">
        <v>3438</v>
      </c>
    </row>
    <row r="867" spans="1:2" x14ac:dyDescent="0.3">
      <c r="A867" s="15" t="s">
        <v>72</v>
      </c>
      <c r="B867" t="s">
        <v>3439</v>
      </c>
    </row>
    <row r="868" spans="1:2" x14ac:dyDescent="0.3">
      <c r="A868" s="15" t="s">
        <v>72</v>
      </c>
      <c r="B868" t="s">
        <v>3440</v>
      </c>
    </row>
    <row r="869" spans="1:2" x14ac:dyDescent="0.3">
      <c r="A869" s="15" t="s">
        <v>72</v>
      </c>
      <c r="B869" t="s">
        <v>3441</v>
      </c>
    </row>
    <row r="870" spans="1:2" x14ac:dyDescent="0.3">
      <c r="A870" s="15" t="s">
        <v>72</v>
      </c>
      <c r="B870" t="s">
        <v>3442</v>
      </c>
    </row>
    <row r="871" spans="1:2" x14ac:dyDescent="0.3">
      <c r="A871" s="15" t="s">
        <v>72</v>
      </c>
      <c r="B871" t="s">
        <v>3443</v>
      </c>
    </row>
    <row r="872" spans="1:2" x14ac:dyDescent="0.3">
      <c r="A872" s="15" t="s">
        <v>72</v>
      </c>
      <c r="B872" t="s">
        <v>3444</v>
      </c>
    </row>
    <row r="873" spans="1:2" x14ac:dyDescent="0.3">
      <c r="A873" s="15" t="s">
        <v>72</v>
      </c>
      <c r="B873" t="s">
        <v>3445</v>
      </c>
    </row>
    <row r="874" spans="1:2" x14ac:dyDescent="0.3">
      <c r="A874" s="15" t="s">
        <v>72</v>
      </c>
      <c r="B874" t="s">
        <v>3446</v>
      </c>
    </row>
    <row r="875" spans="1:2" x14ac:dyDescent="0.3">
      <c r="A875" s="15" t="s">
        <v>72</v>
      </c>
      <c r="B875" t="s">
        <v>3447</v>
      </c>
    </row>
    <row r="876" spans="1:2" x14ac:dyDescent="0.3">
      <c r="A876" s="15" t="s">
        <v>72</v>
      </c>
      <c r="B876" t="s">
        <v>3448</v>
      </c>
    </row>
    <row r="877" spans="1:2" x14ac:dyDescent="0.3">
      <c r="A877" s="15" t="s">
        <v>72</v>
      </c>
      <c r="B877" t="s">
        <v>3433</v>
      </c>
    </row>
    <row r="878" spans="1:2" x14ac:dyDescent="0.3">
      <c r="A878" s="15" t="s">
        <v>72</v>
      </c>
      <c r="B878" t="s">
        <v>3449</v>
      </c>
    </row>
    <row r="879" spans="1:2" x14ac:dyDescent="0.3">
      <c r="A879" s="15" t="s">
        <v>72</v>
      </c>
      <c r="B879" t="s">
        <v>3450</v>
      </c>
    </row>
    <row r="880" spans="1:2" x14ac:dyDescent="0.3">
      <c r="A880" s="15" t="s">
        <v>72</v>
      </c>
      <c r="B880" t="s">
        <v>3451</v>
      </c>
    </row>
    <row r="881" spans="1:2" x14ac:dyDescent="0.3">
      <c r="A881" s="15" t="s">
        <v>72</v>
      </c>
      <c r="B881" t="s">
        <v>3452</v>
      </c>
    </row>
    <row r="882" spans="1:2" x14ac:dyDescent="0.3">
      <c r="A882" s="15" t="s">
        <v>72</v>
      </c>
      <c r="B882" t="s">
        <v>3453</v>
      </c>
    </row>
    <row r="883" spans="1:2" x14ac:dyDescent="0.3">
      <c r="A883" s="15" t="s">
        <v>72</v>
      </c>
      <c r="B883" t="s">
        <v>3454</v>
      </c>
    </row>
    <row r="884" spans="1:2" x14ac:dyDescent="0.3">
      <c r="A884" s="15" t="s">
        <v>72</v>
      </c>
      <c r="B884" t="s">
        <v>3455</v>
      </c>
    </row>
    <row r="885" spans="1:2" x14ac:dyDescent="0.3">
      <c r="A885" s="15" t="s">
        <v>72</v>
      </c>
      <c r="B885" t="s">
        <v>3456</v>
      </c>
    </row>
    <row r="886" spans="1:2" x14ac:dyDescent="0.3">
      <c r="A886" s="15" t="s">
        <v>72</v>
      </c>
      <c r="B886" t="s">
        <v>3457</v>
      </c>
    </row>
    <row r="887" spans="1:2" x14ac:dyDescent="0.3">
      <c r="A887" s="15" t="s">
        <v>72</v>
      </c>
      <c r="B887" t="s">
        <v>3458</v>
      </c>
    </row>
    <row r="888" spans="1:2" x14ac:dyDescent="0.3">
      <c r="A888" s="15" t="s">
        <v>72</v>
      </c>
      <c r="B888" t="s">
        <v>3459</v>
      </c>
    </row>
    <row r="889" spans="1:2" x14ac:dyDescent="0.3">
      <c r="A889" s="15" t="s">
        <v>72</v>
      </c>
      <c r="B889" t="s">
        <v>3460</v>
      </c>
    </row>
    <row r="890" spans="1:2" x14ac:dyDescent="0.3">
      <c r="A890" s="15" t="s">
        <v>72</v>
      </c>
      <c r="B890" t="s">
        <v>3461</v>
      </c>
    </row>
    <row r="891" spans="1:2" x14ac:dyDescent="0.3">
      <c r="A891" s="15" t="s">
        <v>72</v>
      </c>
      <c r="B891" t="s">
        <v>3462</v>
      </c>
    </row>
    <row r="892" spans="1:2" x14ac:dyDescent="0.3">
      <c r="A892" s="15" t="s">
        <v>72</v>
      </c>
      <c r="B892" t="s">
        <v>3463</v>
      </c>
    </row>
    <row r="893" spans="1:2" x14ac:dyDescent="0.3">
      <c r="A893" s="15" t="s">
        <v>73</v>
      </c>
      <c r="B893" t="s">
        <v>101</v>
      </c>
    </row>
    <row r="894" spans="1:2" x14ac:dyDescent="0.3">
      <c r="A894" s="15" t="s">
        <v>73</v>
      </c>
      <c r="B894" t="s">
        <v>3432</v>
      </c>
    </row>
    <row r="895" spans="1:2" x14ac:dyDescent="0.3">
      <c r="A895" s="15" t="s">
        <v>73</v>
      </c>
      <c r="B895" t="s">
        <v>3434</v>
      </c>
    </row>
    <row r="896" spans="1:2" x14ac:dyDescent="0.3">
      <c r="A896" s="15" t="s">
        <v>73</v>
      </c>
      <c r="B896" t="s">
        <v>3435</v>
      </c>
    </row>
    <row r="897" spans="1:2" x14ac:dyDescent="0.3">
      <c r="A897" s="15" t="s">
        <v>73</v>
      </c>
      <c r="B897" t="s">
        <v>3436</v>
      </c>
    </row>
    <row r="898" spans="1:2" x14ac:dyDescent="0.3">
      <c r="A898" s="15" t="s">
        <v>73</v>
      </c>
      <c r="B898" t="s">
        <v>3437</v>
      </c>
    </row>
    <row r="899" spans="1:2" x14ac:dyDescent="0.3">
      <c r="A899" s="15" t="s">
        <v>73</v>
      </c>
      <c r="B899" t="s">
        <v>3438</v>
      </c>
    </row>
    <row r="900" spans="1:2" x14ac:dyDescent="0.3">
      <c r="A900" s="15" t="s">
        <v>73</v>
      </c>
      <c r="B900" t="s">
        <v>3439</v>
      </c>
    </row>
    <row r="901" spans="1:2" x14ac:dyDescent="0.3">
      <c r="A901" s="15" t="s">
        <v>73</v>
      </c>
      <c r="B901" t="s">
        <v>3440</v>
      </c>
    </row>
    <row r="902" spans="1:2" x14ac:dyDescent="0.3">
      <c r="A902" s="15" t="s">
        <v>73</v>
      </c>
      <c r="B902" t="s">
        <v>3441</v>
      </c>
    </row>
    <row r="903" spans="1:2" x14ac:dyDescent="0.3">
      <c r="A903" s="15" t="s">
        <v>73</v>
      </c>
      <c r="B903" t="s">
        <v>3442</v>
      </c>
    </row>
    <row r="904" spans="1:2" x14ac:dyDescent="0.3">
      <c r="A904" s="15" t="s">
        <v>73</v>
      </c>
      <c r="B904" t="s">
        <v>3443</v>
      </c>
    </row>
    <row r="905" spans="1:2" x14ac:dyDescent="0.3">
      <c r="A905" s="15" t="s">
        <v>73</v>
      </c>
      <c r="B905" t="s">
        <v>3444</v>
      </c>
    </row>
    <row r="906" spans="1:2" x14ac:dyDescent="0.3">
      <c r="A906" s="15" t="s">
        <v>73</v>
      </c>
      <c r="B906" t="s">
        <v>3445</v>
      </c>
    </row>
    <row r="907" spans="1:2" x14ac:dyDescent="0.3">
      <c r="A907" s="15" t="s">
        <v>73</v>
      </c>
      <c r="B907" t="s">
        <v>3446</v>
      </c>
    </row>
    <row r="908" spans="1:2" x14ac:dyDescent="0.3">
      <c r="A908" s="15" t="s">
        <v>73</v>
      </c>
      <c r="B908" t="s">
        <v>3447</v>
      </c>
    </row>
    <row r="909" spans="1:2" x14ac:dyDescent="0.3">
      <c r="A909" s="15" t="s">
        <v>73</v>
      </c>
      <c r="B909" t="s">
        <v>3448</v>
      </c>
    </row>
    <row r="910" spans="1:2" x14ac:dyDescent="0.3">
      <c r="A910" s="15" t="s">
        <v>73</v>
      </c>
      <c r="B910" t="s">
        <v>3433</v>
      </c>
    </row>
    <row r="911" spans="1:2" x14ac:dyDescent="0.3">
      <c r="A911" s="15" t="s">
        <v>73</v>
      </c>
      <c r="B911" t="s">
        <v>3449</v>
      </c>
    </row>
    <row r="912" spans="1:2" x14ac:dyDescent="0.3">
      <c r="A912" s="15" t="s">
        <v>73</v>
      </c>
      <c r="B912" t="s">
        <v>3450</v>
      </c>
    </row>
    <row r="913" spans="1:2" x14ac:dyDescent="0.3">
      <c r="A913" s="15" t="s">
        <v>73</v>
      </c>
      <c r="B913" t="s">
        <v>3451</v>
      </c>
    </row>
    <row r="914" spans="1:2" x14ac:dyDescent="0.3">
      <c r="A914" s="15" t="s">
        <v>73</v>
      </c>
      <c r="B914" t="s">
        <v>3452</v>
      </c>
    </row>
    <row r="915" spans="1:2" x14ac:dyDescent="0.3">
      <c r="A915" s="15" t="s">
        <v>73</v>
      </c>
      <c r="B915" t="s">
        <v>3453</v>
      </c>
    </row>
    <row r="916" spans="1:2" x14ac:dyDescent="0.3">
      <c r="A916" s="15" t="s">
        <v>73</v>
      </c>
      <c r="B916" t="s">
        <v>3454</v>
      </c>
    </row>
    <row r="917" spans="1:2" x14ac:dyDescent="0.3">
      <c r="A917" s="15" t="s">
        <v>73</v>
      </c>
      <c r="B917" t="s">
        <v>3455</v>
      </c>
    </row>
    <row r="918" spans="1:2" x14ac:dyDescent="0.3">
      <c r="A918" s="15" t="s">
        <v>73</v>
      </c>
      <c r="B918" t="s">
        <v>3456</v>
      </c>
    </row>
    <row r="919" spans="1:2" x14ac:dyDescent="0.3">
      <c r="A919" s="15" t="s">
        <v>73</v>
      </c>
      <c r="B919" t="s">
        <v>3457</v>
      </c>
    </row>
    <row r="920" spans="1:2" x14ac:dyDescent="0.3">
      <c r="A920" s="15" t="s">
        <v>73</v>
      </c>
      <c r="B920" t="s">
        <v>3458</v>
      </c>
    </row>
    <row r="921" spans="1:2" x14ac:dyDescent="0.3">
      <c r="A921" s="15" t="s">
        <v>73</v>
      </c>
      <c r="B921" t="s">
        <v>3459</v>
      </c>
    </row>
    <row r="922" spans="1:2" x14ac:dyDescent="0.3">
      <c r="A922" s="15" t="s">
        <v>73</v>
      </c>
      <c r="B922" t="s">
        <v>3460</v>
      </c>
    </row>
    <row r="923" spans="1:2" x14ac:dyDescent="0.3">
      <c r="A923" s="15" t="s">
        <v>73</v>
      </c>
      <c r="B923" t="s">
        <v>3461</v>
      </c>
    </row>
    <row r="924" spans="1:2" x14ac:dyDescent="0.3">
      <c r="A924" s="15" t="s">
        <v>73</v>
      </c>
      <c r="B924" t="s">
        <v>3462</v>
      </c>
    </row>
    <row r="925" spans="1:2" x14ac:dyDescent="0.3">
      <c r="A925" s="15" t="s">
        <v>73</v>
      </c>
      <c r="B925" t="s">
        <v>3463</v>
      </c>
    </row>
    <row r="926" spans="1:2" x14ac:dyDescent="0.3">
      <c r="A926" s="15" t="s">
        <v>74</v>
      </c>
      <c r="B926" t="s">
        <v>101</v>
      </c>
    </row>
    <row r="927" spans="1:2" x14ac:dyDescent="0.3">
      <c r="A927" s="15" t="s">
        <v>74</v>
      </c>
      <c r="B927" t="s">
        <v>3432</v>
      </c>
    </row>
    <row r="928" spans="1:2" x14ac:dyDescent="0.3">
      <c r="A928" s="15" t="s">
        <v>74</v>
      </c>
      <c r="B928" t="s">
        <v>3434</v>
      </c>
    </row>
    <row r="929" spans="1:2" x14ac:dyDescent="0.3">
      <c r="A929" s="15" t="s">
        <v>74</v>
      </c>
      <c r="B929" t="s">
        <v>3435</v>
      </c>
    </row>
    <row r="930" spans="1:2" x14ac:dyDescent="0.3">
      <c r="A930" s="15" t="s">
        <v>74</v>
      </c>
      <c r="B930" t="s">
        <v>3436</v>
      </c>
    </row>
    <row r="931" spans="1:2" x14ac:dyDescent="0.3">
      <c r="A931" s="15" t="s">
        <v>74</v>
      </c>
      <c r="B931" t="s">
        <v>3437</v>
      </c>
    </row>
    <row r="932" spans="1:2" x14ac:dyDescent="0.3">
      <c r="A932" s="15" t="s">
        <v>74</v>
      </c>
      <c r="B932" t="s">
        <v>3438</v>
      </c>
    </row>
    <row r="933" spans="1:2" x14ac:dyDescent="0.3">
      <c r="A933" s="15" t="s">
        <v>74</v>
      </c>
      <c r="B933" t="s">
        <v>3439</v>
      </c>
    </row>
    <row r="934" spans="1:2" x14ac:dyDescent="0.3">
      <c r="A934" s="15" t="s">
        <v>74</v>
      </c>
      <c r="B934" t="s">
        <v>3440</v>
      </c>
    </row>
    <row r="935" spans="1:2" x14ac:dyDescent="0.3">
      <c r="A935" s="15" t="s">
        <v>74</v>
      </c>
      <c r="B935" t="s">
        <v>3441</v>
      </c>
    </row>
    <row r="936" spans="1:2" x14ac:dyDescent="0.3">
      <c r="A936" s="15" t="s">
        <v>74</v>
      </c>
      <c r="B936" t="s">
        <v>3442</v>
      </c>
    </row>
    <row r="937" spans="1:2" x14ac:dyDescent="0.3">
      <c r="A937" s="15" t="s">
        <v>74</v>
      </c>
      <c r="B937" t="s">
        <v>3443</v>
      </c>
    </row>
    <row r="938" spans="1:2" x14ac:dyDescent="0.3">
      <c r="A938" s="15" t="s">
        <v>74</v>
      </c>
      <c r="B938" t="s">
        <v>3444</v>
      </c>
    </row>
    <row r="939" spans="1:2" x14ac:dyDescent="0.3">
      <c r="A939" s="15" t="s">
        <v>74</v>
      </c>
      <c r="B939" t="s">
        <v>3445</v>
      </c>
    </row>
    <row r="940" spans="1:2" x14ac:dyDescent="0.3">
      <c r="A940" s="15" t="s">
        <v>74</v>
      </c>
      <c r="B940" t="s">
        <v>3446</v>
      </c>
    </row>
    <row r="941" spans="1:2" x14ac:dyDescent="0.3">
      <c r="A941" s="15" t="s">
        <v>74</v>
      </c>
      <c r="B941" t="s">
        <v>3447</v>
      </c>
    </row>
    <row r="942" spans="1:2" x14ac:dyDescent="0.3">
      <c r="A942" s="15" t="s">
        <v>74</v>
      </c>
      <c r="B942" t="s">
        <v>3448</v>
      </c>
    </row>
    <row r="943" spans="1:2" x14ac:dyDescent="0.3">
      <c r="A943" s="15" t="s">
        <v>74</v>
      </c>
      <c r="B943" t="s">
        <v>3433</v>
      </c>
    </row>
    <row r="944" spans="1:2" x14ac:dyDescent="0.3">
      <c r="A944" s="15" t="s">
        <v>74</v>
      </c>
      <c r="B944" t="s">
        <v>3449</v>
      </c>
    </row>
    <row r="945" spans="1:2" x14ac:dyDescent="0.3">
      <c r="A945" s="15" t="s">
        <v>74</v>
      </c>
      <c r="B945" t="s">
        <v>3450</v>
      </c>
    </row>
    <row r="946" spans="1:2" x14ac:dyDescent="0.3">
      <c r="A946" s="15" t="s">
        <v>74</v>
      </c>
      <c r="B946" t="s">
        <v>3451</v>
      </c>
    </row>
    <row r="947" spans="1:2" x14ac:dyDescent="0.3">
      <c r="A947" s="15" t="s">
        <v>74</v>
      </c>
      <c r="B947" t="s">
        <v>3452</v>
      </c>
    </row>
    <row r="948" spans="1:2" x14ac:dyDescent="0.3">
      <c r="A948" s="15" t="s">
        <v>74</v>
      </c>
      <c r="B948" t="s">
        <v>3453</v>
      </c>
    </row>
    <row r="949" spans="1:2" x14ac:dyDescent="0.3">
      <c r="A949" s="15" t="s">
        <v>74</v>
      </c>
      <c r="B949" t="s">
        <v>3454</v>
      </c>
    </row>
    <row r="950" spans="1:2" x14ac:dyDescent="0.3">
      <c r="A950" s="15" t="s">
        <v>74</v>
      </c>
      <c r="B950" t="s">
        <v>3455</v>
      </c>
    </row>
    <row r="951" spans="1:2" x14ac:dyDescent="0.3">
      <c r="A951" s="15" t="s">
        <v>74</v>
      </c>
      <c r="B951" t="s">
        <v>3456</v>
      </c>
    </row>
    <row r="952" spans="1:2" x14ac:dyDescent="0.3">
      <c r="A952" s="15" t="s">
        <v>74</v>
      </c>
      <c r="B952" t="s">
        <v>3457</v>
      </c>
    </row>
    <row r="953" spans="1:2" x14ac:dyDescent="0.3">
      <c r="A953" s="15" t="s">
        <v>74</v>
      </c>
      <c r="B953" t="s">
        <v>3458</v>
      </c>
    </row>
    <row r="954" spans="1:2" x14ac:dyDescent="0.3">
      <c r="A954" s="15" t="s">
        <v>74</v>
      </c>
      <c r="B954" t="s">
        <v>3459</v>
      </c>
    </row>
    <row r="955" spans="1:2" x14ac:dyDescent="0.3">
      <c r="A955" s="15" t="s">
        <v>74</v>
      </c>
      <c r="B955" t="s">
        <v>3460</v>
      </c>
    </row>
    <row r="956" spans="1:2" x14ac:dyDescent="0.3">
      <c r="A956" s="15" t="s">
        <v>74</v>
      </c>
      <c r="B956" t="s">
        <v>3461</v>
      </c>
    </row>
    <row r="957" spans="1:2" x14ac:dyDescent="0.3">
      <c r="A957" s="15" t="s">
        <v>74</v>
      </c>
      <c r="B957" t="s">
        <v>3462</v>
      </c>
    </row>
    <row r="958" spans="1:2" x14ac:dyDescent="0.3">
      <c r="A958" s="15" t="s">
        <v>74</v>
      </c>
      <c r="B958" t="s">
        <v>3463</v>
      </c>
    </row>
    <row r="959" spans="1:2" x14ac:dyDescent="0.3">
      <c r="A959" s="15" t="s">
        <v>75</v>
      </c>
      <c r="B959" t="s">
        <v>101</v>
      </c>
    </row>
    <row r="960" spans="1:2" x14ac:dyDescent="0.3">
      <c r="A960" s="15" t="s">
        <v>75</v>
      </c>
      <c r="B960" t="s">
        <v>3432</v>
      </c>
    </row>
    <row r="961" spans="1:2" x14ac:dyDescent="0.3">
      <c r="A961" s="15" t="s">
        <v>75</v>
      </c>
      <c r="B961" t="s">
        <v>3434</v>
      </c>
    </row>
    <row r="962" spans="1:2" x14ac:dyDescent="0.3">
      <c r="A962" s="15" t="s">
        <v>75</v>
      </c>
      <c r="B962" t="s">
        <v>3435</v>
      </c>
    </row>
    <row r="963" spans="1:2" x14ac:dyDescent="0.3">
      <c r="A963" s="15" t="s">
        <v>75</v>
      </c>
      <c r="B963" t="s">
        <v>3436</v>
      </c>
    </row>
    <row r="964" spans="1:2" x14ac:dyDescent="0.3">
      <c r="A964" s="15" t="s">
        <v>75</v>
      </c>
      <c r="B964" t="s">
        <v>3437</v>
      </c>
    </row>
    <row r="965" spans="1:2" x14ac:dyDescent="0.3">
      <c r="A965" s="15" t="s">
        <v>75</v>
      </c>
      <c r="B965" t="s">
        <v>3438</v>
      </c>
    </row>
    <row r="966" spans="1:2" x14ac:dyDescent="0.3">
      <c r="A966" s="15" t="s">
        <v>75</v>
      </c>
      <c r="B966" t="s">
        <v>3439</v>
      </c>
    </row>
    <row r="967" spans="1:2" x14ac:dyDescent="0.3">
      <c r="A967" s="15" t="s">
        <v>75</v>
      </c>
      <c r="B967" t="s">
        <v>3440</v>
      </c>
    </row>
    <row r="968" spans="1:2" x14ac:dyDescent="0.3">
      <c r="A968" s="15" t="s">
        <v>75</v>
      </c>
      <c r="B968" t="s">
        <v>3441</v>
      </c>
    </row>
    <row r="969" spans="1:2" x14ac:dyDescent="0.3">
      <c r="A969" s="15" t="s">
        <v>75</v>
      </c>
      <c r="B969" t="s">
        <v>3442</v>
      </c>
    </row>
    <row r="970" spans="1:2" x14ac:dyDescent="0.3">
      <c r="A970" s="15" t="s">
        <v>75</v>
      </c>
      <c r="B970" t="s">
        <v>3443</v>
      </c>
    </row>
    <row r="971" spans="1:2" x14ac:dyDescent="0.3">
      <c r="A971" s="15" t="s">
        <v>75</v>
      </c>
      <c r="B971" t="s">
        <v>3444</v>
      </c>
    </row>
    <row r="972" spans="1:2" x14ac:dyDescent="0.3">
      <c r="A972" s="15" t="s">
        <v>75</v>
      </c>
      <c r="B972" t="s">
        <v>3445</v>
      </c>
    </row>
    <row r="973" spans="1:2" x14ac:dyDescent="0.3">
      <c r="A973" s="15" t="s">
        <v>75</v>
      </c>
      <c r="B973" t="s">
        <v>3446</v>
      </c>
    </row>
    <row r="974" spans="1:2" x14ac:dyDescent="0.3">
      <c r="A974" s="15" t="s">
        <v>75</v>
      </c>
      <c r="B974" t="s">
        <v>3447</v>
      </c>
    </row>
    <row r="975" spans="1:2" x14ac:dyDescent="0.3">
      <c r="A975" s="15" t="s">
        <v>75</v>
      </c>
      <c r="B975" t="s">
        <v>3448</v>
      </c>
    </row>
    <row r="976" spans="1:2" x14ac:dyDescent="0.3">
      <c r="A976" s="15" t="s">
        <v>75</v>
      </c>
      <c r="B976" t="s">
        <v>3433</v>
      </c>
    </row>
    <row r="977" spans="1:2" x14ac:dyDescent="0.3">
      <c r="A977" s="15" t="s">
        <v>75</v>
      </c>
      <c r="B977" t="s">
        <v>3449</v>
      </c>
    </row>
    <row r="978" spans="1:2" x14ac:dyDescent="0.3">
      <c r="A978" s="15" t="s">
        <v>75</v>
      </c>
      <c r="B978" t="s">
        <v>3450</v>
      </c>
    </row>
    <row r="979" spans="1:2" x14ac:dyDescent="0.3">
      <c r="A979" s="15" t="s">
        <v>75</v>
      </c>
      <c r="B979" t="s">
        <v>3451</v>
      </c>
    </row>
    <row r="980" spans="1:2" x14ac:dyDescent="0.3">
      <c r="A980" s="15" t="s">
        <v>75</v>
      </c>
      <c r="B980" t="s">
        <v>3452</v>
      </c>
    </row>
    <row r="981" spans="1:2" x14ac:dyDescent="0.3">
      <c r="A981" s="15" t="s">
        <v>75</v>
      </c>
      <c r="B981" t="s">
        <v>3453</v>
      </c>
    </row>
    <row r="982" spans="1:2" x14ac:dyDescent="0.3">
      <c r="A982" s="15" t="s">
        <v>75</v>
      </c>
      <c r="B982" t="s">
        <v>3454</v>
      </c>
    </row>
    <row r="983" spans="1:2" x14ac:dyDescent="0.3">
      <c r="A983" s="15" t="s">
        <v>75</v>
      </c>
      <c r="B983" t="s">
        <v>3455</v>
      </c>
    </row>
    <row r="984" spans="1:2" x14ac:dyDescent="0.3">
      <c r="A984" s="15" t="s">
        <v>75</v>
      </c>
      <c r="B984" t="s">
        <v>3456</v>
      </c>
    </row>
    <row r="985" spans="1:2" x14ac:dyDescent="0.3">
      <c r="A985" s="15" t="s">
        <v>75</v>
      </c>
      <c r="B985" t="s">
        <v>3457</v>
      </c>
    </row>
    <row r="986" spans="1:2" x14ac:dyDescent="0.3">
      <c r="A986" s="15" t="s">
        <v>75</v>
      </c>
      <c r="B986" t="s">
        <v>3458</v>
      </c>
    </row>
    <row r="987" spans="1:2" x14ac:dyDescent="0.3">
      <c r="A987" s="15" t="s">
        <v>75</v>
      </c>
      <c r="B987" t="s">
        <v>3459</v>
      </c>
    </row>
    <row r="988" spans="1:2" x14ac:dyDescent="0.3">
      <c r="A988" s="15" t="s">
        <v>75</v>
      </c>
      <c r="B988" t="s">
        <v>3460</v>
      </c>
    </row>
    <row r="989" spans="1:2" x14ac:dyDescent="0.3">
      <c r="A989" s="15" t="s">
        <v>75</v>
      </c>
      <c r="B989" t="s">
        <v>3461</v>
      </c>
    </row>
    <row r="990" spans="1:2" x14ac:dyDescent="0.3">
      <c r="A990" s="15" t="s">
        <v>75</v>
      </c>
      <c r="B990" t="s">
        <v>3462</v>
      </c>
    </row>
    <row r="991" spans="1:2" x14ac:dyDescent="0.3">
      <c r="A991" s="15" t="s">
        <v>75</v>
      </c>
      <c r="B991" t="s">
        <v>3463</v>
      </c>
    </row>
    <row r="992" spans="1:2" x14ac:dyDescent="0.3">
      <c r="A992" s="15" t="s">
        <v>76</v>
      </c>
      <c r="B992" t="s">
        <v>101</v>
      </c>
    </row>
    <row r="993" spans="1:2" x14ac:dyDescent="0.3">
      <c r="A993" s="15" t="s">
        <v>76</v>
      </c>
      <c r="B993" t="s">
        <v>3432</v>
      </c>
    </row>
    <row r="994" spans="1:2" x14ac:dyDescent="0.3">
      <c r="A994" s="15" t="s">
        <v>76</v>
      </c>
      <c r="B994" t="s">
        <v>3434</v>
      </c>
    </row>
    <row r="995" spans="1:2" x14ac:dyDescent="0.3">
      <c r="A995" s="15" t="s">
        <v>76</v>
      </c>
      <c r="B995" t="s">
        <v>3435</v>
      </c>
    </row>
    <row r="996" spans="1:2" x14ac:dyDescent="0.3">
      <c r="A996" s="15" t="s">
        <v>76</v>
      </c>
      <c r="B996" t="s">
        <v>3436</v>
      </c>
    </row>
    <row r="997" spans="1:2" x14ac:dyDescent="0.3">
      <c r="A997" s="15" t="s">
        <v>76</v>
      </c>
      <c r="B997" t="s">
        <v>3437</v>
      </c>
    </row>
    <row r="998" spans="1:2" x14ac:dyDescent="0.3">
      <c r="A998" s="15" t="s">
        <v>76</v>
      </c>
      <c r="B998" t="s">
        <v>3438</v>
      </c>
    </row>
    <row r="999" spans="1:2" x14ac:dyDescent="0.3">
      <c r="A999" s="15" t="s">
        <v>76</v>
      </c>
      <c r="B999" t="s">
        <v>3439</v>
      </c>
    </row>
    <row r="1000" spans="1:2" x14ac:dyDescent="0.3">
      <c r="A1000" s="15" t="s">
        <v>76</v>
      </c>
      <c r="B1000" t="s">
        <v>3440</v>
      </c>
    </row>
    <row r="1001" spans="1:2" x14ac:dyDescent="0.3">
      <c r="A1001" s="15" t="s">
        <v>76</v>
      </c>
      <c r="B1001" t="s">
        <v>3441</v>
      </c>
    </row>
    <row r="1002" spans="1:2" x14ac:dyDescent="0.3">
      <c r="A1002" s="15" t="s">
        <v>76</v>
      </c>
      <c r="B1002" t="s">
        <v>3442</v>
      </c>
    </row>
    <row r="1003" spans="1:2" x14ac:dyDescent="0.3">
      <c r="A1003" s="15" t="s">
        <v>76</v>
      </c>
      <c r="B1003" t="s">
        <v>3443</v>
      </c>
    </row>
    <row r="1004" spans="1:2" x14ac:dyDescent="0.3">
      <c r="A1004" s="15" t="s">
        <v>76</v>
      </c>
      <c r="B1004" t="s">
        <v>3444</v>
      </c>
    </row>
    <row r="1005" spans="1:2" x14ac:dyDescent="0.3">
      <c r="A1005" s="15" t="s">
        <v>76</v>
      </c>
      <c r="B1005" t="s">
        <v>3445</v>
      </c>
    </row>
    <row r="1006" spans="1:2" x14ac:dyDescent="0.3">
      <c r="A1006" s="15" t="s">
        <v>76</v>
      </c>
      <c r="B1006" t="s">
        <v>3446</v>
      </c>
    </row>
    <row r="1007" spans="1:2" x14ac:dyDescent="0.3">
      <c r="A1007" s="15" t="s">
        <v>76</v>
      </c>
      <c r="B1007" t="s">
        <v>3447</v>
      </c>
    </row>
    <row r="1008" spans="1:2" x14ac:dyDescent="0.3">
      <c r="A1008" s="15" t="s">
        <v>76</v>
      </c>
      <c r="B1008" t="s">
        <v>3448</v>
      </c>
    </row>
    <row r="1009" spans="1:2" x14ac:dyDescent="0.3">
      <c r="A1009" s="15" t="s">
        <v>76</v>
      </c>
      <c r="B1009" t="s">
        <v>3433</v>
      </c>
    </row>
    <row r="1010" spans="1:2" x14ac:dyDescent="0.3">
      <c r="A1010" s="15" t="s">
        <v>76</v>
      </c>
      <c r="B1010" t="s">
        <v>3449</v>
      </c>
    </row>
    <row r="1011" spans="1:2" x14ac:dyDescent="0.3">
      <c r="A1011" s="15" t="s">
        <v>76</v>
      </c>
      <c r="B1011" t="s">
        <v>3450</v>
      </c>
    </row>
    <row r="1012" spans="1:2" x14ac:dyDescent="0.3">
      <c r="A1012" s="15" t="s">
        <v>76</v>
      </c>
      <c r="B1012" t="s">
        <v>3451</v>
      </c>
    </row>
    <row r="1013" spans="1:2" x14ac:dyDescent="0.3">
      <c r="A1013" s="15" t="s">
        <v>76</v>
      </c>
      <c r="B1013" t="s">
        <v>3452</v>
      </c>
    </row>
    <row r="1014" spans="1:2" x14ac:dyDescent="0.3">
      <c r="A1014" s="15" t="s">
        <v>76</v>
      </c>
      <c r="B1014" t="s">
        <v>3453</v>
      </c>
    </row>
    <row r="1015" spans="1:2" x14ac:dyDescent="0.3">
      <c r="A1015" s="15" t="s">
        <v>76</v>
      </c>
      <c r="B1015" t="s">
        <v>3454</v>
      </c>
    </row>
    <row r="1016" spans="1:2" x14ac:dyDescent="0.3">
      <c r="A1016" s="15" t="s">
        <v>76</v>
      </c>
      <c r="B1016" t="s">
        <v>3455</v>
      </c>
    </row>
    <row r="1017" spans="1:2" x14ac:dyDescent="0.3">
      <c r="A1017" s="15" t="s">
        <v>76</v>
      </c>
      <c r="B1017" t="s">
        <v>3456</v>
      </c>
    </row>
    <row r="1018" spans="1:2" x14ac:dyDescent="0.3">
      <c r="A1018" s="15" t="s">
        <v>76</v>
      </c>
      <c r="B1018" t="s">
        <v>3457</v>
      </c>
    </row>
    <row r="1019" spans="1:2" x14ac:dyDescent="0.3">
      <c r="A1019" s="15" t="s">
        <v>76</v>
      </c>
      <c r="B1019" t="s">
        <v>3458</v>
      </c>
    </row>
    <row r="1020" spans="1:2" x14ac:dyDescent="0.3">
      <c r="A1020" s="15" t="s">
        <v>76</v>
      </c>
      <c r="B1020" t="s">
        <v>3459</v>
      </c>
    </row>
    <row r="1021" spans="1:2" x14ac:dyDescent="0.3">
      <c r="A1021" s="15" t="s">
        <v>76</v>
      </c>
      <c r="B1021" t="s">
        <v>3460</v>
      </c>
    </row>
    <row r="1022" spans="1:2" x14ac:dyDescent="0.3">
      <c r="A1022" s="15" t="s">
        <v>76</v>
      </c>
      <c r="B1022" t="s">
        <v>3461</v>
      </c>
    </row>
    <row r="1023" spans="1:2" x14ac:dyDescent="0.3">
      <c r="A1023" s="15" t="s">
        <v>76</v>
      </c>
      <c r="B1023" t="s">
        <v>3462</v>
      </c>
    </row>
    <row r="1024" spans="1:2" x14ac:dyDescent="0.3">
      <c r="A1024" s="15" t="s">
        <v>76</v>
      </c>
      <c r="B1024" t="s">
        <v>3463</v>
      </c>
    </row>
    <row r="1025" spans="1:2" x14ac:dyDescent="0.3">
      <c r="A1025" s="15" t="s">
        <v>77</v>
      </c>
      <c r="B1025" t="s">
        <v>101</v>
      </c>
    </row>
    <row r="1026" spans="1:2" x14ac:dyDescent="0.3">
      <c r="A1026" s="15" t="s">
        <v>77</v>
      </c>
      <c r="B1026" t="s">
        <v>3432</v>
      </c>
    </row>
    <row r="1027" spans="1:2" x14ac:dyDescent="0.3">
      <c r="A1027" s="15" t="s">
        <v>77</v>
      </c>
      <c r="B1027" t="s">
        <v>3434</v>
      </c>
    </row>
    <row r="1028" spans="1:2" x14ac:dyDescent="0.3">
      <c r="A1028" s="15" t="s">
        <v>77</v>
      </c>
      <c r="B1028" t="s">
        <v>3435</v>
      </c>
    </row>
    <row r="1029" spans="1:2" x14ac:dyDescent="0.3">
      <c r="A1029" s="15" t="s">
        <v>77</v>
      </c>
      <c r="B1029" t="s">
        <v>3436</v>
      </c>
    </row>
    <row r="1030" spans="1:2" x14ac:dyDescent="0.3">
      <c r="A1030" s="15" t="s">
        <v>77</v>
      </c>
      <c r="B1030" t="s">
        <v>3437</v>
      </c>
    </row>
    <row r="1031" spans="1:2" x14ac:dyDescent="0.3">
      <c r="A1031" s="15" t="s">
        <v>77</v>
      </c>
      <c r="B1031" t="s">
        <v>3438</v>
      </c>
    </row>
    <row r="1032" spans="1:2" x14ac:dyDescent="0.3">
      <c r="A1032" s="15" t="s">
        <v>77</v>
      </c>
      <c r="B1032" t="s">
        <v>3439</v>
      </c>
    </row>
    <row r="1033" spans="1:2" x14ac:dyDescent="0.3">
      <c r="A1033" s="15" t="s">
        <v>77</v>
      </c>
      <c r="B1033" t="s">
        <v>3440</v>
      </c>
    </row>
    <row r="1034" spans="1:2" x14ac:dyDescent="0.3">
      <c r="A1034" s="15" t="s">
        <v>77</v>
      </c>
      <c r="B1034" t="s">
        <v>3441</v>
      </c>
    </row>
    <row r="1035" spans="1:2" x14ac:dyDescent="0.3">
      <c r="A1035" s="15" t="s">
        <v>77</v>
      </c>
      <c r="B1035" t="s">
        <v>3442</v>
      </c>
    </row>
    <row r="1036" spans="1:2" x14ac:dyDescent="0.3">
      <c r="A1036" s="15" t="s">
        <v>77</v>
      </c>
      <c r="B1036" t="s">
        <v>3443</v>
      </c>
    </row>
    <row r="1037" spans="1:2" x14ac:dyDescent="0.3">
      <c r="A1037" s="15" t="s">
        <v>77</v>
      </c>
      <c r="B1037" t="s">
        <v>3444</v>
      </c>
    </row>
    <row r="1038" spans="1:2" x14ac:dyDescent="0.3">
      <c r="A1038" s="15" t="s">
        <v>77</v>
      </c>
      <c r="B1038" t="s">
        <v>3445</v>
      </c>
    </row>
    <row r="1039" spans="1:2" x14ac:dyDescent="0.3">
      <c r="A1039" s="15" t="s">
        <v>77</v>
      </c>
      <c r="B1039" t="s">
        <v>3446</v>
      </c>
    </row>
    <row r="1040" spans="1:2" x14ac:dyDescent="0.3">
      <c r="A1040" s="15" t="s">
        <v>77</v>
      </c>
      <c r="B1040" t="s">
        <v>3447</v>
      </c>
    </row>
    <row r="1041" spans="1:2" x14ac:dyDescent="0.3">
      <c r="A1041" s="15" t="s">
        <v>77</v>
      </c>
      <c r="B1041" t="s">
        <v>3448</v>
      </c>
    </row>
    <row r="1042" spans="1:2" x14ac:dyDescent="0.3">
      <c r="A1042" s="15" t="s">
        <v>77</v>
      </c>
      <c r="B1042" t="s">
        <v>3433</v>
      </c>
    </row>
    <row r="1043" spans="1:2" x14ac:dyDescent="0.3">
      <c r="A1043" s="15" t="s">
        <v>77</v>
      </c>
      <c r="B1043" t="s">
        <v>3449</v>
      </c>
    </row>
    <row r="1044" spans="1:2" x14ac:dyDescent="0.3">
      <c r="A1044" s="15" t="s">
        <v>77</v>
      </c>
      <c r="B1044" t="s">
        <v>3450</v>
      </c>
    </row>
    <row r="1045" spans="1:2" x14ac:dyDescent="0.3">
      <c r="A1045" s="15" t="s">
        <v>77</v>
      </c>
      <c r="B1045" t="s">
        <v>3451</v>
      </c>
    </row>
    <row r="1046" spans="1:2" x14ac:dyDescent="0.3">
      <c r="A1046" s="15" t="s">
        <v>77</v>
      </c>
      <c r="B1046" t="s">
        <v>3452</v>
      </c>
    </row>
    <row r="1047" spans="1:2" x14ac:dyDescent="0.3">
      <c r="A1047" s="15" t="s">
        <v>77</v>
      </c>
      <c r="B1047" t="s">
        <v>3453</v>
      </c>
    </row>
    <row r="1048" spans="1:2" x14ac:dyDescent="0.3">
      <c r="A1048" s="15" t="s">
        <v>77</v>
      </c>
      <c r="B1048" t="s">
        <v>3454</v>
      </c>
    </row>
    <row r="1049" spans="1:2" x14ac:dyDescent="0.3">
      <c r="A1049" s="15" t="s">
        <v>77</v>
      </c>
      <c r="B1049" t="s">
        <v>3455</v>
      </c>
    </row>
    <row r="1050" spans="1:2" x14ac:dyDescent="0.3">
      <c r="A1050" s="15" t="s">
        <v>77</v>
      </c>
      <c r="B1050" t="s">
        <v>3456</v>
      </c>
    </row>
    <row r="1051" spans="1:2" x14ac:dyDescent="0.3">
      <c r="A1051" s="15" t="s">
        <v>77</v>
      </c>
      <c r="B1051" t="s">
        <v>3457</v>
      </c>
    </row>
    <row r="1052" spans="1:2" x14ac:dyDescent="0.3">
      <c r="A1052" s="15" t="s">
        <v>77</v>
      </c>
      <c r="B1052" t="s">
        <v>3458</v>
      </c>
    </row>
    <row r="1053" spans="1:2" x14ac:dyDescent="0.3">
      <c r="A1053" s="15" t="s">
        <v>77</v>
      </c>
      <c r="B1053" t="s">
        <v>3459</v>
      </c>
    </row>
    <row r="1054" spans="1:2" x14ac:dyDescent="0.3">
      <c r="A1054" s="15" t="s">
        <v>77</v>
      </c>
      <c r="B1054" t="s">
        <v>3460</v>
      </c>
    </row>
    <row r="1055" spans="1:2" x14ac:dyDescent="0.3">
      <c r="A1055" s="15" t="s">
        <v>77</v>
      </c>
      <c r="B1055" t="s">
        <v>3461</v>
      </c>
    </row>
    <row r="1056" spans="1:2" x14ac:dyDescent="0.3">
      <c r="A1056" s="15" t="s">
        <v>77</v>
      </c>
      <c r="B1056" t="s">
        <v>3462</v>
      </c>
    </row>
    <row r="1057" spans="1:2" x14ac:dyDescent="0.3">
      <c r="A1057" s="15" t="s">
        <v>77</v>
      </c>
      <c r="B1057" t="s">
        <v>3463</v>
      </c>
    </row>
    <row r="1058" spans="1:2" x14ac:dyDescent="0.3">
      <c r="A1058" s="15" t="s">
        <v>78</v>
      </c>
      <c r="B1058" t="s">
        <v>101</v>
      </c>
    </row>
    <row r="1059" spans="1:2" x14ac:dyDescent="0.3">
      <c r="A1059" s="15" t="s">
        <v>78</v>
      </c>
      <c r="B1059" t="s">
        <v>3432</v>
      </c>
    </row>
    <row r="1060" spans="1:2" x14ac:dyDescent="0.3">
      <c r="A1060" s="15" t="s">
        <v>78</v>
      </c>
      <c r="B1060" t="s">
        <v>3434</v>
      </c>
    </row>
    <row r="1061" spans="1:2" x14ac:dyDescent="0.3">
      <c r="A1061" s="15" t="s">
        <v>78</v>
      </c>
      <c r="B1061" t="s">
        <v>3435</v>
      </c>
    </row>
    <row r="1062" spans="1:2" x14ac:dyDescent="0.3">
      <c r="A1062" s="15" t="s">
        <v>78</v>
      </c>
      <c r="B1062" t="s">
        <v>3436</v>
      </c>
    </row>
    <row r="1063" spans="1:2" x14ac:dyDescent="0.3">
      <c r="A1063" s="15" t="s">
        <v>78</v>
      </c>
      <c r="B1063" t="s">
        <v>3437</v>
      </c>
    </row>
    <row r="1064" spans="1:2" x14ac:dyDescent="0.3">
      <c r="A1064" s="15" t="s">
        <v>78</v>
      </c>
      <c r="B1064" t="s">
        <v>3438</v>
      </c>
    </row>
    <row r="1065" spans="1:2" x14ac:dyDescent="0.3">
      <c r="A1065" s="15" t="s">
        <v>78</v>
      </c>
      <c r="B1065" t="s">
        <v>3439</v>
      </c>
    </row>
    <row r="1066" spans="1:2" x14ac:dyDescent="0.3">
      <c r="A1066" s="15" t="s">
        <v>78</v>
      </c>
      <c r="B1066" t="s">
        <v>3440</v>
      </c>
    </row>
    <row r="1067" spans="1:2" x14ac:dyDescent="0.3">
      <c r="A1067" s="15" t="s">
        <v>78</v>
      </c>
      <c r="B1067" t="s">
        <v>3441</v>
      </c>
    </row>
    <row r="1068" spans="1:2" x14ac:dyDescent="0.3">
      <c r="A1068" s="15" t="s">
        <v>78</v>
      </c>
      <c r="B1068" t="s">
        <v>3442</v>
      </c>
    </row>
    <row r="1069" spans="1:2" x14ac:dyDescent="0.3">
      <c r="A1069" s="15" t="s">
        <v>78</v>
      </c>
      <c r="B1069" t="s">
        <v>3443</v>
      </c>
    </row>
    <row r="1070" spans="1:2" x14ac:dyDescent="0.3">
      <c r="A1070" s="15" t="s">
        <v>78</v>
      </c>
      <c r="B1070" t="s">
        <v>3444</v>
      </c>
    </row>
    <row r="1071" spans="1:2" x14ac:dyDescent="0.3">
      <c r="A1071" s="15" t="s">
        <v>78</v>
      </c>
      <c r="B1071" t="s">
        <v>3445</v>
      </c>
    </row>
    <row r="1072" spans="1:2" x14ac:dyDescent="0.3">
      <c r="A1072" s="15" t="s">
        <v>78</v>
      </c>
      <c r="B1072" t="s">
        <v>3446</v>
      </c>
    </row>
    <row r="1073" spans="1:2" x14ac:dyDescent="0.3">
      <c r="A1073" s="15" t="s">
        <v>78</v>
      </c>
      <c r="B1073" t="s">
        <v>3447</v>
      </c>
    </row>
    <row r="1074" spans="1:2" x14ac:dyDescent="0.3">
      <c r="A1074" s="15" t="s">
        <v>78</v>
      </c>
      <c r="B1074" t="s">
        <v>3448</v>
      </c>
    </row>
    <row r="1075" spans="1:2" x14ac:dyDescent="0.3">
      <c r="A1075" s="15" t="s">
        <v>78</v>
      </c>
      <c r="B1075" t="s">
        <v>3433</v>
      </c>
    </row>
    <row r="1076" spans="1:2" x14ac:dyDescent="0.3">
      <c r="A1076" s="15" t="s">
        <v>78</v>
      </c>
      <c r="B1076" t="s">
        <v>3449</v>
      </c>
    </row>
    <row r="1077" spans="1:2" x14ac:dyDescent="0.3">
      <c r="A1077" s="15" t="s">
        <v>78</v>
      </c>
      <c r="B1077" t="s">
        <v>3450</v>
      </c>
    </row>
    <row r="1078" spans="1:2" x14ac:dyDescent="0.3">
      <c r="A1078" s="15" t="s">
        <v>78</v>
      </c>
      <c r="B1078" t="s">
        <v>3451</v>
      </c>
    </row>
    <row r="1079" spans="1:2" x14ac:dyDescent="0.3">
      <c r="A1079" s="15" t="s">
        <v>78</v>
      </c>
      <c r="B1079" t="s">
        <v>3452</v>
      </c>
    </row>
    <row r="1080" spans="1:2" x14ac:dyDescent="0.3">
      <c r="A1080" s="15" t="s">
        <v>78</v>
      </c>
      <c r="B1080" t="s">
        <v>3453</v>
      </c>
    </row>
    <row r="1081" spans="1:2" x14ac:dyDescent="0.3">
      <c r="A1081" s="15" t="s">
        <v>78</v>
      </c>
      <c r="B1081" t="s">
        <v>3454</v>
      </c>
    </row>
    <row r="1082" spans="1:2" x14ac:dyDescent="0.3">
      <c r="A1082" s="15" t="s">
        <v>78</v>
      </c>
      <c r="B1082" t="s">
        <v>3455</v>
      </c>
    </row>
    <row r="1083" spans="1:2" x14ac:dyDescent="0.3">
      <c r="A1083" s="15" t="s">
        <v>78</v>
      </c>
      <c r="B1083" t="s">
        <v>3456</v>
      </c>
    </row>
    <row r="1084" spans="1:2" x14ac:dyDescent="0.3">
      <c r="A1084" s="15" t="s">
        <v>78</v>
      </c>
      <c r="B1084" t="s">
        <v>3457</v>
      </c>
    </row>
    <row r="1085" spans="1:2" x14ac:dyDescent="0.3">
      <c r="A1085" s="15" t="s">
        <v>78</v>
      </c>
      <c r="B1085" t="s">
        <v>3458</v>
      </c>
    </row>
    <row r="1086" spans="1:2" x14ac:dyDescent="0.3">
      <c r="A1086" s="15" t="s">
        <v>78</v>
      </c>
      <c r="B1086" t="s">
        <v>3459</v>
      </c>
    </row>
    <row r="1087" spans="1:2" x14ac:dyDescent="0.3">
      <c r="A1087" s="15" t="s">
        <v>78</v>
      </c>
      <c r="B1087" t="s">
        <v>3460</v>
      </c>
    </row>
    <row r="1088" spans="1:2" x14ac:dyDescent="0.3">
      <c r="A1088" s="15" t="s">
        <v>78</v>
      </c>
      <c r="B1088" t="s">
        <v>3461</v>
      </c>
    </row>
    <row r="1089" spans="1:2" x14ac:dyDescent="0.3">
      <c r="A1089" s="15" t="s">
        <v>78</v>
      </c>
      <c r="B1089" t="s">
        <v>3462</v>
      </c>
    </row>
    <row r="1090" spans="1:2" x14ac:dyDescent="0.3">
      <c r="A1090" s="15" t="s">
        <v>78</v>
      </c>
      <c r="B1090" t="s">
        <v>3463</v>
      </c>
    </row>
    <row r="1091" spans="1:2" x14ac:dyDescent="0.3">
      <c r="A1091" s="15" t="s">
        <v>79</v>
      </c>
      <c r="B1091" t="s">
        <v>101</v>
      </c>
    </row>
    <row r="1092" spans="1:2" x14ac:dyDescent="0.3">
      <c r="A1092" s="15" t="s">
        <v>79</v>
      </c>
      <c r="B1092" t="s">
        <v>3432</v>
      </c>
    </row>
    <row r="1093" spans="1:2" x14ac:dyDescent="0.3">
      <c r="A1093" s="15" t="s">
        <v>79</v>
      </c>
      <c r="B1093" t="s">
        <v>3434</v>
      </c>
    </row>
    <row r="1094" spans="1:2" x14ac:dyDescent="0.3">
      <c r="A1094" s="15" t="s">
        <v>79</v>
      </c>
      <c r="B1094" t="s">
        <v>3435</v>
      </c>
    </row>
    <row r="1095" spans="1:2" x14ac:dyDescent="0.3">
      <c r="A1095" s="15" t="s">
        <v>79</v>
      </c>
      <c r="B1095" t="s">
        <v>3436</v>
      </c>
    </row>
    <row r="1096" spans="1:2" x14ac:dyDescent="0.3">
      <c r="A1096" s="15" t="s">
        <v>79</v>
      </c>
      <c r="B1096" t="s">
        <v>3437</v>
      </c>
    </row>
    <row r="1097" spans="1:2" x14ac:dyDescent="0.3">
      <c r="A1097" s="15" t="s">
        <v>79</v>
      </c>
      <c r="B1097" t="s">
        <v>3438</v>
      </c>
    </row>
    <row r="1098" spans="1:2" x14ac:dyDescent="0.3">
      <c r="A1098" s="15" t="s">
        <v>79</v>
      </c>
      <c r="B1098" t="s">
        <v>3439</v>
      </c>
    </row>
    <row r="1099" spans="1:2" x14ac:dyDescent="0.3">
      <c r="A1099" s="15" t="s">
        <v>79</v>
      </c>
      <c r="B1099" t="s">
        <v>3440</v>
      </c>
    </row>
    <row r="1100" spans="1:2" x14ac:dyDescent="0.3">
      <c r="A1100" s="15" t="s">
        <v>79</v>
      </c>
      <c r="B1100" t="s">
        <v>3441</v>
      </c>
    </row>
    <row r="1101" spans="1:2" x14ac:dyDescent="0.3">
      <c r="A1101" s="15" t="s">
        <v>79</v>
      </c>
      <c r="B1101" t="s">
        <v>3442</v>
      </c>
    </row>
    <row r="1102" spans="1:2" x14ac:dyDescent="0.3">
      <c r="A1102" s="15" t="s">
        <v>79</v>
      </c>
      <c r="B1102" t="s">
        <v>3443</v>
      </c>
    </row>
    <row r="1103" spans="1:2" x14ac:dyDescent="0.3">
      <c r="A1103" s="15" t="s">
        <v>79</v>
      </c>
      <c r="B1103" t="s">
        <v>3444</v>
      </c>
    </row>
    <row r="1104" spans="1:2" x14ac:dyDescent="0.3">
      <c r="A1104" s="15" t="s">
        <v>79</v>
      </c>
      <c r="B1104" t="s">
        <v>3445</v>
      </c>
    </row>
    <row r="1105" spans="1:2" x14ac:dyDescent="0.3">
      <c r="A1105" s="15" t="s">
        <v>79</v>
      </c>
      <c r="B1105" t="s">
        <v>3446</v>
      </c>
    </row>
    <row r="1106" spans="1:2" x14ac:dyDescent="0.3">
      <c r="A1106" s="15" t="s">
        <v>79</v>
      </c>
      <c r="B1106" t="s">
        <v>3447</v>
      </c>
    </row>
    <row r="1107" spans="1:2" x14ac:dyDescent="0.3">
      <c r="A1107" s="15" t="s">
        <v>79</v>
      </c>
      <c r="B1107" t="s">
        <v>3448</v>
      </c>
    </row>
    <row r="1108" spans="1:2" x14ac:dyDescent="0.3">
      <c r="A1108" s="15" t="s">
        <v>79</v>
      </c>
      <c r="B1108" t="s">
        <v>3433</v>
      </c>
    </row>
    <row r="1109" spans="1:2" x14ac:dyDescent="0.3">
      <c r="A1109" s="15" t="s">
        <v>79</v>
      </c>
      <c r="B1109" t="s">
        <v>3449</v>
      </c>
    </row>
    <row r="1110" spans="1:2" x14ac:dyDescent="0.3">
      <c r="A1110" s="15" t="s">
        <v>79</v>
      </c>
      <c r="B1110" t="s">
        <v>3450</v>
      </c>
    </row>
    <row r="1111" spans="1:2" x14ac:dyDescent="0.3">
      <c r="A1111" s="15" t="s">
        <v>79</v>
      </c>
      <c r="B1111" t="s">
        <v>3451</v>
      </c>
    </row>
    <row r="1112" spans="1:2" x14ac:dyDescent="0.3">
      <c r="A1112" s="15" t="s">
        <v>79</v>
      </c>
      <c r="B1112" t="s">
        <v>3452</v>
      </c>
    </row>
    <row r="1113" spans="1:2" x14ac:dyDescent="0.3">
      <c r="A1113" s="15" t="s">
        <v>79</v>
      </c>
      <c r="B1113" t="s">
        <v>3453</v>
      </c>
    </row>
    <row r="1114" spans="1:2" x14ac:dyDescent="0.3">
      <c r="A1114" s="15" t="s">
        <v>79</v>
      </c>
      <c r="B1114" t="s">
        <v>3454</v>
      </c>
    </row>
    <row r="1115" spans="1:2" x14ac:dyDescent="0.3">
      <c r="A1115" s="15" t="s">
        <v>79</v>
      </c>
      <c r="B1115" t="s">
        <v>3455</v>
      </c>
    </row>
    <row r="1116" spans="1:2" x14ac:dyDescent="0.3">
      <c r="A1116" s="15" t="s">
        <v>79</v>
      </c>
      <c r="B1116" t="s">
        <v>3456</v>
      </c>
    </row>
    <row r="1117" spans="1:2" x14ac:dyDescent="0.3">
      <c r="A1117" s="15" t="s">
        <v>79</v>
      </c>
      <c r="B1117" t="s">
        <v>3457</v>
      </c>
    </row>
    <row r="1118" spans="1:2" x14ac:dyDescent="0.3">
      <c r="A1118" s="15" t="s">
        <v>79</v>
      </c>
      <c r="B1118" t="s">
        <v>3458</v>
      </c>
    </row>
    <row r="1119" spans="1:2" x14ac:dyDescent="0.3">
      <c r="A1119" s="15" t="s">
        <v>79</v>
      </c>
      <c r="B1119" t="s">
        <v>3459</v>
      </c>
    </row>
    <row r="1120" spans="1:2" x14ac:dyDescent="0.3">
      <c r="A1120" s="15" t="s">
        <v>79</v>
      </c>
      <c r="B1120" t="s">
        <v>3460</v>
      </c>
    </row>
    <row r="1121" spans="1:2" x14ac:dyDescent="0.3">
      <c r="A1121" s="15" t="s">
        <v>79</v>
      </c>
      <c r="B1121" t="s">
        <v>3461</v>
      </c>
    </row>
    <row r="1122" spans="1:2" x14ac:dyDescent="0.3">
      <c r="A1122" s="15" t="s">
        <v>79</v>
      </c>
      <c r="B1122" t="s">
        <v>3462</v>
      </c>
    </row>
    <row r="1123" spans="1:2" x14ac:dyDescent="0.3">
      <c r="A1123" s="15" t="s">
        <v>79</v>
      </c>
      <c r="B1123" t="s">
        <v>3463</v>
      </c>
    </row>
    <row r="1124" spans="1:2" x14ac:dyDescent="0.3">
      <c r="A1124" s="15" t="s">
        <v>80</v>
      </c>
      <c r="B1124" t="s">
        <v>101</v>
      </c>
    </row>
    <row r="1125" spans="1:2" x14ac:dyDescent="0.3">
      <c r="A1125" s="15" t="s">
        <v>80</v>
      </c>
      <c r="B1125" t="s">
        <v>3432</v>
      </c>
    </row>
    <row r="1126" spans="1:2" x14ac:dyDescent="0.3">
      <c r="A1126" s="15" t="s">
        <v>80</v>
      </c>
      <c r="B1126" t="s">
        <v>3434</v>
      </c>
    </row>
    <row r="1127" spans="1:2" x14ac:dyDescent="0.3">
      <c r="A1127" s="15" t="s">
        <v>80</v>
      </c>
      <c r="B1127" t="s">
        <v>3435</v>
      </c>
    </row>
    <row r="1128" spans="1:2" x14ac:dyDescent="0.3">
      <c r="A1128" s="15" t="s">
        <v>80</v>
      </c>
      <c r="B1128" t="s">
        <v>3436</v>
      </c>
    </row>
    <row r="1129" spans="1:2" x14ac:dyDescent="0.3">
      <c r="A1129" s="15" t="s">
        <v>80</v>
      </c>
      <c r="B1129" t="s">
        <v>3437</v>
      </c>
    </row>
    <row r="1130" spans="1:2" x14ac:dyDescent="0.3">
      <c r="A1130" s="15" t="s">
        <v>80</v>
      </c>
      <c r="B1130" t="s">
        <v>3438</v>
      </c>
    </row>
    <row r="1131" spans="1:2" x14ac:dyDescent="0.3">
      <c r="A1131" s="15" t="s">
        <v>80</v>
      </c>
      <c r="B1131" t="s">
        <v>3439</v>
      </c>
    </row>
    <row r="1132" spans="1:2" x14ac:dyDescent="0.3">
      <c r="A1132" s="15" t="s">
        <v>80</v>
      </c>
      <c r="B1132" t="s">
        <v>3440</v>
      </c>
    </row>
    <row r="1133" spans="1:2" x14ac:dyDescent="0.3">
      <c r="A1133" s="15" t="s">
        <v>80</v>
      </c>
      <c r="B1133" t="s">
        <v>3441</v>
      </c>
    </row>
    <row r="1134" spans="1:2" x14ac:dyDescent="0.3">
      <c r="A1134" s="15" t="s">
        <v>80</v>
      </c>
      <c r="B1134" t="s">
        <v>3442</v>
      </c>
    </row>
    <row r="1135" spans="1:2" x14ac:dyDescent="0.3">
      <c r="A1135" s="15" t="s">
        <v>80</v>
      </c>
      <c r="B1135" t="s">
        <v>3443</v>
      </c>
    </row>
    <row r="1136" spans="1:2" x14ac:dyDescent="0.3">
      <c r="A1136" s="15" t="s">
        <v>80</v>
      </c>
      <c r="B1136" t="s">
        <v>3444</v>
      </c>
    </row>
    <row r="1137" spans="1:2" x14ac:dyDescent="0.3">
      <c r="A1137" s="15" t="s">
        <v>80</v>
      </c>
      <c r="B1137" t="s">
        <v>3445</v>
      </c>
    </row>
    <row r="1138" spans="1:2" x14ac:dyDescent="0.3">
      <c r="A1138" s="15" t="s">
        <v>80</v>
      </c>
      <c r="B1138" t="s">
        <v>3446</v>
      </c>
    </row>
    <row r="1139" spans="1:2" x14ac:dyDescent="0.3">
      <c r="A1139" s="15" t="s">
        <v>80</v>
      </c>
      <c r="B1139" t="s">
        <v>3447</v>
      </c>
    </row>
    <row r="1140" spans="1:2" x14ac:dyDescent="0.3">
      <c r="A1140" s="15" t="s">
        <v>80</v>
      </c>
      <c r="B1140" t="s">
        <v>3448</v>
      </c>
    </row>
    <row r="1141" spans="1:2" x14ac:dyDescent="0.3">
      <c r="A1141" s="15" t="s">
        <v>80</v>
      </c>
      <c r="B1141" t="s">
        <v>3433</v>
      </c>
    </row>
    <row r="1142" spans="1:2" x14ac:dyDescent="0.3">
      <c r="A1142" s="15" t="s">
        <v>80</v>
      </c>
      <c r="B1142" t="s">
        <v>3449</v>
      </c>
    </row>
    <row r="1143" spans="1:2" x14ac:dyDescent="0.3">
      <c r="A1143" s="15" t="s">
        <v>80</v>
      </c>
      <c r="B1143" t="s">
        <v>3450</v>
      </c>
    </row>
    <row r="1144" spans="1:2" x14ac:dyDescent="0.3">
      <c r="A1144" s="15" t="s">
        <v>80</v>
      </c>
      <c r="B1144" t="s">
        <v>3451</v>
      </c>
    </row>
    <row r="1145" spans="1:2" x14ac:dyDescent="0.3">
      <c r="A1145" s="15" t="s">
        <v>80</v>
      </c>
      <c r="B1145" t="s">
        <v>3452</v>
      </c>
    </row>
    <row r="1146" spans="1:2" x14ac:dyDescent="0.3">
      <c r="A1146" s="15" t="s">
        <v>80</v>
      </c>
      <c r="B1146" t="s">
        <v>3453</v>
      </c>
    </row>
    <row r="1147" spans="1:2" x14ac:dyDescent="0.3">
      <c r="A1147" s="15" t="s">
        <v>80</v>
      </c>
      <c r="B1147" t="s">
        <v>3454</v>
      </c>
    </row>
    <row r="1148" spans="1:2" x14ac:dyDescent="0.3">
      <c r="A1148" s="15" t="s">
        <v>80</v>
      </c>
      <c r="B1148" t="s">
        <v>3455</v>
      </c>
    </row>
    <row r="1149" spans="1:2" x14ac:dyDescent="0.3">
      <c r="A1149" s="15" t="s">
        <v>80</v>
      </c>
      <c r="B1149" t="s">
        <v>3456</v>
      </c>
    </row>
    <row r="1150" spans="1:2" x14ac:dyDescent="0.3">
      <c r="A1150" s="15" t="s">
        <v>80</v>
      </c>
      <c r="B1150" t="s">
        <v>3457</v>
      </c>
    </row>
    <row r="1151" spans="1:2" x14ac:dyDescent="0.3">
      <c r="A1151" s="15" t="s">
        <v>80</v>
      </c>
      <c r="B1151" t="s">
        <v>3458</v>
      </c>
    </row>
    <row r="1152" spans="1:2" x14ac:dyDescent="0.3">
      <c r="A1152" s="15" t="s">
        <v>80</v>
      </c>
      <c r="B1152" t="s">
        <v>3459</v>
      </c>
    </row>
    <row r="1153" spans="1:2" x14ac:dyDescent="0.3">
      <c r="A1153" s="15" t="s">
        <v>80</v>
      </c>
      <c r="B1153" t="s">
        <v>3460</v>
      </c>
    </row>
    <row r="1154" spans="1:2" x14ac:dyDescent="0.3">
      <c r="A1154" s="15" t="s">
        <v>80</v>
      </c>
      <c r="B1154" t="s">
        <v>3461</v>
      </c>
    </row>
    <row r="1155" spans="1:2" x14ac:dyDescent="0.3">
      <c r="A1155" s="15" t="s">
        <v>80</v>
      </c>
      <c r="B1155" t="s">
        <v>3462</v>
      </c>
    </row>
    <row r="1156" spans="1:2" x14ac:dyDescent="0.3">
      <c r="A1156" s="15" t="s">
        <v>80</v>
      </c>
      <c r="B1156" t="s">
        <v>3463</v>
      </c>
    </row>
    <row r="1157" spans="1:2" x14ac:dyDescent="0.3">
      <c r="A1157" s="15" t="s">
        <v>81</v>
      </c>
      <c r="B1157" t="s">
        <v>101</v>
      </c>
    </row>
    <row r="1158" spans="1:2" x14ac:dyDescent="0.3">
      <c r="A1158" s="15" t="s">
        <v>81</v>
      </c>
      <c r="B1158" t="s">
        <v>3432</v>
      </c>
    </row>
    <row r="1159" spans="1:2" x14ac:dyDescent="0.3">
      <c r="A1159" s="15" t="s">
        <v>81</v>
      </c>
      <c r="B1159" t="s">
        <v>3434</v>
      </c>
    </row>
    <row r="1160" spans="1:2" x14ac:dyDescent="0.3">
      <c r="A1160" s="15" t="s">
        <v>81</v>
      </c>
      <c r="B1160" t="s">
        <v>3435</v>
      </c>
    </row>
    <row r="1161" spans="1:2" x14ac:dyDescent="0.3">
      <c r="A1161" s="15" t="s">
        <v>81</v>
      </c>
      <c r="B1161" t="s">
        <v>3436</v>
      </c>
    </row>
    <row r="1162" spans="1:2" x14ac:dyDescent="0.3">
      <c r="A1162" s="15" t="s">
        <v>81</v>
      </c>
      <c r="B1162" t="s">
        <v>3437</v>
      </c>
    </row>
    <row r="1163" spans="1:2" x14ac:dyDescent="0.3">
      <c r="A1163" s="15" t="s">
        <v>81</v>
      </c>
      <c r="B1163" t="s">
        <v>3438</v>
      </c>
    </row>
    <row r="1164" spans="1:2" x14ac:dyDescent="0.3">
      <c r="A1164" s="15" t="s">
        <v>81</v>
      </c>
      <c r="B1164" t="s">
        <v>3439</v>
      </c>
    </row>
    <row r="1165" spans="1:2" x14ac:dyDescent="0.3">
      <c r="A1165" s="15" t="s">
        <v>81</v>
      </c>
      <c r="B1165" t="s">
        <v>3440</v>
      </c>
    </row>
    <row r="1166" spans="1:2" x14ac:dyDescent="0.3">
      <c r="A1166" s="15" t="s">
        <v>81</v>
      </c>
      <c r="B1166" t="s">
        <v>3441</v>
      </c>
    </row>
    <row r="1167" spans="1:2" x14ac:dyDescent="0.3">
      <c r="A1167" s="15" t="s">
        <v>81</v>
      </c>
      <c r="B1167" t="s">
        <v>3442</v>
      </c>
    </row>
    <row r="1168" spans="1:2" x14ac:dyDescent="0.3">
      <c r="A1168" s="15" t="s">
        <v>81</v>
      </c>
      <c r="B1168" t="s">
        <v>3443</v>
      </c>
    </row>
    <row r="1169" spans="1:2" x14ac:dyDescent="0.3">
      <c r="A1169" s="15" t="s">
        <v>81</v>
      </c>
      <c r="B1169" t="s">
        <v>3444</v>
      </c>
    </row>
    <row r="1170" spans="1:2" x14ac:dyDescent="0.3">
      <c r="A1170" s="15" t="s">
        <v>81</v>
      </c>
      <c r="B1170" t="s">
        <v>3445</v>
      </c>
    </row>
    <row r="1171" spans="1:2" x14ac:dyDescent="0.3">
      <c r="A1171" s="15" t="s">
        <v>81</v>
      </c>
      <c r="B1171" t="s">
        <v>3446</v>
      </c>
    </row>
    <row r="1172" spans="1:2" x14ac:dyDescent="0.3">
      <c r="A1172" s="15" t="s">
        <v>81</v>
      </c>
      <c r="B1172" t="s">
        <v>3447</v>
      </c>
    </row>
    <row r="1173" spans="1:2" x14ac:dyDescent="0.3">
      <c r="A1173" s="15" t="s">
        <v>81</v>
      </c>
      <c r="B1173" t="s">
        <v>3448</v>
      </c>
    </row>
    <row r="1174" spans="1:2" x14ac:dyDescent="0.3">
      <c r="A1174" s="15" t="s">
        <v>81</v>
      </c>
      <c r="B1174" t="s">
        <v>3433</v>
      </c>
    </row>
    <row r="1175" spans="1:2" x14ac:dyDescent="0.3">
      <c r="A1175" s="15" t="s">
        <v>81</v>
      </c>
      <c r="B1175" t="s">
        <v>3449</v>
      </c>
    </row>
    <row r="1176" spans="1:2" x14ac:dyDescent="0.3">
      <c r="A1176" s="15" t="s">
        <v>81</v>
      </c>
      <c r="B1176" t="s">
        <v>3450</v>
      </c>
    </row>
    <row r="1177" spans="1:2" x14ac:dyDescent="0.3">
      <c r="A1177" s="15" t="s">
        <v>81</v>
      </c>
      <c r="B1177" t="s">
        <v>3451</v>
      </c>
    </row>
    <row r="1178" spans="1:2" x14ac:dyDescent="0.3">
      <c r="A1178" s="15" t="s">
        <v>81</v>
      </c>
      <c r="B1178" t="s">
        <v>3452</v>
      </c>
    </row>
    <row r="1179" spans="1:2" x14ac:dyDescent="0.3">
      <c r="A1179" s="15" t="s">
        <v>81</v>
      </c>
      <c r="B1179" t="s">
        <v>3453</v>
      </c>
    </row>
    <row r="1180" spans="1:2" x14ac:dyDescent="0.3">
      <c r="A1180" s="15" t="s">
        <v>81</v>
      </c>
      <c r="B1180" t="s">
        <v>3454</v>
      </c>
    </row>
    <row r="1181" spans="1:2" x14ac:dyDescent="0.3">
      <c r="A1181" s="15" t="s">
        <v>81</v>
      </c>
      <c r="B1181" t="s">
        <v>3455</v>
      </c>
    </row>
    <row r="1182" spans="1:2" x14ac:dyDescent="0.3">
      <c r="A1182" s="15" t="s">
        <v>81</v>
      </c>
      <c r="B1182" t="s">
        <v>3456</v>
      </c>
    </row>
    <row r="1183" spans="1:2" x14ac:dyDescent="0.3">
      <c r="A1183" s="15" t="s">
        <v>81</v>
      </c>
      <c r="B1183" t="s">
        <v>3457</v>
      </c>
    </row>
    <row r="1184" spans="1:2" x14ac:dyDescent="0.3">
      <c r="A1184" s="15" t="s">
        <v>81</v>
      </c>
      <c r="B1184" t="s">
        <v>3458</v>
      </c>
    </row>
    <row r="1185" spans="1:2" x14ac:dyDescent="0.3">
      <c r="A1185" s="15" t="s">
        <v>81</v>
      </c>
      <c r="B1185" t="s">
        <v>3459</v>
      </c>
    </row>
    <row r="1186" spans="1:2" x14ac:dyDescent="0.3">
      <c r="A1186" s="15" t="s">
        <v>81</v>
      </c>
      <c r="B1186" t="s">
        <v>3460</v>
      </c>
    </row>
    <row r="1187" spans="1:2" x14ac:dyDescent="0.3">
      <c r="A1187" s="15" t="s">
        <v>81</v>
      </c>
      <c r="B1187" t="s">
        <v>3461</v>
      </c>
    </row>
    <row r="1188" spans="1:2" x14ac:dyDescent="0.3">
      <c r="A1188" s="15" t="s">
        <v>81</v>
      </c>
      <c r="B1188" t="s">
        <v>3462</v>
      </c>
    </row>
    <row r="1189" spans="1:2" x14ac:dyDescent="0.3">
      <c r="A1189" s="15" t="s">
        <v>81</v>
      </c>
      <c r="B1189" t="s">
        <v>3463</v>
      </c>
    </row>
    <row r="1190" spans="1:2" x14ac:dyDescent="0.3">
      <c r="A1190" s="15" t="s">
        <v>82</v>
      </c>
      <c r="B1190" t="s">
        <v>101</v>
      </c>
    </row>
    <row r="1191" spans="1:2" x14ac:dyDescent="0.3">
      <c r="A1191" s="15" t="s">
        <v>82</v>
      </c>
      <c r="B1191" t="s">
        <v>3432</v>
      </c>
    </row>
    <row r="1192" spans="1:2" x14ac:dyDescent="0.3">
      <c r="A1192" s="15" t="s">
        <v>82</v>
      </c>
      <c r="B1192" t="s">
        <v>3434</v>
      </c>
    </row>
    <row r="1193" spans="1:2" x14ac:dyDescent="0.3">
      <c r="A1193" s="15" t="s">
        <v>82</v>
      </c>
      <c r="B1193" t="s">
        <v>3435</v>
      </c>
    </row>
    <row r="1194" spans="1:2" x14ac:dyDescent="0.3">
      <c r="A1194" s="15" t="s">
        <v>82</v>
      </c>
      <c r="B1194" t="s">
        <v>3436</v>
      </c>
    </row>
    <row r="1195" spans="1:2" x14ac:dyDescent="0.3">
      <c r="A1195" s="15" t="s">
        <v>82</v>
      </c>
      <c r="B1195" t="s">
        <v>3437</v>
      </c>
    </row>
    <row r="1196" spans="1:2" x14ac:dyDescent="0.3">
      <c r="A1196" s="15" t="s">
        <v>82</v>
      </c>
      <c r="B1196" t="s">
        <v>3438</v>
      </c>
    </row>
    <row r="1197" spans="1:2" x14ac:dyDescent="0.3">
      <c r="A1197" s="15" t="s">
        <v>82</v>
      </c>
      <c r="B1197" t="s">
        <v>3439</v>
      </c>
    </row>
    <row r="1198" spans="1:2" x14ac:dyDescent="0.3">
      <c r="A1198" s="15" t="s">
        <v>82</v>
      </c>
      <c r="B1198" t="s">
        <v>3440</v>
      </c>
    </row>
    <row r="1199" spans="1:2" x14ac:dyDescent="0.3">
      <c r="A1199" s="15" t="s">
        <v>82</v>
      </c>
      <c r="B1199" t="s">
        <v>3441</v>
      </c>
    </row>
    <row r="1200" spans="1:2" x14ac:dyDescent="0.3">
      <c r="A1200" s="15" t="s">
        <v>82</v>
      </c>
      <c r="B1200" t="s">
        <v>3442</v>
      </c>
    </row>
    <row r="1201" spans="1:2" x14ac:dyDescent="0.3">
      <c r="A1201" s="15" t="s">
        <v>82</v>
      </c>
      <c r="B1201" t="s">
        <v>3443</v>
      </c>
    </row>
    <row r="1202" spans="1:2" x14ac:dyDescent="0.3">
      <c r="A1202" s="15" t="s">
        <v>82</v>
      </c>
      <c r="B1202" t="s">
        <v>3444</v>
      </c>
    </row>
    <row r="1203" spans="1:2" x14ac:dyDescent="0.3">
      <c r="A1203" s="15" t="s">
        <v>82</v>
      </c>
      <c r="B1203" t="s">
        <v>3445</v>
      </c>
    </row>
    <row r="1204" spans="1:2" x14ac:dyDescent="0.3">
      <c r="A1204" s="15" t="s">
        <v>82</v>
      </c>
      <c r="B1204" t="s">
        <v>3446</v>
      </c>
    </row>
    <row r="1205" spans="1:2" x14ac:dyDescent="0.3">
      <c r="A1205" s="15" t="s">
        <v>82</v>
      </c>
      <c r="B1205" t="s">
        <v>3447</v>
      </c>
    </row>
    <row r="1206" spans="1:2" x14ac:dyDescent="0.3">
      <c r="A1206" s="15" t="s">
        <v>82</v>
      </c>
      <c r="B1206" t="s">
        <v>3448</v>
      </c>
    </row>
    <row r="1207" spans="1:2" x14ac:dyDescent="0.3">
      <c r="A1207" s="15" t="s">
        <v>82</v>
      </c>
      <c r="B1207" t="s">
        <v>3433</v>
      </c>
    </row>
    <row r="1208" spans="1:2" x14ac:dyDescent="0.3">
      <c r="A1208" s="15" t="s">
        <v>82</v>
      </c>
      <c r="B1208" t="s">
        <v>3449</v>
      </c>
    </row>
    <row r="1209" spans="1:2" x14ac:dyDescent="0.3">
      <c r="A1209" s="15" t="s">
        <v>82</v>
      </c>
      <c r="B1209" t="s">
        <v>3450</v>
      </c>
    </row>
    <row r="1210" spans="1:2" x14ac:dyDescent="0.3">
      <c r="A1210" s="15" t="s">
        <v>82</v>
      </c>
      <c r="B1210" t="s">
        <v>3451</v>
      </c>
    </row>
    <row r="1211" spans="1:2" x14ac:dyDescent="0.3">
      <c r="A1211" s="15" t="s">
        <v>82</v>
      </c>
      <c r="B1211" t="s">
        <v>3452</v>
      </c>
    </row>
    <row r="1212" spans="1:2" x14ac:dyDescent="0.3">
      <c r="A1212" s="15" t="s">
        <v>82</v>
      </c>
      <c r="B1212" t="s">
        <v>3453</v>
      </c>
    </row>
    <row r="1213" spans="1:2" x14ac:dyDescent="0.3">
      <c r="A1213" s="15" t="s">
        <v>82</v>
      </c>
      <c r="B1213" t="s">
        <v>3454</v>
      </c>
    </row>
    <row r="1214" spans="1:2" x14ac:dyDescent="0.3">
      <c r="A1214" s="15" t="s">
        <v>82</v>
      </c>
      <c r="B1214" t="s">
        <v>3455</v>
      </c>
    </row>
    <row r="1215" spans="1:2" x14ac:dyDescent="0.3">
      <c r="A1215" s="15" t="s">
        <v>82</v>
      </c>
      <c r="B1215" t="s">
        <v>3456</v>
      </c>
    </row>
    <row r="1216" spans="1:2" x14ac:dyDescent="0.3">
      <c r="A1216" s="15" t="s">
        <v>82</v>
      </c>
      <c r="B1216" t="s">
        <v>3457</v>
      </c>
    </row>
    <row r="1217" spans="1:2" x14ac:dyDescent="0.3">
      <c r="A1217" s="15" t="s">
        <v>82</v>
      </c>
      <c r="B1217" t="s">
        <v>3458</v>
      </c>
    </row>
    <row r="1218" spans="1:2" x14ac:dyDescent="0.3">
      <c r="A1218" s="15" t="s">
        <v>82</v>
      </c>
      <c r="B1218" t="s">
        <v>3459</v>
      </c>
    </row>
    <row r="1219" spans="1:2" x14ac:dyDescent="0.3">
      <c r="A1219" s="15" t="s">
        <v>82</v>
      </c>
      <c r="B1219" t="s">
        <v>3460</v>
      </c>
    </row>
    <row r="1220" spans="1:2" x14ac:dyDescent="0.3">
      <c r="A1220" s="15" t="s">
        <v>82</v>
      </c>
      <c r="B1220" t="s">
        <v>3461</v>
      </c>
    </row>
    <row r="1221" spans="1:2" x14ac:dyDescent="0.3">
      <c r="A1221" s="15" t="s">
        <v>82</v>
      </c>
      <c r="B1221" t="s">
        <v>3462</v>
      </c>
    </row>
    <row r="1222" spans="1:2" x14ac:dyDescent="0.3">
      <c r="A1222" s="15" t="s">
        <v>82</v>
      </c>
      <c r="B1222" t="s">
        <v>3463</v>
      </c>
    </row>
    <row r="1223" spans="1:2" x14ac:dyDescent="0.3">
      <c r="A1223" s="15" t="s">
        <v>83</v>
      </c>
      <c r="B1223" t="s">
        <v>101</v>
      </c>
    </row>
    <row r="1224" spans="1:2" x14ac:dyDescent="0.3">
      <c r="A1224" s="15" t="s">
        <v>83</v>
      </c>
      <c r="B1224" t="s">
        <v>3432</v>
      </c>
    </row>
    <row r="1225" spans="1:2" x14ac:dyDescent="0.3">
      <c r="A1225" s="15" t="s">
        <v>83</v>
      </c>
      <c r="B1225" t="s">
        <v>3434</v>
      </c>
    </row>
    <row r="1226" spans="1:2" x14ac:dyDescent="0.3">
      <c r="A1226" s="15" t="s">
        <v>83</v>
      </c>
      <c r="B1226" t="s">
        <v>3435</v>
      </c>
    </row>
    <row r="1227" spans="1:2" x14ac:dyDescent="0.3">
      <c r="A1227" s="15" t="s">
        <v>83</v>
      </c>
      <c r="B1227" t="s">
        <v>3436</v>
      </c>
    </row>
    <row r="1228" spans="1:2" x14ac:dyDescent="0.3">
      <c r="A1228" s="15" t="s">
        <v>83</v>
      </c>
      <c r="B1228" t="s">
        <v>3437</v>
      </c>
    </row>
    <row r="1229" spans="1:2" x14ac:dyDescent="0.3">
      <c r="A1229" s="15" t="s">
        <v>83</v>
      </c>
      <c r="B1229" t="s">
        <v>3438</v>
      </c>
    </row>
    <row r="1230" spans="1:2" x14ac:dyDescent="0.3">
      <c r="A1230" s="15" t="s">
        <v>83</v>
      </c>
      <c r="B1230" t="s">
        <v>3439</v>
      </c>
    </row>
    <row r="1231" spans="1:2" x14ac:dyDescent="0.3">
      <c r="A1231" s="15" t="s">
        <v>83</v>
      </c>
      <c r="B1231" t="s">
        <v>3440</v>
      </c>
    </row>
    <row r="1232" spans="1:2" x14ac:dyDescent="0.3">
      <c r="A1232" s="15" t="s">
        <v>83</v>
      </c>
      <c r="B1232" t="s">
        <v>3441</v>
      </c>
    </row>
    <row r="1233" spans="1:2" x14ac:dyDescent="0.3">
      <c r="A1233" s="15" t="s">
        <v>83</v>
      </c>
      <c r="B1233" t="s">
        <v>3442</v>
      </c>
    </row>
    <row r="1234" spans="1:2" x14ac:dyDescent="0.3">
      <c r="A1234" s="15" t="s">
        <v>83</v>
      </c>
      <c r="B1234" t="s">
        <v>3443</v>
      </c>
    </row>
    <row r="1235" spans="1:2" x14ac:dyDescent="0.3">
      <c r="A1235" s="15" t="s">
        <v>83</v>
      </c>
      <c r="B1235" t="s">
        <v>3444</v>
      </c>
    </row>
    <row r="1236" spans="1:2" x14ac:dyDescent="0.3">
      <c r="A1236" s="15" t="s">
        <v>83</v>
      </c>
      <c r="B1236" t="s">
        <v>3445</v>
      </c>
    </row>
    <row r="1237" spans="1:2" x14ac:dyDescent="0.3">
      <c r="A1237" s="15" t="s">
        <v>83</v>
      </c>
      <c r="B1237" t="s">
        <v>3446</v>
      </c>
    </row>
    <row r="1238" spans="1:2" x14ac:dyDescent="0.3">
      <c r="A1238" s="15" t="s">
        <v>83</v>
      </c>
      <c r="B1238" t="s">
        <v>3447</v>
      </c>
    </row>
    <row r="1239" spans="1:2" x14ac:dyDescent="0.3">
      <c r="A1239" s="15" t="s">
        <v>83</v>
      </c>
      <c r="B1239" t="s">
        <v>3448</v>
      </c>
    </row>
    <row r="1240" spans="1:2" x14ac:dyDescent="0.3">
      <c r="A1240" s="15" t="s">
        <v>83</v>
      </c>
      <c r="B1240" t="s">
        <v>3433</v>
      </c>
    </row>
    <row r="1241" spans="1:2" x14ac:dyDescent="0.3">
      <c r="A1241" s="15" t="s">
        <v>83</v>
      </c>
      <c r="B1241" t="s">
        <v>3449</v>
      </c>
    </row>
    <row r="1242" spans="1:2" x14ac:dyDescent="0.3">
      <c r="A1242" s="15" t="s">
        <v>83</v>
      </c>
      <c r="B1242" t="s">
        <v>3450</v>
      </c>
    </row>
    <row r="1243" spans="1:2" x14ac:dyDescent="0.3">
      <c r="A1243" s="15" t="s">
        <v>83</v>
      </c>
      <c r="B1243" t="s">
        <v>3451</v>
      </c>
    </row>
    <row r="1244" spans="1:2" x14ac:dyDescent="0.3">
      <c r="A1244" s="15" t="s">
        <v>83</v>
      </c>
      <c r="B1244" t="s">
        <v>3452</v>
      </c>
    </row>
    <row r="1245" spans="1:2" x14ac:dyDescent="0.3">
      <c r="A1245" s="15" t="s">
        <v>83</v>
      </c>
      <c r="B1245" t="s">
        <v>3453</v>
      </c>
    </row>
    <row r="1246" spans="1:2" x14ac:dyDescent="0.3">
      <c r="A1246" s="15" t="s">
        <v>83</v>
      </c>
      <c r="B1246" t="s">
        <v>3454</v>
      </c>
    </row>
    <row r="1247" spans="1:2" x14ac:dyDescent="0.3">
      <c r="A1247" s="15" t="s">
        <v>83</v>
      </c>
      <c r="B1247" t="s">
        <v>3455</v>
      </c>
    </row>
    <row r="1248" spans="1:2" x14ac:dyDescent="0.3">
      <c r="A1248" s="15" t="s">
        <v>83</v>
      </c>
      <c r="B1248" t="s">
        <v>3456</v>
      </c>
    </row>
    <row r="1249" spans="1:2" x14ac:dyDescent="0.3">
      <c r="A1249" s="15" t="s">
        <v>83</v>
      </c>
      <c r="B1249" t="s">
        <v>3457</v>
      </c>
    </row>
    <row r="1250" spans="1:2" x14ac:dyDescent="0.3">
      <c r="A1250" s="15" t="s">
        <v>83</v>
      </c>
      <c r="B1250" t="s">
        <v>3458</v>
      </c>
    </row>
    <row r="1251" spans="1:2" x14ac:dyDescent="0.3">
      <c r="A1251" s="15" t="s">
        <v>83</v>
      </c>
      <c r="B1251" t="s">
        <v>3459</v>
      </c>
    </row>
    <row r="1252" spans="1:2" x14ac:dyDescent="0.3">
      <c r="A1252" s="15" t="s">
        <v>83</v>
      </c>
      <c r="B1252" t="s">
        <v>3460</v>
      </c>
    </row>
    <row r="1253" spans="1:2" x14ac:dyDescent="0.3">
      <c r="A1253" s="15" t="s">
        <v>83</v>
      </c>
      <c r="B1253" t="s">
        <v>3461</v>
      </c>
    </row>
    <row r="1254" spans="1:2" x14ac:dyDescent="0.3">
      <c r="A1254" s="15" t="s">
        <v>83</v>
      </c>
      <c r="B1254" t="s">
        <v>3462</v>
      </c>
    </row>
    <row r="1255" spans="1:2" x14ac:dyDescent="0.3">
      <c r="A1255" s="15" t="s">
        <v>83</v>
      </c>
      <c r="B1255" t="s">
        <v>3463</v>
      </c>
    </row>
    <row r="1256" spans="1:2" x14ac:dyDescent="0.3">
      <c r="A1256" s="15" t="s">
        <v>84</v>
      </c>
      <c r="B1256" t="s">
        <v>101</v>
      </c>
    </row>
    <row r="1257" spans="1:2" x14ac:dyDescent="0.3">
      <c r="A1257" s="15" t="s">
        <v>84</v>
      </c>
      <c r="B1257" t="s">
        <v>3432</v>
      </c>
    </row>
    <row r="1258" spans="1:2" x14ac:dyDescent="0.3">
      <c r="A1258" s="15" t="s">
        <v>84</v>
      </c>
      <c r="B1258" t="s">
        <v>3434</v>
      </c>
    </row>
    <row r="1259" spans="1:2" x14ac:dyDescent="0.3">
      <c r="A1259" s="15" t="s">
        <v>84</v>
      </c>
      <c r="B1259" t="s">
        <v>3435</v>
      </c>
    </row>
    <row r="1260" spans="1:2" x14ac:dyDescent="0.3">
      <c r="A1260" s="15" t="s">
        <v>84</v>
      </c>
      <c r="B1260" t="s">
        <v>3436</v>
      </c>
    </row>
    <row r="1261" spans="1:2" x14ac:dyDescent="0.3">
      <c r="A1261" s="15" t="s">
        <v>84</v>
      </c>
      <c r="B1261" t="s">
        <v>3437</v>
      </c>
    </row>
    <row r="1262" spans="1:2" x14ac:dyDescent="0.3">
      <c r="A1262" s="15" t="s">
        <v>84</v>
      </c>
      <c r="B1262" t="s">
        <v>3438</v>
      </c>
    </row>
    <row r="1263" spans="1:2" x14ac:dyDescent="0.3">
      <c r="A1263" s="15" t="s">
        <v>84</v>
      </c>
      <c r="B1263" t="s">
        <v>3439</v>
      </c>
    </row>
    <row r="1264" spans="1:2" x14ac:dyDescent="0.3">
      <c r="A1264" s="15" t="s">
        <v>84</v>
      </c>
      <c r="B1264" t="s">
        <v>3440</v>
      </c>
    </row>
    <row r="1265" spans="1:2" x14ac:dyDescent="0.3">
      <c r="A1265" s="15" t="s">
        <v>84</v>
      </c>
      <c r="B1265" t="s">
        <v>3441</v>
      </c>
    </row>
    <row r="1266" spans="1:2" x14ac:dyDescent="0.3">
      <c r="A1266" s="15" t="s">
        <v>84</v>
      </c>
      <c r="B1266" t="s">
        <v>3442</v>
      </c>
    </row>
    <row r="1267" spans="1:2" x14ac:dyDescent="0.3">
      <c r="A1267" s="15" t="s">
        <v>84</v>
      </c>
      <c r="B1267" t="s">
        <v>3443</v>
      </c>
    </row>
    <row r="1268" spans="1:2" x14ac:dyDescent="0.3">
      <c r="A1268" s="15" t="s">
        <v>84</v>
      </c>
      <c r="B1268" t="s">
        <v>3444</v>
      </c>
    </row>
    <row r="1269" spans="1:2" x14ac:dyDescent="0.3">
      <c r="A1269" s="15" t="s">
        <v>84</v>
      </c>
      <c r="B1269" t="s">
        <v>3445</v>
      </c>
    </row>
    <row r="1270" spans="1:2" x14ac:dyDescent="0.3">
      <c r="A1270" s="15" t="s">
        <v>84</v>
      </c>
      <c r="B1270" t="s">
        <v>3446</v>
      </c>
    </row>
    <row r="1271" spans="1:2" x14ac:dyDescent="0.3">
      <c r="A1271" s="15" t="s">
        <v>84</v>
      </c>
      <c r="B1271" t="s">
        <v>3447</v>
      </c>
    </row>
    <row r="1272" spans="1:2" x14ac:dyDescent="0.3">
      <c r="A1272" s="15" t="s">
        <v>84</v>
      </c>
      <c r="B1272" t="s">
        <v>3448</v>
      </c>
    </row>
    <row r="1273" spans="1:2" x14ac:dyDescent="0.3">
      <c r="A1273" s="15" t="s">
        <v>84</v>
      </c>
      <c r="B1273" t="s">
        <v>3433</v>
      </c>
    </row>
    <row r="1274" spans="1:2" x14ac:dyDescent="0.3">
      <c r="A1274" s="15" t="s">
        <v>84</v>
      </c>
      <c r="B1274" t="s">
        <v>3449</v>
      </c>
    </row>
    <row r="1275" spans="1:2" x14ac:dyDescent="0.3">
      <c r="A1275" s="15" t="s">
        <v>84</v>
      </c>
      <c r="B1275" t="s">
        <v>3450</v>
      </c>
    </row>
    <row r="1276" spans="1:2" x14ac:dyDescent="0.3">
      <c r="A1276" s="15" t="s">
        <v>84</v>
      </c>
      <c r="B1276" t="s">
        <v>3451</v>
      </c>
    </row>
    <row r="1277" spans="1:2" x14ac:dyDescent="0.3">
      <c r="A1277" s="15" t="s">
        <v>84</v>
      </c>
      <c r="B1277" t="s">
        <v>3452</v>
      </c>
    </row>
    <row r="1278" spans="1:2" x14ac:dyDescent="0.3">
      <c r="A1278" s="15" t="s">
        <v>84</v>
      </c>
      <c r="B1278" t="s">
        <v>3453</v>
      </c>
    </row>
    <row r="1279" spans="1:2" x14ac:dyDescent="0.3">
      <c r="A1279" s="15" t="s">
        <v>84</v>
      </c>
      <c r="B1279" t="s">
        <v>3454</v>
      </c>
    </row>
    <row r="1280" spans="1:2" x14ac:dyDescent="0.3">
      <c r="A1280" s="15" t="s">
        <v>84</v>
      </c>
      <c r="B1280" t="s">
        <v>3455</v>
      </c>
    </row>
    <row r="1281" spans="1:2" x14ac:dyDescent="0.3">
      <c r="A1281" s="15" t="s">
        <v>84</v>
      </c>
      <c r="B1281" t="s">
        <v>3456</v>
      </c>
    </row>
    <row r="1282" spans="1:2" x14ac:dyDescent="0.3">
      <c r="A1282" s="15" t="s">
        <v>84</v>
      </c>
      <c r="B1282" t="s">
        <v>3457</v>
      </c>
    </row>
    <row r="1283" spans="1:2" x14ac:dyDescent="0.3">
      <c r="A1283" s="15" t="s">
        <v>84</v>
      </c>
      <c r="B1283" t="s">
        <v>3458</v>
      </c>
    </row>
    <row r="1284" spans="1:2" x14ac:dyDescent="0.3">
      <c r="A1284" s="15" t="s">
        <v>84</v>
      </c>
      <c r="B1284" t="s">
        <v>3459</v>
      </c>
    </row>
    <row r="1285" spans="1:2" x14ac:dyDescent="0.3">
      <c r="A1285" s="15" t="s">
        <v>84</v>
      </c>
      <c r="B1285" t="s">
        <v>3460</v>
      </c>
    </row>
    <row r="1286" spans="1:2" x14ac:dyDescent="0.3">
      <c r="A1286" s="15" t="s">
        <v>84</v>
      </c>
      <c r="B1286" t="s">
        <v>3461</v>
      </c>
    </row>
    <row r="1287" spans="1:2" x14ac:dyDescent="0.3">
      <c r="A1287" s="15" t="s">
        <v>84</v>
      </c>
      <c r="B1287" t="s">
        <v>3462</v>
      </c>
    </row>
    <row r="1288" spans="1:2" x14ac:dyDescent="0.3">
      <c r="A1288" s="15" t="s">
        <v>84</v>
      </c>
      <c r="B1288" t="s">
        <v>3463</v>
      </c>
    </row>
    <row r="1289" spans="1:2" x14ac:dyDescent="0.3">
      <c r="A1289" s="15" t="s">
        <v>85</v>
      </c>
      <c r="B1289" t="s">
        <v>101</v>
      </c>
    </row>
    <row r="1290" spans="1:2" x14ac:dyDescent="0.3">
      <c r="A1290" s="15" t="s">
        <v>85</v>
      </c>
      <c r="B1290" t="s">
        <v>3432</v>
      </c>
    </row>
    <row r="1291" spans="1:2" x14ac:dyDescent="0.3">
      <c r="A1291" s="15" t="s">
        <v>85</v>
      </c>
      <c r="B1291" t="s">
        <v>3434</v>
      </c>
    </row>
    <row r="1292" spans="1:2" x14ac:dyDescent="0.3">
      <c r="A1292" s="15" t="s">
        <v>85</v>
      </c>
      <c r="B1292" t="s">
        <v>3435</v>
      </c>
    </row>
    <row r="1293" spans="1:2" x14ac:dyDescent="0.3">
      <c r="A1293" s="15" t="s">
        <v>85</v>
      </c>
      <c r="B1293" t="s">
        <v>3436</v>
      </c>
    </row>
    <row r="1294" spans="1:2" x14ac:dyDescent="0.3">
      <c r="A1294" s="15" t="s">
        <v>85</v>
      </c>
      <c r="B1294" t="s">
        <v>3437</v>
      </c>
    </row>
    <row r="1295" spans="1:2" x14ac:dyDescent="0.3">
      <c r="A1295" s="15" t="s">
        <v>85</v>
      </c>
      <c r="B1295" t="s">
        <v>3438</v>
      </c>
    </row>
    <row r="1296" spans="1:2" x14ac:dyDescent="0.3">
      <c r="A1296" s="15" t="s">
        <v>85</v>
      </c>
      <c r="B1296" t="s">
        <v>3439</v>
      </c>
    </row>
    <row r="1297" spans="1:2" x14ac:dyDescent="0.3">
      <c r="A1297" s="15" t="s">
        <v>85</v>
      </c>
      <c r="B1297" t="s">
        <v>3440</v>
      </c>
    </row>
    <row r="1298" spans="1:2" x14ac:dyDescent="0.3">
      <c r="A1298" s="15" t="s">
        <v>85</v>
      </c>
      <c r="B1298" t="s">
        <v>3441</v>
      </c>
    </row>
    <row r="1299" spans="1:2" x14ac:dyDescent="0.3">
      <c r="A1299" s="15" t="s">
        <v>85</v>
      </c>
      <c r="B1299" t="s">
        <v>3442</v>
      </c>
    </row>
    <row r="1300" spans="1:2" x14ac:dyDescent="0.3">
      <c r="A1300" s="15" t="s">
        <v>85</v>
      </c>
      <c r="B1300" t="s">
        <v>3443</v>
      </c>
    </row>
    <row r="1301" spans="1:2" x14ac:dyDescent="0.3">
      <c r="A1301" s="15" t="s">
        <v>85</v>
      </c>
      <c r="B1301" t="s">
        <v>3444</v>
      </c>
    </row>
    <row r="1302" spans="1:2" x14ac:dyDescent="0.3">
      <c r="A1302" s="15" t="s">
        <v>85</v>
      </c>
      <c r="B1302" t="s">
        <v>3445</v>
      </c>
    </row>
    <row r="1303" spans="1:2" x14ac:dyDescent="0.3">
      <c r="A1303" s="15" t="s">
        <v>85</v>
      </c>
      <c r="B1303" t="s">
        <v>3446</v>
      </c>
    </row>
    <row r="1304" spans="1:2" x14ac:dyDescent="0.3">
      <c r="A1304" s="15" t="s">
        <v>85</v>
      </c>
      <c r="B1304" t="s">
        <v>3447</v>
      </c>
    </row>
    <row r="1305" spans="1:2" x14ac:dyDescent="0.3">
      <c r="A1305" s="15" t="s">
        <v>85</v>
      </c>
      <c r="B1305" t="s">
        <v>3448</v>
      </c>
    </row>
    <row r="1306" spans="1:2" x14ac:dyDescent="0.3">
      <c r="A1306" s="15" t="s">
        <v>85</v>
      </c>
      <c r="B1306" t="s">
        <v>3433</v>
      </c>
    </row>
    <row r="1307" spans="1:2" x14ac:dyDescent="0.3">
      <c r="A1307" s="15" t="s">
        <v>85</v>
      </c>
      <c r="B1307" t="s">
        <v>3449</v>
      </c>
    </row>
    <row r="1308" spans="1:2" x14ac:dyDescent="0.3">
      <c r="A1308" s="15" t="s">
        <v>85</v>
      </c>
      <c r="B1308" t="s">
        <v>3450</v>
      </c>
    </row>
    <row r="1309" spans="1:2" x14ac:dyDescent="0.3">
      <c r="A1309" s="15" t="s">
        <v>85</v>
      </c>
      <c r="B1309" t="s">
        <v>3451</v>
      </c>
    </row>
    <row r="1310" spans="1:2" x14ac:dyDescent="0.3">
      <c r="A1310" s="15" t="s">
        <v>85</v>
      </c>
      <c r="B1310" t="s">
        <v>3452</v>
      </c>
    </row>
    <row r="1311" spans="1:2" x14ac:dyDescent="0.3">
      <c r="A1311" s="15" t="s">
        <v>85</v>
      </c>
      <c r="B1311" t="s">
        <v>3453</v>
      </c>
    </row>
    <row r="1312" spans="1:2" x14ac:dyDescent="0.3">
      <c r="A1312" s="15" t="s">
        <v>85</v>
      </c>
      <c r="B1312" t="s">
        <v>3454</v>
      </c>
    </row>
    <row r="1313" spans="1:2" x14ac:dyDescent="0.3">
      <c r="A1313" s="15" t="s">
        <v>85</v>
      </c>
      <c r="B1313" t="s">
        <v>3455</v>
      </c>
    </row>
    <row r="1314" spans="1:2" x14ac:dyDescent="0.3">
      <c r="A1314" s="15" t="s">
        <v>85</v>
      </c>
      <c r="B1314" t="s">
        <v>3456</v>
      </c>
    </row>
    <row r="1315" spans="1:2" x14ac:dyDescent="0.3">
      <c r="A1315" s="15" t="s">
        <v>85</v>
      </c>
      <c r="B1315" t="s">
        <v>3457</v>
      </c>
    </row>
    <row r="1316" spans="1:2" x14ac:dyDescent="0.3">
      <c r="A1316" s="15" t="s">
        <v>85</v>
      </c>
      <c r="B1316" t="s">
        <v>3458</v>
      </c>
    </row>
    <row r="1317" spans="1:2" x14ac:dyDescent="0.3">
      <c r="A1317" s="15" t="s">
        <v>85</v>
      </c>
      <c r="B1317" t="s">
        <v>3459</v>
      </c>
    </row>
    <row r="1318" spans="1:2" x14ac:dyDescent="0.3">
      <c r="A1318" s="15" t="s">
        <v>85</v>
      </c>
      <c r="B1318" t="s">
        <v>3460</v>
      </c>
    </row>
    <row r="1319" spans="1:2" x14ac:dyDescent="0.3">
      <c r="A1319" s="15" t="s">
        <v>85</v>
      </c>
      <c r="B1319" t="s">
        <v>3461</v>
      </c>
    </row>
    <row r="1320" spans="1:2" x14ac:dyDescent="0.3">
      <c r="A1320" s="15" t="s">
        <v>85</v>
      </c>
      <c r="B1320" t="s">
        <v>3462</v>
      </c>
    </row>
    <row r="1321" spans="1:2" x14ac:dyDescent="0.3">
      <c r="A1321" s="15" t="s">
        <v>85</v>
      </c>
      <c r="B1321" t="s">
        <v>3463</v>
      </c>
    </row>
    <row r="1322" spans="1:2" x14ac:dyDescent="0.3">
      <c r="A1322" s="15" t="s">
        <v>86</v>
      </c>
      <c r="B1322" t="s">
        <v>101</v>
      </c>
    </row>
    <row r="1323" spans="1:2" x14ac:dyDescent="0.3">
      <c r="A1323" s="15" t="s">
        <v>86</v>
      </c>
      <c r="B1323" t="s">
        <v>3432</v>
      </c>
    </row>
    <row r="1324" spans="1:2" x14ac:dyDescent="0.3">
      <c r="A1324" s="15" t="s">
        <v>86</v>
      </c>
      <c r="B1324" t="s">
        <v>3434</v>
      </c>
    </row>
    <row r="1325" spans="1:2" x14ac:dyDescent="0.3">
      <c r="A1325" s="15" t="s">
        <v>86</v>
      </c>
      <c r="B1325" t="s">
        <v>3435</v>
      </c>
    </row>
    <row r="1326" spans="1:2" x14ac:dyDescent="0.3">
      <c r="A1326" s="15" t="s">
        <v>86</v>
      </c>
      <c r="B1326" t="s">
        <v>3436</v>
      </c>
    </row>
    <row r="1327" spans="1:2" x14ac:dyDescent="0.3">
      <c r="A1327" s="15" t="s">
        <v>86</v>
      </c>
      <c r="B1327" t="s">
        <v>3437</v>
      </c>
    </row>
    <row r="1328" spans="1:2" x14ac:dyDescent="0.3">
      <c r="A1328" s="15" t="s">
        <v>86</v>
      </c>
      <c r="B1328" t="s">
        <v>3438</v>
      </c>
    </row>
    <row r="1329" spans="1:2" x14ac:dyDescent="0.3">
      <c r="A1329" s="15" t="s">
        <v>86</v>
      </c>
      <c r="B1329" t="s">
        <v>3439</v>
      </c>
    </row>
    <row r="1330" spans="1:2" x14ac:dyDescent="0.3">
      <c r="A1330" s="15" t="s">
        <v>86</v>
      </c>
      <c r="B1330" t="s">
        <v>3440</v>
      </c>
    </row>
    <row r="1331" spans="1:2" x14ac:dyDescent="0.3">
      <c r="A1331" s="15" t="s">
        <v>86</v>
      </c>
      <c r="B1331" t="s">
        <v>3441</v>
      </c>
    </row>
    <row r="1332" spans="1:2" x14ac:dyDescent="0.3">
      <c r="A1332" s="15" t="s">
        <v>86</v>
      </c>
      <c r="B1332" t="s">
        <v>3442</v>
      </c>
    </row>
    <row r="1333" spans="1:2" x14ac:dyDescent="0.3">
      <c r="A1333" s="15" t="s">
        <v>86</v>
      </c>
      <c r="B1333" t="s">
        <v>3443</v>
      </c>
    </row>
    <row r="1334" spans="1:2" x14ac:dyDescent="0.3">
      <c r="A1334" s="15" t="s">
        <v>86</v>
      </c>
      <c r="B1334" t="s">
        <v>3444</v>
      </c>
    </row>
    <row r="1335" spans="1:2" x14ac:dyDescent="0.3">
      <c r="A1335" s="15" t="s">
        <v>86</v>
      </c>
      <c r="B1335" t="s">
        <v>3445</v>
      </c>
    </row>
    <row r="1336" spans="1:2" x14ac:dyDescent="0.3">
      <c r="A1336" s="15" t="s">
        <v>86</v>
      </c>
      <c r="B1336" t="s">
        <v>3446</v>
      </c>
    </row>
    <row r="1337" spans="1:2" x14ac:dyDescent="0.3">
      <c r="A1337" s="15" t="s">
        <v>86</v>
      </c>
      <c r="B1337" t="s">
        <v>3447</v>
      </c>
    </row>
    <row r="1338" spans="1:2" x14ac:dyDescent="0.3">
      <c r="A1338" s="15" t="s">
        <v>86</v>
      </c>
      <c r="B1338" t="s">
        <v>3448</v>
      </c>
    </row>
    <row r="1339" spans="1:2" x14ac:dyDescent="0.3">
      <c r="A1339" s="15" t="s">
        <v>86</v>
      </c>
      <c r="B1339" t="s">
        <v>3433</v>
      </c>
    </row>
    <row r="1340" spans="1:2" x14ac:dyDescent="0.3">
      <c r="A1340" s="15" t="s">
        <v>86</v>
      </c>
      <c r="B1340" t="s">
        <v>3449</v>
      </c>
    </row>
    <row r="1341" spans="1:2" x14ac:dyDescent="0.3">
      <c r="A1341" s="15" t="s">
        <v>86</v>
      </c>
      <c r="B1341" t="s">
        <v>3450</v>
      </c>
    </row>
    <row r="1342" spans="1:2" x14ac:dyDescent="0.3">
      <c r="A1342" s="15" t="s">
        <v>86</v>
      </c>
      <c r="B1342" t="s">
        <v>3451</v>
      </c>
    </row>
    <row r="1343" spans="1:2" x14ac:dyDescent="0.3">
      <c r="A1343" s="15" t="s">
        <v>86</v>
      </c>
      <c r="B1343" t="s">
        <v>3452</v>
      </c>
    </row>
    <row r="1344" spans="1:2" x14ac:dyDescent="0.3">
      <c r="A1344" s="15" t="s">
        <v>86</v>
      </c>
      <c r="B1344" t="s">
        <v>3453</v>
      </c>
    </row>
    <row r="1345" spans="1:2" x14ac:dyDescent="0.3">
      <c r="A1345" s="15" t="s">
        <v>86</v>
      </c>
      <c r="B1345" t="s">
        <v>3454</v>
      </c>
    </row>
    <row r="1346" spans="1:2" x14ac:dyDescent="0.3">
      <c r="A1346" s="15" t="s">
        <v>86</v>
      </c>
      <c r="B1346" t="s">
        <v>3455</v>
      </c>
    </row>
    <row r="1347" spans="1:2" x14ac:dyDescent="0.3">
      <c r="A1347" s="15" t="s">
        <v>86</v>
      </c>
      <c r="B1347" t="s">
        <v>3456</v>
      </c>
    </row>
    <row r="1348" spans="1:2" x14ac:dyDescent="0.3">
      <c r="A1348" s="15" t="s">
        <v>86</v>
      </c>
      <c r="B1348" t="s">
        <v>3457</v>
      </c>
    </row>
    <row r="1349" spans="1:2" x14ac:dyDescent="0.3">
      <c r="A1349" s="15" t="s">
        <v>86</v>
      </c>
      <c r="B1349" t="s">
        <v>3458</v>
      </c>
    </row>
    <row r="1350" spans="1:2" x14ac:dyDescent="0.3">
      <c r="A1350" s="15" t="s">
        <v>86</v>
      </c>
      <c r="B1350" t="s">
        <v>3459</v>
      </c>
    </row>
    <row r="1351" spans="1:2" x14ac:dyDescent="0.3">
      <c r="A1351" s="15" t="s">
        <v>86</v>
      </c>
      <c r="B1351" t="s">
        <v>3460</v>
      </c>
    </row>
    <row r="1352" spans="1:2" x14ac:dyDescent="0.3">
      <c r="A1352" s="15" t="s">
        <v>86</v>
      </c>
      <c r="B1352" t="s">
        <v>3461</v>
      </c>
    </row>
    <row r="1353" spans="1:2" x14ac:dyDescent="0.3">
      <c r="A1353" s="15" t="s">
        <v>86</v>
      </c>
      <c r="B1353" t="s">
        <v>3462</v>
      </c>
    </row>
    <row r="1354" spans="1:2" x14ac:dyDescent="0.3">
      <c r="A1354" s="15" t="s">
        <v>86</v>
      </c>
      <c r="B1354" t="s">
        <v>3463</v>
      </c>
    </row>
    <row r="1355" spans="1:2" x14ac:dyDescent="0.3">
      <c r="A1355" s="15" t="s">
        <v>87</v>
      </c>
      <c r="B1355" t="s">
        <v>101</v>
      </c>
    </row>
    <row r="1356" spans="1:2" x14ac:dyDescent="0.3">
      <c r="A1356" s="15" t="s">
        <v>87</v>
      </c>
      <c r="B1356" t="s">
        <v>3432</v>
      </c>
    </row>
    <row r="1357" spans="1:2" x14ac:dyDescent="0.3">
      <c r="A1357" s="15" t="s">
        <v>87</v>
      </c>
      <c r="B1357" t="s">
        <v>3434</v>
      </c>
    </row>
    <row r="1358" spans="1:2" x14ac:dyDescent="0.3">
      <c r="A1358" s="15" t="s">
        <v>87</v>
      </c>
      <c r="B1358" t="s">
        <v>3435</v>
      </c>
    </row>
    <row r="1359" spans="1:2" x14ac:dyDescent="0.3">
      <c r="A1359" s="15" t="s">
        <v>87</v>
      </c>
      <c r="B1359" t="s">
        <v>3436</v>
      </c>
    </row>
    <row r="1360" spans="1:2" x14ac:dyDescent="0.3">
      <c r="A1360" s="15" t="s">
        <v>87</v>
      </c>
      <c r="B1360" t="s">
        <v>3437</v>
      </c>
    </row>
    <row r="1361" spans="1:2" x14ac:dyDescent="0.3">
      <c r="A1361" s="15" t="s">
        <v>87</v>
      </c>
      <c r="B1361" t="s">
        <v>3438</v>
      </c>
    </row>
    <row r="1362" spans="1:2" x14ac:dyDescent="0.3">
      <c r="A1362" s="15" t="s">
        <v>87</v>
      </c>
      <c r="B1362" t="s">
        <v>3439</v>
      </c>
    </row>
    <row r="1363" spans="1:2" x14ac:dyDescent="0.3">
      <c r="A1363" s="15" t="s">
        <v>87</v>
      </c>
      <c r="B1363" t="s">
        <v>3440</v>
      </c>
    </row>
    <row r="1364" spans="1:2" x14ac:dyDescent="0.3">
      <c r="A1364" s="15" t="s">
        <v>87</v>
      </c>
      <c r="B1364" t="s">
        <v>3441</v>
      </c>
    </row>
    <row r="1365" spans="1:2" x14ac:dyDescent="0.3">
      <c r="A1365" s="15" t="s">
        <v>87</v>
      </c>
      <c r="B1365" t="s">
        <v>3442</v>
      </c>
    </row>
    <row r="1366" spans="1:2" x14ac:dyDescent="0.3">
      <c r="A1366" s="15" t="s">
        <v>87</v>
      </c>
      <c r="B1366" t="s">
        <v>3443</v>
      </c>
    </row>
    <row r="1367" spans="1:2" x14ac:dyDescent="0.3">
      <c r="A1367" s="15" t="s">
        <v>87</v>
      </c>
      <c r="B1367" t="s">
        <v>3444</v>
      </c>
    </row>
    <row r="1368" spans="1:2" x14ac:dyDescent="0.3">
      <c r="A1368" s="15" t="s">
        <v>87</v>
      </c>
      <c r="B1368" t="s">
        <v>3445</v>
      </c>
    </row>
    <row r="1369" spans="1:2" x14ac:dyDescent="0.3">
      <c r="A1369" s="15" t="s">
        <v>87</v>
      </c>
      <c r="B1369" t="s">
        <v>3446</v>
      </c>
    </row>
    <row r="1370" spans="1:2" x14ac:dyDescent="0.3">
      <c r="A1370" s="15" t="s">
        <v>87</v>
      </c>
      <c r="B1370" t="s">
        <v>3447</v>
      </c>
    </row>
    <row r="1371" spans="1:2" x14ac:dyDescent="0.3">
      <c r="A1371" s="15" t="s">
        <v>87</v>
      </c>
      <c r="B1371" t="s">
        <v>3448</v>
      </c>
    </row>
    <row r="1372" spans="1:2" x14ac:dyDescent="0.3">
      <c r="A1372" s="15" t="s">
        <v>87</v>
      </c>
      <c r="B1372" t="s">
        <v>3433</v>
      </c>
    </row>
    <row r="1373" spans="1:2" x14ac:dyDescent="0.3">
      <c r="A1373" s="15" t="s">
        <v>87</v>
      </c>
      <c r="B1373" t="s">
        <v>3449</v>
      </c>
    </row>
    <row r="1374" spans="1:2" x14ac:dyDescent="0.3">
      <c r="A1374" s="15" t="s">
        <v>87</v>
      </c>
      <c r="B1374" t="s">
        <v>3450</v>
      </c>
    </row>
    <row r="1375" spans="1:2" x14ac:dyDescent="0.3">
      <c r="A1375" s="15" t="s">
        <v>87</v>
      </c>
      <c r="B1375" t="s">
        <v>3451</v>
      </c>
    </row>
    <row r="1376" spans="1:2" x14ac:dyDescent="0.3">
      <c r="A1376" s="15" t="s">
        <v>87</v>
      </c>
      <c r="B1376" t="s">
        <v>3452</v>
      </c>
    </row>
    <row r="1377" spans="1:2" x14ac:dyDescent="0.3">
      <c r="A1377" s="15" t="s">
        <v>87</v>
      </c>
      <c r="B1377" t="s">
        <v>3453</v>
      </c>
    </row>
    <row r="1378" spans="1:2" x14ac:dyDescent="0.3">
      <c r="A1378" s="15" t="s">
        <v>87</v>
      </c>
      <c r="B1378" t="s">
        <v>3454</v>
      </c>
    </row>
    <row r="1379" spans="1:2" x14ac:dyDescent="0.3">
      <c r="A1379" s="15" t="s">
        <v>87</v>
      </c>
      <c r="B1379" t="s">
        <v>3455</v>
      </c>
    </row>
    <row r="1380" spans="1:2" x14ac:dyDescent="0.3">
      <c r="A1380" s="15" t="s">
        <v>87</v>
      </c>
      <c r="B1380" t="s">
        <v>3456</v>
      </c>
    </row>
    <row r="1381" spans="1:2" x14ac:dyDescent="0.3">
      <c r="A1381" s="15" t="s">
        <v>87</v>
      </c>
      <c r="B1381" t="s">
        <v>3457</v>
      </c>
    </row>
    <row r="1382" spans="1:2" x14ac:dyDescent="0.3">
      <c r="A1382" s="15" t="s">
        <v>87</v>
      </c>
      <c r="B1382" t="s">
        <v>3458</v>
      </c>
    </row>
    <row r="1383" spans="1:2" x14ac:dyDescent="0.3">
      <c r="A1383" s="15" t="s">
        <v>87</v>
      </c>
      <c r="B1383" t="s">
        <v>3459</v>
      </c>
    </row>
    <row r="1384" spans="1:2" x14ac:dyDescent="0.3">
      <c r="A1384" s="15" t="s">
        <v>87</v>
      </c>
      <c r="B1384" t="s">
        <v>3460</v>
      </c>
    </row>
    <row r="1385" spans="1:2" x14ac:dyDescent="0.3">
      <c r="A1385" s="15" t="s">
        <v>87</v>
      </c>
      <c r="B1385" t="s">
        <v>3461</v>
      </c>
    </row>
    <row r="1386" spans="1:2" x14ac:dyDescent="0.3">
      <c r="A1386" s="15" t="s">
        <v>87</v>
      </c>
      <c r="B1386" t="s">
        <v>3462</v>
      </c>
    </row>
    <row r="1387" spans="1:2" x14ac:dyDescent="0.3">
      <c r="A1387" s="15" t="s">
        <v>87</v>
      </c>
      <c r="B1387" t="s">
        <v>3463</v>
      </c>
    </row>
    <row r="1388" spans="1:2" x14ac:dyDescent="0.3">
      <c r="A1388" s="15" t="s">
        <v>88</v>
      </c>
      <c r="B1388" t="s">
        <v>101</v>
      </c>
    </row>
    <row r="1389" spans="1:2" x14ac:dyDescent="0.3">
      <c r="A1389" s="15" t="s">
        <v>88</v>
      </c>
      <c r="B1389" t="s">
        <v>3432</v>
      </c>
    </row>
    <row r="1390" spans="1:2" x14ac:dyDescent="0.3">
      <c r="A1390" s="15" t="s">
        <v>88</v>
      </c>
      <c r="B1390" t="s">
        <v>3434</v>
      </c>
    </row>
    <row r="1391" spans="1:2" x14ac:dyDescent="0.3">
      <c r="A1391" s="15" t="s">
        <v>88</v>
      </c>
      <c r="B1391" t="s">
        <v>3435</v>
      </c>
    </row>
    <row r="1392" spans="1:2" x14ac:dyDescent="0.3">
      <c r="A1392" s="15" t="s">
        <v>88</v>
      </c>
      <c r="B1392" t="s">
        <v>3436</v>
      </c>
    </row>
    <row r="1393" spans="1:2" x14ac:dyDescent="0.3">
      <c r="A1393" s="15" t="s">
        <v>88</v>
      </c>
      <c r="B1393" t="s">
        <v>3437</v>
      </c>
    </row>
    <row r="1394" spans="1:2" x14ac:dyDescent="0.3">
      <c r="A1394" s="15" t="s">
        <v>88</v>
      </c>
      <c r="B1394" t="s">
        <v>3438</v>
      </c>
    </row>
    <row r="1395" spans="1:2" x14ac:dyDescent="0.3">
      <c r="A1395" s="15" t="s">
        <v>88</v>
      </c>
      <c r="B1395" t="s">
        <v>3439</v>
      </c>
    </row>
    <row r="1396" spans="1:2" x14ac:dyDescent="0.3">
      <c r="A1396" s="15" t="s">
        <v>88</v>
      </c>
      <c r="B1396" t="s">
        <v>3440</v>
      </c>
    </row>
    <row r="1397" spans="1:2" x14ac:dyDescent="0.3">
      <c r="A1397" s="15" t="s">
        <v>88</v>
      </c>
      <c r="B1397" t="s">
        <v>3441</v>
      </c>
    </row>
    <row r="1398" spans="1:2" x14ac:dyDescent="0.3">
      <c r="A1398" s="15" t="s">
        <v>88</v>
      </c>
      <c r="B1398" t="s">
        <v>3442</v>
      </c>
    </row>
    <row r="1399" spans="1:2" x14ac:dyDescent="0.3">
      <c r="A1399" s="15" t="s">
        <v>88</v>
      </c>
      <c r="B1399" t="s">
        <v>3443</v>
      </c>
    </row>
    <row r="1400" spans="1:2" x14ac:dyDescent="0.3">
      <c r="A1400" s="15" t="s">
        <v>88</v>
      </c>
      <c r="B1400" t="s">
        <v>3444</v>
      </c>
    </row>
    <row r="1401" spans="1:2" x14ac:dyDescent="0.3">
      <c r="A1401" s="15" t="s">
        <v>88</v>
      </c>
      <c r="B1401" t="s">
        <v>3445</v>
      </c>
    </row>
    <row r="1402" spans="1:2" x14ac:dyDescent="0.3">
      <c r="A1402" s="15" t="s">
        <v>88</v>
      </c>
      <c r="B1402" t="s">
        <v>3446</v>
      </c>
    </row>
    <row r="1403" spans="1:2" x14ac:dyDescent="0.3">
      <c r="A1403" s="15" t="s">
        <v>88</v>
      </c>
      <c r="B1403" t="s">
        <v>3447</v>
      </c>
    </row>
    <row r="1404" spans="1:2" x14ac:dyDescent="0.3">
      <c r="A1404" s="15" t="s">
        <v>88</v>
      </c>
      <c r="B1404" t="s">
        <v>3448</v>
      </c>
    </row>
    <row r="1405" spans="1:2" x14ac:dyDescent="0.3">
      <c r="A1405" s="15" t="s">
        <v>88</v>
      </c>
      <c r="B1405" t="s">
        <v>3433</v>
      </c>
    </row>
    <row r="1406" spans="1:2" x14ac:dyDescent="0.3">
      <c r="A1406" s="15" t="s">
        <v>88</v>
      </c>
      <c r="B1406" t="s">
        <v>3449</v>
      </c>
    </row>
    <row r="1407" spans="1:2" x14ac:dyDescent="0.3">
      <c r="A1407" s="15" t="s">
        <v>88</v>
      </c>
      <c r="B1407" t="s">
        <v>3450</v>
      </c>
    </row>
    <row r="1408" spans="1:2" x14ac:dyDescent="0.3">
      <c r="A1408" s="15" t="s">
        <v>88</v>
      </c>
      <c r="B1408" t="s">
        <v>3451</v>
      </c>
    </row>
    <row r="1409" spans="1:2" x14ac:dyDescent="0.3">
      <c r="A1409" s="15" t="s">
        <v>88</v>
      </c>
      <c r="B1409" t="s">
        <v>3452</v>
      </c>
    </row>
    <row r="1410" spans="1:2" x14ac:dyDescent="0.3">
      <c r="A1410" s="15" t="s">
        <v>88</v>
      </c>
      <c r="B1410" t="s">
        <v>3453</v>
      </c>
    </row>
    <row r="1411" spans="1:2" x14ac:dyDescent="0.3">
      <c r="A1411" s="15" t="s">
        <v>88</v>
      </c>
      <c r="B1411" t="s">
        <v>3454</v>
      </c>
    </row>
    <row r="1412" spans="1:2" x14ac:dyDescent="0.3">
      <c r="A1412" s="15" t="s">
        <v>88</v>
      </c>
      <c r="B1412" t="s">
        <v>3455</v>
      </c>
    </row>
    <row r="1413" spans="1:2" x14ac:dyDescent="0.3">
      <c r="A1413" s="15" t="s">
        <v>88</v>
      </c>
      <c r="B1413" t="s">
        <v>3456</v>
      </c>
    </row>
    <row r="1414" spans="1:2" x14ac:dyDescent="0.3">
      <c r="A1414" s="15" t="s">
        <v>88</v>
      </c>
      <c r="B1414" t="s">
        <v>3457</v>
      </c>
    </row>
    <row r="1415" spans="1:2" x14ac:dyDescent="0.3">
      <c r="A1415" s="15" t="s">
        <v>88</v>
      </c>
      <c r="B1415" t="s">
        <v>3458</v>
      </c>
    </row>
    <row r="1416" spans="1:2" x14ac:dyDescent="0.3">
      <c r="A1416" s="15" t="s">
        <v>88</v>
      </c>
      <c r="B1416" t="s">
        <v>3459</v>
      </c>
    </row>
    <row r="1417" spans="1:2" x14ac:dyDescent="0.3">
      <c r="A1417" s="15" t="s">
        <v>88</v>
      </c>
      <c r="B1417" t="s">
        <v>3460</v>
      </c>
    </row>
    <row r="1418" spans="1:2" x14ac:dyDescent="0.3">
      <c r="A1418" s="15" t="s">
        <v>88</v>
      </c>
      <c r="B1418" t="s">
        <v>3461</v>
      </c>
    </row>
    <row r="1419" spans="1:2" x14ac:dyDescent="0.3">
      <c r="A1419" s="15" t="s">
        <v>88</v>
      </c>
      <c r="B1419" t="s">
        <v>3462</v>
      </c>
    </row>
    <row r="1420" spans="1:2" x14ac:dyDescent="0.3">
      <c r="A1420" s="15" t="s">
        <v>88</v>
      </c>
      <c r="B1420" t="s">
        <v>3463</v>
      </c>
    </row>
    <row r="1421" spans="1:2" x14ac:dyDescent="0.3">
      <c r="A1421" s="15" t="s">
        <v>89</v>
      </c>
      <c r="B1421" t="s">
        <v>101</v>
      </c>
    </row>
    <row r="1422" spans="1:2" x14ac:dyDescent="0.3">
      <c r="A1422" s="15" t="s">
        <v>89</v>
      </c>
      <c r="B1422" t="s">
        <v>3432</v>
      </c>
    </row>
    <row r="1423" spans="1:2" x14ac:dyDescent="0.3">
      <c r="A1423" s="15" t="s">
        <v>89</v>
      </c>
      <c r="B1423" t="s">
        <v>3434</v>
      </c>
    </row>
    <row r="1424" spans="1:2" x14ac:dyDescent="0.3">
      <c r="A1424" s="15" t="s">
        <v>89</v>
      </c>
      <c r="B1424" t="s">
        <v>3435</v>
      </c>
    </row>
    <row r="1425" spans="1:2" x14ac:dyDescent="0.3">
      <c r="A1425" s="15" t="s">
        <v>89</v>
      </c>
      <c r="B1425" t="s">
        <v>3436</v>
      </c>
    </row>
    <row r="1426" spans="1:2" x14ac:dyDescent="0.3">
      <c r="A1426" s="15" t="s">
        <v>89</v>
      </c>
      <c r="B1426" t="s">
        <v>3437</v>
      </c>
    </row>
    <row r="1427" spans="1:2" x14ac:dyDescent="0.3">
      <c r="A1427" s="15" t="s">
        <v>89</v>
      </c>
      <c r="B1427" t="s">
        <v>3438</v>
      </c>
    </row>
    <row r="1428" spans="1:2" x14ac:dyDescent="0.3">
      <c r="A1428" s="15" t="s">
        <v>89</v>
      </c>
      <c r="B1428" t="s">
        <v>3439</v>
      </c>
    </row>
    <row r="1429" spans="1:2" x14ac:dyDescent="0.3">
      <c r="A1429" s="15" t="s">
        <v>89</v>
      </c>
      <c r="B1429" t="s">
        <v>3440</v>
      </c>
    </row>
    <row r="1430" spans="1:2" x14ac:dyDescent="0.3">
      <c r="A1430" s="15" t="s">
        <v>89</v>
      </c>
      <c r="B1430" t="s">
        <v>3441</v>
      </c>
    </row>
    <row r="1431" spans="1:2" x14ac:dyDescent="0.3">
      <c r="A1431" s="15" t="s">
        <v>89</v>
      </c>
      <c r="B1431" t="s">
        <v>3442</v>
      </c>
    </row>
    <row r="1432" spans="1:2" x14ac:dyDescent="0.3">
      <c r="A1432" s="15" t="s">
        <v>89</v>
      </c>
      <c r="B1432" t="s">
        <v>3443</v>
      </c>
    </row>
    <row r="1433" spans="1:2" x14ac:dyDescent="0.3">
      <c r="A1433" s="15" t="s">
        <v>89</v>
      </c>
      <c r="B1433" t="s">
        <v>3444</v>
      </c>
    </row>
    <row r="1434" spans="1:2" x14ac:dyDescent="0.3">
      <c r="A1434" s="15" t="s">
        <v>89</v>
      </c>
      <c r="B1434" t="s">
        <v>3445</v>
      </c>
    </row>
    <row r="1435" spans="1:2" x14ac:dyDescent="0.3">
      <c r="A1435" s="15" t="s">
        <v>89</v>
      </c>
      <c r="B1435" t="s">
        <v>3446</v>
      </c>
    </row>
    <row r="1436" spans="1:2" x14ac:dyDescent="0.3">
      <c r="A1436" s="15" t="s">
        <v>89</v>
      </c>
      <c r="B1436" t="s">
        <v>3447</v>
      </c>
    </row>
    <row r="1437" spans="1:2" x14ac:dyDescent="0.3">
      <c r="A1437" s="15" t="s">
        <v>89</v>
      </c>
      <c r="B1437" t="s">
        <v>3448</v>
      </c>
    </row>
    <row r="1438" spans="1:2" x14ac:dyDescent="0.3">
      <c r="A1438" s="15" t="s">
        <v>89</v>
      </c>
      <c r="B1438" t="s">
        <v>3433</v>
      </c>
    </row>
    <row r="1439" spans="1:2" x14ac:dyDescent="0.3">
      <c r="A1439" s="15" t="s">
        <v>89</v>
      </c>
      <c r="B1439" t="s">
        <v>3449</v>
      </c>
    </row>
    <row r="1440" spans="1:2" x14ac:dyDescent="0.3">
      <c r="A1440" s="15" t="s">
        <v>89</v>
      </c>
      <c r="B1440" t="s">
        <v>3450</v>
      </c>
    </row>
    <row r="1441" spans="1:2" x14ac:dyDescent="0.3">
      <c r="A1441" s="15" t="s">
        <v>89</v>
      </c>
      <c r="B1441" t="s">
        <v>3451</v>
      </c>
    </row>
    <row r="1442" spans="1:2" x14ac:dyDescent="0.3">
      <c r="A1442" s="15" t="s">
        <v>89</v>
      </c>
      <c r="B1442" t="s">
        <v>3452</v>
      </c>
    </row>
    <row r="1443" spans="1:2" x14ac:dyDescent="0.3">
      <c r="A1443" s="15" t="s">
        <v>89</v>
      </c>
      <c r="B1443" t="s">
        <v>3453</v>
      </c>
    </row>
    <row r="1444" spans="1:2" x14ac:dyDescent="0.3">
      <c r="A1444" s="15" t="s">
        <v>89</v>
      </c>
      <c r="B1444" t="s">
        <v>3454</v>
      </c>
    </row>
    <row r="1445" spans="1:2" x14ac:dyDescent="0.3">
      <c r="A1445" s="15" t="s">
        <v>89</v>
      </c>
      <c r="B1445" t="s">
        <v>3455</v>
      </c>
    </row>
    <row r="1446" spans="1:2" x14ac:dyDescent="0.3">
      <c r="A1446" s="15" t="s">
        <v>89</v>
      </c>
      <c r="B1446" t="s">
        <v>3456</v>
      </c>
    </row>
    <row r="1447" spans="1:2" x14ac:dyDescent="0.3">
      <c r="A1447" s="15" t="s">
        <v>89</v>
      </c>
      <c r="B1447" t="s">
        <v>3457</v>
      </c>
    </row>
    <row r="1448" spans="1:2" x14ac:dyDescent="0.3">
      <c r="A1448" s="15" t="s">
        <v>89</v>
      </c>
      <c r="B1448" t="s">
        <v>3458</v>
      </c>
    </row>
    <row r="1449" spans="1:2" x14ac:dyDescent="0.3">
      <c r="A1449" s="15" t="s">
        <v>89</v>
      </c>
      <c r="B1449" t="s">
        <v>3459</v>
      </c>
    </row>
    <row r="1450" spans="1:2" x14ac:dyDescent="0.3">
      <c r="A1450" s="15" t="s">
        <v>89</v>
      </c>
      <c r="B1450" t="s">
        <v>3460</v>
      </c>
    </row>
    <row r="1451" spans="1:2" x14ac:dyDescent="0.3">
      <c r="A1451" s="15" t="s">
        <v>89</v>
      </c>
      <c r="B1451" t="s">
        <v>3461</v>
      </c>
    </row>
    <row r="1452" spans="1:2" x14ac:dyDescent="0.3">
      <c r="A1452" s="15" t="s">
        <v>89</v>
      </c>
      <c r="B1452" t="s">
        <v>3462</v>
      </c>
    </row>
    <row r="1453" spans="1:2" x14ac:dyDescent="0.3">
      <c r="A1453" s="15" t="s">
        <v>89</v>
      </c>
      <c r="B1453" t="s">
        <v>3463</v>
      </c>
    </row>
    <row r="1454" spans="1:2" x14ac:dyDescent="0.3">
      <c r="A1454" s="15" t="s">
        <v>90</v>
      </c>
      <c r="B1454" t="s">
        <v>101</v>
      </c>
    </row>
    <row r="1455" spans="1:2" x14ac:dyDescent="0.3">
      <c r="A1455" s="15" t="s">
        <v>90</v>
      </c>
      <c r="B1455" t="s">
        <v>3432</v>
      </c>
    </row>
    <row r="1456" spans="1:2" x14ac:dyDescent="0.3">
      <c r="A1456" s="15" t="s">
        <v>90</v>
      </c>
      <c r="B1456" t="s">
        <v>3434</v>
      </c>
    </row>
    <row r="1457" spans="1:2" x14ac:dyDescent="0.3">
      <c r="A1457" s="15" t="s">
        <v>90</v>
      </c>
      <c r="B1457" t="s">
        <v>3435</v>
      </c>
    </row>
    <row r="1458" spans="1:2" x14ac:dyDescent="0.3">
      <c r="A1458" s="15" t="s">
        <v>90</v>
      </c>
      <c r="B1458" t="s">
        <v>3436</v>
      </c>
    </row>
    <row r="1459" spans="1:2" x14ac:dyDescent="0.3">
      <c r="A1459" s="15" t="s">
        <v>90</v>
      </c>
      <c r="B1459" t="s">
        <v>3437</v>
      </c>
    </row>
    <row r="1460" spans="1:2" x14ac:dyDescent="0.3">
      <c r="A1460" s="15" t="s">
        <v>90</v>
      </c>
      <c r="B1460" t="s">
        <v>3438</v>
      </c>
    </row>
    <row r="1461" spans="1:2" x14ac:dyDescent="0.3">
      <c r="A1461" s="15" t="s">
        <v>90</v>
      </c>
      <c r="B1461" t="s">
        <v>3439</v>
      </c>
    </row>
    <row r="1462" spans="1:2" x14ac:dyDescent="0.3">
      <c r="A1462" s="15" t="s">
        <v>90</v>
      </c>
      <c r="B1462" t="s">
        <v>3440</v>
      </c>
    </row>
    <row r="1463" spans="1:2" x14ac:dyDescent="0.3">
      <c r="A1463" s="15" t="s">
        <v>90</v>
      </c>
      <c r="B1463" t="s">
        <v>3441</v>
      </c>
    </row>
    <row r="1464" spans="1:2" x14ac:dyDescent="0.3">
      <c r="A1464" s="15" t="s">
        <v>90</v>
      </c>
      <c r="B1464" t="s">
        <v>3442</v>
      </c>
    </row>
    <row r="1465" spans="1:2" x14ac:dyDescent="0.3">
      <c r="A1465" s="15" t="s">
        <v>90</v>
      </c>
      <c r="B1465" t="s">
        <v>3443</v>
      </c>
    </row>
    <row r="1466" spans="1:2" x14ac:dyDescent="0.3">
      <c r="A1466" s="15" t="s">
        <v>90</v>
      </c>
      <c r="B1466" t="s">
        <v>3444</v>
      </c>
    </row>
    <row r="1467" spans="1:2" x14ac:dyDescent="0.3">
      <c r="A1467" s="15" t="s">
        <v>90</v>
      </c>
      <c r="B1467" t="s">
        <v>3445</v>
      </c>
    </row>
    <row r="1468" spans="1:2" x14ac:dyDescent="0.3">
      <c r="A1468" s="15" t="s">
        <v>90</v>
      </c>
      <c r="B1468" t="s">
        <v>3446</v>
      </c>
    </row>
    <row r="1469" spans="1:2" x14ac:dyDescent="0.3">
      <c r="A1469" s="15" t="s">
        <v>90</v>
      </c>
      <c r="B1469" t="s">
        <v>3447</v>
      </c>
    </row>
    <row r="1470" spans="1:2" x14ac:dyDescent="0.3">
      <c r="A1470" s="15" t="s">
        <v>90</v>
      </c>
      <c r="B1470" t="s">
        <v>3448</v>
      </c>
    </row>
    <row r="1471" spans="1:2" x14ac:dyDescent="0.3">
      <c r="A1471" s="15" t="s">
        <v>90</v>
      </c>
      <c r="B1471" t="s">
        <v>3433</v>
      </c>
    </row>
    <row r="1472" spans="1:2" x14ac:dyDescent="0.3">
      <c r="A1472" s="15" t="s">
        <v>90</v>
      </c>
      <c r="B1472" t="s">
        <v>3449</v>
      </c>
    </row>
    <row r="1473" spans="1:2" x14ac:dyDescent="0.3">
      <c r="A1473" s="15" t="s">
        <v>90</v>
      </c>
      <c r="B1473" t="s">
        <v>3450</v>
      </c>
    </row>
    <row r="1474" spans="1:2" x14ac:dyDescent="0.3">
      <c r="A1474" s="15" t="s">
        <v>90</v>
      </c>
      <c r="B1474" t="s">
        <v>3451</v>
      </c>
    </row>
    <row r="1475" spans="1:2" x14ac:dyDescent="0.3">
      <c r="A1475" s="15" t="s">
        <v>90</v>
      </c>
      <c r="B1475" t="s">
        <v>3452</v>
      </c>
    </row>
    <row r="1476" spans="1:2" x14ac:dyDescent="0.3">
      <c r="A1476" s="15" t="s">
        <v>90</v>
      </c>
      <c r="B1476" t="s">
        <v>3453</v>
      </c>
    </row>
    <row r="1477" spans="1:2" x14ac:dyDescent="0.3">
      <c r="A1477" s="15" t="s">
        <v>90</v>
      </c>
      <c r="B1477" t="s">
        <v>3454</v>
      </c>
    </row>
    <row r="1478" spans="1:2" x14ac:dyDescent="0.3">
      <c r="A1478" s="15" t="s">
        <v>90</v>
      </c>
      <c r="B1478" t="s">
        <v>3455</v>
      </c>
    </row>
    <row r="1479" spans="1:2" x14ac:dyDescent="0.3">
      <c r="A1479" s="15" t="s">
        <v>90</v>
      </c>
      <c r="B1479" t="s">
        <v>3456</v>
      </c>
    </row>
    <row r="1480" spans="1:2" x14ac:dyDescent="0.3">
      <c r="A1480" s="15" t="s">
        <v>90</v>
      </c>
      <c r="B1480" t="s">
        <v>3457</v>
      </c>
    </row>
    <row r="1481" spans="1:2" x14ac:dyDescent="0.3">
      <c r="A1481" s="15" t="s">
        <v>90</v>
      </c>
      <c r="B1481" t="s">
        <v>3458</v>
      </c>
    </row>
    <row r="1482" spans="1:2" x14ac:dyDescent="0.3">
      <c r="A1482" s="15" t="s">
        <v>90</v>
      </c>
      <c r="B1482" t="s">
        <v>3459</v>
      </c>
    </row>
    <row r="1483" spans="1:2" x14ac:dyDescent="0.3">
      <c r="A1483" s="15" t="s">
        <v>90</v>
      </c>
      <c r="B1483" t="s">
        <v>3460</v>
      </c>
    </row>
    <row r="1484" spans="1:2" x14ac:dyDescent="0.3">
      <c r="A1484" s="15" t="s">
        <v>90</v>
      </c>
      <c r="B1484" t="s">
        <v>3461</v>
      </c>
    </row>
    <row r="1485" spans="1:2" x14ac:dyDescent="0.3">
      <c r="A1485" s="15" t="s">
        <v>90</v>
      </c>
      <c r="B1485" t="s">
        <v>3462</v>
      </c>
    </row>
    <row r="1486" spans="1:2" x14ac:dyDescent="0.3">
      <c r="A1486" s="15" t="s">
        <v>90</v>
      </c>
      <c r="B1486" t="s">
        <v>3463</v>
      </c>
    </row>
    <row r="1487" spans="1:2" x14ac:dyDescent="0.3">
      <c r="A1487" s="15" t="s">
        <v>91</v>
      </c>
      <c r="B1487" t="s">
        <v>101</v>
      </c>
    </row>
    <row r="1488" spans="1:2" x14ac:dyDescent="0.3">
      <c r="A1488" s="15" t="s">
        <v>91</v>
      </c>
      <c r="B1488" t="s">
        <v>3432</v>
      </c>
    </row>
    <row r="1489" spans="1:2" x14ac:dyDescent="0.3">
      <c r="A1489" s="15" t="s">
        <v>91</v>
      </c>
      <c r="B1489" t="s">
        <v>3434</v>
      </c>
    </row>
    <row r="1490" spans="1:2" x14ac:dyDescent="0.3">
      <c r="A1490" s="15" t="s">
        <v>91</v>
      </c>
      <c r="B1490" t="s">
        <v>3435</v>
      </c>
    </row>
    <row r="1491" spans="1:2" x14ac:dyDescent="0.3">
      <c r="A1491" s="15" t="s">
        <v>91</v>
      </c>
      <c r="B1491" t="s">
        <v>3436</v>
      </c>
    </row>
    <row r="1492" spans="1:2" x14ac:dyDescent="0.3">
      <c r="A1492" s="15" t="s">
        <v>91</v>
      </c>
      <c r="B1492" t="s">
        <v>3437</v>
      </c>
    </row>
    <row r="1493" spans="1:2" x14ac:dyDescent="0.3">
      <c r="A1493" s="15" t="s">
        <v>91</v>
      </c>
      <c r="B1493" t="s">
        <v>3438</v>
      </c>
    </row>
    <row r="1494" spans="1:2" x14ac:dyDescent="0.3">
      <c r="A1494" s="15" t="s">
        <v>91</v>
      </c>
      <c r="B1494" t="s">
        <v>3439</v>
      </c>
    </row>
    <row r="1495" spans="1:2" x14ac:dyDescent="0.3">
      <c r="A1495" s="15" t="s">
        <v>91</v>
      </c>
      <c r="B1495" t="s">
        <v>3440</v>
      </c>
    </row>
    <row r="1496" spans="1:2" x14ac:dyDescent="0.3">
      <c r="A1496" s="15" t="s">
        <v>91</v>
      </c>
      <c r="B1496" t="s">
        <v>3441</v>
      </c>
    </row>
    <row r="1497" spans="1:2" x14ac:dyDescent="0.3">
      <c r="A1497" s="15" t="s">
        <v>91</v>
      </c>
      <c r="B1497" t="s">
        <v>3442</v>
      </c>
    </row>
    <row r="1498" spans="1:2" x14ac:dyDescent="0.3">
      <c r="A1498" s="15" t="s">
        <v>91</v>
      </c>
      <c r="B1498" t="s">
        <v>3443</v>
      </c>
    </row>
    <row r="1499" spans="1:2" x14ac:dyDescent="0.3">
      <c r="A1499" s="15" t="s">
        <v>91</v>
      </c>
      <c r="B1499" t="s">
        <v>3444</v>
      </c>
    </row>
    <row r="1500" spans="1:2" x14ac:dyDescent="0.3">
      <c r="A1500" s="15" t="s">
        <v>91</v>
      </c>
      <c r="B1500" t="s">
        <v>3445</v>
      </c>
    </row>
    <row r="1501" spans="1:2" x14ac:dyDescent="0.3">
      <c r="A1501" s="15" t="s">
        <v>91</v>
      </c>
      <c r="B1501" t="s">
        <v>3446</v>
      </c>
    </row>
    <row r="1502" spans="1:2" x14ac:dyDescent="0.3">
      <c r="A1502" s="15" t="s">
        <v>91</v>
      </c>
      <c r="B1502" t="s">
        <v>3447</v>
      </c>
    </row>
    <row r="1503" spans="1:2" x14ac:dyDescent="0.3">
      <c r="A1503" s="15" t="s">
        <v>91</v>
      </c>
      <c r="B1503" t="s">
        <v>3448</v>
      </c>
    </row>
    <row r="1504" spans="1:2" x14ac:dyDescent="0.3">
      <c r="A1504" s="15" t="s">
        <v>91</v>
      </c>
      <c r="B1504" t="s">
        <v>3433</v>
      </c>
    </row>
    <row r="1505" spans="1:2" x14ac:dyDescent="0.3">
      <c r="A1505" s="15" t="s">
        <v>91</v>
      </c>
      <c r="B1505" t="s">
        <v>3449</v>
      </c>
    </row>
    <row r="1506" spans="1:2" x14ac:dyDescent="0.3">
      <c r="A1506" s="15" t="s">
        <v>91</v>
      </c>
      <c r="B1506" t="s">
        <v>3450</v>
      </c>
    </row>
    <row r="1507" spans="1:2" x14ac:dyDescent="0.3">
      <c r="A1507" s="15" t="s">
        <v>91</v>
      </c>
      <c r="B1507" t="s">
        <v>3451</v>
      </c>
    </row>
    <row r="1508" spans="1:2" x14ac:dyDescent="0.3">
      <c r="A1508" s="15" t="s">
        <v>91</v>
      </c>
      <c r="B1508" t="s">
        <v>3452</v>
      </c>
    </row>
    <row r="1509" spans="1:2" x14ac:dyDescent="0.3">
      <c r="A1509" s="15" t="s">
        <v>91</v>
      </c>
      <c r="B1509" t="s">
        <v>3453</v>
      </c>
    </row>
    <row r="1510" spans="1:2" x14ac:dyDescent="0.3">
      <c r="A1510" s="15" t="s">
        <v>91</v>
      </c>
      <c r="B1510" t="s">
        <v>3454</v>
      </c>
    </row>
    <row r="1511" spans="1:2" x14ac:dyDescent="0.3">
      <c r="A1511" s="15" t="s">
        <v>91</v>
      </c>
      <c r="B1511" t="s">
        <v>3455</v>
      </c>
    </row>
    <row r="1512" spans="1:2" x14ac:dyDescent="0.3">
      <c r="A1512" s="15" t="s">
        <v>91</v>
      </c>
      <c r="B1512" t="s">
        <v>3456</v>
      </c>
    </row>
    <row r="1513" spans="1:2" x14ac:dyDescent="0.3">
      <c r="A1513" s="15" t="s">
        <v>91</v>
      </c>
      <c r="B1513" t="s">
        <v>3457</v>
      </c>
    </row>
    <row r="1514" spans="1:2" x14ac:dyDescent="0.3">
      <c r="A1514" s="15" t="s">
        <v>91</v>
      </c>
      <c r="B1514" t="s">
        <v>3458</v>
      </c>
    </row>
    <row r="1515" spans="1:2" x14ac:dyDescent="0.3">
      <c r="A1515" s="15" t="s">
        <v>91</v>
      </c>
      <c r="B1515" t="s">
        <v>3459</v>
      </c>
    </row>
    <row r="1516" spans="1:2" x14ac:dyDescent="0.3">
      <c r="A1516" s="15" t="s">
        <v>91</v>
      </c>
      <c r="B1516" t="s">
        <v>3460</v>
      </c>
    </row>
    <row r="1517" spans="1:2" x14ac:dyDescent="0.3">
      <c r="A1517" s="15" t="s">
        <v>91</v>
      </c>
      <c r="B1517" t="s">
        <v>3461</v>
      </c>
    </row>
    <row r="1518" spans="1:2" x14ac:dyDescent="0.3">
      <c r="A1518" s="15" t="s">
        <v>91</v>
      </c>
      <c r="B1518" t="s">
        <v>3462</v>
      </c>
    </row>
    <row r="1519" spans="1:2" x14ac:dyDescent="0.3">
      <c r="A1519" s="15" t="s">
        <v>91</v>
      </c>
      <c r="B1519" t="s">
        <v>3463</v>
      </c>
    </row>
    <row r="1520" spans="1:2" x14ac:dyDescent="0.3">
      <c r="A1520" s="15" t="s">
        <v>92</v>
      </c>
      <c r="B1520" t="s">
        <v>101</v>
      </c>
    </row>
    <row r="1521" spans="1:2" x14ac:dyDescent="0.3">
      <c r="A1521" s="15" t="s">
        <v>92</v>
      </c>
      <c r="B1521" t="s">
        <v>3432</v>
      </c>
    </row>
    <row r="1522" spans="1:2" x14ac:dyDescent="0.3">
      <c r="A1522" s="15" t="s">
        <v>92</v>
      </c>
      <c r="B1522" t="s">
        <v>3434</v>
      </c>
    </row>
    <row r="1523" spans="1:2" x14ac:dyDescent="0.3">
      <c r="A1523" s="15" t="s">
        <v>92</v>
      </c>
      <c r="B1523" t="s">
        <v>3435</v>
      </c>
    </row>
    <row r="1524" spans="1:2" x14ac:dyDescent="0.3">
      <c r="A1524" s="15" t="s">
        <v>92</v>
      </c>
      <c r="B1524" t="s">
        <v>3436</v>
      </c>
    </row>
    <row r="1525" spans="1:2" x14ac:dyDescent="0.3">
      <c r="A1525" s="15" t="s">
        <v>92</v>
      </c>
      <c r="B1525" t="s">
        <v>3437</v>
      </c>
    </row>
    <row r="1526" spans="1:2" x14ac:dyDescent="0.3">
      <c r="A1526" s="15" t="s">
        <v>92</v>
      </c>
      <c r="B1526" t="s">
        <v>3438</v>
      </c>
    </row>
    <row r="1527" spans="1:2" x14ac:dyDescent="0.3">
      <c r="A1527" s="15" t="s">
        <v>92</v>
      </c>
      <c r="B1527" t="s">
        <v>3439</v>
      </c>
    </row>
    <row r="1528" spans="1:2" x14ac:dyDescent="0.3">
      <c r="A1528" s="15" t="s">
        <v>92</v>
      </c>
      <c r="B1528" t="s">
        <v>3440</v>
      </c>
    </row>
    <row r="1529" spans="1:2" x14ac:dyDescent="0.3">
      <c r="A1529" s="15" t="s">
        <v>92</v>
      </c>
      <c r="B1529" t="s">
        <v>3441</v>
      </c>
    </row>
    <row r="1530" spans="1:2" x14ac:dyDescent="0.3">
      <c r="A1530" s="15" t="s">
        <v>92</v>
      </c>
      <c r="B1530" t="s">
        <v>3442</v>
      </c>
    </row>
    <row r="1531" spans="1:2" x14ac:dyDescent="0.3">
      <c r="A1531" s="15" t="s">
        <v>92</v>
      </c>
      <c r="B1531" t="s">
        <v>3443</v>
      </c>
    </row>
    <row r="1532" spans="1:2" x14ac:dyDescent="0.3">
      <c r="A1532" s="15" t="s">
        <v>92</v>
      </c>
      <c r="B1532" t="s">
        <v>3444</v>
      </c>
    </row>
    <row r="1533" spans="1:2" x14ac:dyDescent="0.3">
      <c r="A1533" s="15" t="s">
        <v>92</v>
      </c>
      <c r="B1533" t="s">
        <v>3445</v>
      </c>
    </row>
    <row r="1534" spans="1:2" x14ac:dyDescent="0.3">
      <c r="A1534" s="15" t="s">
        <v>92</v>
      </c>
      <c r="B1534" t="s">
        <v>3446</v>
      </c>
    </row>
    <row r="1535" spans="1:2" x14ac:dyDescent="0.3">
      <c r="A1535" s="15" t="s">
        <v>92</v>
      </c>
      <c r="B1535" t="s">
        <v>3447</v>
      </c>
    </row>
    <row r="1536" spans="1:2" x14ac:dyDescent="0.3">
      <c r="A1536" s="15" t="s">
        <v>92</v>
      </c>
      <c r="B1536" t="s">
        <v>3448</v>
      </c>
    </row>
    <row r="1537" spans="1:2" x14ac:dyDescent="0.3">
      <c r="A1537" s="15" t="s">
        <v>92</v>
      </c>
      <c r="B1537" t="s">
        <v>3433</v>
      </c>
    </row>
    <row r="1538" spans="1:2" x14ac:dyDescent="0.3">
      <c r="A1538" s="15" t="s">
        <v>92</v>
      </c>
      <c r="B1538" t="s">
        <v>3449</v>
      </c>
    </row>
    <row r="1539" spans="1:2" x14ac:dyDescent="0.3">
      <c r="A1539" s="15" t="s">
        <v>92</v>
      </c>
      <c r="B1539" t="s">
        <v>3450</v>
      </c>
    </row>
    <row r="1540" spans="1:2" x14ac:dyDescent="0.3">
      <c r="A1540" s="15" t="s">
        <v>92</v>
      </c>
      <c r="B1540" t="s">
        <v>3451</v>
      </c>
    </row>
    <row r="1541" spans="1:2" x14ac:dyDescent="0.3">
      <c r="A1541" s="15" t="s">
        <v>92</v>
      </c>
      <c r="B1541" t="s">
        <v>3452</v>
      </c>
    </row>
    <row r="1542" spans="1:2" x14ac:dyDescent="0.3">
      <c r="A1542" s="15" t="s">
        <v>92</v>
      </c>
      <c r="B1542" t="s">
        <v>3453</v>
      </c>
    </row>
    <row r="1543" spans="1:2" x14ac:dyDescent="0.3">
      <c r="A1543" s="15" t="s">
        <v>92</v>
      </c>
      <c r="B1543" t="s">
        <v>3454</v>
      </c>
    </row>
    <row r="1544" spans="1:2" x14ac:dyDescent="0.3">
      <c r="A1544" s="15" t="s">
        <v>92</v>
      </c>
      <c r="B1544" t="s">
        <v>3455</v>
      </c>
    </row>
    <row r="1545" spans="1:2" x14ac:dyDescent="0.3">
      <c r="A1545" s="15" t="s">
        <v>92</v>
      </c>
      <c r="B1545" t="s">
        <v>3456</v>
      </c>
    </row>
    <row r="1546" spans="1:2" x14ac:dyDescent="0.3">
      <c r="A1546" s="15" t="s">
        <v>92</v>
      </c>
      <c r="B1546" t="s">
        <v>3457</v>
      </c>
    </row>
    <row r="1547" spans="1:2" x14ac:dyDescent="0.3">
      <c r="A1547" s="15" t="s">
        <v>92</v>
      </c>
      <c r="B1547" t="s">
        <v>3458</v>
      </c>
    </row>
    <row r="1548" spans="1:2" x14ac:dyDescent="0.3">
      <c r="A1548" s="15" t="s">
        <v>92</v>
      </c>
      <c r="B1548" t="s">
        <v>3459</v>
      </c>
    </row>
    <row r="1549" spans="1:2" x14ac:dyDescent="0.3">
      <c r="A1549" s="15" t="s">
        <v>92</v>
      </c>
      <c r="B1549" t="s">
        <v>3460</v>
      </c>
    </row>
    <row r="1550" spans="1:2" x14ac:dyDescent="0.3">
      <c r="A1550" s="15" t="s">
        <v>92</v>
      </c>
      <c r="B1550" t="s">
        <v>3461</v>
      </c>
    </row>
    <row r="1551" spans="1:2" x14ac:dyDescent="0.3">
      <c r="A1551" s="15" t="s">
        <v>92</v>
      </c>
      <c r="B1551" t="s">
        <v>3462</v>
      </c>
    </row>
    <row r="1552" spans="1:2" x14ac:dyDescent="0.3">
      <c r="A1552" s="15" t="s">
        <v>92</v>
      </c>
      <c r="B1552" t="s">
        <v>3463</v>
      </c>
    </row>
    <row r="1553" spans="1:2" x14ac:dyDescent="0.3">
      <c r="A1553" s="15" t="s">
        <v>93</v>
      </c>
      <c r="B1553" t="s">
        <v>101</v>
      </c>
    </row>
    <row r="1554" spans="1:2" x14ac:dyDescent="0.3">
      <c r="A1554" s="15" t="s">
        <v>93</v>
      </c>
      <c r="B1554" t="s">
        <v>3432</v>
      </c>
    </row>
    <row r="1555" spans="1:2" x14ac:dyDescent="0.3">
      <c r="A1555" s="15" t="s">
        <v>93</v>
      </c>
      <c r="B1555" t="s">
        <v>3434</v>
      </c>
    </row>
    <row r="1556" spans="1:2" x14ac:dyDescent="0.3">
      <c r="A1556" s="15" t="s">
        <v>93</v>
      </c>
      <c r="B1556" t="s">
        <v>3435</v>
      </c>
    </row>
    <row r="1557" spans="1:2" x14ac:dyDescent="0.3">
      <c r="A1557" s="15" t="s">
        <v>93</v>
      </c>
      <c r="B1557" t="s">
        <v>3436</v>
      </c>
    </row>
    <row r="1558" spans="1:2" x14ac:dyDescent="0.3">
      <c r="A1558" s="15" t="s">
        <v>93</v>
      </c>
      <c r="B1558" t="s">
        <v>3437</v>
      </c>
    </row>
    <row r="1559" spans="1:2" x14ac:dyDescent="0.3">
      <c r="A1559" s="15" t="s">
        <v>93</v>
      </c>
      <c r="B1559" t="s">
        <v>3438</v>
      </c>
    </row>
    <row r="1560" spans="1:2" x14ac:dyDescent="0.3">
      <c r="A1560" s="15" t="s">
        <v>93</v>
      </c>
      <c r="B1560" t="s">
        <v>3439</v>
      </c>
    </row>
    <row r="1561" spans="1:2" x14ac:dyDescent="0.3">
      <c r="A1561" s="15" t="s">
        <v>93</v>
      </c>
      <c r="B1561" t="s">
        <v>3440</v>
      </c>
    </row>
    <row r="1562" spans="1:2" x14ac:dyDescent="0.3">
      <c r="A1562" s="15" t="s">
        <v>93</v>
      </c>
      <c r="B1562" t="s">
        <v>3441</v>
      </c>
    </row>
    <row r="1563" spans="1:2" x14ac:dyDescent="0.3">
      <c r="A1563" s="15" t="s">
        <v>93</v>
      </c>
      <c r="B1563" t="s">
        <v>3442</v>
      </c>
    </row>
    <row r="1564" spans="1:2" x14ac:dyDescent="0.3">
      <c r="A1564" s="15" t="s">
        <v>93</v>
      </c>
      <c r="B1564" t="s">
        <v>3443</v>
      </c>
    </row>
    <row r="1565" spans="1:2" x14ac:dyDescent="0.3">
      <c r="A1565" s="15" t="s">
        <v>93</v>
      </c>
      <c r="B1565" t="s">
        <v>3444</v>
      </c>
    </row>
    <row r="1566" spans="1:2" x14ac:dyDescent="0.3">
      <c r="A1566" s="15" t="s">
        <v>93</v>
      </c>
      <c r="B1566" t="s">
        <v>3445</v>
      </c>
    </row>
    <row r="1567" spans="1:2" x14ac:dyDescent="0.3">
      <c r="A1567" s="15" t="s">
        <v>93</v>
      </c>
      <c r="B1567" t="s">
        <v>3446</v>
      </c>
    </row>
    <row r="1568" spans="1:2" x14ac:dyDescent="0.3">
      <c r="A1568" s="15" t="s">
        <v>93</v>
      </c>
      <c r="B1568" t="s">
        <v>3447</v>
      </c>
    </row>
    <row r="1569" spans="1:2" x14ac:dyDescent="0.3">
      <c r="A1569" s="15" t="s">
        <v>93</v>
      </c>
      <c r="B1569" t="s">
        <v>3448</v>
      </c>
    </row>
    <row r="1570" spans="1:2" x14ac:dyDescent="0.3">
      <c r="A1570" s="15" t="s">
        <v>93</v>
      </c>
      <c r="B1570" t="s">
        <v>3433</v>
      </c>
    </row>
    <row r="1571" spans="1:2" x14ac:dyDescent="0.3">
      <c r="A1571" s="15" t="s">
        <v>93</v>
      </c>
      <c r="B1571" t="s">
        <v>3449</v>
      </c>
    </row>
    <row r="1572" spans="1:2" x14ac:dyDescent="0.3">
      <c r="A1572" s="15" t="s">
        <v>93</v>
      </c>
      <c r="B1572" t="s">
        <v>3450</v>
      </c>
    </row>
    <row r="1573" spans="1:2" x14ac:dyDescent="0.3">
      <c r="A1573" s="15" t="s">
        <v>93</v>
      </c>
      <c r="B1573" t="s">
        <v>3451</v>
      </c>
    </row>
    <row r="1574" spans="1:2" x14ac:dyDescent="0.3">
      <c r="A1574" s="15" t="s">
        <v>93</v>
      </c>
      <c r="B1574" t="s">
        <v>3452</v>
      </c>
    </row>
    <row r="1575" spans="1:2" x14ac:dyDescent="0.3">
      <c r="A1575" s="15" t="s">
        <v>93</v>
      </c>
      <c r="B1575" t="s">
        <v>3453</v>
      </c>
    </row>
    <row r="1576" spans="1:2" x14ac:dyDescent="0.3">
      <c r="A1576" s="15" t="s">
        <v>93</v>
      </c>
      <c r="B1576" t="s">
        <v>3454</v>
      </c>
    </row>
    <row r="1577" spans="1:2" x14ac:dyDescent="0.3">
      <c r="A1577" s="15" t="s">
        <v>93</v>
      </c>
      <c r="B1577" t="s">
        <v>3455</v>
      </c>
    </row>
    <row r="1578" spans="1:2" x14ac:dyDescent="0.3">
      <c r="A1578" s="15" t="s">
        <v>93</v>
      </c>
      <c r="B1578" t="s">
        <v>3456</v>
      </c>
    </row>
    <row r="1579" spans="1:2" x14ac:dyDescent="0.3">
      <c r="A1579" s="15" t="s">
        <v>93</v>
      </c>
      <c r="B1579" t="s">
        <v>3457</v>
      </c>
    </row>
    <row r="1580" spans="1:2" x14ac:dyDescent="0.3">
      <c r="A1580" s="15" t="s">
        <v>93</v>
      </c>
      <c r="B1580" t="s">
        <v>3458</v>
      </c>
    </row>
    <row r="1581" spans="1:2" x14ac:dyDescent="0.3">
      <c r="A1581" s="15" t="s">
        <v>93</v>
      </c>
      <c r="B1581" t="s">
        <v>3459</v>
      </c>
    </row>
    <row r="1582" spans="1:2" x14ac:dyDescent="0.3">
      <c r="A1582" s="15" t="s">
        <v>93</v>
      </c>
      <c r="B1582" t="s">
        <v>3460</v>
      </c>
    </row>
    <row r="1583" spans="1:2" x14ac:dyDescent="0.3">
      <c r="A1583" s="15" t="s">
        <v>93</v>
      </c>
      <c r="B1583" t="s">
        <v>3461</v>
      </c>
    </row>
    <row r="1584" spans="1:2" x14ac:dyDescent="0.3">
      <c r="A1584" s="15" t="s">
        <v>93</v>
      </c>
      <c r="B1584" t="s">
        <v>3462</v>
      </c>
    </row>
    <row r="1585" spans="1:2" x14ac:dyDescent="0.3">
      <c r="A1585" s="15" t="s">
        <v>93</v>
      </c>
      <c r="B1585" t="s">
        <v>3463</v>
      </c>
    </row>
    <row r="1586" spans="1:2" x14ac:dyDescent="0.3">
      <c r="A1586" s="15" t="s">
        <v>94</v>
      </c>
      <c r="B1586" t="s">
        <v>101</v>
      </c>
    </row>
    <row r="1587" spans="1:2" x14ac:dyDescent="0.3">
      <c r="A1587" s="15" t="s">
        <v>94</v>
      </c>
      <c r="B1587" t="s">
        <v>3432</v>
      </c>
    </row>
    <row r="1588" spans="1:2" x14ac:dyDescent="0.3">
      <c r="A1588" s="15" t="s">
        <v>94</v>
      </c>
      <c r="B1588" t="s">
        <v>3434</v>
      </c>
    </row>
    <row r="1589" spans="1:2" x14ac:dyDescent="0.3">
      <c r="A1589" s="15" t="s">
        <v>94</v>
      </c>
      <c r="B1589" t="s">
        <v>3435</v>
      </c>
    </row>
    <row r="1590" spans="1:2" x14ac:dyDescent="0.3">
      <c r="A1590" s="15" t="s">
        <v>94</v>
      </c>
      <c r="B1590" t="s">
        <v>3436</v>
      </c>
    </row>
    <row r="1591" spans="1:2" x14ac:dyDescent="0.3">
      <c r="A1591" s="15" t="s">
        <v>94</v>
      </c>
      <c r="B1591" t="s">
        <v>3437</v>
      </c>
    </row>
    <row r="1592" spans="1:2" x14ac:dyDescent="0.3">
      <c r="A1592" s="15" t="s">
        <v>94</v>
      </c>
      <c r="B1592" t="s">
        <v>3438</v>
      </c>
    </row>
    <row r="1593" spans="1:2" x14ac:dyDescent="0.3">
      <c r="A1593" s="15" t="s">
        <v>94</v>
      </c>
      <c r="B1593" t="s">
        <v>3439</v>
      </c>
    </row>
    <row r="1594" spans="1:2" x14ac:dyDescent="0.3">
      <c r="A1594" s="15" t="s">
        <v>94</v>
      </c>
      <c r="B1594" t="s">
        <v>3440</v>
      </c>
    </row>
    <row r="1595" spans="1:2" x14ac:dyDescent="0.3">
      <c r="A1595" s="15" t="s">
        <v>94</v>
      </c>
      <c r="B1595" t="s">
        <v>3441</v>
      </c>
    </row>
    <row r="1596" spans="1:2" x14ac:dyDescent="0.3">
      <c r="A1596" s="15" t="s">
        <v>94</v>
      </c>
      <c r="B1596" t="s">
        <v>3442</v>
      </c>
    </row>
    <row r="1597" spans="1:2" x14ac:dyDescent="0.3">
      <c r="A1597" s="15" t="s">
        <v>94</v>
      </c>
      <c r="B1597" t="s">
        <v>3443</v>
      </c>
    </row>
    <row r="1598" spans="1:2" x14ac:dyDescent="0.3">
      <c r="A1598" s="15" t="s">
        <v>94</v>
      </c>
      <c r="B1598" t="s">
        <v>3444</v>
      </c>
    </row>
    <row r="1599" spans="1:2" x14ac:dyDescent="0.3">
      <c r="A1599" s="15" t="s">
        <v>94</v>
      </c>
      <c r="B1599" t="s">
        <v>3445</v>
      </c>
    </row>
    <row r="1600" spans="1:2" x14ac:dyDescent="0.3">
      <c r="A1600" s="15" t="s">
        <v>94</v>
      </c>
      <c r="B1600" t="s">
        <v>3446</v>
      </c>
    </row>
    <row r="1601" spans="1:2" x14ac:dyDescent="0.3">
      <c r="A1601" s="15" t="s">
        <v>94</v>
      </c>
      <c r="B1601" t="s">
        <v>3447</v>
      </c>
    </row>
    <row r="1602" spans="1:2" x14ac:dyDescent="0.3">
      <c r="A1602" s="15" t="s">
        <v>94</v>
      </c>
      <c r="B1602" t="s">
        <v>3448</v>
      </c>
    </row>
    <row r="1603" spans="1:2" x14ac:dyDescent="0.3">
      <c r="A1603" s="15" t="s">
        <v>94</v>
      </c>
      <c r="B1603" t="s">
        <v>3433</v>
      </c>
    </row>
    <row r="1604" spans="1:2" x14ac:dyDescent="0.3">
      <c r="A1604" s="15" t="s">
        <v>94</v>
      </c>
      <c r="B1604" t="s">
        <v>3449</v>
      </c>
    </row>
    <row r="1605" spans="1:2" x14ac:dyDescent="0.3">
      <c r="A1605" s="15" t="s">
        <v>94</v>
      </c>
      <c r="B1605" t="s">
        <v>3450</v>
      </c>
    </row>
    <row r="1606" spans="1:2" x14ac:dyDescent="0.3">
      <c r="A1606" s="15" t="s">
        <v>94</v>
      </c>
      <c r="B1606" t="s">
        <v>3451</v>
      </c>
    </row>
    <row r="1607" spans="1:2" x14ac:dyDescent="0.3">
      <c r="A1607" s="15" t="s">
        <v>94</v>
      </c>
      <c r="B1607" t="s">
        <v>3452</v>
      </c>
    </row>
    <row r="1608" spans="1:2" x14ac:dyDescent="0.3">
      <c r="A1608" s="15" t="s">
        <v>94</v>
      </c>
      <c r="B1608" t="s">
        <v>3453</v>
      </c>
    </row>
    <row r="1609" spans="1:2" x14ac:dyDescent="0.3">
      <c r="A1609" s="15" t="s">
        <v>94</v>
      </c>
      <c r="B1609" t="s">
        <v>3454</v>
      </c>
    </row>
    <row r="1610" spans="1:2" x14ac:dyDescent="0.3">
      <c r="A1610" s="15" t="s">
        <v>94</v>
      </c>
      <c r="B1610" t="s">
        <v>3455</v>
      </c>
    </row>
    <row r="1611" spans="1:2" x14ac:dyDescent="0.3">
      <c r="A1611" s="15" t="s">
        <v>94</v>
      </c>
      <c r="B1611" t="s">
        <v>3456</v>
      </c>
    </row>
    <row r="1612" spans="1:2" x14ac:dyDescent="0.3">
      <c r="A1612" s="15" t="s">
        <v>94</v>
      </c>
      <c r="B1612" t="s">
        <v>3457</v>
      </c>
    </row>
    <row r="1613" spans="1:2" x14ac:dyDescent="0.3">
      <c r="A1613" s="15" t="s">
        <v>94</v>
      </c>
      <c r="B1613" t="s">
        <v>3458</v>
      </c>
    </row>
    <row r="1614" spans="1:2" x14ac:dyDescent="0.3">
      <c r="A1614" s="15" t="s">
        <v>94</v>
      </c>
      <c r="B1614" t="s">
        <v>3459</v>
      </c>
    </row>
    <row r="1615" spans="1:2" x14ac:dyDescent="0.3">
      <c r="A1615" s="15" t="s">
        <v>94</v>
      </c>
      <c r="B1615" t="s">
        <v>3460</v>
      </c>
    </row>
    <row r="1616" spans="1:2" x14ac:dyDescent="0.3">
      <c r="A1616" s="15" t="s">
        <v>94</v>
      </c>
      <c r="B1616" t="s">
        <v>3461</v>
      </c>
    </row>
    <row r="1617" spans="1:2" x14ac:dyDescent="0.3">
      <c r="A1617" s="15" t="s">
        <v>94</v>
      </c>
      <c r="B1617" t="s">
        <v>3462</v>
      </c>
    </row>
    <row r="1618" spans="1:2" x14ac:dyDescent="0.3">
      <c r="A1618" s="15" t="s">
        <v>94</v>
      </c>
      <c r="B1618" t="s">
        <v>3463</v>
      </c>
    </row>
    <row r="1619" spans="1:2" x14ac:dyDescent="0.3">
      <c r="A1619" s="15" t="s">
        <v>95</v>
      </c>
      <c r="B1619" t="s">
        <v>101</v>
      </c>
    </row>
    <row r="1620" spans="1:2" x14ac:dyDescent="0.3">
      <c r="A1620" s="15" t="s">
        <v>95</v>
      </c>
      <c r="B1620" t="s">
        <v>3432</v>
      </c>
    </row>
    <row r="1621" spans="1:2" x14ac:dyDescent="0.3">
      <c r="A1621" s="15" t="s">
        <v>95</v>
      </c>
      <c r="B1621" t="s">
        <v>3434</v>
      </c>
    </row>
    <row r="1622" spans="1:2" x14ac:dyDescent="0.3">
      <c r="A1622" s="15" t="s">
        <v>95</v>
      </c>
      <c r="B1622" t="s">
        <v>3435</v>
      </c>
    </row>
    <row r="1623" spans="1:2" x14ac:dyDescent="0.3">
      <c r="A1623" s="15" t="s">
        <v>95</v>
      </c>
      <c r="B1623" t="s">
        <v>3436</v>
      </c>
    </row>
    <row r="1624" spans="1:2" x14ac:dyDescent="0.3">
      <c r="A1624" s="15" t="s">
        <v>95</v>
      </c>
      <c r="B1624" t="s">
        <v>3437</v>
      </c>
    </row>
    <row r="1625" spans="1:2" x14ac:dyDescent="0.3">
      <c r="A1625" s="15" t="s">
        <v>95</v>
      </c>
      <c r="B1625" t="s">
        <v>3438</v>
      </c>
    </row>
    <row r="1626" spans="1:2" x14ac:dyDescent="0.3">
      <c r="A1626" s="15" t="s">
        <v>95</v>
      </c>
      <c r="B1626" t="s">
        <v>3439</v>
      </c>
    </row>
    <row r="1627" spans="1:2" x14ac:dyDescent="0.3">
      <c r="A1627" s="15" t="s">
        <v>95</v>
      </c>
      <c r="B1627" t="s">
        <v>3440</v>
      </c>
    </row>
    <row r="1628" spans="1:2" x14ac:dyDescent="0.3">
      <c r="A1628" s="15" t="s">
        <v>95</v>
      </c>
      <c r="B1628" t="s">
        <v>3441</v>
      </c>
    </row>
    <row r="1629" spans="1:2" x14ac:dyDescent="0.3">
      <c r="A1629" s="15" t="s">
        <v>95</v>
      </c>
      <c r="B1629" t="s">
        <v>3442</v>
      </c>
    </row>
    <row r="1630" spans="1:2" x14ac:dyDescent="0.3">
      <c r="A1630" s="15" t="s">
        <v>95</v>
      </c>
      <c r="B1630" t="s">
        <v>3443</v>
      </c>
    </row>
    <row r="1631" spans="1:2" x14ac:dyDescent="0.3">
      <c r="A1631" s="15" t="s">
        <v>95</v>
      </c>
      <c r="B1631" t="s">
        <v>3444</v>
      </c>
    </row>
    <row r="1632" spans="1:2" x14ac:dyDescent="0.3">
      <c r="A1632" s="15" t="s">
        <v>95</v>
      </c>
      <c r="B1632" t="s">
        <v>3445</v>
      </c>
    </row>
    <row r="1633" spans="1:2" x14ac:dyDescent="0.3">
      <c r="A1633" s="15" t="s">
        <v>95</v>
      </c>
      <c r="B1633" t="s">
        <v>3446</v>
      </c>
    </row>
    <row r="1634" spans="1:2" x14ac:dyDescent="0.3">
      <c r="A1634" s="15" t="s">
        <v>95</v>
      </c>
      <c r="B1634" t="s">
        <v>3447</v>
      </c>
    </row>
    <row r="1635" spans="1:2" x14ac:dyDescent="0.3">
      <c r="A1635" s="15" t="s">
        <v>95</v>
      </c>
      <c r="B1635" t="s">
        <v>3448</v>
      </c>
    </row>
    <row r="1636" spans="1:2" x14ac:dyDescent="0.3">
      <c r="A1636" s="15" t="s">
        <v>95</v>
      </c>
      <c r="B1636" t="s">
        <v>3433</v>
      </c>
    </row>
    <row r="1637" spans="1:2" x14ac:dyDescent="0.3">
      <c r="A1637" s="15" t="s">
        <v>95</v>
      </c>
      <c r="B1637" t="s">
        <v>3449</v>
      </c>
    </row>
    <row r="1638" spans="1:2" x14ac:dyDescent="0.3">
      <c r="A1638" s="15" t="s">
        <v>95</v>
      </c>
      <c r="B1638" t="s">
        <v>3450</v>
      </c>
    </row>
    <row r="1639" spans="1:2" x14ac:dyDescent="0.3">
      <c r="A1639" s="15" t="s">
        <v>95</v>
      </c>
      <c r="B1639" t="s">
        <v>3451</v>
      </c>
    </row>
    <row r="1640" spans="1:2" x14ac:dyDescent="0.3">
      <c r="A1640" s="15" t="s">
        <v>95</v>
      </c>
      <c r="B1640" t="s">
        <v>3452</v>
      </c>
    </row>
    <row r="1641" spans="1:2" x14ac:dyDescent="0.3">
      <c r="A1641" s="15" t="s">
        <v>95</v>
      </c>
      <c r="B1641" t="s">
        <v>3453</v>
      </c>
    </row>
    <row r="1642" spans="1:2" x14ac:dyDescent="0.3">
      <c r="A1642" s="15" t="s">
        <v>95</v>
      </c>
      <c r="B1642" t="s">
        <v>3454</v>
      </c>
    </row>
    <row r="1643" spans="1:2" x14ac:dyDescent="0.3">
      <c r="A1643" s="15" t="s">
        <v>95</v>
      </c>
      <c r="B1643" t="s">
        <v>3455</v>
      </c>
    </row>
    <row r="1644" spans="1:2" x14ac:dyDescent="0.3">
      <c r="A1644" s="15" t="s">
        <v>95</v>
      </c>
      <c r="B1644" t="s">
        <v>3456</v>
      </c>
    </row>
    <row r="1645" spans="1:2" x14ac:dyDescent="0.3">
      <c r="A1645" s="15" t="s">
        <v>95</v>
      </c>
      <c r="B1645" t="s">
        <v>3457</v>
      </c>
    </row>
    <row r="1646" spans="1:2" x14ac:dyDescent="0.3">
      <c r="A1646" s="15" t="s">
        <v>95</v>
      </c>
      <c r="B1646" t="s">
        <v>3458</v>
      </c>
    </row>
    <row r="1647" spans="1:2" x14ac:dyDescent="0.3">
      <c r="A1647" s="15" t="s">
        <v>95</v>
      </c>
      <c r="B1647" t="s">
        <v>3459</v>
      </c>
    </row>
    <row r="1648" spans="1:2" x14ac:dyDescent="0.3">
      <c r="A1648" s="15" t="s">
        <v>95</v>
      </c>
      <c r="B1648" t="s">
        <v>3460</v>
      </c>
    </row>
    <row r="1649" spans="1:2" x14ac:dyDescent="0.3">
      <c r="A1649" s="15" t="s">
        <v>95</v>
      </c>
      <c r="B1649" t="s">
        <v>3461</v>
      </c>
    </row>
    <row r="1650" spans="1:2" x14ac:dyDescent="0.3">
      <c r="A1650" s="15" t="s">
        <v>95</v>
      </c>
      <c r="B1650" t="s">
        <v>3462</v>
      </c>
    </row>
    <row r="1651" spans="1:2" x14ac:dyDescent="0.3">
      <c r="A1651" s="15" t="s">
        <v>95</v>
      </c>
      <c r="B1651" t="s">
        <v>3463</v>
      </c>
    </row>
    <row r="1652" spans="1:2" x14ac:dyDescent="0.3">
      <c r="A1652" s="15" t="s">
        <v>96</v>
      </c>
      <c r="B1652" t="s">
        <v>101</v>
      </c>
    </row>
    <row r="1653" spans="1:2" x14ac:dyDescent="0.3">
      <c r="A1653" s="15" t="s">
        <v>96</v>
      </c>
      <c r="B1653" t="s">
        <v>3432</v>
      </c>
    </row>
    <row r="1654" spans="1:2" x14ac:dyDescent="0.3">
      <c r="A1654" s="15" t="s">
        <v>96</v>
      </c>
      <c r="B1654" t="s">
        <v>3434</v>
      </c>
    </row>
    <row r="1655" spans="1:2" x14ac:dyDescent="0.3">
      <c r="A1655" s="15" t="s">
        <v>96</v>
      </c>
      <c r="B1655" t="s">
        <v>3435</v>
      </c>
    </row>
    <row r="1656" spans="1:2" x14ac:dyDescent="0.3">
      <c r="A1656" s="15" t="s">
        <v>96</v>
      </c>
      <c r="B1656" t="s">
        <v>3436</v>
      </c>
    </row>
    <row r="1657" spans="1:2" x14ac:dyDescent="0.3">
      <c r="A1657" s="15" t="s">
        <v>96</v>
      </c>
      <c r="B1657" t="s">
        <v>3437</v>
      </c>
    </row>
    <row r="1658" spans="1:2" x14ac:dyDescent="0.3">
      <c r="A1658" s="15" t="s">
        <v>96</v>
      </c>
      <c r="B1658" t="s">
        <v>3438</v>
      </c>
    </row>
    <row r="1659" spans="1:2" x14ac:dyDescent="0.3">
      <c r="A1659" s="15" t="s">
        <v>96</v>
      </c>
      <c r="B1659" t="s">
        <v>3439</v>
      </c>
    </row>
    <row r="1660" spans="1:2" x14ac:dyDescent="0.3">
      <c r="A1660" s="15" t="s">
        <v>96</v>
      </c>
      <c r="B1660" t="s">
        <v>3440</v>
      </c>
    </row>
    <row r="1661" spans="1:2" x14ac:dyDescent="0.3">
      <c r="A1661" s="15" t="s">
        <v>96</v>
      </c>
      <c r="B1661" t="s">
        <v>3441</v>
      </c>
    </row>
    <row r="1662" spans="1:2" x14ac:dyDescent="0.3">
      <c r="A1662" s="15" t="s">
        <v>96</v>
      </c>
      <c r="B1662" t="s">
        <v>3442</v>
      </c>
    </row>
    <row r="1663" spans="1:2" x14ac:dyDescent="0.3">
      <c r="A1663" s="15" t="s">
        <v>96</v>
      </c>
      <c r="B1663" t="s">
        <v>3443</v>
      </c>
    </row>
    <row r="1664" spans="1:2" x14ac:dyDescent="0.3">
      <c r="A1664" s="15" t="s">
        <v>96</v>
      </c>
      <c r="B1664" t="s">
        <v>3444</v>
      </c>
    </row>
    <row r="1665" spans="1:2" x14ac:dyDescent="0.3">
      <c r="A1665" s="15" t="s">
        <v>96</v>
      </c>
      <c r="B1665" t="s">
        <v>3445</v>
      </c>
    </row>
    <row r="1666" spans="1:2" x14ac:dyDescent="0.3">
      <c r="A1666" s="15" t="s">
        <v>96</v>
      </c>
      <c r="B1666" t="s">
        <v>3446</v>
      </c>
    </row>
    <row r="1667" spans="1:2" x14ac:dyDescent="0.3">
      <c r="A1667" s="15" t="s">
        <v>96</v>
      </c>
      <c r="B1667" t="s">
        <v>3447</v>
      </c>
    </row>
    <row r="1668" spans="1:2" x14ac:dyDescent="0.3">
      <c r="A1668" s="15" t="s">
        <v>96</v>
      </c>
      <c r="B1668" t="s">
        <v>3448</v>
      </c>
    </row>
    <row r="1669" spans="1:2" x14ac:dyDescent="0.3">
      <c r="A1669" s="15" t="s">
        <v>96</v>
      </c>
      <c r="B1669" t="s">
        <v>3433</v>
      </c>
    </row>
    <row r="1670" spans="1:2" x14ac:dyDescent="0.3">
      <c r="A1670" s="15" t="s">
        <v>96</v>
      </c>
      <c r="B1670" t="s">
        <v>3449</v>
      </c>
    </row>
    <row r="1671" spans="1:2" x14ac:dyDescent="0.3">
      <c r="A1671" s="15" t="s">
        <v>96</v>
      </c>
      <c r="B1671" t="s">
        <v>3450</v>
      </c>
    </row>
    <row r="1672" spans="1:2" x14ac:dyDescent="0.3">
      <c r="A1672" s="15" t="s">
        <v>96</v>
      </c>
      <c r="B1672" t="s">
        <v>3451</v>
      </c>
    </row>
    <row r="1673" spans="1:2" x14ac:dyDescent="0.3">
      <c r="A1673" s="15" t="s">
        <v>96</v>
      </c>
      <c r="B1673" t="s">
        <v>3452</v>
      </c>
    </row>
    <row r="1674" spans="1:2" x14ac:dyDescent="0.3">
      <c r="A1674" s="15" t="s">
        <v>96</v>
      </c>
      <c r="B1674" t="s">
        <v>3453</v>
      </c>
    </row>
    <row r="1675" spans="1:2" x14ac:dyDescent="0.3">
      <c r="A1675" s="15" t="s">
        <v>96</v>
      </c>
      <c r="B1675" t="s">
        <v>3454</v>
      </c>
    </row>
    <row r="1676" spans="1:2" x14ac:dyDescent="0.3">
      <c r="A1676" s="15" t="s">
        <v>96</v>
      </c>
      <c r="B1676" t="s">
        <v>3455</v>
      </c>
    </row>
    <row r="1677" spans="1:2" x14ac:dyDescent="0.3">
      <c r="A1677" s="15" t="s">
        <v>96</v>
      </c>
      <c r="B1677" t="s">
        <v>3456</v>
      </c>
    </row>
    <row r="1678" spans="1:2" x14ac:dyDescent="0.3">
      <c r="A1678" s="15" t="s">
        <v>96</v>
      </c>
      <c r="B1678" t="s">
        <v>3457</v>
      </c>
    </row>
    <row r="1679" spans="1:2" x14ac:dyDescent="0.3">
      <c r="A1679" s="15" t="s">
        <v>96</v>
      </c>
      <c r="B1679" t="s">
        <v>3458</v>
      </c>
    </row>
    <row r="1680" spans="1:2" x14ac:dyDescent="0.3">
      <c r="A1680" s="15" t="s">
        <v>96</v>
      </c>
      <c r="B1680" t="s">
        <v>3459</v>
      </c>
    </row>
    <row r="1681" spans="1:2" x14ac:dyDescent="0.3">
      <c r="A1681" s="15" t="s">
        <v>96</v>
      </c>
      <c r="B1681" t="s">
        <v>3460</v>
      </c>
    </row>
    <row r="1682" spans="1:2" x14ac:dyDescent="0.3">
      <c r="A1682" s="15" t="s">
        <v>96</v>
      </c>
      <c r="B1682" t="s">
        <v>3461</v>
      </c>
    </row>
    <row r="1683" spans="1:2" x14ac:dyDescent="0.3">
      <c r="A1683" s="15" t="s">
        <v>96</v>
      </c>
      <c r="B1683" t="s">
        <v>3462</v>
      </c>
    </row>
    <row r="1684" spans="1:2" x14ac:dyDescent="0.3">
      <c r="A1684" s="15" t="s">
        <v>96</v>
      </c>
      <c r="B1684" t="s">
        <v>3463</v>
      </c>
    </row>
    <row r="1685" spans="1:2" x14ac:dyDescent="0.3">
      <c r="A1685" s="15" t="s">
        <v>97</v>
      </c>
      <c r="B1685" t="s">
        <v>101</v>
      </c>
    </row>
    <row r="1686" spans="1:2" x14ac:dyDescent="0.3">
      <c r="A1686" s="15" t="s">
        <v>97</v>
      </c>
      <c r="B1686" t="s">
        <v>3432</v>
      </c>
    </row>
    <row r="1687" spans="1:2" x14ac:dyDescent="0.3">
      <c r="A1687" s="15" t="s">
        <v>97</v>
      </c>
      <c r="B1687" t="s">
        <v>3434</v>
      </c>
    </row>
    <row r="1688" spans="1:2" x14ac:dyDescent="0.3">
      <c r="A1688" s="15" t="s">
        <v>97</v>
      </c>
      <c r="B1688" t="s">
        <v>3435</v>
      </c>
    </row>
    <row r="1689" spans="1:2" x14ac:dyDescent="0.3">
      <c r="A1689" s="15" t="s">
        <v>97</v>
      </c>
      <c r="B1689" t="s">
        <v>3436</v>
      </c>
    </row>
    <row r="1690" spans="1:2" x14ac:dyDescent="0.3">
      <c r="A1690" s="15" t="s">
        <v>97</v>
      </c>
      <c r="B1690" t="s">
        <v>3437</v>
      </c>
    </row>
    <row r="1691" spans="1:2" x14ac:dyDescent="0.3">
      <c r="A1691" s="15" t="s">
        <v>97</v>
      </c>
      <c r="B1691" t="s">
        <v>3438</v>
      </c>
    </row>
    <row r="1692" spans="1:2" x14ac:dyDescent="0.3">
      <c r="A1692" s="15" t="s">
        <v>97</v>
      </c>
      <c r="B1692" t="s">
        <v>3439</v>
      </c>
    </row>
    <row r="1693" spans="1:2" x14ac:dyDescent="0.3">
      <c r="A1693" s="15" t="s">
        <v>97</v>
      </c>
      <c r="B1693" t="s">
        <v>3440</v>
      </c>
    </row>
    <row r="1694" spans="1:2" x14ac:dyDescent="0.3">
      <c r="A1694" s="15" t="s">
        <v>97</v>
      </c>
      <c r="B1694" t="s">
        <v>3441</v>
      </c>
    </row>
    <row r="1695" spans="1:2" x14ac:dyDescent="0.3">
      <c r="A1695" s="15" t="s">
        <v>97</v>
      </c>
      <c r="B1695" t="s">
        <v>3442</v>
      </c>
    </row>
    <row r="1696" spans="1:2" x14ac:dyDescent="0.3">
      <c r="A1696" s="15" t="s">
        <v>97</v>
      </c>
      <c r="B1696" t="s">
        <v>3443</v>
      </c>
    </row>
    <row r="1697" spans="1:2" x14ac:dyDescent="0.3">
      <c r="A1697" s="15" t="s">
        <v>97</v>
      </c>
      <c r="B1697" t="s">
        <v>3444</v>
      </c>
    </row>
    <row r="1698" spans="1:2" x14ac:dyDescent="0.3">
      <c r="A1698" s="15" t="s">
        <v>97</v>
      </c>
      <c r="B1698" t="s">
        <v>3445</v>
      </c>
    </row>
    <row r="1699" spans="1:2" x14ac:dyDescent="0.3">
      <c r="A1699" s="15" t="s">
        <v>97</v>
      </c>
      <c r="B1699" t="s">
        <v>3446</v>
      </c>
    </row>
    <row r="1700" spans="1:2" x14ac:dyDescent="0.3">
      <c r="A1700" s="15" t="s">
        <v>97</v>
      </c>
      <c r="B1700" t="s">
        <v>3447</v>
      </c>
    </row>
    <row r="1701" spans="1:2" x14ac:dyDescent="0.3">
      <c r="A1701" s="15" t="s">
        <v>97</v>
      </c>
      <c r="B1701" t="s">
        <v>3448</v>
      </c>
    </row>
    <row r="1702" spans="1:2" x14ac:dyDescent="0.3">
      <c r="A1702" s="15" t="s">
        <v>97</v>
      </c>
      <c r="B1702" t="s">
        <v>3433</v>
      </c>
    </row>
    <row r="1703" spans="1:2" x14ac:dyDescent="0.3">
      <c r="A1703" s="15" t="s">
        <v>97</v>
      </c>
      <c r="B1703" t="s">
        <v>3449</v>
      </c>
    </row>
    <row r="1704" spans="1:2" x14ac:dyDescent="0.3">
      <c r="A1704" s="15" t="s">
        <v>97</v>
      </c>
      <c r="B1704" t="s">
        <v>3450</v>
      </c>
    </row>
    <row r="1705" spans="1:2" x14ac:dyDescent="0.3">
      <c r="A1705" s="15" t="s">
        <v>97</v>
      </c>
      <c r="B1705" t="s">
        <v>3451</v>
      </c>
    </row>
    <row r="1706" spans="1:2" x14ac:dyDescent="0.3">
      <c r="A1706" s="15" t="s">
        <v>97</v>
      </c>
      <c r="B1706" t="s">
        <v>3452</v>
      </c>
    </row>
    <row r="1707" spans="1:2" x14ac:dyDescent="0.3">
      <c r="A1707" s="15" t="s">
        <v>97</v>
      </c>
      <c r="B1707" t="s">
        <v>3453</v>
      </c>
    </row>
    <row r="1708" spans="1:2" x14ac:dyDescent="0.3">
      <c r="A1708" s="15" t="s">
        <v>97</v>
      </c>
      <c r="B1708" t="s">
        <v>3454</v>
      </c>
    </row>
    <row r="1709" spans="1:2" x14ac:dyDescent="0.3">
      <c r="A1709" s="15" t="s">
        <v>97</v>
      </c>
      <c r="B1709" t="s">
        <v>3455</v>
      </c>
    </row>
    <row r="1710" spans="1:2" x14ac:dyDescent="0.3">
      <c r="A1710" s="15" t="s">
        <v>97</v>
      </c>
      <c r="B1710" t="s">
        <v>3456</v>
      </c>
    </row>
    <row r="1711" spans="1:2" x14ac:dyDescent="0.3">
      <c r="A1711" s="15" t="s">
        <v>97</v>
      </c>
      <c r="B1711" t="s">
        <v>3457</v>
      </c>
    </row>
    <row r="1712" spans="1:2" x14ac:dyDescent="0.3">
      <c r="A1712" s="15" t="s">
        <v>97</v>
      </c>
      <c r="B1712" t="s">
        <v>3458</v>
      </c>
    </row>
    <row r="1713" spans="1:2" x14ac:dyDescent="0.3">
      <c r="A1713" s="15" t="s">
        <v>97</v>
      </c>
      <c r="B1713" t="s">
        <v>3459</v>
      </c>
    </row>
    <row r="1714" spans="1:2" x14ac:dyDescent="0.3">
      <c r="A1714" s="15" t="s">
        <v>97</v>
      </c>
      <c r="B1714" t="s">
        <v>3460</v>
      </c>
    </row>
    <row r="1715" spans="1:2" x14ac:dyDescent="0.3">
      <c r="A1715" s="15" t="s">
        <v>97</v>
      </c>
      <c r="B1715" t="s">
        <v>3461</v>
      </c>
    </row>
    <row r="1716" spans="1:2" x14ac:dyDescent="0.3">
      <c r="A1716" s="15" t="s">
        <v>97</v>
      </c>
      <c r="B1716" t="s">
        <v>3462</v>
      </c>
    </row>
    <row r="1717" spans="1:2" x14ac:dyDescent="0.3">
      <c r="A1717" s="15" t="s">
        <v>97</v>
      </c>
      <c r="B1717" t="s">
        <v>3463</v>
      </c>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B983B-9E7B-4197-AF36-D88D4A8E1CB7}">
  <dimension ref="A1:H1717"/>
  <sheetViews>
    <sheetView topLeftCell="E1679" workbookViewId="0">
      <selection activeCell="H2" sqref="H2:H1717"/>
    </sheetView>
  </sheetViews>
  <sheetFormatPr defaultRowHeight="14.4" x14ac:dyDescent="0.3"/>
  <cols>
    <col min="4" max="4" width="17.33203125" bestFit="1" customWidth="1"/>
    <col min="5" max="5" width="56.6640625" bestFit="1" customWidth="1"/>
    <col min="7" max="7" width="17.33203125" bestFit="1" customWidth="1"/>
    <col min="8" max="8" width="56.6640625" bestFit="1" customWidth="1"/>
  </cols>
  <sheetData>
    <row r="1" spans="1:8" x14ac:dyDescent="0.3">
      <c r="A1" t="s">
        <v>46</v>
      </c>
      <c r="B1" t="str" cm="1">
        <f t="array" ref="B1:B53">_xlfn.UNIQUE(A:A)</f>
        <v>Alabama</v>
      </c>
      <c r="D1" t="s">
        <v>3430</v>
      </c>
      <c r="E1" t="s">
        <v>3466</v>
      </c>
      <c r="G1" t="s">
        <v>3430</v>
      </c>
      <c r="H1" t="s">
        <v>3466</v>
      </c>
    </row>
    <row r="2" spans="1:8" x14ac:dyDescent="0.3">
      <c r="B2">
        <v>0</v>
      </c>
      <c r="D2" t="s">
        <v>46</v>
      </c>
      <c r="E2" t="s">
        <v>101</v>
      </c>
      <c r="G2" s="15" t="s">
        <v>46</v>
      </c>
      <c r="H2" s="15" t="s">
        <v>101</v>
      </c>
    </row>
    <row r="3" spans="1:8" x14ac:dyDescent="0.3">
      <c r="A3" t="s">
        <v>47</v>
      </c>
      <c r="B3" t="str">
        <v>Alaska</v>
      </c>
      <c r="D3" t="s">
        <v>47</v>
      </c>
      <c r="E3" t="s">
        <v>3432</v>
      </c>
      <c r="G3" s="15" t="s">
        <v>46</v>
      </c>
      <c r="H3" s="15" t="s">
        <v>3432</v>
      </c>
    </row>
    <row r="4" spans="1:8" x14ac:dyDescent="0.3">
      <c r="B4" t="str">
        <v>Arizona</v>
      </c>
      <c r="D4" t="s">
        <v>48</v>
      </c>
      <c r="E4" t="s">
        <v>3434</v>
      </c>
      <c r="G4" s="15" t="s">
        <v>46</v>
      </c>
      <c r="H4" s="15" t="s">
        <v>3434</v>
      </c>
    </row>
    <row r="5" spans="1:8" x14ac:dyDescent="0.3">
      <c r="A5" t="s">
        <v>48</v>
      </c>
      <c r="B5" t="str">
        <v>Arkansas</v>
      </c>
      <c r="D5" t="s">
        <v>49</v>
      </c>
      <c r="E5" t="s">
        <v>3435</v>
      </c>
      <c r="G5" s="15" t="s">
        <v>46</v>
      </c>
      <c r="H5" s="15" t="s">
        <v>3435</v>
      </c>
    </row>
    <row r="6" spans="1:8" x14ac:dyDescent="0.3">
      <c r="B6" t="str">
        <v>California</v>
      </c>
      <c r="D6" t="s">
        <v>50</v>
      </c>
      <c r="E6" t="s">
        <v>3436</v>
      </c>
      <c r="G6" s="15" t="s">
        <v>46</v>
      </c>
      <c r="H6" s="15" t="s">
        <v>3436</v>
      </c>
    </row>
    <row r="7" spans="1:8" x14ac:dyDescent="0.3">
      <c r="A7" t="s">
        <v>49</v>
      </c>
      <c r="B7" t="str">
        <v>Colorado</v>
      </c>
      <c r="D7" t="s">
        <v>51</v>
      </c>
      <c r="E7" t="s">
        <v>3437</v>
      </c>
      <c r="G7" s="15" t="s">
        <v>46</v>
      </c>
      <c r="H7" s="15" t="s">
        <v>3437</v>
      </c>
    </row>
    <row r="8" spans="1:8" x14ac:dyDescent="0.3">
      <c r="B8" t="str">
        <v>Connecticut</v>
      </c>
      <c r="D8" t="s">
        <v>52</v>
      </c>
      <c r="E8" t="s">
        <v>3438</v>
      </c>
      <c r="G8" s="15" t="s">
        <v>46</v>
      </c>
      <c r="H8" s="15" t="s">
        <v>3438</v>
      </c>
    </row>
    <row r="9" spans="1:8" x14ac:dyDescent="0.3">
      <c r="A9" t="s">
        <v>50</v>
      </c>
      <c r="B9" t="str">
        <v>Delaware</v>
      </c>
      <c r="D9" t="s">
        <v>53</v>
      </c>
      <c r="E9" t="s">
        <v>3439</v>
      </c>
      <c r="G9" s="15" t="s">
        <v>46</v>
      </c>
      <c r="H9" s="15" t="s">
        <v>3439</v>
      </c>
    </row>
    <row r="10" spans="1:8" x14ac:dyDescent="0.3">
      <c r="B10" t="str">
        <v>District of Columbia</v>
      </c>
      <c r="D10" t="s">
        <v>54</v>
      </c>
      <c r="E10" t="s">
        <v>3440</v>
      </c>
      <c r="G10" s="15" t="s">
        <v>46</v>
      </c>
      <c r="H10" s="15" t="s">
        <v>3440</v>
      </c>
    </row>
    <row r="11" spans="1:8" x14ac:dyDescent="0.3">
      <c r="A11" t="s">
        <v>51</v>
      </c>
      <c r="B11" t="str">
        <v>Florida</v>
      </c>
      <c r="D11" t="s">
        <v>55</v>
      </c>
      <c r="E11" t="s">
        <v>3441</v>
      </c>
      <c r="G11" s="15" t="s">
        <v>46</v>
      </c>
      <c r="H11" s="15" t="s">
        <v>3441</v>
      </c>
    </row>
    <row r="12" spans="1:8" x14ac:dyDescent="0.3">
      <c r="B12" t="str">
        <v>Georgia</v>
      </c>
      <c r="D12" t="s">
        <v>56</v>
      </c>
      <c r="E12" t="s">
        <v>3442</v>
      </c>
      <c r="G12" s="15" t="s">
        <v>46</v>
      </c>
      <c r="H12" s="15" t="s">
        <v>3442</v>
      </c>
    </row>
    <row r="13" spans="1:8" x14ac:dyDescent="0.3">
      <c r="A13" t="s">
        <v>52</v>
      </c>
      <c r="B13" t="str">
        <v>Hawaii</v>
      </c>
      <c r="D13" t="s">
        <v>57</v>
      </c>
      <c r="E13" t="s">
        <v>3443</v>
      </c>
      <c r="G13" s="15" t="s">
        <v>46</v>
      </c>
      <c r="H13" s="15" t="s">
        <v>3443</v>
      </c>
    </row>
    <row r="14" spans="1:8" x14ac:dyDescent="0.3">
      <c r="B14" t="str">
        <v>Idaho</v>
      </c>
      <c r="D14" t="s">
        <v>58</v>
      </c>
      <c r="E14" t="s">
        <v>3444</v>
      </c>
      <c r="G14" s="15" t="s">
        <v>46</v>
      </c>
      <c r="H14" s="15" t="s">
        <v>3444</v>
      </c>
    </row>
    <row r="15" spans="1:8" x14ac:dyDescent="0.3">
      <c r="A15" t="s">
        <v>53</v>
      </c>
      <c r="B15" t="str">
        <v>Illinois</v>
      </c>
      <c r="D15" t="s">
        <v>59</v>
      </c>
      <c r="E15" t="s">
        <v>3445</v>
      </c>
      <c r="G15" s="15" t="s">
        <v>46</v>
      </c>
      <c r="H15" s="15" t="s">
        <v>3445</v>
      </c>
    </row>
    <row r="16" spans="1:8" x14ac:dyDescent="0.3">
      <c r="B16" t="str">
        <v>Indiana</v>
      </c>
      <c r="D16" t="s">
        <v>60</v>
      </c>
      <c r="E16" t="s">
        <v>3446</v>
      </c>
      <c r="G16" s="15" t="s">
        <v>46</v>
      </c>
      <c r="H16" s="15" t="s">
        <v>3446</v>
      </c>
    </row>
    <row r="17" spans="1:8" x14ac:dyDescent="0.3">
      <c r="A17" t="s">
        <v>54</v>
      </c>
      <c r="B17" t="str">
        <v>Iowa</v>
      </c>
      <c r="D17" t="s">
        <v>61</v>
      </c>
      <c r="E17" t="s">
        <v>3447</v>
      </c>
      <c r="G17" s="15" t="s">
        <v>46</v>
      </c>
      <c r="H17" s="15" t="s">
        <v>3447</v>
      </c>
    </row>
    <row r="18" spans="1:8" x14ac:dyDescent="0.3">
      <c r="B18" t="str">
        <v>Kansas</v>
      </c>
      <c r="D18" t="s">
        <v>62</v>
      </c>
      <c r="E18" t="s">
        <v>3448</v>
      </c>
      <c r="G18" s="15" t="s">
        <v>46</v>
      </c>
      <c r="H18" s="15" t="s">
        <v>3448</v>
      </c>
    </row>
    <row r="19" spans="1:8" x14ac:dyDescent="0.3">
      <c r="A19" t="s">
        <v>55</v>
      </c>
      <c r="B19" t="str">
        <v>Kentucky</v>
      </c>
      <c r="D19" t="s">
        <v>63</v>
      </c>
      <c r="E19" t="s">
        <v>3433</v>
      </c>
      <c r="G19" s="15" t="s">
        <v>46</v>
      </c>
      <c r="H19" s="15" t="s">
        <v>3433</v>
      </c>
    </row>
    <row r="20" spans="1:8" x14ac:dyDescent="0.3">
      <c r="B20" t="str">
        <v>Louisiana</v>
      </c>
      <c r="D20" t="s">
        <v>64</v>
      </c>
      <c r="E20" t="s">
        <v>3449</v>
      </c>
      <c r="G20" s="15" t="s">
        <v>46</v>
      </c>
      <c r="H20" s="15" t="s">
        <v>3449</v>
      </c>
    </row>
    <row r="21" spans="1:8" x14ac:dyDescent="0.3">
      <c r="A21" t="s">
        <v>56</v>
      </c>
      <c r="B21" t="str">
        <v>Maine</v>
      </c>
      <c r="D21" t="s">
        <v>65</v>
      </c>
      <c r="E21" t="s">
        <v>3450</v>
      </c>
      <c r="G21" s="15" t="s">
        <v>46</v>
      </c>
      <c r="H21" s="15" t="s">
        <v>3450</v>
      </c>
    </row>
    <row r="22" spans="1:8" x14ac:dyDescent="0.3">
      <c r="B22" t="str">
        <v>Maryland</v>
      </c>
      <c r="D22" t="s">
        <v>66</v>
      </c>
      <c r="E22" t="s">
        <v>3451</v>
      </c>
      <c r="G22" s="15" t="s">
        <v>46</v>
      </c>
      <c r="H22" s="15" t="s">
        <v>3451</v>
      </c>
    </row>
    <row r="23" spans="1:8" x14ac:dyDescent="0.3">
      <c r="A23" t="s">
        <v>57</v>
      </c>
      <c r="B23" t="str">
        <v>Massachusetts</v>
      </c>
      <c r="D23" t="s">
        <v>67</v>
      </c>
      <c r="E23" t="s">
        <v>3452</v>
      </c>
      <c r="G23" s="15" t="s">
        <v>46</v>
      </c>
      <c r="H23" s="15" t="s">
        <v>3452</v>
      </c>
    </row>
    <row r="24" spans="1:8" x14ac:dyDescent="0.3">
      <c r="B24" t="str">
        <v>Michigan</v>
      </c>
      <c r="D24" t="s">
        <v>68</v>
      </c>
      <c r="E24" t="s">
        <v>3453</v>
      </c>
      <c r="G24" s="15" t="s">
        <v>46</v>
      </c>
      <c r="H24" s="15" t="s">
        <v>3453</v>
      </c>
    </row>
    <row r="25" spans="1:8" x14ac:dyDescent="0.3">
      <c r="A25" t="s">
        <v>58</v>
      </c>
      <c r="B25" t="str">
        <v>Minnesota</v>
      </c>
      <c r="D25" t="s">
        <v>69</v>
      </c>
      <c r="E25" t="s">
        <v>3454</v>
      </c>
      <c r="G25" s="15" t="s">
        <v>46</v>
      </c>
      <c r="H25" s="15" t="s">
        <v>3454</v>
      </c>
    </row>
    <row r="26" spans="1:8" x14ac:dyDescent="0.3">
      <c r="B26" t="str">
        <v>Mississippi</v>
      </c>
      <c r="D26" t="s">
        <v>70</v>
      </c>
      <c r="E26" t="s">
        <v>3455</v>
      </c>
      <c r="G26" s="15" t="s">
        <v>46</v>
      </c>
      <c r="H26" s="15" t="s">
        <v>3455</v>
      </c>
    </row>
    <row r="27" spans="1:8" x14ac:dyDescent="0.3">
      <c r="A27" t="s">
        <v>59</v>
      </c>
      <c r="B27" t="str">
        <v>Missouri</v>
      </c>
      <c r="D27" t="s">
        <v>71</v>
      </c>
      <c r="E27" t="s">
        <v>3456</v>
      </c>
      <c r="G27" s="15" t="s">
        <v>46</v>
      </c>
      <c r="H27" s="15" t="s">
        <v>3456</v>
      </c>
    </row>
    <row r="28" spans="1:8" x14ac:dyDescent="0.3">
      <c r="B28" t="str">
        <v>Montana</v>
      </c>
      <c r="D28" t="s">
        <v>72</v>
      </c>
      <c r="E28" t="s">
        <v>3457</v>
      </c>
      <c r="G28" s="15" t="s">
        <v>46</v>
      </c>
      <c r="H28" s="15" t="s">
        <v>3457</v>
      </c>
    </row>
    <row r="29" spans="1:8" x14ac:dyDescent="0.3">
      <c r="A29" t="s">
        <v>60</v>
      </c>
      <c r="B29" t="str">
        <v>Nebraska</v>
      </c>
      <c r="D29" t="s">
        <v>73</v>
      </c>
      <c r="E29" t="s">
        <v>3458</v>
      </c>
      <c r="G29" s="15" t="s">
        <v>46</v>
      </c>
      <c r="H29" s="15" t="s">
        <v>3458</v>
      </c>
    </row>
    <row r="30" spans="1:8" x14ac:dyDescent="0.3">
      <c r="B30" t="str">
        <v>Nevada</v>
      </c>
      <c r="D30" t="s">
        <v>74</v>
      </c>
      <c r="E30" t="s">
        <v>3459</v>
      </c>
      <c r="G30" s="15" t="s">
        <v>46</v>
      </c>
      <c r="H30" s="15" t="s">
        <v>3459</v>
      </c>
    </row>
    <row r="31" spans="1:8" x14ac:dyDescent="0.3">
      <c r="A31" t="s">
        <v>61</v>
      </c>
      <c r="B31" t="str">
        <v>New Hampshire</v>
      </c>
      <c r="D31" t="s">
        <v>75</v>
      </c>
      <c r="E31" t="s">
        <v>3460</v>
      </c>
      <c r="G31" s="15" t="s">
        <v>46</v>
      </c>
      <c r="H31" s="15" t="s">
        <v>3460</v>
      </c>
    </row>
    <row r="32" spans="1:8" x14ac:dyDescent="0.3">
      <c r="B32" t="str">
        <v>New Jersey</v>
      </c>
      <c r="D32" t="s">
        <v>76</v>
      </c>
      <c r="E32" t="s">
        <v>3461</v>
      </c>
      <c r="G32" s="15" t="s">
        <v>46</v>
      </c>
      <c r="H32" s="15" t="s">
        <v>3461</v>
      </c>
    </row>
    <row r="33" spans="1:8" x14ac:dyDescent="0.3">
      <c r="A33" t="s">
        <v>62</v>
      </c>
      <c r="B33" t="str">
        <v>New Mexico</v>
      </c>
      <c r="D33" t="s">
        <v>77</v>
      </c>
      <c r="E33" t="s">
        <v>3462</v>
      </c>
      <c r="G33" s="15" t="s">
        <v>46</v>
      </c>
      <c r="H33" s="15" t="s">
        <v>3462</v>
      </c>
    </row>
    <row r="34" spans="1:8" x14ac:dyDescent="0.3">
      <c r="B34" t="str">
        <v>New York</v>
      </c>
      <c r="D34" t="s">
        <v>78</v>
      </c>
      <c r="E34" t="s">
        <v>3463</v>
      </c>
      <c r="G34" s="15" t="s">
        <v>46</v>
      </c>
      <c r="H34" s="15" t="s">
        <v>3463</v>
      </c>
    </row>
    <row r="35" spans="1:8" x14ac:dyDescent="0.3">
      <c r="A35" t="s">
        <v>63</v>
      </c>
      <c r="B35" t="str">
        <v>North Carolina</v>
      </c>
      <c r="D35" t="s">
        <v>79</v>
      </c>
      <c r="G35" s="15" t="s">
        <v>47</v>
      </c>
      <c r="H35" s="15" t="s">
        <v>101</v>
      </c>
    </row>
    <row r="36" spans="1:8" x14ac:dyDescent="0.3">
      <c r="B36" t="str">
        <v>North Dakota</v>
      </c>
      <c r="D36" t="s">
        <v>80</v>
      </c>
      <c r="G36" s="15" t="s">
        <v>47</v>
      </c>
      <c r="H36" s="15" t="s">
        <v>3432</v>
      </c>
    </row>
    <row r="37" spans="1:8" x14ac:dyDescent="0.3">
      <c r="A37" t="s">
        <v>64</v>
      </c>
      <c r="B37" t="str">
        <v>Ohio</v>
      </c>
      <c r="D37" t="s">
        <v>81</v>
      </c>
      <c r="G37" s="15" t="s">
        <v>47</v>
      </c>
      <c r="H37" s="15" t="s">
        <v>3434</v>
      </c>
    </row>
    <row r="38" spans="1:8" x14ac:dyDescent="0.3">
      <c r="B38" t="str">
        <v>Oklahoma</v>
      </c>
      <c r="D38" t="s">
        <v>82</v>
      </c>
      <c r="G38" s="15" t="s">
        <v>47</v>
      </c>
      <c r="H38" s="15" t="s">
        <v>3435</v>
      </c>
    </row>
    <row r="39" spans="1:8" x14ac:dyDescent="0.3">
      <c r="A39" t="s">
        <v>65</v>
      </c>
      <c r="B39" t="str">
        <v>Oregon</v>
      </c>
      <c r="D39" t="s">
        <v>83</v>
      </c>
      <c r="G39" s="15" t="s">
        <v>47</v>
      </c>
      <c r="H39" s="15" t="s">
        <v>3436</v>
      </c>
    </row>
    <row r="40" spans="1:8" x14ac:dyDescent="0.3">
      <c r="B40" t="str">
        <v>Pennsylvania</v>
      </c>
      <c r="D40" t="s">
        <v>84</v>
      </c>
      <c r="G40" s="15" t="s">
        <v>47</v>
      </c>
      <c r="H40" s="15" t="s">
        <v>3437</v>
      </c>
    </row>
    <row r="41" spans="1:8" x14ac:dyDescent="0.3">
      <c r="A41" t="s">
        <v>66</v>
      </c>
      <c r="B41" t="str">
        <v>Rhode Island</v>
      </c>
      <c r="D41" t="s">
        <v>85</v>
      </c>
      <c r="G41" s="15" t="s">
        <v>47</v>
      </c>
      <c r="H41" s="15" t="s">
        <v>3438</v>
      </c>
    </row>
    <row r="42" spans="1:8" x14ac:dyDescent="0.3">
      <c r="B42" t="str">
        <v>South Carolina</v>
      </c>
      <c r="D42" t="s">
        <v>86</v>
      </c>
      <c r="G42" s="15" t="s">
        <v>47</v>
      </c>
      <c r="H42" s="15" t="s">
        <v>3439</v>
      </c>
    </row>
    <row r="43" spans="1:8" x14ac:dyDescent="0.3">
      <c r="A43" t="s">
        <v>67</v>
      </c>
      <c r="B43" t="str">
        <v>South Dakota</v>
      </c>
      <c r="D43" t="s">
        <v>87</v>
      </c>
      <c r="G43" s="15" t="s">
        <v>47</v>
      </c>
      <c r="H43" s="15" t="s">
        <v>3440</v>
      </c>
    </row>
    <row r="44" spans="1:8" x14ac:dyDescent="0.3">
      <c r="B44" t="str">
        <v>Tennessee</v>
      </c>
      <c r="D44" t="s">
        <v>88</v>
      </c>
      <c r="G44" s="15" t="s">
        <v>47</v>
      </c>
      <c r="H44" s="15" t="s">
        <v>3441</v>
      </c>
    </row>
    <row r="45" spans="1:8" x14ac:dyDescent="0.3">
      <c r="A45" t="s">
        <v>68</v>
      </c>
      <c r="B45" t="str">
        <v>Texas</v>
      </c>
      <c r="D45" t="s">
        <v>89</v>
      </c>
      <c r="G45" s="15" t="s">
        <v>47</v>
      </c>
      <c r="H45" s="15" t="s">
        <v>3442</v>
      </c>
    </row>
    <row r="46" spans="1:8" x14ac:dyDescent="0.3">
      <c r="B46" t="str">
        <v>Utah</v>
      </c>
      <c r="D46" t="s">
        <v>90</v>
      </c>
      <c r="G46" s="15" t="s">
        <v>47</v>
      </c>
      <c r="H46" s="15" t="s">
        <v>3443</v>
      </c>
    </row>
    <row r="47" spans="1:8" x14ac:dyDescent="0.3">
      <c r="A47" t="s">
        <v>69</v>
      </c>
      <c r="B47" t="str">
        <v>Vermont</v>
      </c>
      <c r="D47" t="s">
        <v>91</v>
      </c>
      <c r="G47" s="15" t="s">
        <v>47</v>
      </c>
      <c r="H47" s="15" t="s">
        <v>3444</v>
      </c>
    </row>
    <row r="48" spans="1:8" x14ac:dyDescent="0.3">
      <c r="B48" t="str">
        <v>Virginia</v>
      </c>
      <c r="D48" t="s">
        <v>92</v>
      </c>
      <c r="G48" s="15" t="s">
        <v>47</v>
      </c>
      <c r="H48" s="15" t="s">
        <v>3445</v>
      </c>
    </row>
    <row r="49" spans="1:8" x14ac:dyDescent="0.3">
      <c r="A49" t="s">
        <v>70</v>
      </c>
      <c r="B49" t="str">
        <v>Washington</v>
      </c>
      <c r="D49" t="s">
        <v>93</v>
      </c>
      <c r="G49" s="15" t="s">
        <v>47</v>
      </c>
      <c r="H49" s="15" t="s">
        <v>3446</v>
      </c>
    </row>
    <row r="50" spans="1:8" x14ac:dyDescent="0.3">
      <c r="B50" t="str">
        <v>West Virginia</v>
      </c>
      <c r="D50" t="s">
        <v>94</v>
      </c>
      <c r="G50" s="15" t="s">
        <v>47</v>
      </c>
      <c r="H50" s="15" t="s">
        <v>3447</v>
      </c>
    </row>
    <row r="51" spans="1:8" x14ac:dyDescent="0.3">
      <c r="A51" t="s">
        <v>71</v>
      </c>
      <c r="B51" t="str">
        <v>Wisconsin</v>
      </c>
      <c r="D51" t="s">
        <v>95</v>
      </c>
      <c r="G51" s="15" t="s">
        <v>47</v>
      </c>
      <c r="H51" s="15" t="s">
        <v>3448</v>
      </c>
    </row>
    <row r="52" spans="1:8" x14ac:dyDescent="0.3">
      <c r="B52" t="str">
        <v>Wyoming</v>
      </c>
      <c r="D52" t="s">
        <v>96</v>
      </c>
      <c r="G52" s="15" t="s">
        <v>47</v>
      </c>
      <c r="H52" s="15" t="s">
        <v>3433</v>
      </c>
    </row>
    <row r="53" spans="1:8" x14ac:dyDescent="0.3">
      <c r="A53" t="s">
        <v>72</v>
      </c>
      <c r="B53" t="str">
        <v>Puerto Rico</v>
      </c>
      <c r="D53" t="s">
        <v>97</v>
      </c>
      <c r="G53" s="15" t="s">
        <v>47</v>
      </c>
      <c r="H53" s="15" t="s">
        <v>3449</v>
      </c>
    </row>
    <row r="54" spans="1:8" x14ac:dyDescent="0.3">
      <c r="G54" s="15" t="s">
        <v>47</v>
      </c>
      <c r="H54" s="15" t="s">
        <v>3450</v>
      </c>
    </row>
    <row r="55" spans="1:8" x14ac:dyDescent="0.3">
      <c r="A55" t="s">
        <v>73</v>
      </c>
      <c r="G55" s="15" t="s">
        <v>47</v>
      </c>
      <c r="H55" s="15" t="s">
        <v>3451</v>
      </c>
    </row>
    <row r="56" spans="1:8" x14ac:dyDescent="0.3">
      <c r="G56" s="15" t="s">
        <v>47</v>
      </c>
      <c r="H56" s="15" t="s">
        <v>3452</v>
      </c>
    </row>
    <row r="57" spans="1:8" x14ac:dyDescent="0.3">
      <c r="A57" t="s">
        <v>74</v>
      </c>
      <c r="G57" s="15" t="s">
        <v>47</v>
      </c>
      <c r="H57" s="15" t="s">
        <v>3453</v>
      </c>
    </row>
    <row r="58" spans="1:8" x14ac:dyDescent="0.3">
      <c r="G58" s="15" t="s">
        <v>47</v>
      </c>
      <c r="H58" s="15" t="s">
        <v>3454</v>
      </c>
    </row>
    <row r="59" spans="1:8" x14ac:dyDescent="0.3">
      <c r="A59" t="s">
        <v>75</v>
      </c>
      <c r="G59" s="15" t="s">
        <v>47</v>
      </c>
      <c r="H59" s="15" t="s">
        <v>3455</v>
      </c>
    </row>
    <row r="60" spans="1:8" x14ac:dyDescent="0.3">
      <c r="G60" s="15" t="s">
        <v>47</v>
      </c>
      <c r="H60" s="15" t="s">
        <v>3456</v>
      </c>
    </row>
    <row r="61" spans="1:8" x14ac:dyDescent="0.3">
      <c r="A61" t="s">
        <v>76</v>
      </c>
      <c r="G61" s="15" t="s">
        <v>47</v>
      </c>
      <c r="H61" s="15" t="s">
        <v>3457</v>
      </c>
    </row>
    <row r="62" spans="1:8" x14ac:dyDescent="0.3">
      <c r="G62" s="15" t="s">
        <v>47</v>
      </c>
      <c r="H62" s="15" t="s">
        <v>3458</v>
      </c>
    </row>
    <row r="63" spans="1:8" x14ac:dyDescent="0.3">
      <c r="A63" t="s">
        <v>77</v>
      </c>
      <c r="G63" s="15" t="s">
        <v>47</v>
      </c>
      <c r="H63" s="15" t="s">
        <v>3459</v>
      </c>
    </row>
    <row r="64" spans="1:8" x14ac:dyDescent="0.3">
      <c r="G64" s="15" t="s">
        <v>47</v>
      </c>
      <c r="H64" s="15" t="s">
        <v>3460</v>
      </c>
    </row>
    <row r="65" spans="1:8" x14ac:dyDescent="0.3">
      <c r="A65" t="s">
        <v>78</v>
      </c>
      <c r="G65" s="15" t="s">
        <v>47</v>
      </c>
      <c r="H65" s="15" t="s">
        <v>3461</v>
      </c>
    </row>
    <row r="66" spans="1:8" x14ac:dyDescent="0.3">
      <c r="G66" s="15" t="s">
        <v>47</v>
      </c>
      <c r="H66" s="15" t="s">
        <v>3462</v>
      </c>
    </row>
    <row r="67" spans="1:8" x14ac:dyDescent="0.3">
      <c r="A67" t="s">
        <v>79</v>
      </c>
      <c r="G67" s="15" t="s">
        <v>47</v>
      </c>
      <c r="H67" s="15" t="s">
        <v>3463</v>
      </c>
    </row>
    <row r="68" spans="1:8" x14ac:dyDescent="0.3">
      <c r="G68" s="15" t="s">
        <v>48</v>
      </c>
      <c r="H68" s="15" t="s">
        <v>101</v>
      </c>
    </row>
    <row r="69" spans="1:8" x14ac:dyDescent="0.3">
      <c r="A69" t="s">
        <v>80</v>
      </c>
      <c r="G69" s="15" t="s">
        <v>48</v>
      </c>
      <c r="H69" s="15" t="s">
        <v>3432</v>
      </c>
    </row>
    <row r="70" spans="1:8" x14ac:dyDescent="0.3">
      <c r="G70" s="15" t="s">
        <v>48</v>
      </c>
      <c r="H70" s="15" t="s">
        <v>3434</v>
      </c>
    </row>
    <row r="71" spans="1:8" x14ac:dyDescent="0.3">
      <c r="A71" t="s">
        <v>81</v>
      </c>
      <c r="G71" s="15" t="s">
        <v>48</v>
      </c>
      <c r="H71" s="15" t="s">
        <v>3435</v>
      </c>
    </row>
    <row r="72" spans="1:8" x14ac:dyDescent="0.3">
      <c r="G72" s="15" t="s">
        <v>48</v>
      </c>
      <c r="H72" s="15" t="s">
        <v>3436</v>
      </c>
    </row>
    <row r="73" spans="1:8" x14ac:dyDescent="0.3">
      <c r="A73" t="s">
        <v>82</v>
      </c>
      <c r="G73" s="15" t="s">
        <v>48</v>
      </c>
      <c r="H73" s="15" t="s">
        <v>3437</v>
      </c>
    </row>
    <row r="74" spans="1:8" x14ac:dyDescent="0.3">
      <c r="G74" s="15" t="s">
        <v>48</v>
      </c>
      <c r="H74" s="15" t="s">
        <v>3438</v>
      </c>
    </row>
    <row r="75" spans="1:8" x14ac:dyDescent="0.3">
      <c r="A75" t="s">
        <v>83</v>
      </c>
      <c r="G75" s="15" t="s">
        <v>48</v>
      </c>
      <c r="H75" s="15" t="s">
        <v>3439</v>
      </c>
    </row>
    <row r="76" spans="1:8" x14ac:dyDescent="0.3">
      <c r="G76" s="15" t="s">
        <v>48</v>
      </c>
      <c r="H76" s="15" t="s">
        <v>3440</v>
      </c>
    </row>
    <row r="77" spans="1:8" x14ac:dyDescent="0.3">
      <c r="A77" t="s">
        <v>84</v>
      </c>
      <c r="G77" s="15" t="s">
        <v>48</v>
      </c>
      <c r="H77" s="15" t="s">
        <v>3441</v>
      </c>
    </row>
    <row r="78" spans="1:8" x14ac:dyDescent="0.3">
      <c r="G78" s="15" t="s">
        <v>48</v>
      </c>
      <c r="H78" s="15" t="s">
        <v>3442</v>
      </c>
    </row>
    <row r="79" spans="1:8" x14ac:dyDescent="0.3">
      <c r="A79" t="s">
        <v>85</v>
      </c>
      <c r="G79" s="15" t="s">
        <v>48</v>
      </c>
      <c r="H79" s="15" t="s">
        <v>3443</v>
      </c>
    </row>
    <row r="80" spans="1:8" x14ac:dyDescent="0.3">
      <c r="G80" s="15" t="s">
        <v>48</v>
      </c>
      <c r="H80" s="15" t="s">
        <v>3444</v>
      </c>
    </row>
    <row r="81" spans="1:8" x14ac:dyDescent="0.3">
      <c r="A81" t="s">
        <v>86</v>
      </c>
      <c r="G81" s="15" t="s">
        <v>48</v>
      </c>
      <c r="H81" s="15" t="s">
        <v>3445</v>
      </c>
    </row>
    <row r="82" spans="1:8" x14ac:dyDescent="0.3">
      <c r="G82" s="15" t="s">
        <v>48</v>
      </c>
      <c r="H82" s="15" t="s">
        <v>3446</v>
      </c>
    </row>
    <row r="83" spans="1:8" x14ac:dyDescent="0.3">
      <c r="A83" t="s">
        <v>87</v>
      </c>
      <c r="G83" s="15" t="s">
        <v>48</v>
      </c>
      <c r="H83" s="15" t="s">
        <v>3447</v>
      </c>
    </row>
    <row r="84" spans="1:8" x14ac:dyDescent="0.3">
      <c r="G84" s="15" t="s">
        <v>48</v>
      </c>
      <c r="H84" s="15" t="s">
        <v>3448</v>
      </c>
    </row>
    <row r="85" spans="1:8" x14ac:dyDescent="0.3">
      <c r="A85" t="s">
        <v>88</v>
      </c>
      <c r="G85" s="15" t="s">
        <v>48</v>
      </c>
      <c r="H85" s="15" t="s">
        <v>3433</v>
      </c>
    </row>
    <row r="86" spans="1:8" x14ac:dyDescent="0.3">
      <c r="G86" s="15" t="s">
        <v>48</v>
      </c>
      <c r="H86" s="15" t="s">
        <v>3449</v>
      </c>
    </row>
    <row r="87" spans="1:8" x14ac:dyDescent="0.3">
      <c r="A87" t="s">
        <v>89</v>
      </c>
      <c r="G87" s="15" t="s">
        <v>48</v>
      </c>
      <c r="H87" s="15" t="s">
        <v>3450</v>
      </c>
    </row>
    <row r="88" spans="1:8" x14ac:dyDescent="0.3">
      <c r="G88" s="15" t="s">
        <v>48</v>
      </c>
      <c r="H88" s="15" t="s">
        <v>3451</v>
      </c>
    </row>
    <row r="89" spans="1:8" x14ac:dyDescent="0.3">
      <c r="A89" t="s">
        <v>90</v>
      </c>
      <c r="G89" s="15" t="s">
        <v>48</v>
      </c>
      <c r="H89" s="15" t="s">
        <v>3452</v>
      </c>
    </row>
    <row r="90" spans="1:8" x14ac:dyDescent="0.3">
      <c r="G90" s="15" t="s">
        <v>48</v>
      </c>
      <c r="H90" s="15" t="s">
        <v>3453</v>
      </c>
    </row>
    <row r="91" spans="1:8" x14ac:dyDescent="0.3">
      <c r="A91" t="s">
        <v>91</v>
      </c>
      <c r="G91" s="15" t="s">
        <v>48</v>
      </c>
      <c r="H91" s="15" t="s">
        <v>3454</v>
      </c>
    </row>
    <row r="92" spans="1:8" x14ac:dyDescent="0.3">
      <c r="G92" s="15" t="s">
        <v>48</v>
      </c>
      <c r="H92" s="15" t="s">
        <v>3455</v>
      </c>
    </row>
    <row r="93" spans="1:8" x14ac:dyDescent="0.3">
      <c r="A93" t="s">
        <v>92</v>
      </c>
      <c r="G93" s="15" t="s">
        <v>48</v>
      </c>
      <c r="H93" s="15" t="s">
        <v>3456</v>
      </c>
    </row>
    <row r="94" spans="1:8" x14ac:dyDescent="0.3">
      <c r="G94" s="15" t="s">
        <v>48</v>
      </c>
      <c r="H94" s="15" t="s">
        <v>3457</v>
      </c>
    </row>
    <row r="95" spans="1:8" x14ac:dyDescent="0.3">
      <c r="A95" t="s">
        <v>93</v>
      </c>
      <c r="G95" s="15" t="s">
        <v>48</v>
      </c>
      <c r="H95" s="15" t="s">
        <v>3458</v>
      </c>
    </row>
    <row r="96" spans="1:8" x14ac:dyDescent="0.3">
      <c r="G96" s="15" t="s">
        <v>48</v>
      </c>
      <c r="H96" s="15" t="s">
        <v>3459</v>
      </c>
    </row>
    <row r="97" spans="1:8" x14ac:dyDescent="0.3">
      <c r="A97" t="s">
        <v>94</v>
      </c>
      <c r="G97" s="15" t="s">
        <v>48</v>
      </c>
      <c r="H97" s="15" t="s">
        <v>3460</v>
      </c>
    </row>
    <row r="98" spans="1:8" x14ac:dyDescent="0.3">
      <c r="G98" s="15" t="s">
        <v>48</v>
      </c>
      <c r="H98" s="15" t="s">
        <v>3461</v>
      </c>
    </row>
    <row r="99" spans="1:8" x14ac:dyDescent="0.3">
      <c r="A99" t="s">
        <v>95</v>
      </c>
      <c r="G99" s="15" t="s">
        <v>48</v>
      </c>
      <c r="H99" s="15" t="s">
        <v>3462</v>
      </c>
    </row>
    <row r="100" spans="1:8" x14ac:dyDescent="0.3">
      <c r="G100" s="15" t="s">
        <v>48</v>
      </c>
      <c r="H100" s="15" t="s">
        <v>3463</v>
      </c>
    </row>
    <row r="101" spans="1:8" x14ac:dyDescent="0.3">
      <c r="A101" t="s">
        <v>96</v>
      </c>
      <c r="G101" s="15" t="s">
        <v>49</v>
      </c>
      <c r="H101" s="15" t="s">
        <v>101</v>
      </c>
    </row>
    <row r="102" spans="1:8" x14ac:dyDescent="0.3">
      <c r="G102" s="15" t="s">
        <v>49</v>
      </c>
      <c r="H102" s="15" t="s">
        <v>3432</v>
      </c>
    </row>
    <row r="103" spans="1:8" x14ac:dyDescent="0.3">
      <c r="A103" t="s">
        <v>97</v>
      </c>
      <c r="G103" s="15" t="s">
        <v>49</v>
      </c>
      <c r="H103" s="15" t="s">
        <v>3434</v>
      </c>
    </row>
    <row r="104" spans="1:8" x14ac:dyDescent="0.3">
      <c r="G104" s="15" t="s">
        <v>49</v>
      </c>
      <c r="H104" s="15" t="s">
        <v>3435</v>
      </c>
    </row>
    <row r="105" spans="1:8" x14ac:dyDescent="0.3">
      <c r="G105" s="15" t="s">
        <v>49</v>
      </c>
      <c r="H105" s="15" t="s">
        <v>3436</v>
      </c>
    </row>
    <row r="106" spans="1:8" x14ac:dyDescent="0.3">
      <c r="G106" s="15" t="s">
        <v>49</v>
      </c>
      <c r="H106" s="15" t="s">
        <v>3437</v>
      </c>
    </row>
    <row r="107" spans="1:8" x14ac:dyDescent="0.3">
      <c r="G107" s="15" t="s">
        <v>49</v>
      </c>
      <c r="H107" s="15" t="s">
        <v>3438</v>
      </c>
    </row>
    <row r="108" spans="1:8" x14ac:dyDescent="0.3">
      <c r="G108" s="15" t="s">
        <v>49</v>
      </c>
      <c r="H108" s="15" t="s">
        <v>3439</v>
      </c>
    </row>
    <row r="109" spans="1:8" x14ac:dyDescent="0.3">
      <c r="G109" s="15" t="s">
        <v>49</v>
      </c>
      <c r="H109" s="15" t="s">
        <v>3440</v>
      </c>
    </row>
    <row r="110" spans="1:8" x14ac:dyDescent="0.3">
      <c r="G110" s="15" t="s">
        <v>49</v>
      </c>
      <c r="H110" s="15" t="s">
        <v>3441</v>
      </c>
    </row>
    <row r="111" spans="1:8" x14ac:dyDescent="0.3">
      <c r="G111" s="15" t="s">
        <v>49</v>
      </c>
      <c r="H111" s="15" t="s">
        <v>3442</v>
      </c>
    </row>
    <row r="112" spans="1:8" x14ac:dyDescent="0.3">
      <c r="G112" s="15" t="s">
        <v>49</v>
      </c>
      <c r="H112" s="15" t="s">
        <v>3443</v>
      </c>
    </row>
    <row r="113" spans="7:8" x14ac:dyDescent="0.3">
      <c r="G113" s="15" t="s">
        <v>49</v>
      </c>
      <c r="H113" s="15" t="s">
        <v>3444</v>
      </c>
    </row>
    <row r="114" spans="7:8" x14ac:dyDescent="0.3">
      <c r="G114" s="15" t="s">
        <v>49</v>
      </c>
      <c r="H114" s="15" t="s">
        <v>3445</v>
      </c>
    </row>
    <row r="115" spans="7:8" x14ac:dyDescent="0.3">
      <c r="G115" s="15" t="s">
        <v>49</v>
      </c>
      <c r="H115" s="15" t="s">
        <v>3446</v>
      </c>
    </row>
    <row r="116" spans="7:8" x14ac:dyDescent="0.3">
      <c r="G116" s="15" t="s">
        <v>49</v>
      </c>
      <c r="H116" s="15" t="s">
        <v>3447</v>
      </c>
    </row>
    <row r="117" spans="7:8" x14ac:dyDescent="0.3">
      <c r="G117" s="15" t="s">
        <v>49</v>
      </c>
      <c r="H117" s="15" t="s">
        <v>3448</v>
      </c>
    </row>
    <row r="118" spans="7:8" x14ac:dyDescent="0.3">
      <c r="G118" s="15" t="s">
        <v>49</v>
      </c>
      <c r="H118" s="15" t="s">
        <v>3433</v>
      </c>
    </row>
    <row r="119" spans="7:8" x14ac:dyDescent="0.3">
      <c r="G119" s="15" t="s">
        <v>49</v>
      </c>
      <c r="H119" s="15" t="s">
        <v>3449</v>
      </c>
    </row>
    <row r="120" spans="7:8" x14ac:dyDescent="0.3">
      <c r="G120" s="15" t="s">
        <v>49</v>
      </c>
      <c r="H120" s="15" t="s">
        <v>3450</v>
      </c>
    </row>
    <row r="121" spans="7:8" x14ac:dyDescent="0.3">
      <c r="G121" s="15" t="s">
        <v>49</v>
      </c>
      <c r="H121" s="15" t="s">
        <v>3451</v>
      </c>
    </row>
    <row r="122" spans="7:8" x14ac:dyDescent="0.3">
      <c r="G122" s="15" t="s">
        <v>49</v>
      </c>
      <c r="H122" s="15" t="s">
        <v>3452</v>
      </c>
    </row>
    <row r="123" spans="7:8" x14ac:dyDescent="0.3">
      <c r="G123" s="15" t="s">
        <v>49</v>
      </c>
      <c r="H123" s="15" t="s">
        <v>3453</v>
      </c>
    </row>
    <row r="124" spans="7:8" x14ac:dyDescent="0.3">
      <c r="G124" s="15" t="s">
        <v>49</v>
      </c>
      <c r="H124" s="15" t="s">
        <v>3454</v>
      </c>
    </row>
    <row r="125" spans="7:8" x14ac:dyDescent="0.3">
      <c r="G125" s="15" t="s">
        <v>49</v>
      </c>
      <c r="H125" s="15" t="s">
        <v>3455</v>
      </c>
    </row>
    <row r="126" spans="7:8" x14ac:dyDescent="0.3">
      <c r="G126" s="15" t="s">
        <v>49</v>
      </c>
      <c r="H126" s="15" t="s">
        <v>3456</v>
      </c>
    </row>
    <row r="127" spans="7:8" x14ac:dyDescent="0.3">
      <c r="G127" s="15" t="s">
        <v>49</v>
      </c>
      <c r="H127" s="15" t="s">
        <v>3457</v>
      </c>
    </row>
    <row r="128" spans="7:8" x14ac:dyDescent="0.3">
      <c r="G128" s="15" t="s">
        <v>49</v>
      </c>
      <c r="H128" s="15" t="s">
        <v>3458</v>
      </c>
    </row>
    <row r="129" spans="7:8" x14ac:dyDescent="0.3">
      <c r="G129" s="15" t="s">
        <v>49</v>
      </c>
      <c r="H129" s="15" t="s">
        <v>3459</v>
      </c>
    </row>
    <row r="130" spans="7:8" x14ac:dyDescent="0.3">
      <c r="G130" s="15" t="s">
        <v>49</v>
      </c>
      <c r="H130" s="15" t="s">
        <v>3460</v>
      </c>
    </row>
    <row r="131" spans="7:8" x14ac:dyDescent="0.3">
      <c r="G131" s="15" t="s">
        <v>49</v>
      </c>
      <c r="H131" s="15" t="s">
        <v>3461</v>
      </c>
    </row>
    <row r="132" spans="7:8" x14ac:dyDescent="0.3">
      <c r="G132" s="15" t="s">
        <v>49</v>
      </c>
      <c r="H132" s="15" t="s">
        <v>3462</v>
      </c>
    </row>
    <row r="133" spans="7:8" x14ac:dyDescent="0.3">
      <c r="G133" s="15" t="s">
        <v>49</v>
      </c>
      <c r="H133" s="15" t="s">
        <v>3463</v>
      </c>
    </row>
    <row r="134" spans="7:8" x14ac:dyDescent="0.3">
      <c r="G134" s="15" t="s">
        <v>50</v>
      </c>
      <c r="H134" s="15" t="s">
        <v>101</v>
      </c>
    </row>
    <row r="135" spans="7:8" x14ac:dyDescent="0.3">
      <c r="G135" s="15" t="s">
        <v>50</v>
      </c>
      <c r="H135" s="15" t="s">
        <v>3432</v>
      </c>
    </row>
    <row r="136" spans="7:8" x14ac:dyDescent="0.3">
      <c r="G136" s="15" t="s">
        <v>50</v>
      </c>
      <c r="H136" s="15" t="s">
        <v>3434</v>
      </c>
    </row>
    <row r="137" spans="7:8" x14ac:dyDescent="0.3">
      <c r="G137" s="15" t="s">
        <v>50</v>
      </c>
      <c r="H137" s="15" t="s">
        <v>3435</v>
      </c>
    </row>
    <row r="138" spans="7:8" x14ac:dyDescent="0.3">
      <c r="G138" s="15" t="s">
        <v>50</v>
      </c>
      <c r="H138" s="15" t="s">
        <v>3436</v>
      </c>
    </row>
    <row r="139" spans="7:8" x14ac:dyDescent="0.3">
      <c r="G139" s="15" t="s">
        <v>50</v>
      </c>
      <c r="H139" s="15" t="s">
        <v>3437</v>
      </c>
    </row>
    <row r="140" spans="7:8" x14ac:dyDescent="0.3">
      <c r="G140" s="15" t="s">
        <v>50</v>
      </c>
      <c r="H140" s="15" t="s">
        <v>3438</v>
      </c>
    </row>
    <row r="141" spans="7:8" x14ac:dyDescent="0.3">
      <c r="G141" s="15" t="s">
        <v>50</v>
      </c>
      <c r="H141" s="15" t="s">
        <v>3439</v>
      </c>
    </row>
    <row r="142" spans="7:8" x14ac:dyDescent="0.3">
      <c r="G142" s="15" t="s">
        <v>50</v>
      </c>
      <c r="H142" s="15" t="s">
        <v>3440</v>
      </c>
    </row>
    <row r="143" spans="7:8" x14ac:dyDescent="0.3">
      <c r="G143" s="15" t="s">
        <v>50</v>
      </c>
      <c r="H143" s="15" t="s">
        <v>3441</v>
      </c>
    </row>
    <row r="144" spans="7:8" x14ac:dyDescent="0.3">
      <c r="G144" s="15" t="s">
        <v>50</v>
      </c>
      <c r="H144" s="15" t="s">
        <v>3442</v>
      </c>
    </row>
    <row r="145" spans="7:8" x14ac:dyDescent="0.3">
      <c r="G145" s="15" t="s">
        <v>50</v>
      </c>
      <c r="H145" s="15" t="s">
        <v>3443</v>
      </c>
    </row>
    <row r="146" spans="7:8" x14ac:dyDescent="0.3">
      <c r="G146" s="15" t="s">
        <v>50</v>
      </c>
      <c r="H146" s="15" t="s">
        <v>3444</v>
      </c>
    </row>
    <row r="147" spans="7:8" x14ac:dyDescent="0.3">
      <c r="G147" s="15" t="s">
        <v>50</v>
      </c>
      <c r="H147" s="15" t="s">
        <v>3445</v>
      </c>
    </row>
    <row r="148" spans="7:8" x14ac:dyDescent="0.3">
      <c r="G148" s="15" t="s">
        <v>50</v>
      </c>
      <c r="H148" s="15" t="s">
        <v>3446</v>
      </c>
    </row>
    <row r="149" spans="7:8" x14ac:dyDescent="0.3">
      <c r="G149" s="15" t="s">
        <v>50</v>
      </c>
      <c r="H149" s="15" t="s">
        <v>3447</v>
      </c>
    </row>
    <row r="150" spans="7:8" x14ac:dyDescent="0.3">
      <c r="G150" s="15" t="s">
        <v>50</v>
      </c>
      <c r="H150" s="15" t="s">
        <v>3448</v>
      </c>
    </row>
    <row r="151" spans="7:8" x14ac:dyDescent="0.3">
      <c r="G151" s="15" t="s">
        <v>50</v>
      </c>
      <c r="H151" s="15" t="s">
        <v>3433</v>
      </c>
    </row>
    <row r="152" spans="7:8" x14ac:dyDescent="0.3">
      <c r="G152" s="15" t="s">
        <v>50</v>
      </c>
      <c r="H152" s="15" t="s">
        <v>3449</v>
      </c>
    </row>
    <row r="153" spans="7:8" x14ac:dyDescent="0.3">
      <c r="G153" s="15" t="s">
        <v>50</v>
      </c>
      <c r="H153" s="15" t="s">
        <v>3450</v>
      </c>
    </row>
    <row r="154" spans="7:8" x14ac:dyDescent="0.3">
      <c r="G154" s="15" t="s">
        <v>50</v>
      </c>
      <c r="H154" s="15" t="s">
        <v>3451</v>
      </c>
    </row>
    <row r="155" spans="7:8" x14ac:dyDescent="0.3">
      <c r="G155" s="15" t="s">
        <v>50</v>
      </c>
      <c r="H155" s="15" t="s">
        <v>3452</v>
      </c>
    </row>
    <row r="156" spans="7:8" x14ac:dyDescent="0.3">
      <c r="G156" s="15" t="s">
        <v>50</v>
      </c>
      <c r="H156" s="15" t="s">
        <v>3453</v>
      </c>
    </row>
    <row r="157" spans="7:8" x14ac:dyDescent="0.3">
      <c r="G157" s="15" t="s">
        <v>50</v>
      </c>
      <c r="H157" s="15" t="s">
        <v>3454</v>
      </c>
    </row>
    <row r="158" spans="7:8" x14ac:dyDescent="0.3">
      <c r="G158" s="15" t="s">
        <v>50</v>
      </c>
      <c r="H158" s="15" t="s">
        <v>3455</v>
      </c>
    </row>
    <row r="159" spans="7:8" x14ac:dyDescent="0.3">
      <c r="G159" s="15" t="s">
        <v>50</v>
      </c>
      <c r="H159" s="15" t="s">
        <v>3456</v>
      </c>
    </row>
    <row r="160" spans="7:8" x14ac:dyDescent="0.3">
      <c r="G160" s="15" t="s">
        <v>50</v>
      </c>
      <c r="H160" s="15" t="s">
        <v>3457</v>
      </c>
    </row>
    <row r="161" spans="7:8" x14ac:dyDescent="0.3">
      <c r="G161" s="15" t="s">
        <v>50</v>
      </c>
      <c r="H161" s="15" t="s">
        <v>3458</v>
      </c>
    </row>
    <row r="162" spans="7:8" x14ac:dyDescent="0.3">
      <c r="G162" s="15" t="s">
        <v>50</v>
      </c>
      <c r="H162" s="15" t="s">
        <v>3459</v>
      </c>
    </row>
    <row r="163" spans="7:8" x14ac:dyDescent="0.3">
      <c r="G163" s="15" t="s">
        <v>50</v>
      </c>
      <c r="H163" s="15" t="s">
        <v>3460</v>
      </c>
    </row>
    <row r="164" spans="7:8" x14ac:dyDescent="0.3">
      <c r="G164" s="15" t="s">
        <v>50</v>
      </c>
      <c r="H164" s="15" t="s">
        <v>3461</v>
      </c>
    </row>
    <row r="165" spans="7:8" x14ac:dyDescent="0.3">
      <c r="G165" s="15" t="s">
        <v>50</v>
      </c>
      <c r="H165" s="15" t="s">
        <v>3462</v>
      </c>
    </row>
    <row r="166" spans="7:8" x14ac:dyDescent="0.3">
      <c r="G166" s="15" t="s">
        <v>50</v>
      </c>
      <c r="H166" s="15" t="s">
        <v>3463</v>
      </c>
    </row>
    <row r="167" spans="7:8" x14ac:dyDescent="0.3">
      <c r="G167" s="15" t="s">
        <v>51</v>
      </c>
      <c r="H167" s="15" t="s">
        <v>101</v>
      </c>
    </row>
    <row r="168" spans="7:8" x14ac:dyDescent="0.3">
      <c r="G168" s="15" t="s">
        <v>51</v>
      </c>
      <c r="H168" s="15" t="s">
        <v>3432</v>
      </c>
    </row>
    <row r="169" spans="7:8" x14ac:dyDescent="0.3">
      <c r="G169" s="15" t="s">
        <v>51</v>
      </c>
      <c r="H169" s="15" t="s">
        <v>3434</v>
      </c>
    </row>
    <row r="170" spans="7:8" x14ac:dyDescent="0.3">
      <c r="G170" s="15" t="s">
        <v>51</v>
      </c>
      <c r="H170" s="15" t="s">
        <v>3435</v>
      </c>
    </row>
    <row r="171" spans="7:8" x14ac:dyDescent="0.3">
      <c r="G171" s="15" t="s">
        <v>51</v>
      </c>
      <c r="H171" s="15" t="s">
        <v>3436</v>
      </c>
    </row>
    <row r="172" spans="7:8" x14ac:dyDescent="0.3">
      <c r="G172" s="15" t="s">
        <v>51</v>
      </c>
      <c r="H172" s="15" t="s">
        <v>3437</v>
      </c>
    </row>
    <row r="173" spans="7:8" x14ac:dyDescent="0.3">
      <c r="G173" s="15" t="s">
        <v>51</v>
      </c>
      <c r="H173" s="15" t="s">
        <v>3438</v>
      </c>
    </row>
    <row r="174" spans="7:8" x14ac:dyDescent="0.3">
      <c r="G174" s="15" t="s">
        <v>51</v>
      </c>
      <c r="H174" s="15" t="s">
        <v>3439</v>
      </c>
    </row>
    <row r="175" spans="7:8" x14ac:dyDescent="0.3">
      <c r="G175" s="15" t="s">
        <v>51</v>
      </c>
      <c r="H175" s="15" t="s">
        <v>3440</v>
      </c>
    </row>
    <row r="176" spans="7:8" x14ac:dyDescent="0.3">
      <c r="G176" s="15" t="s">
        <v>51</v>
      </c>
      <c r="H176" s="15" t="s">
        <v>3441</v>
      </c>
    </row>
    <row r="177" spans="7:8" x14ac:dyDescent="0.3">
      <c r="G177" s="15" t="s">
        <v>51</v>
      </c>
      <c r="H177" s="15" t="s">
        <v>3442</v>
      </c>
    </row>
    <row r="178" spans="7:8" x14ac:dyDescent="0.3">
      <c r="G178" s="15" t="s">
        <v>51</v>
      </c>
      <c r="H178" s="15" t="s">
        <v>3443</v>
      </c>
    </row>
    <row r="179" spans="7:8" x14ac:dyDescent="0.3">
      <c r="G179" s="15" t="s">
        <v>51</v>
      </c>
      <c r="H179" s="15" t="s">
        <v>3444</v>
      </c>
    </row>
    <row r="180" spans="7:8" x14ac:dyDescent="0.3">
      <c r="G180" s="15" t="s">
        <v>51</v>
      </c>
      <c r="H180" s="15" t="s">
        <v>3445</v>
      </c>
    </row>
    <row r="181" spans="7:8" x14ac:dyDescent="0.3">
      <c r="G181" s="15" t="s">
        <v>51</v>
      </c>
      <c r="H181" s="15" t="s">
        <v>3446</v>
      </c>
    </row>
    <row r="182" spans="7:8" x14ac:dyDescent="0.3">
      <c r="G182" s="15" t="s">
        <v>51</v>
      </c>
      <c r="H182" s="15" t="s">
        <v>3447</v>
      </c>
    </row>
    <row r="183" spans="7:8" x14ac:dyDescent="0.3">
      <c r="G183" s="15" t="s">
        <v>51</v>
      </c>
      <c r="H183" s="15" t="s">
        <v>3448</v>
      </c>
    </row>
    <row r="184" spans="7:8" x14ac:dyDescent="0.3">
      <c r="G184" s="15" t="s">
        <v>51</v>
      </c>
      <c r="H184" s="15" t="s">
        <v>3433</v>
      </c>
    </row>
    <row r="185" spans="7:8" x14ac:dyDescent="0.3">
      <c r="G185" s="15" t="s">
        <v>51</v>
      </c>
      <c r="H185" s="15" t="s">
        <v>3449</v>
      </c>
    </row>
    <row r="186" spans="7:8" x14ac:dyDescent="0.3">
      <c r="G186" s="15" t="s">
        <v>51</v>
      </c>
      <c r="H186" s="15" t="s">
        <v>3450</v>
      </c>
    </row>
    <row r="187" spans="7:8" x14ac:dyDescent="0.3">
      <c r="G187" s="15" t="s">
        <v>51</v>
      </c>
      <c r="H187" s="15" t="s">
        <v>3451</v>
      </c>
    </row>
    <row r="188" spans="7:8" x14ac:dyDescent="0.3">
      <c r="G188" s="15" t="s">
        <v>51</v>
      </c>
      <c r="H188" s="15" t="s">
        <v>3452</v>
      </c>
    </row>
    <row r="189" spans="7:8" x14ac:dyDescent="0.3">
      <c r="G189" s="15" t="s">
        <v>51</v>
      </c>
      <c r="H189" s="15" t="s">
        <v>3453</v>
      </c>
    </row>
    <row r="190" spans="7:8" x14ac:dyDescent="0.3">
      <c r="G190" s="15" t="s">
        <v>51</v>
      </c>
      <c r="H190" s="15" t="s">
        <v>3454</v>
      </c>
    </row>
    <row r="191" spans="7:8" x14ac:dyDescent="0.3">
      <c r="G191" s="15" t="s">
        <v>51</v>
      </c>
      <c r="H191" s="15" t="s">
        <v>3455</v>
      </c>
    </row>
    <row r="192" spans="7:8" x14ac:dyDescent="0.3">
      <c r="G192" s="15" t="s">
        <v>51</v>
      </c>
      <c r="H192" s="15" t="s">
        <v>3456</v>
      </c>
    </row>
    <row r="193" spans="7:8" x14ac:dyDescent="0.3">
      <c r="G193" s="15" t="s">
        <v>51</v>
      </c>
      <c r="H193" s="15" t="s">
        <v>3457</v>
      </c>
    </row>
    <row r="194" spans="7:8" x14ac:dyDescent="0.3">
      <c r="G194" s="15" t="s">
        <v>51</v>
      </c>
      <c r="H194" s="15" t="s">
        <v>3458</v>
      </c>
    </row>
    <row r="195" spans="7:8" x14ac:dyDescent="0.3">
      <c r="G195" s="15" t="s">
        <v>51</v>
      </c>
      <c r="H195" s="15" t="s">
        <v>3459</v>
      </c>
    </row>
    <row r="196" spans="7:8" x14ac:dyDescent="0.3">
      <c r="G196" s="15" t="s">
        <v>51</v>
      </c>
      <c r="H196" s="15" t="s">
        <v>3460</v>
      </c>
    </row>
    <row r="197" spans="7:8" x14ac:dyDescent="0.3">
      <c r="G197" s="15" t="s">
        <v>51</v>
      </c>
      <c r="H197" s="15" t="s">
        <v>3461</v>
      </c>
    </row>
    <row r="198" spans="7:8" x14ac:dyDescent="0.3">
      <c r="G198" s="15" t="s">
        <v>51</v>
      </c>
      <c r="H198" s="15" t="s">
        <v>3462</v>
      </c>
    </row>
    <row r="199" spans="7:8" x14ac:dyDescent="0.3">
      <c r="G199" s="15" t="s">
        <v>51</v>
      </c>
      <c r="H199" s="15" t="s">
        <v>3463</v>
      </c>
    </row>
    <row r="200" spans="7:8" x14ac:dyDescent="0.3">
      <c r="G200" s="15" t="s">
        <v>52</v>
      </c>
      <c r="H200" s="15" t="s">
        <v>101</v>
      </c>
    </row>
    <row r="201" spans="7:8" x14ac:dyDescent="0.3">
      <c r="G201" s="15" t="s">
        <v>52</v>
      </c>
      <c r="H201" s="15" t="s">
        <v>3432</v>
      </c>
    </row>
    <row r="202" spans="7:8" x14ac:dyDescent="0.3">
      <c r="G202" s="15" t="s">
        <v>52</v>
      </c>
      <c r="H202" s="15" t="s">
        <v>3434</v>
      </c>
    </row>
    <row r="203" spans="7:8" x14ac:dyDescent="0.3">
      <c r="G203" s="15" t="s">
        <v>52</v>
      </c>
      <c r="H203" s="15" t="s">
        <v>3435</v>
      </c>
    </row>
    <row r="204" spans="7:8" x14ac:dyDescent="0.3">
      <c r="G204" s="15" t="s">
        <v>52</v>
      </c>
      <c r="H204" s="15" t="s">
        <v>3436</v>
      </c>
    </row>
    <row r="205" spans="7:8" x14ac:dyDescent="0.3">
      <c r="G205" s="15" t="s">
        <v>52</v>
      </c>
      <c r="H205" s="15" t="s">
        <v>3437</v>
      </c>
    </row>
    <row r="206" spans="7:8" x14ac:dyDescent="0.3">
      <c r="G206" s="15" t="s">
        <v>52</v>
      </c>
      <c r="H206" s="15" t="s">
        <v>3438</v>
      </c>
    </row>
    <row r="207" spans="7:8" x14ac:dyDescent="0.3">
      <c r="G207" s="15" t="s">
        <v>52</v>
      </c>
      <c r="H207" s="15" t="s">
        <v>3439</v>
      </c>
    </row>
    <row r="208" spans="7:8" x14ac:dyDescent="0.3">
      <c r="G208" s="15" t="s">
        <v>52</v>
      </c>
      <c r="H208" s="15" t="s">
        <v>3440</v>
      </c>
    </row>
    <row r="209" spans="7:8" x14ac:dyDescent="0.3">
      <c r="G209" s="15" t="s">
        <v>52</v>
      </c>
      <c r="H209" s="15" t="s">
        <v>3441</v>
      </c>
    </row>
    <row r="210" spans="7:8" x14ac:dyDescent="0.3">
      <c r="G210" s="15" t="s">
        <v>52</v>
      </c>
      <c r="H210" s="15" t="s">
        <v>3442</v>
      </c>
    </row>
    <row r="211" spans="7:8" x14ac:dyDescent="0.3">
      <c r="G211" s="15" t="s">
        <v>52</v>
      </c>
      <c r="H211" s="15" t="s">
        <v>3443</v>
      </c>
    </row>
    <row r="212" spans="7:8" x14ac:dyDescent="0.3">
      <c r="G212" s="15" t="s">
        <v>52</v>
      </c>
      <c r="H212" s="15" t="s">
        <v>3444</v>
      </c>
    </row>
    <row r="213" spans="7:8" x14ac:dyDescent="0.3">
      <c r="G213" s="15" t="s">
        <v>52</v>
      </c>
      <c r="H213" s="15" t="s">
        <v>3445</v>
      </c>
    </row>
    <row r="214" spans="7:8" x14ac:dyDescent="0.3">
      <c r="G214" s="15" t="s">
        <v>52</v>
      </c>
      <c r="H214" s="15" t="s">
        <v>3446</v>
      </c>
    </row>
    <row r="215" spans="7:8" x14ac:dyDescent="0.3">
      <c r="G215" s="15" t="s">
        <v>52</v>
      </c>
      <c r="H215" s="15" t="s">
        <v>3447</v>
      </c>
    </row>
    <row r="216" spans="7:8" x14ac:dyDescent="0.3">
      <c r="G216" s="15" t="s">
        <v>52</v>
      </c>
      <c r="H216" s="15" t="s">
        <v>3448</v>
      </c>
    </row>
    <row r="217" spans="7:8" x14ac:dyDescent="0.3">
      <c r="G217" s="15" t="s">
        <v>52</v>
      </c>
      <c r="H217" s="15" t="s">
        <v>3433</v>
      </c>
    </row>
    <row r="218" spans="7:8" x14ac:dyDescent="0.3">
      <c r="G218" s="15" t="s">
        <v>52</v>
      </c>
      <c r="H218" s="15" t="s">
        <v>3449</v>
      </c>
    </row>
    <row r="219" spans="7:8" x14ac:dyDescent="0.3">
      <c r="G219" s="15" t="s">
        <v>52</v>
      </c>
      <c r="H219" s="15" t="s">
        <v>3450</v>
      </c>
    </row>
    <row r="220" spans="7:8" x14ac:dyDescent="0.3">
      <c r="G220" s="15" t="s">
        <v>52</v>
      </c>
      <c r="H220" s="15" t="s">
        <v>3451</v>
      </c>
    </row>
    <row r="221" spans="7:8" x14ac:dyDescent="0.3">
      <c r="G221" s="15" t="s">
        <v>52</v>
      </c>
      <c r="H221" s="15" t="s">
        <v>3452</v>
      </c>
    </row>
    <row r="222" spans="7:8" x14ac:dyDescent="0.3">
      <c r="G222" s="15" t="s">
        <v>52</v>
      </c>
      <c r="H222" s="15" t="s">
        <v>3453</v>
      </c>
    </row>
    <row r="223" spans="7:8" x14ac:dyDescent="0.3">
      <c r="G223" s="15" t="s">
        <v>52</v>
      </c>
      <c r="H223" s="15" t="s">
        <v>3454</v>
      </c>
    </row>
    <row r="224" spans="7:8" x14ac:dyDescent="0.3">
      <c r="G224" s="15" t="s">
        <v>52</v>
      </c>
      <c r="H224" s="15" t="s">
        <v>3455</v>
      </c>
    </row>
    <row r="225" spans="7:8" x14ac:dyDescent="0.3">
      <c r="G225" s="15" t="s">
        <v>52</v>
      </c>
      <c r="H225" s="15" t="s">
        <v>3456</v>
      </c>
    </row>
    <row r="226" spans="7:8" x14ac:dyDescent="0.3">
      <c r="G226" s="15" t="s">
        <v>52</v>
      </c>
      <c r="H226" s="15" t="s">
        <v>3457</v>
      </c>
    </row>
    <row r="227" spans="7:8" x14ac:dyDescent="0.3">
      <c r="G227" s="15" t="s">
        <v>52</v>
      </c>
      <c r="H227" s="15" t="s">
        <v>3458</v>
      </c>
    </row>
    <row r="228" spans="7:8" x14ac:dyDescent="0.3">
      <c r="G228" s="15" t="s">
        <v>52</v>
      </c>
      <c r="H228" s="15" t="s">
        <v>3459</v>
      </c>
    </row>
    <row r="229" spans="7:8" x14ac:dyDescent="0.3">
      <c r="G229" s="15" t="s">
        <v>52</v>
      </c>
      <c r="H229" s="15" t="s">
        <v>3460</v>
      </c>
    </row>
    <row r="230" spans="7:8" x14ac:dyDescent="0.3">
      <c r="G230" s="15" t="s">
        <v>52</v>
      </c>
      <c r="H230" s="15" t="s">
        <v>3461</v>
      </c>
    </row>
    <row r="231" spans="7:8" x14ac:dyDescent="0.3">
      <c r="G231" s="15" t="s">
        <v>52</v>
      </c>
      <c r="H231" s="15" t="s">
        <v>3462</v>
      </c>
    </row>
    <row r="232" spans="7:8" x14ac:dyDescent="0.3">
      <c r="G232" s="15" t="s">
        <v>52</v>
      </c>
      <c r="H232" s="15" t="s">
        <v>3463</v>
      </c>
    </row>
    <row r="233" spans="7:8" x14ac:dyDescent="0.3">
      <c r="G233" s="15" t="s">
        <v>53</v>
      </c>
      <c r="H233" s="15" t="s">
        <v>101</v>
      </c>
    </row>
    <row r="234" spans="7:8" x14ac:dyDescent="0.3">
      <c r="G234" s="15" t="s">
        <v>53</v>
      </c>
      <c r="H234" s="15" t="s">
        <v>3432</v>
      </c>
    </row>
    <row r="235" spans="7:8" x14ac:dyDescent="0.3">
      <c r="G235" s="15" t="s">
        <v>53</v>
      </c>
      <c r="H235" s="15" t="s">
        <v>3434</v>
      </c>
    </row>
    <row r="236" spans="7:8" x14ac:dyDescent="0.3">
      <c r="G236" s="15" t="s">
        <v>53</v>
      </c>
      <c r="H236" s="15" t="s">
        <v>3435</v>
      </c>
    </row>
    <row r="237" spans="7:8" x14ac:dyDescent="0.3">
      <c r="G237" s="15" t="s">
        <v>53</v>
      </c>
      <c r="H237" s="15" t="s">
        <v>3436</v>
      </c>
    </row>
    <row r="238" spans="7:8" x14ac:dyDescent="0.3">
      <c r="G238" s="15" t="s">
        <v>53</v>
      </c>
      <c r="H238" s="15" t="s">
        <v>3437</v>
      </c>
    </row>
    <row r="239" spans="7:8" x14ac:dyDescent="0.3">
      <c r="G239" s="15" t="s">
        <v>53</v>
      </c>
      <c r="H239" s="15" t="s">
        <v>3438</v>
      </c>
    </row>
    <row r="240" spans="7:8" x14ac:dyDescent="0.3">
      <c r="G240" s="15" t="s">
        <v>53</v>
      </c>
      <c r="H240" s="15" t="s">
        <v>3439</v>
      </c>
    </row>
    <row r="241" spans="7:8" x14ac:dyDescent="0.3">
      <c r="G241" s="15" t="s">
        <v>53</v>
      </c>
      <c r="H241" s="15" t="s">
        <v>3440</v>
      </c>
    </row>
    <row r="242" spans="7:8" x14ac:dyDescent="0.3">
      <c r="G242" s="15" t="s">
        <v>53</v>
      </c>
      <c r="H242" s="15" t="s">
        <v>3441</v>
      </c>
    </row>
    <row r="243" spans="7:8" x14ac:dyDescent="0.3">
      <c r="G243" s="15" t="s">
        <v>53</v>
      </c>
      <c r="H243" s="15" t="s">
        <v>3442</v>
      </c>
    </row>
    <row r="244" spans="7:8" x14ac:dyDescent="0.3">
      <c r="G244" s="15" t="s">
        <v>53</v>
      </c>
      <c r="H244" s="15" t="s">
        <v>3443</v>
      </c>
    </row>
    <row r="245" spans="7:8" x14ac:dyDescent="0.3">
      <c r="G245" s="15" t="s">
        <v>53</v>
      </c>
      <c r="H245" s="15" t="s">
        <v>3444</v>
      </c>
    </row>
    <row r="246" spans="7:8" x14ac:dyDescent="0.3">
      <c r="G246" s="15" t="s">
        <v>53</v>
      </c>
      <c r="H246" s="15" t="s">
        <v>3445</v>
      </c>
    </row>
    <row r="247" spans="7:8" x14ac:dyDescent="0.3">
      <c r="G247" s="15" t="s">
        <v>53</v>
      </c>
      <c r="H247" s="15" t="s">
        <v>3446</v>
      </c>
    </row>
    <row r="248" spans="7:8" x14ac:dyDescent="0.3">
      <c r="G248" s="15" t="s">
        <v>53</v>
      </c>
      <c r="H248" s="15" t="s">
        <v>3447</v>
      </c>
    </row>
    <row r="249" spans="7:8" x14ac:dyDescent="0.3">
      <c r="G249" s="15" t="s">
        <v>53</v>
      </c>
      <c r="H249" s="15" t="s">
        <v>3448</v>
      </c>
    </row>
    <row r="250" spans="7:8" x14ac:dyDescent="0.3">
      <c r="G250" s="15" t="s">
        <v>53</v>
      </c>
      <c r="H250" s="15" t="s">
        <v>3433</v>
      </c>
    </row>
    <row r="251" spans="7:8" x14ac:dyDescent="0.3">
      <c r="G251" s="15" t="s">
        <v>53</v>
      </c>
      <c r="H251" s="15" t="s">
        <v>3449</v>
      </c>
    </row>
    <row r="252" spans="7:8" x14ac:dyDescent="0.3">
      <c r="G252" s="15" t="s">
        <v>53</v>
      </c>
      <c r="H252" s="15" t="s">
        <v>3450</v>
      </c>
    </row>
    <row r="253" spans="7:8" x14ac:dyDescent="0.3">
      <c r="G253" s="15" t="s">
        <v>53</v>
      </c>
      <c r="H253" s="15" t="s">
        <v>3451</v>
      </c>
    </row>
    <row r="254" spans="7:8" x14ac:dyDescent="0.3">
      <c r="G254" s="15" t="s">
        <v>53</v>
      </c>
      <c r="H254" s="15" t="s">
        <v>3452</v>
      </c>
    </row>
    <row r="255" spans="7:8" x14ac:dyDescent="0.3">
      <c r="G255" s="15" t="s">
        <v>53</v>
      </c>
      <c r="H255" s="15" t="s">
        <v>3453</v>
      </c>
    </row>
    <row r="256" spans="7:8" x14ac:dyDescent="0.3">
      <c r="G256" s="15" t="s">
        <v>53</v>
      </c>
      <c r="H256" s="15" t="s">
        <v>3454</v>
      </c>
    </row>
    <row r="257" spans="7:8" x14ac:dyDescent="0.3">
      <c r="G257" s="15" t="s">
        <v>53</v>
      </c>
      <c r="H257" s="15" t="s">
        <v>3455</v>
      </c>
    </row>
    <row r="258" spans="7:8" x14ac:dyDescent="0.3">
      <c r="G258" s="15" t="s">
        <v>53</v>
      </c>
      <c r="H258" s="15" t="s">
        <v>3456</v>
      </c>
    </row>
    <row r="259" spans="7:8" x14ac:dyDescent="0.3">
      <c r="G259" s="15" t="s">
        <v>53</v>
      </c>
      <c r="H259" s="15" t="s">
        <v>3457</v>
      </c>
    </row>
    <row r="260" spans="7:8" x14ac:dyDescent="0.3">
      <c r="G260" s="15" t="s">
        <v>53</v>
      </c>
      <c r="H260" s="15" t="s">
        <v>3458</v>
      </c>
    </row>
    <row r="261" spans="7:8" x14ac:dyDescent="0.3">
      <c r="G261" s="15" t="s">
        <v>53</v>
      </c>
      <c r="H261" s="15" t="s">
        <v>3459</v>
      </c>
    </row>
    <row r="262" spans="7:8" x14ac:dyDescent="0.3">
      <c r="G262" s="15" t="s">
        <v>53</v>
      </c>
      <c r="H262" s="15" t="s">
        <v>3460</v>
      </c>
    </row>
    <row r="263" spans="7:8" x14ac:dyDescent="0.3">
      <c r="G263" s="15" t="s">
        <v>53</v>
      </c>
      <c r="H263" s="15" t="s">
        <v>3461</v>
      </c>
    </row>
    <row r="264" spans="7:8" x14ac:dyDescent="0.3">
      <c r="G264" s="15" t="s">
        <v>53</v>
      </c>
      <c r="H264" s="15" t="s">
        <v>3462</v>
      </c>
    </row>
    <row r="265" spans="7:8" x14ac:dyDescent="0.3">
      <c r="G265" s="15" t="s">
        <v>53</v>
      </c>
      <c r="H265" s="15" t="s">
        <v>3463</v>
      </c>
    </row>
    <row r="266" spans="7:8" x14ac:dyDescent="0.3">
      <c r="G266" s="15" t="s">
        <v>54</v>
      </c>
      <c r="H266" s="15" t="s">
        <v>101</v>
      </c>
    </row>
    <row r="267" spans="7:8" x14ac:dyDescent="0.3">
      <c r="G267" s="15" t="s">
        <v>54</v>
      </c>
      <c r="H267" s="15" t="s">
        <v>3432</v>
      </c>
    </row>
    <row r="268" spans="7:8" x14ac:dyDescent="0.3">
      <c r="G268" s="15" t="s">
        <v>54</v>
      </c>
      <c r="H268" s="15" t="s">
        <v>3434</v>
      </c>
    </row>
    <row r="269" spans="7:8" x14ac:dyDescent="0.3">
      <c r="G269" s="15" t="s">
        <v>54</v>
      </c>
      <c r="H269" s="15" t="s">
        <v>3435</v>
      </c>
    </row>
    <row r="270" spans="7:8" x14ac:dyDescent="0.3">
      <c r="G270" s="15" t="s">
        <v>54</v>
      </c>
      <c r="H270" s="15" t="s">
        <v>3436</v>
      </c>
    </row>
    <row r="271" spans="7:8" x14ac:dyDescent="0.3">
      <c r="G271" s="15" t="s">
        <v>54</v>
      </c>
      <c r="H271" s="15" t="s">
        <v>3437</v>
      </c>
    </row>
    <row r="272" spans="7:8" x14ac:dyDescent="0.3">
      <c r="G272" s="15" t="s">
        <v>54</v>
      </c>
      <c r="H272" s="15" t="s">
        <v>3438</v>
      </c>
    </row>
    <row r="273" spans="7:8" x14ac:dyDescent="0.3">
      <c r="G273" s="15" t="s">
        <v>54</v>
      </c>
      <c r="H273" s="15" t="s">
        <v>3439</v>
      </c>
    </row>
    <row r="274" spans="7:8" x14ac:dyDescent="0.3">
      <c r="G274" s="15" t="s">
        <v>54</v>
      </c>
      <c r="H274" s="15" t="s">
        <v>3440</v>
      </c>
    </row>
    <row r="275" spans="7:8" x14ac:dyDescent="0.3">
      <c r="G275" s="15" t="s">
        <v>54</v>
      </c>
      <c r="H275" s="15" t="s">
        <v>3441</v>
      </c>
    </row>
    <row r="276" spans="7:8" x14ac:dyDescent="0.3">
      <c r="G276" s="15" t="s">
        <v>54</v>
      </c>
      <c r="H276" s="15" t="s">
        <v>3442</v>
      </c>
    </row>
    <row r="277" spans="7:8" x14ac:dyDescent="0.3">
      <c r="G277" s="15" t="s">
        <v>54</v>
      </c>
      <c r="H277" s="15" t="s">
        <v>3443</v>
      </c>
    </row>
    <row r="278" spans="7:8" x14ac:dyDescent="0.3">
      <c r="G278" s="15" t="s">
        <v>54</v>
      </c>
      <c r="H278" s="15" t="s">
        <v>3444</v>
      </c>
    </row>
    <row r="279" spans="7:8" x14ac:dyDescent="0.3">
      <c r="G279" s="15" t="s">
        <v>54</v>
      </c>
      <c r="H279" s="15" t="s">
        <v>3445</v>
      </c>
    </row>
    <row r="280" spans="7:8" x14ac:dyDescent="0.3">
      <c r="G280" s="15" t="s">
        <v>54</v>
      </c>
      <c r="H280" s="15" t="s">
        <v>3446</v>
      </c>
    </row>
    <row r="281" spans="7:8" x14ac:dyDescent="0.3">
      <c r="G281" s="15" t="s">
        <v>54</v>
      </c>
      <c r="H281" s="15" t="s">
        <v>3447</v>
      </c>
    </row>
    <row r="282" spans="7:8" x14ac:dyDescent="0.3">
      <c r="G282" s="15" t="s">
        <v>54</v>
      </c>
      <c r="H282" s="15" t="s">
        <v>3448</v>
      </c>
    </row>
    <row r="283" spans="7:8" x14ac:dyDescent="0.3">
      <c r="G283" s="15" t="s">
        <v>54</v>
      </c>
      <c r="H283" s="15" t="s">
        <v>3433</v>
      </c>
    </row>
    <row r="284" spans="7:8" x14ac:dyDescent="0.3">
      <c r="G284" s="15" t="s">
        <v>54</v>
      </c>
      <c r="H284" s="15" t="s">
        <v>3449</v>
      </c>
    </row>
    <row r="285" spans="7:8" x14ac:dyDescent="0.3">
      <c r="G285" s="15" t="s">
        <v>54</v>
      </c>
      <c r="H285" s="15" t="s">
        <v>3450</v>
      </c>
    </row>
    <row r="286" spans="7:8" x14ac:dyDescent="0.3">
      <c r="G286" s="15" t="s">
        <v>54</v>
      </c>
      <c r="H286" s="15" t="s">
        <v>3451</v>
      </c>
    </row>
    <row r="287" spans="7:8" x14ac:dyDescent="0.3">
      <c r="G287" s="15" t="s">
        <v>54</v>
      </c>
      <c r="H287" s="15" t="s">
        <v>3452</v>
      </c>
    </row>
    <row r="288" spans="7:8" x14ac:dyDescent="0.3">
      <c r="G288" s="15" t="s">
        <v>54</v>
      </c>
      <c r="H288" s="15" t="s">
        <v>3453</v>
      </c>
    </row>
    <row r="289" spans="7:8" x14ac:dyDescent="0.3">
      <c r="G289" s="15" t="s">
        <v>54</v>
      </c>
      <c r="H289" s="15" t="s">
        <v>3454</v>
      </c>
    </row>
    <row r="290" spans="7:8" x14ac:dyDescent="0.3">
      <c r="G290" s="15" t="s">
        <v>54</v>
      </c>
      <c r="H290" s="15" t="s">
        <v>3455</v>
      </c>
    </row>
    <row r="291" spans="7:8" x14ac:dyDescent="0.3">
      <c r="G291" s="15" t="s">
        <v>54</v>
      </c>
      <c r="H291" s="15" t="s">
        <v>3456</v>
      </c>
    </row>
    <row r="292" spans="7:8" x14ac:dyDescent="0.3">
      <c r="G292" s="15" t="s">
        <v>54</v>
      </c>
      <c r="H292" s="15" t="s">
        <v>3457</v>
      </c>
    </row>
    <row r="293" spans="7:8" x14ac:dyDescent="0.3">
      <c r="G293" s="15" t="s">
        <v>54</v>
      </c>
      <c r="H293" s="15" t="s">
        <v>3458</v>
      </c>
    </row>
    <row r="294" spans="7:8" x14ac:dyDescent="0.3">
      <c r="G294" s="15" t="s">
        <v>54</v>
      </c>
      <c r="H294" s="15" t="s">
        <v>3459</v>
      </c>
    </row>
    <row r="295" spans="7:8" x14ac:dyDescent="0.3">
      <c r="G295" s="15" t="s">
        <v>54</v>
      </c>
      <c r="H295" s="15" t="s">
        <v>3460</v>
      </c>
    </row>
    <row r="296" spans="7:8" x14ac:dyDescent="0.3">
      <c r="G296" s="15" t="s">
        <v>54</v>
      </c>
      <c r="H296" s="15" t="s">
        <v>3461</v>
      </c>
    </row>
    <row r="297" spans="7:8" x14ac:dyDescent="0.3">
      <c r="G297" s="15" t="s">
        <v>54</v>
      </c>
      <c r="H297" s="15" t="s">
        <v>3462</v>
      </c>
    </row>
    <row r="298" spans="7:8" x14ac:dyDescent="0.3">
      <c r="G298" s="15" t="s">
        <v>54</v>
      </c>
      <c r="H298" s="15" t="s">
        <v>3463</v>
      </c>
    </row>
    <row r="299" spans="7:8" x14ac:dyDescent="0.3">
      <c r="G299" s="15" t="s">
        <v>55</v>
      </c>
      <c r="H299" s="15" t="s">
        <v>101</v>
      </c>
    </row>
    <row r="300" spans="7:8" x14ac:dyDescent="0.3">
      <c r="G300" s="15" t="s">
        <v>55</v>
      </c>
      <c r="H300" s="15" t="s">
        <v>3432</v>
      </c>
    </row>
    <row r="301" spans="7:8" x14ac:dyDescent="0.3">
      <c r="G301" s="15" t="s">
        <v>55</v>
      </c>
      <c r="H301" s="15" t="s">
        <v>3434</v>
      </c>
    </row>
    <row r="302" spans="7:8" x14ac:dyDescent="0.3">
      <c r="G302" s="15" t="s">
        <v>55</v>
      </c>
      <c r="H302" s="15" t="s">
        <v>3435</v>
      </c>
    </row>
    <row r="303" spans="7:8" x14ac:dyDescent="0.3">
      <c r="G303" s="15" t="s">
        <v>55</v>
      </c>
      <c r="H303" s="15" t="s">
        <v>3436</v>
      </c>
    </row>
    <row r="304" spans="7:8" x14ac:dyDescent="0.3">
      <c r="G304" s="15" t="s">
        <v>55</v>
      </c>
      <c r="H304" s="15" t="s">
        <v>3437</v>
      </c>
    </row>
    <row r="305" spans="7:8" x14ac:dyDescent="0.3">
      <c r="G305" s="15" t="s">
        <v>55</v>
      </c>
      <c r="H305" s="15" t="s">
        <v>3438</v>
      </c>
    </row>
    <row r="306" spans="7:8" x14ac:dyDescent="0.3">
      <c r="G306" s="15" t="s">
        <v>55</v>
      </c>
      <c r="H306" s="15" t="s">
        <v>3439</v>
      </c>
    </row>
    <row r="307" spans="7:8" x14ac:dyDescent="0.3">
      <c r="G307" s="15" t="s">
        <v>55</v>
      </c>
      <c r="H307" s="15" t="s">
        <v>3440</v>
      </c>
    </row>
    <row r="308" spans="7:8" x14ac:dyDescent="0.3">
      <c r="G308" s="15" t="s">
        <v>55</v>
      </c>
      <c r="H308" s="15" t="s">
        <v>3441</v>
      </c>
    </row>
    <row r="309" spans="7:8" x14ac:dyDescent="0.3">
      <c r="G309" s="15" t="s">
        <v>55</v>
      </c>
      <c r="H309" s="15" t="s">
        <v>3442</v>
      </c>
    </row>
    <row r="310" spans="7:8" x14ac:dyDescent="0.3">
      <c r="G310" s="15" t="s">
        <v>55</v>
      </c>
      <c r="H310" s="15" t="s">
        <v>3443</v>
      </c>
    </row>
    <row r="311" spans="7:8" x14ac:dyDescent="0.3">
      <c r="G311" s="15" t="s">
        <v>55</v>
      </c>
      <c r="H311" s="15" t="s">
        <v>3444</v>
      </c>
    </row>
    <row r="312" spans="7:8" x14ac:dyDescent="0.3">
      <c r="G312" s="15" t="s">
        <v>55</v>
      </c>
      <c r="H312" s="15" t="s">
        <v>3445</v>
      </c>
    </row>
    <row r="313" spans="7:8" x14ac:dyDescent="0.3">
      <c r="G313" s="15" t="s">
        <v>55</v>
      </c>
      <c r="H313" s="15" t="s">
        <v>3446</v>
      </c>
    </row>
    <row r="314" spans="7:8" x14ac:dyDescent="0.3">
      <c r="G314" s="15" t="s">
        <v>55</v>
      </c>
      <c r="H314" s="15" t="s">
        <v>3447</v>
      </c>
    </row>
    <row r="315" spans="7:8" x14ac:dyDescent="0.3">
      <c r="G315" s="15" t="s">
        <v>55</v>
      </c>
      <c r="H315" s="15" t="s">
        <v>3448</v>
      </c>
    </row>
    <row r="316" spans="7:8" x14ac:dyDescent="0.3">
      <c r="G316" s="15" t="s">
        <v>55</v>
      </c>
      <c r="H316" s="15" t="s">
        <v>3433</v>
      </c>
    </row>
    <row r="317" spans="7:8" x14ac:dyDescent="0.3">
      <c r="G317" s="15" t="s">
        <v>55</v>
      </c>
      <c r="H317" s="15" t="s">
        <v>3449</v>
      </c>
    </row>
    <row r="318" spans="7:8" x14ac:dyDescent="0.3">
      <c r="G318" s="15" t="s">
        <v>55</v>
      </c>
      <c r="H318" s="15" t="s">
        <v>3450</v>
      </c>
    </row>
    <row r="319" spans="7:8" x14ac:dyDescent="0.3">
      <c r="G319" s="15" t="s">
        <v>55</v>
      </c>
      <c r="H319" s="15" t="s">
        <v>3451</v>
      </c>
    </row>
    <row r="320" spans="7:8" x14ac:dyDescent="0.3">
      <c r="G320" s="15" t="s">
        <v>55</v>
      </c>
      <c r="H320" s="15" t="s">
        <v>3452</v>
      </c>
    </row>
    <row r="321" spans="7:8" x14ac:dyDescent="0.3">
      <c r="G321" s="15" t="s">
        <v>55</v>
      </c>
      <c r="H321" s="15" t="s">
        <v>3453</v>
      </c>
    </row>
    <row r="322" spans="7:8" x14ac:dyDescent="0.3">
      <c r="G322" s="15" t="s">
        <v>55</v>
      </c>
      <c r="H322" s="15" t="s">
        <v>3454</v>
      </c>
    </row>
    <row r="323" spans="7:8" x14ac:dyDescent="0.3">
      <c r="G323" s="15" t="s">
        <v>55</v>
      </c>
      <c r="H323" s="15" t="s">
        <v>3455</v>
      </c>
    </row>
    <row r="324" spans="7:8" x14ac:dyDescent="0.3">
      <c r="G324" s="15" t="s">
        <v>55</v>
      </c>
      <c r="H324" s="15" t="s">
        <v>3456</v>
      </c>
    </row>
    <row r="325" spans="7:8" x14ac:dyDescent="0.3">
      <c r="G325" s="15" t="s">
        <v>55</v>
      </c>
      <c r="H325" s="15" t="s">
        <v>3457</v>
      </c>
    </row>
    <row r="326" spans="7:8" x14ac:dyDescent="0.3">
      <c r="G326" s="15" t="s">
        <v>55</v>
      </c>
      <c r="H326" s="15" t="s">
        <v>3458</v>
      </c>
    </row>
    <row r="327" spans="7:8" x14ac:dyDescent="0.3">
      <c r="G327" s="15" t="s">
        <v>55</v>
      </c>
      <c r="H327" s="15" t="s">
        <v>3459</v>
      </c>
    </row>
    <row r="328" spans="7:8" x14ac:dyDescent="0.3">
      <c r="G328" s="15" t="s">
        <v>55</v>
      </c>
      <c r="H328" s="15" t="s">
        <v>3460</v>
      </c>
    </row>
    <row r="329" spans="7:8" x14ac:dyDescent="0.3">
      <c r="G329" s="15" t="s">
        <v>55</v>
      </c>
      <c r="H329" s="15" t="s">
        <v>3461</v>
      </c>
    </row>
    <row r="330" spans="7:8" x14ac:dyDescent="0.3">
      <c r="G330" s="15" t="s">
        <v>55</v>
      </c>
      <c r="H330" s="15" t="s">
        <v>3462</v>
      </c>
    </row>
    <row r="331" spans="7:8" x14ac:dyDescent="0.3">
      <c r="G331" s="15" t="s">
        <v>55</v>
      </c>
      <c r="H331" s="15" t="s">
        <v>3463</v>
      </c>
    </row>
    <row r="332" spans="7:8" x14ac:dyDescent="0.3">
      <c r="G332" s="15" t="s">
        <v>56</v>
      </c>
      <c r="H332" s="15" t="s">
        <v>101</v>
      </c>
    </row>
    <row r="333" spans="7:8" x14ac:dyDescent="0.3">
      <c r="G333" s="15" t="s">
        <v>56</v>
      </c>
      <c r="H333" s="15" t="s">
        <v>3432</v>
      </c>
    </row>
    <row r="334" spans="7:8" x14ac:dyDescent="0.3">
      <c r="G334" s="15" t="s">
        <v>56</v>
      </c>
      <c r="H334" s="15" t="s">
        <v>3434</v>
      </c>
    </row>
    <row r="335" spans="7:8" x14ac:dyDescent="0.3">
      <c r="G335" s="15" t="s">
        <v>56</v>
      </c>
      <c r="H335" s="15" t="s">
        <v>3435</v>
      </c>
    </row>
    <row r="336" spans="7:8" x14ac:dyDescent="0.3">
      <c r="G336" s="15" t="s">
        <v>56</v>
      </c>
      <c r="H336" s="15" t="s">
        <v>3436</v>
      </c>
    </row>
    <row r="337" spans="7:8" x14ac:dyDescent="0.3">
      <c r="G337" s="15" t="s">
        <v>56</v>
      </c>
      <c r="H337" s="15" t="s">
        <v>3437</v>
      </c>
    </row>
    <row r="338" spans="7:8" x14ac:dyDescent="0.3">
      <c r="G338" s="15" t="s">
        <v>56</v>
      </c>
      <c r="H338" s="15" t="s">
        <v>3438</v>
      </c>
    </row>
    <row r="339" spans="7:8" x14ac:dyDescent="0.3">
      <c r="G339" s="15" t="s">
        <v>56</v>
      </c>
      <c r="H339" s="15" t="s">
        <v>3439</v>
      </c>
    </row>
    <row r="340" spans="7:8" x14ac:dyDescent="0.3">
      <c r="G340" s="15" t="s">
        <v>56</v>
      </c>
      <c r="H340" s="15" t="s">
        <v>3440</v>
      </c>
    </row>
    <row r="341" spans="7:8" x14ac:dyDescent="0.3">
      <c r="G341" s="15" t="s">
        <v>56</v>
      </c>
      <c r="H341" s="15" t="s">
        <v>3441</v>
      </c>
    </row>
    <row r="342" spans="7:8" x14ac:dyDescent="0.3">
      <c r="G342" s="15" t="s">
        <v>56</v>
      </c>
      <c r="H342" s="15" t="s">
        <v>3442</v>
      </c>
    </row>
    <row r="343" spans="7:8" x14ac:dyDescent="0.3">
      <c r="G343" s="15" t="s">
        <v>56</v>
      </c>
      <c r="H343" s="15" t="s">
        <v>3443</v>
      </c>
    </row>
    <row r="344" spans="7:8" x14ac:dyDescent="0.3">
      <c r="G344" s="15" t="s">
        <v>56</v>
      </c>
      <c r="H344" s="15" t="s">
        <v>3444</v>
      </c>
    </row>
    <row r="345" spans="7:8" x14ac:dyDescent="0.3">
      <c r="G345" s="15" t="s">
        <v>56</v>
      </c>
      <c r="H345" s="15" t="s">
        <v>3445</v>
      </c>
    </row>
    <row r="346" spans="7:8" x14ac:dyDescent="0.3">
      <c r="G346" s="15" t="s">
        <v>56</v>
      </c>
      <c r="H346" s="15" t="s">
        <v>3446</v>
      </c>
    </row>
    <row r="347" spans="7:8" x14ac:dyDescent="0.3">
      <c r="G347" s="15" t="s">
        <v>56</v>
      </c>
      <c r="H347" s="15" t="s">
        <v>3447</v>
      </c>
    </row>
    <row r="348" spans="7:8" x14ac:dyDescent="0.3">
      <c r="G348" s="15" t="s">
        <v>56</v>
      </c>
      <c r="H348" s="15" t="s">
        <v>3448</v>
      </c>
    </row>
    <row r="349" spans="7:8" x14ac:dyDescent="0.3">
      <c r="G349" s="15" t="s">
        <v>56</v>
      </c>
      <c r="H349" s="15" t="s">
        <v>3433</v>
      </c>
    </row>
    <row r="350" spans="7:8" x14ac:dyDescent="0.3">
      <c r="G350" s="15" t="s">
        <v>56</v>
      </c>
      <c r="H350" s="15" t="s">
        <v>3449</v>
      </c>
    </row>
    <row r="351" spans="7:8" x14ac:dyDescent="0.3">
      <c r="G351" s="15" t="s">
        <v>56</v>
      </c>
      <c r="H351" s="15" t="s">
        <v>3450</v>
      </c>
    </row>
    <row r="352" spans="7:8" x14ac:dyDescent="0.3">
      <c r="G352" s="15" t="s">
        <v>56</v>
      </c>
      <c r="H352" s="15" t="s">
        <v>3451</v>
      </c>
    </row>
    <row r="353" spans="7:8" x14ac:dyDescent="0.3">
      <c r="G353" s="15" t="s">
        <v>56</v>
      </c>
      <c r="H353" s="15" t="s">
        <v>3452</v>
      </c>
    </row>
    <row r="354" spans="7:8" x14ac:dyDescent="0.3">
      <c r="G354" s="15" t="s">
        <v>56</v>
      </c>
      <c r="H354" s="15" t="s">
        <v>3453</v>
      </c>
    </row>
    <row r="355" spans="7:8" x14ac:dyDescent="0.3">
      <c r="G355" s="15" t="s">
        <v>56</v>
      </c>
      <c r="H355" s="15" t="s">
        <v>3454</v>
      </c>
    </row>
    <row r="356" spans="7:8" x14ac:dyDescent="0.3">
      <c r="G356" s="15" t="s">
        <v>56</v>
      </c>
      <c r="H356" s="15" t="s">
        <v>3455</v>
      </c>
    </row>
    <row r="357" spans="7:8" x14ac:dyDescent="0.3">
      <c r="G357" s="15" t="s">
        <v>56</v>
      </c>
      <c r="H357" s="15" t="s">
        <v>3456</v>
      </c>
    </row>
    <row r="358" spans="7:8" x14ac:dyDescent="0.3">
      <c r="G358" s="15" t="s">
        <v>56</v>
      </c>
      <c r="H358" s="15" t="s">
        <v>3457</v>
      </c>
    </row>
    <row r="359" spans="7:8" x14ac:dyDescent="0.3">
      <c r="G359" s="15" t="s">
        <v>56</v>
      </c>
      <c r="H359" s="15" t="s">
        <v>3458</v>
      </c>
    </row>
    <row r="360" spans="7:8" x14ac:dyDescent="0.3">
      <c r="G360" s="15" t="s">
        <v>56</v>
      </c>
      <c r="H360" s="15" t="s">
        <v>3459</v>
      </c>
    </row>
    <row r="361" spans="7:8" x14ac:dyDescent="0.3">
      <c r="G361" s="15" t="s">
        <v>56</v>
      </c>
      <c r="H361" s="15" t="s">
        <v>3460</v>
      </c>
    </row>
    <row r="362" spans="7:8" x14ac:dyDescent="0.3">
      <c r="G362" s="15" t="s">
        <v>56</v>
      </c>
      <c r="H362" s="15" t="s">
        <v>3461</v>
      </c>
    </row>
    <row r="363" spans="7:8" x14ac:dyDescent="0.3">
      <c r="G363" s="15" t="s">
        <v>56</v>
      </c>
      <c r="H363" s="15" t="s">
        <v>3462</v>
      </c>
    </row>
    <row r="364" spans="7:8" x14ac:dyDescent="0.3">
      <c r="G364" s="15" t="s">
        <v>56</v>
      </c>
      <c r="H364" s="15" t="s">
        <v>3463</v>
      </c>
    </row>
    <row r="365" spans="7:8" x14ac:dyDescent="0.3">
      <c r="G365" s="15" t="s">
        <v>57</v>
      </c>
      <c r="H365" s="15" t="s">
        <v>101</v>
      </c>
    </row>
    <row r="366" spans="7:8" x14ac:dyDescent="0.3">
      <c r="G366" s="15" t="s">
        <v>57</v>
      </c>
      <c r="H366" s="15" t="s">
        <v>3432</v>
      </c>
    </row>
    <row r="367" spans="7:8" x14ac:dyDescent="0.3">
      <c r="G367" s="15" t="s">
        <v>57</v>
      </c>
      <c r="H367" s="15" t="s">
        <v>3434</v>
      </c>
    </row>
    <row r="368" spans="7:8" x14ac:dyDescent="0.3">
      <c r="G368" s="15" t="s">
        <v>57</v>
      </c>
      <c r="H368" s="15" t="s">
        <v>3435</v>
      </c>
    </row>
    <row r="369" spans="7:8" x14ac:dyDescent="0.3">
      <c r="G369" s="15" t="s">
        <v>57</v>
      </c>
      <c r="H369" s="15" t="s">
        <v>3436</v>
      </c>
    </row>
    <row r="370" spans="7:8" x14ac:dyDescent="0.3">
      <c r="G370" s="15" t="s">
        <v>57</v>
      </c>
      <c r="H370" s="15" t="s">
        <v>3437</v>
      </c>
    </row>
    <row r="371" spans="7:8" x14ac:dyDescent="0.3">
      <c r="G371" s="15" t="s">
        <v>57</v>
      </c>
      <c r="H371" s="15" t="s">
        <v>3438</v>
      </c>
    </row>
    <row r="372" spans="7:8" x14ac:dyDescent="0.3">
      <c r="G372" s="15" t="s">
        <v>57</v>
      </c>
      <c r="H372" s="15" t="s">
        <v>3439</v>
      </c>
    </row>
    <row r="373" spans="7:8" x14ac:dyDescent="0.3">
      <c r="G373" s="15" t="s">
        <v>57</v>
      </c>
      <c r="H373" s="15" t="s">
        <v>3440</v>
      </c>
    </row>
    <row r="374" spans="7:8" x14ac:dyDescent="0.3">
      <c r="G374" s="15" t="s">
        <v>57</v>
      </c>
      <c r="H374" s="15" t="s">
        <v>3441</v>
      </c>
    </row>
    <row r="375" spans="7:8" x14ac:dyDescent="0.3">
      <c r="G375" s="15" t="s">
        <v>57</v>
      </c>
      <c r="H375" s="15" t="s">
        <v>3442</v>
      </c>
    </row>
    <row r="376" spans="7:8" x14ac:dyDescent="0.3">
      <c r="G376" s="15" t="s">
        <v>57</v>
      </c>
      <c r="H376" s="15" t="s">
        <v>3443</v>
      </c>
    </row>
    <row r="377" spans="7:8" x14ac:dyDescent="0.3">
      <c r="G377" s="15" t="s">
        <v>57</v>
      </c>
      <c r="H377" s="15" t="s">
        <v>3444</v>
      </c>
    </row>
    <row r="378" spans="7:8" x14ac:dyDescent="0.3">
      <c r="G378" s="15" t="s">
        <v>57</v>
      </c>
      <c r="H378" s="15" t="s">
        <v>3445</v>
      </c>
    </row>
    <row r="379" spans="7:8" x14ac:dyDescent="0.3">
      <c r="G379" s="15" t="s">
        <v>57</v>
      </c>
      <c r="H379" s="15" t="s">
        <v>3446</v>
      </c>
    </row>
    <row r="380" spans="7:8" x14ac:dyDescent="0.3">
      <c r="G380" s="15" t="s">
        <v>57</v>
      </c>
      <c r="H380" s="15" t="s">
        <v>3447</v>
      </c>
    </row>
    <row r="381" spans="7:8" x14ac:dyDescent="0.3">
      <c r="G381" s="15" t="s">
        <v>57</v>
      </c>
      <c r="H381" s="15" t="s">
        <v>3448</v>
      </c>
    </row>
    <row r="382" spans="7:8" x14ac:dyDescent="0.3">
      <c r="G382" s="15" t="s">
        <v>57</v>
      </c>
      <c r="H382" s="15" t="s">
        <v>3433</v>
      </c>
    </row>
    <row r="383" spans="7:8" x14ac:dyDescent="0.3">
      <c r="G383" s="15" t="s">
        <v>57</v>
      </c>
      <c r="H383" s="15" t="s">
        <v>3449</v>
      </c>
    </row>
    <row r="384" spans="7:8" x14ac:dyDescent="0.3">
      <c r="G384" s="15" t="s">
        <v>57</v>
      </c>
      <c r="H384" s="15" t="s">
        <v>3450</v>
      </c>
    </row>
    <row r="385" spans="7:8" x14ac:dyDescent="0.3">
      <c r="G385" s="15" t="s">
        <v>57</v>
      </c>
      <c r="H385" s="15" t="s">
        <v>3451</v>
      </c>
    </row>
    <row r="386" spans="7:8" x14ac:dyDescent="0.3">
      <c r="G386" s="15" t="s">
        <v>57</v>
      </c>
      <c r="H386" s="15" t="s">
        <v>3452</v>
      </c>
    </row>
    <row r="387" spans="7:8" x14ac:dyDescent="0.3">
      <c r="G387" s="15" t="s">
        <v>57</v>
      </c>
      <c r="H387" s="15" t="s">
        <v>3453</v>
      </c>
    </row>
    <row r="388" spans="7:8" x14ac:dyDescent="0.3">
      <c r="G388" s="15" t="s">
        <v>57</v>
      </c>
      <c r="H388" s="15" t="s">
        <v>3454</v>
      </c>
    </row>
    <row r="389" spans="7:8" x14ac:dyDescent="0.3">
      <c r="G389" s="15" t="s">
        <v>57</v>
      </c>
      <c r="H389" s="15" t="s">
        <v>3455</v>
      </c>
    </row>
    <row r="390" spans="7:8" x14ac:dyDescent="0.3">
      <c r="G390" s="15" t="s">
        <v>57</v>
      </c>
      <c r="H390" s="15" t="s">
        <v>3456</v>
      </c>
    </row>
    <row r="391" spans="7:8" x14ac:dyDescent="0.3">
      <c r="G391" s="15" t="s">
        <v>57</v>
      </c>
      <c r="H391" s="15" t="s">
        <v>3457</v>
      </c>
    </row>
    <row r="392" spans="7:8" x14ac:dyDescent="0.3">
      <c r="G392" s="15" t="s">
        <v>57</v>
      </c>
      <c r="H392" s="15" t="s">
        <v>3458</v>
      </c>
    </row>
    <row r="393" spans="7:8" x14ac:dyDescent="0.3">
      <c r="G393" s="15" t="s">
        <v>57</v>
      </c>
      <c r="H393" s="15" t="s">
        <v>3459</v>
      </c>
    </row>
    <row r="394" spans="7:8" x14ac:dyDescent="0.3">
      <c r="G394" s="15" t="s">
        <v>57</v>
      </c>
      <c r="H394" s="15" t="s">
        <v>3460</v>
      </c>
    </row>
    <row r="395" spans="7:8" x14ac:dyDescent="0.3">
      <c r="G395" s="15" t="s">
        <v>57</v>
      </c>
      <c r="H395" s="15" t="s">
        <v>3461</v>
      </c>
    </row>
    <row r="396" spans="7:8" x14ac:dyDescent="0.3">
      <c r="G396" s="15" t="s">
        <v>57</v>
      </c>
      <c r="H396" s="15" t="s">
        <v>3462</v>
      </c>
    </row>
    <row r="397" spans="7:8" x14ac:dyDescent="0.3">
      <c r="G397" s="15" t="s">
        <v>57</v>
      </c>
      <c r="H397" s="15" t="s">
        <v>3463</v>
      </c>
    </row>
    <row r="398" spans="7:8" x14ac:dyDescent="0.3">
      <c r="G398" s="15" t="s">
        <v>58</v>
      </c>
      <c r="H398" s="15" t="s">
        <v>101</v>
      </c>
    </row>
    <row r="399" spans="7:8" x14ac:dyDescent="0.3">
      <c r="G399" s="15" t="s">
        <v>58</v>
      </c>
      <c r="H399" s="15" t="s">
        <v>3432</v>
      </c>
    </row>
    <row r="400" spans="7:8" x14ac:dyDescent="0.3">
      <c r="G400" s="15" t="s">
        <v>58</v>
      </c>
      <c r="H400" s="15" t="s">
        <v>3434</v>
      </c>
    </row>
    <row r="401" spans="7:8" x14ac:dyDescent="0.3">
      <c r="G401" s="15" t="s">
        <v>58</v>
      </c>
      <c r="H401" s="15" t="s">
        <v>3435</v>
      </c>
    </row>
    <row r="402" spans="7:8" x14ac:dyDescent="0.3">
      <c r="G402" s="15" t="s">
        <v>58</v>
      </c>
      <c r="H402" s="15" t="s">
        <v>3436</v>
      </c>
    </row>
    <row r="403" spans="7:8" x14ac:dyDescent="0.3">
      <c r="G403" s="15" t="s">
        <v>58</v>
      </c>
      <c r="H403" s="15" t="s">
        <v>3437</v>
      </c>
    </row>
    <row r="404" spans="7:8" x14ac:dyDescent="0.3">
      <c r="G404" s="15" t="s">
        <v>58</v>
      </c>
      <c r="H404" s="15" t="s">
        <v>3438</v>
      </c>
    </row>
    <row r="405" spans="7:8" x14ac:dyDescent="0.3">
      <c r="G405" s="15" t="s">
        <v>58</v>
      </c>
      <c r="H405" s="15" t="s">
        <v>3439</v>
      </c>
    </row>
    <row r="406" spans="7:8" x14ac:dyDescent="0.3">
      <c r="G406" s="15" t="s">
        <v>58</v>
      </c>
      <c r="H406" s="15" t="s">
        <v>3440</v>
      </c>
    </row>
    <row r="407" spans="7:8" x14ac:dyDescent="0.3">
      <c r="G407" s="15" t="s">
        <v>58</v>
      </c>
      <c r="H407" s="15" t="s">
        <v>3441</v>
      </c>
    </row>
    <row r="408" spans="7:8" x14ac:dyDescent="0.3">
      <c r="G408" s="15" t="s">
        <v>58</v>
      </c>
      <c r="H408" s="15" t="s">
        <v>3442</v>
      </c>
    </row>
    <row r="409" spans="7:8" x14ac:dyDescent="0.3">
      <c r="G409" s="15" t="s">
        <v>58</v>
      </c>
      <c r="H409" s="15" t="s">
        <v>3443</v>
      </c>
    </row>
    <row r="410" spans="7:8" x14ac:dyDescent="0.3">
      <c r="G410" s="15" t="s">
        <v>58</v>
      </c>
      <c r="H410" s="15" t="s">
        <v>3444</v>
      </c>
    </row>
    <row r="411" spans="7:8" x14ac:dyDescent="0.3">
      <c r="G411" s="15" t="s">
        <v>58</v>
      </c>
      <c r="H411" s="15" t="s">
        <v>3445</v>
      </c>
    </row>
    <row r="412" spans="7:8" x14ac:dyDescent="0.3">
      <c r="G412" s="15" t="s">
        <v>58</v>
      </c>
      <c r="H412" s="15" t="s">
        <v>3446</v>
      </c>
    </row>
    <row r="413" spans="7:8" x14ac:dyDescent="0.3">
      <c r="G413" s="15" t="s">
        <v>58</v>
      </c>
      <c r="H413" s="15" t="s">
        <v>3447</v>
      </c>
    </row>
    <row r="414" spans="7:8" x14ac:dyDescent="0.3">
      <c r="G414" s="15" t="s">
        <v>58</v>
      </c>
      <c r="H414" s="15" t="s">
        <v>3448</v>
      </c>
    </row>
    <row r="415" spans="7:8" x14ac:dyDescent="0.3">
      <c r="G415" s="15" t="s">
        <v>58</v>
      </c>
      <c r="H415" s="15" t="s">
        <v>3433</v>
      </c>
    </row>
    <row r="416" spans="7:8" x14ac:dyDescent="0.3">
      <c r="G416" s="15" t="s">
        <v>58</v>
      </c>
      <c r="H416" s="15" t="s">
        <v>3449</v>
      </c>
    </row>
    <row r="417" spans="7:8" x14ac:dyDescent="0.3">
      <c r="G417" s="15" t="s">
        <v>58</v>
      </c>
      <c r="H417" s="15" t="s">
        <v>3450</v>
      </c>
    </row>
    <row r="418" spans="7:8" x14ac:dyDescent="0.3">
      <c r="G418" s="15" t="s">
        <v>58</v>
      </c>
      <c r="H418" s="15" t="s">
        <v>3451</v>
      </c>
    </row>
    <row r="419" spans="7:8" x14ac:dyDescent="0.3">
      <c r="G419" s="15" t="s">
        <v>58</v>
      </c>
      <c r="H419" s="15" t="s">
        <v>3452</v>
      </c>
    </row>
    <row r="420" spans="7:8" x14ac:dyDescent="0.3">
      <c r="G420" s="15" t="s">
        <v>58</v>
      </c>
      <c r="H420" s="15" t="s">
        <v>3453</v>
      </c>
    </row>
    <row r="421" spans="7:8" x14ac:dyDescent="0.3">
      <c r="G421" s="15" t="s">
        <v>58</v>
      </c>
      <c r="H421" s="15" t="s">
        <v>3454</v>
      </c>
    </row>
    <row r="422" spans="7:8" x14ac:dyDescent="0.3">
      <c r="G422" s="15" t="s">
        <v>58</v>
      </c>
      <c r="H422" s="15" t="s">
        <v>3455</v>
      </c>
    </row>
    <row r="423" spans="7:8" x14ac:dyDescent="0.3">
      <c r="G423" s="15" t="s">
        <v>58</v>
      </c>
      <c r="H423" s="15" t="s">
        <v>3456</v>
      </c>
    </row>
    <row r="424" spans="7:8" x14ac:dyDescent="0.3">
      <c r="G424" s="15" t="s">
        <v>58</v>
      </c>
      <c r="H424" s="15" t="s">
        <v>3457</v>
      </c>
    </row>
    <row r="425" spans="7:8" x14ac:dyDescent="0.3">
      <c r="G425" s="15" t="s">
        <v>58</v>
      </c>
      <c r="H425" s="15" t="s">
        <v>3458</v>
      </c>
    </row>
    <row r="426" spans="7:8" x14ac:dyDescent="0.3">
      <c r="G426" s="15" t="s">
        <v>58</v>
      </c>
      <c r="H426" s="15" t="s">
        <v>3459</v>
      </c>
    </row>
    <row r="427" spans="7:8" x14ac:dyDescent="0.3">
      <c r="G427" s="15" t="s">
        <v>58</v>
      </c>
      <c r="H427" s="15" t="s">
        <v>3460</v>
      </c>
    </row>
    <row r="428" spans="7:8" x14ac:dyDescent="0.3">
      <c r="G428" s="15" t="s">
        <v>58</v>
      </c>
      <c r="H428" s="15" t="s">
        <v>3461</v>
      </c>
    </row>
    <row r="429" spans="7:8" x14ac:dyDescent="0.3">
      <c r="G429" s="15" t="s">
        <v>58</v>
      </c>
      <c r="H429" s="15" t="s">
        <v>3462</v>
      </c>
    </row>
    <row r="430" spans="7:8" x14ac:dyDescent="0.3">
      <c r="G430" s="15" t="s">
        <v>58</v>
      </c>
      <c r="H430" s="15" t="s">
        <v>3463</v>
      </c>
    </row>
    <row r="431" spans="7:8" x14ac:dyDescent="0.3">
      <c r="G431" s="15" t="s">
        <v>59</v>
      </c>
      <c r="H431" s="15" t="s">
        <v>101</v>
      </c>
    </row>
    <row r="432" spans="7:8" x14ac:dyDescent="0.3">
      <c r="G432" s="15" t="s">
        <v>59</v>
      </c>
      <c r="H432" s="15" t="s">
        <v>3432</v>
      </c>
    </row>
    <row r="433" spans="7:8" x14ac:dyDescent="0.3">
      <c r="G433" s="15" t="s">
        <v>59</v>
      </c>
      <c r="H433" s="15" t="s">
        <v>3434</v>
      </c>
    </row>
    <row r="434" spans="7:8" x14ac:dyDescent="0.3">
      <c r="G434" s="15" t="s">
        <v>59</v>
      </c>
      <c r="H434" s="15" t="s">
        <v>3435</v>
      </c>
    </row>
    <row r="435" spans="7:8" x14ac:dyDescent="0.3">
      <c r="G435" s="15" t="s">
        <v>59</v>
      </c>
      <c r="H435" s="15" t="s">
        <v>3436</v>
      </c>
    </row>
    <row r="436" spans="7:8" x14ac:dyDescent="0.3">
      <c r="G436" s="15" t="s">
        <v>59</v>
      </c>
      <c r="H436" s="15" t="s">
        <v>3437</v>
      </c>
    </row>
    <row r="437" spans="7:8" x14ac:dyDescent="0.3">
      <c r="G437" s="15" t="s">
        <v>59</v>
      </c>
      <c r="H437" s="15" t="s">
        <v>3438</v>
      </c>
    </row>
    <row r="438" spans="7:8" x14ac:dyDescent="0.3">
      <c r="G438" s="15" t="s">
        <v>59</v>
      </c>
      <c r="H438" s="15" t="s">
        <v>3439</v>
      </c>
    </row>
    <row r="439" spans="7:8" x14ac:dyDescent="0.3">
      <c r="G439" s="15" t="s">
        <v>59</v>
      </c>
      <c r="H439" s="15" t="s">
        <v>3440</v>
      </c>
    </row>
    <row r="440" spans="7:8" x14ac:dyDescent="0.3">
      <c r="G440" s="15" t="s">
        <v>59</v>
      </c>
      <c r="H440" s="15" t="s">
        <v>3441</v>
      </c>
    </row>
    <row r="441" spans="7:8" x14ac:dyDescent="0.3">
      <c r="G441" s="15" t="s">
        <v>59</v>
      </c>
      <c r="H441" s="15" t="s">
        <v>3442</v>
      </c>
    </row>
    <row r="442" spans="7:8" x14ac:dyDescent="0.3">
      <c r="G442" s="15" t="s">
        <v>59</v>
      </c>
      <c r="H442" s="15" t="s">
        <v>3443</v>
      </c>
    </row>
    <row r="443" spans="7:8" x14ac:dyDescent="0.3">
      <c r="G443" s="15" t="s">
        <v>59</v>
      </c>
      <c r="H443" s="15" t="s">
        <v>3444</v>
      </c>
    </row>
    <row r="444" spans="7:8" x14ac:dyDescent="0.3">
      <c r="G444" s="15" t="s">
        <v>59</v>
      </c>
      <c r="H444" s="15" t="s">
        <v>3445</v>
      </c>
    </row>
    <row r="445" spans="7:8" x14ac:dyDescent="0.3">
      <c r="G445" s="15" t="s">
        <v>59</v>
      </c>
      <c r="H445" s="15" t="s">
        <v>3446</v>
      </c>
    </row>
    <row r="446" spans="7:8" x14ac:dyDescent="0.3">
      <c r="G446" s="15" t="s">
        <v>59</v>
      </c>
      <c r="H446" s="15" t="s">
        <v>3447</v>
      </c>
    </row>
    <row r="447" spans="7:8" x14ac:dyDescent="0.3">
      <c r="G447" s="15" t="s">
        <v>59</v>
      </c>
      <c r="H447" s="15" t="s">
        <v>3448</v>
      </c>
    </row>
    <row r="448" spans="7:8" x14ac:dyDescent="0.3">
      <c r="G448" s="15" t="s">
        <v>59</v>
      </c>
      <c r="H448" s="15" t="s">
        <v>3433</v>
      </c>
    </row>
    <row r="449" spans="7:8" x14ac:dyDescent="0.3">
      <c r="G449" s="15" t="s">
        <v>59</v>
      </c>
      <c r="H449" s="15" t="s">
        <v>3449</v>
      </c>
    </row>
    <row r="450" spans="7:8" x14ac:dyDescent="0.3">
      <c r="G450" s="15" t="s">
        <v>59</v>
      </c>
      <c r="H450" s="15" t="s">
        <v>3450</v>
      </c>
    </row>
    <row r="451" spans="7:8" x14ac:dyDescent="0.3">
      <c r="G451" s="15" t="s">
        <v>59</v>
      </c>
      <c r="H451" s="15" t="s">
        <v>3451</v>
      </c>
    </row>
    <row r="452" spans="7:8" x14ac:dyDescent="0.3">
      <c r="G452" s="15" t="s">
        <v>59</v>
      </c>
      <c r="H452" s="15" t="s">
        <v>3452</v>
      </c>
    </row>
    <row r="453" spans="7:8" x14ac:dyDescent="0.3">
      <c r="G453" s="15" t="s">
        <v>59</v>
      </c>
      <c r="H453" s="15" t="s">
        <v>3453</v>
      </c>
    </row>
    <row r="454" spans="7:8" x14ac:dyDescent="0.3">
      <c r="G454" s="15" t="s">
        <v>59</v>
      </c>
      <c r="H454" s="15" t="s">
        <v>3454</v>
      </c>
    </row>
    <row r="455" spans="7:8" x14ac:dyDescent="0.3">
      <c r="G455" s="15" t="s">
        <v>59</v>
      </c>
      <c r="H455" s="15" t="s">
        <v>3455</v>
      </c>
    </row>
    <row r="456" spans="7:8" x14ac:dyDescent="0.3">
      <c r="G456" s="15" t="s">
        <v>59</v>
      </c>
      <c r="H456" s="15" t="s">
        <v>3456</v>
      </c>
    </row>
    <row r="457" spans="7:8" x14ac:dyDescent="0.3">
      <c r="G457" s="15" t="s">
        <v>59</v>
      </c>
      <c r="H457" s="15" t="s">
        <v>3457</v>
      </c>
    </row>
    <row r="458" spans="7:8" x14ac:dyDescent="0.3">
      <c r="G458" s="15" t="s">
        <v>59</v>
      </c>
      <c r="H458" s="15" t="s">
        <v>3458</v>
      </c>
    </row>
    <row r="459" spans="7:8" x14ac:dyDescent="0.3">
      <c r="G459" s="15" t="s">
        <v>59</v>
      </c>
      <c r="H459" s="15" t="s">
        <v>3459</v>
      </c>
    </row>
    <row r="460" spans="7:8" x14ac:dyDescent="0.3">
      <c r="G460" s="15" t="s">
        <v>59</v>
      </c>
      <c r="H460" s="15" t="s">
        <v>3460</v>
      </c>
    </row>
    <row r="461" spans="7:8" x14ac:dyDescent="0.3">
      <c r="G461" s="15" t="s">
        <v>59</v>
      </c>
      <c r="H461" s="15" t="s">
        <v>3461</v>
      </c>
    </row>
    <row r="462" spans="7:8" x14ac:dyDescent="0.3">
      <c r="G462" s="15" t="s">
        <v>59</v>
      </c>
      <c r="H462" s="15" t="s">
        <v>3462</v>
      </c>
    </row>
    <row r="463" spans="7:8" x14ac:dyDescent="0.3">
      <c r="G463" s="15" t="s">
        <v>59</v>
      </c>
      <c r="H463" s="15" t="s">
        <v>3463</v>
      </c>
    </row>
    <row r="464" spans="7:8" x14ac:dyDescent="0.3">
      <c r="G464" s="15" t="s">
        <v>60</v>
      </c>
      <c r="H464" s="15" t="s">
        <v>101</v>
      </c>
    </row>
    <row r="465" spans="7:8" x14ac:dyDescent="0.3">
      <c r="G465" s="15" t="s">
        <v>60</v>
      </c>
      <c r="H465" s="15" t="s">
        <v>3432</v>
      </c>
    </row>
    <row r="466" spans="7:8" x14ac:dyDescent="0.3">
      <c r="G466" s="15" t="s">
        <v>60</v>
      </c>
      <c r="H466" s="15" t="s">
        <v>3434</v>
      </c>
    </row>
    <row r="467" spans="7:8" x14ac:dyDescent="0.3">
      <c r="G467" s="15" t="s">
        <v>60</v>
      </c>
      <c r="H467" s="15" t="s">
        <v>3435</v>
      </c>
    </row>
    <row r="468" spans="7:8" x14ac:dyDescent="0.3">
      <c r="G468" s="15" t="s">
        <v>60</v>
      </c>
      <c r="H468" s="15" t="s">
        <v>3436</v>
      </c>
    </row>
    <row r="469" spans="7:8" x14ac:dyDescent="0.3">
      <c r="G469" s="15" t="s">
        <v>60</v>
      </c>
      <c r="H469" s="15" t="s">
        <v>3437</v>
      </c>
    </row>
    <row r="470" spans="7:8" x14ac:dyDescent="0.3">
      <c r="G470" s="15" t="s">
        <v>60</v>
      </c>
      <c r="H470" s="15" t="s">
        <v>3438</v>
      </c>
    </row>
    <row r="471" spans="7:8" x14ac:dyDescent="0.3">
      <c r="G471" s="15" t="s">
        <v>60</v>
      </c>
      <c r="H471" s="15" t="s">
        <v>3439</v>
      </c>
    </row>
    <row r="472" spans="7:8" x14ac:dyDescent="0.3">
      <c r="G472" s="15" t="s">
        <v>60</v>
      </c>
      <c r="H472" s="15" t="s">
        <v>3440</v>
      </c>
    </row>
    <row r="473" spans="7:8" x14ac:dyDescent="0.3">
      <c r="G473" s="15" t="s">
        <v>60</v>
      </c>
      <c r="H473" s="15" t="s">
        <v>3441</v>
      </c>
    </row>
    <row r="474" spans="7:8" x14ac:dyDescent="0.3">
      <c r="G474" s="15" t="s">
        <v>60</v>
      </c>
      <c r="H474" s="15" t="s">
        <v>3442</v>
      </c>
    </row>
    <row r="475" spans="7:8" x14ac:dyDescent="0.3">
      <c r="G475" s="15" t="s">
        <v>60</v>
      </c>
      <c r="H475" s="15" t="s">
        <v>3443</v>
      </c>
    </row>
    <row r="476" spans="7:8" x14ac:dyDescent="0.3">
      <c r="G476" s="15" t="s">
        <v>60</v>
      </c>
      <c r="H476" s="15" t="s">
        <v>3444</v>
      </c>
    </row>
    <row r="477" spans="7:8" x14ac:dyDescent="0.3">
      <c r="G477" s="15" t="s">
        <v>60</v>
      </c>
      <c r="H477" s="15" t="s">
        <v>3445</v>
      </c>
    </row>
    <row r="478" spans="7:8" x14ac:dyDescent="0.3">
      <c r="G478" s="15" t="s">
        <v>60</v>
      </c>
      <c r="H478" s="15" t="s">
        <v>3446</v>
      </c>
    </row>
    <row r="479" spans="7:8" x14ac:dyDescent="0.3">
      <c r="G479" s="15" t="s">
        <v>60</v>
      </c>
      <c r="H479" s="15" t="s">
        <v>3447</v>
      </c>
    </row>
    <row r="480" spans="7:8" x14ac:dyDescent="0.3">
      <c r="G480" s="15" t="s">
        <v>60</v>
      </c>
      <c r="H480" s="15" t="s">
        <v>3448</v>
      </c>
    </row>
    <row r="481" spans="7:8" x14ac:dyDescent="0.3">
      <c r="G481" s="15" t="s">
        <v>60</v>
      </c>
      <c r="H481" s="15" t="s">
        <v>3433</v>
      </c>
    </row>
    <row r="482" spans="7:8" x14ac:dyDescent="0.3">
      <c r="G482" s="15" t="s">
        <v>60</v>
      </c>
      <c r="H482" s="15" t="s">
        <v>3449</v>
      </c>
    </row>
    <row r="483" spans="7:8" x14ac:dyDescent="0.3">
      <c r="G483" s="15" t="s">
        <v>60</v>
      </c>
      <c r="H483" s="15" t="s">
        <v>3450</v>
      </c>
    </row>
    <row r="484" spans="7:8" x14ac:dyDescent="0.3">
      <c r="G484" s="15" t="s">
        <v>60</v>
      </c>
      <c r="H484" s="15" t="s">
        <v>3451</v>
      </c>
    </row>
    <row r="485" spans="7:8" x14ac:dyDescent="0.3">
      <c r="G485" s="15" t="s">
        <v>60</v>
      </c>
      <c r="H485" s="15" t="s">
        <v>3452</v>
      </c>
    </row>
    <row r="486" spans="7:8" x14ac:dyDescent="0.3">
      <c r="G486" s="15" t="s">
        <v>60</v>
      </c>
      <c r="H486" s="15" t="s">
        <v>3453</v>
      </c>
    </row>
    <row r="487" spans="7:8" x14ac:dyDescent="0.3">
      <c r="G487" s="15" t="s">
        <v>60</v>
      </c>
      <c r="H487" s="15" t="s">
        <v>3454</v>
      </c>
    </row>
    <row r="488" spans="7:8" x14ac:dyDescent="0.3">
      <c r="G488" s="15" t="s">
        <v>60</v>
      </c>
      <c r="H488" s="15" t="s">
        <v>3455</v>
      </c>
    </row>
    <row r="489" spans="7:8" x14ac:dyDescent="0.3">
      <c r="G489" s="15" t="s">
        <v>60</v>
      </c>
      <c r="H489" s="15" t="s">
        <v>3456</v>
      </c>
    </row>
    <row r="490" spans="7:8" x14ac:dyDescent="0.3">
      <c r="G490" s="15" t="s">
        <v>60</v>
      </c>
      <c r="H490" s="15" t="s">
        <v>3457</v>
      </c>
    </row>
    <row r="491" spans="7:8" x14ac:dyDescent="0.3">
      <c r="G491" s="15" t="s">
        <v>60</v>
      </c>
      <c r="H491" s="15" t="s">
        <v>3458</v>
      </c>
    </row>
    <row r="492" spans="7:8" x14ac:dyDescent="0.3">
      <c r="G492" s="15" t="s">
        <v>60</v>
      </c>
      <c r="H492" s="15" t="s">
        <v>3459</v>
      </c>
    </row>
    <row r="493" spans="7:8" x14ac:dyDescent="0.3">
      <c r="G493" s="15" t="s">
        <v>60</v>
      </c>
      <c r="H493" s="15" t="s">
        <v>3460</v>
      </c>
    </row>
    <row r="494" spans="7:8" x14ac:dyDescent="0.3">
      <c r="G494" s="15" t="s">
        <v>60</v>
      </c>
      <c r="H494" s="15" t="s">
        <v>3461</v>
      </c>
    </row>
    <row r="495" spans="7:8" x14ac:dyDescent="0.3">
      <c r="G495" s="15" t="s">
        <v>60</v>
      </c>
      <c r="H495" s="15" t="s">
        <v>3462</v>
      </c>
    </row>
    <row r="496" spans="7:8" x14ac:dyDescent="0.3">
      <c r="G496" s="15" t="s">
        <v>60</v>
      </c>
      <c r="H496" s="15" t="s">
        <v>3463</v>
      </c>
    </row>
    <row r="497" spans="7:8" x14ac:dyDescent="0.3">
      <c r="G497" s="15" t="s">
        <v>61</v>
      </c>
      <c r="H497" s="15" t="s">
        <v>101</v>
      </c>
    </row>
    <row r="498" spans="7:8" x14ac:dyDescent="0.3">
      <c r="G498" s="15" t="s">
        <v>61</v>
      </c>
      <c r="H498" s="15" t="s">
        <v>3432</v>
      </c>
    </row>
    <row r="499" spans="7:8" x14ac:dyDescent="0.3">
      <c r="G499" s="15" t="s">
        <v>61</v>
      </c>
      <c r="H499" s="15" t="s">
        <v>3434</v>
      </c>
    </row>
    <row r="500" spans="7:8" x14ac:dyDescent="0.3">
      <c r="G500" s="15" t="s">
        <v>61</v>
      </c>
      <c r="H500" s="15" t="s">
        <v>3435</v>
      </c>
    </row>
    <row r="501" spans="7:8" x14ac:dyDescent="0.3">
      <c r="G501" s="15" t="s">
        <v>61</v>
      </c>
      <c r="H501" s="15" t="s">
        <v>3436</v>
      </c>
    </row>
    <row r="502" spans="7:8" x14ac:dyDescent="0.3">
      <c r="G502" s="15" t="s">
        <v>61</v>
      </c>
      <c r="H502" s="15" t="s">
        <v>3437</v>
      </c>
    </row>
    <row r="503" spans="7:8" x14ac:dyDescent="0.3">
      <c r="G503" s="15" t="s">
        <v>61</v>
      </c>
      <c r="H503" s="15" t="s">
        <v>3438</v>
      </c>
    </row>
    <row r="504" spans="7:8" x14ac:dyDescent="0.3">
      <c r="G504" s="15" t="s">
        <v>61</v>
      </c>
      <c r="H504" s="15" t="s">
        <v>3439</v>
      </c>
    </row>
    <row r="505" spans="7:8" x14ac:dyDescent="0.3">
      <c r="G505" s="15" t="s">
        <v>61</v>
      </c>
      <c r="H505" s="15" t="s">
        <v>3440</v>
      </c>
    </row>
    <row r="506" spans="7:8" x14ac:dyDescent="0.3">
      <c r="G506" s="15" t="s">
        <v>61</v>
      </c>
      <c r="H506" s="15" t="s">
        <v>3441</v>
      </c>
    </row>
    <row r="507" spans="7:8" x14ac:dyDescent="0.3">
      <c r="G507" s="15" t="s">
        <v>61</v>
      </c>
      <c r="H507" s="15" t="s">
        <v>3442</v>
      </c>
    </row>
    <row r="508" spans="7:8" x14ac:dyDescent="0.3">
      <c r="G508" s="15" t="s">
        <v>61</v>
      </c>
      <c r="H508" s="15" t="s">
        <v>3443</v>
      </c>
    </row>
    <row r="509" spans="7:8" x14ac:dyDescent="0.3">
      <c r="G509" s="15" t="s">
        <v>61</v>
      </c>
      <c r="H509" s="15" t="s">
        <v>3444</v>
      </c>
    </row>
    <row r="510" spans="7:8" x14ac:dyDescent="0.3">
      <c r="G510" s="15" t="s">
        <v>61</v>
      </c>
      <c r="H510" s="15" t="s">
        <v>3445</v>
      </c>
    </row>
    <row r="511" spans="7:8" x14ac:dyDescent="0.3">
      <c r="G511" s="15" t="s">
        <v>61</v>
      </c>
      <c r="H511" s="15" t="s">
        <v>3446</v>
      </c>
    </row>
    <row r="512" spans="7:8" x14ac:dyDescent="0.3">
      <c r="G512" s="15" t="s">
        <v>61</v>
      </c>
      <c r="H512" s="15" t="s">
        <v>3447</v>
      </c>
    </row>
    <row r="513" spans="7:8" x14ac:dyDescent="0.3">
      <c r="G513" s="15" t="s">
        <v>61</v>
      </c>
      <c r="H513" s="15" t="s">
        <v>3448</v>
      </c>
    </row>
    <row r="514" spans="7:8" x14ac:dyDescent="0.3">
      <c r="G514" s="15" t="s">
        <v>61</v>
      </c>
      <c r="H514" s="15" t="s">
        <v>3433</v>
      </c>
    </row>
    <row r="515" spans="7:8" x14ac:dyDescent="0.3">
      <c r="G515" s="15" t="s">
        <v>61</v>
      </c>
      <c r="H515" s="15" t="s">
        <v>3449</v>
      </c>
    </row>
    <row r="516" spans="7:8" x14ac:dyDescent="0.3">
      <c r="G516" s="15" t="s">
        <v>61</v>
      </c>
      <c r="H516" s="15" t="s">
        <v>3450</v>
      </c>
    </row>
    <row r="517" spans="7:8" x14ac:dyDescent="0.3">
      <c r="G517" s="15" t="s">
        <v>61</v>
      </c>
      <c r="H517" s="15" t="s">
        <v>3451</v>
      </c>
    </row>
    <row r="518" spans="7:8" x14ac:dyDescent="0.3">
      <c r="G518" s="15" t="s">
        <v>61</v>
      </c>
      <c r="H518" s="15" t="s">
        <v>3452</v>
      </c>
    </row>
    <row r="519" spans="7:8" x14ac:dyDescent="0.3">
      <c r="G519" s="15" t="s">
        <v>61</v>
      </c>
      <c r="H519" s="15" t="s">
        <v>3453</v>
      </c>
    </row>
    <row r="520" spans="7:8" x14ac:dyDescent="0.3">
      <c r="G520" s="15" t="s">
        <v>61</v>
      </c>
      <c r="H520" s="15" t="s">
        <v>3454</v>
      </c>
    </row>
    <row r="521" spans="7:8" x14ac:dyDescent="0.3">
      <c r="G521" s="15" t="s">
        <v>61</v>
      </c>
      <c r="H521" s="15" t="s">
        <v>3455</v>
      </c>
    </row>
    <row r="522" spans="7:8" x14ac:dyDescent="0.3">
      <c r="G522" s="15" t="s">
        <v>61</v>
      </c>
      <c r="H522" s="15" t="s">
        <v>3456</v>
      </c>
    </row>
    <row r="523" spans="7:8" x14ac:dyDescent="0.3">
      <c r="G523" s="15" t="s">
        <v>61</v>
      </c>
      <c r="H523" s="15" t="s">
        <v>3457</v>
      </c>
    </row>
    <row r="524" spans="7:8" x14ac:dyDescent="0.3">
      <c r="G524" s="15" t="s">
        <v>61</v>
      </c>
      <c r="H524" s="15" t="s">
        <v>3458</v>
      </c>
    </row>
    <row r="525" spans="7:8" x14ac:dyDescent="0.3">
      <c r="G525" s="15" t="s">
        <v>61</v>
      </c>
      <c r="H525" s="15" t="s">
        <v>3459</v>
      </c>
    </row>
    <row r="526" spans="7:8" x14ac:dyDescent="0.3">
      <c r="G526" s="15" t="s">
        <v>61</v>
      </c>
      <c r="H526" s="15" t="s">
        <v>3460</v>
      </c>
    </row>
    <row r="527" spans="7:8" x14ac:dyDescent="0.3">
      <c r="G527" s="15" t="s">
        <v>61</v>
      </c>
      <c r="H527" s="15" t="s">
        <v>3461</v>
      </c>
    </row>
    <row r="528" spans="7:8" x14ac:dyDescent="0.3">
      <c r="G528" s="15" t="s">
        <v>61</v>
      </c>
      <c r="H528" s="15" t="s">
        <v>3462</v>
      </c>
    </row>
    <row r="529" spans="7:8" x14ac:dyDescent="0.3">
      <c r="G529" s="15" t="s">
        <v>61</v>
      </c>
      <c r="H529" s="15" t="s">
        <v>3463</v>
      </c>
    </row>
    <row r="530" spans="7:8" x14ac:dyDescent="0.3">
      <c r="G530" s="15" t="s">
        <v>62</v>
      </c>
      <c r="H530" s="15" t="s">
        <v>101</v>
      </c>
    </row>
    <row r="531" spans="7:8" x14ac:dyDescent="0.3">
      <c r="G531" s="15" t="s">
        <v>62</v>
      </c>
      <c r="H531" s="15" t="s">
        <v>3432</v>
      </c>
    </row>
    <row r="532" spans="7:8" x14ac:dyDescent="0.3">
      <c r="G532" s="15" t="s">
        <v>62</v>
      </c>
      <c r="H532" s="15" t="s">
        <v>3434</v>
      </c>
    </row>
    <row r="533" spans="7:8" x14ac:dyDescent="0.3">
      <c r="G533" s="15" t="s">
        <v>62</v>
      </c>
      <c r="H533" s="15" t="s">
        <v>3435</v>
      </c>
    </row>
    <row r="534" spans="7:8" x14ac:dyDescent="0.3">
      <c r="G534" s="15" t="s">
        <v>62</v>
      </c>
      <c r="H534" s="15" t="s">
        <v>3436</v>
      </c>
    </row>
    <row r="535" spans="7:8" x14ac:dyDescent="0.3">
      <c r="G535" s="15" t="s">
        <v>62</v>
      </c>
      <c r="H535" s="15" t="s">
        <v>3437</v>
      </c>
    </row>
    <row r="536" spans="7:8" x14ac:dyDescent="0.3">
      <c r="G536" s="15" t="s">
        <v>62</v>
      </c>
      <c r="H536" s="15" t="s">
        <v>3438</v>
      </c>
    </row>
    <row r="537" spans="7:8" x14ac:dyDescent="0.3">
      <c r="G537" s="15" t="s">
        <v>62</v>
      </c>
      <c r="H537" s="15" t="s">
        <v>3439</v>
      </c>
    </row>
    <row r="538" spans="7:8" x14ac:dyDescent="0.3">
      <c r="G538" s="15" t="s">
        <v>62</v>
      </c>
      <c r="H538" s="15" t="s">
        <v>3440</v>
      </c>
    </row>
    <row r="539" spans="7:8" x14ac:dyDescent="0.3">
      <c r="G539" s="15" t="s">
        <v>62</v>
      </c>
      <c r="H539" s="15" t="s">
        <v>3441</v>
      </c>
    </row>
    <row r="540" spans="7:8" x14ac:dyDescent="0.3">
      <c r="G540" s="15" t="s">
        <v>62</v>
      </c>
      <c r="H540" s="15" t="s">
        <v>3442</v>
      </c>
    </row>
    <row r="541" spans="7:8" x14ac:dyDescent="0.3">
      <c r="G541" s="15" t="s">
        <v>62</v>
      </c>
      <c r="H541" s="15" t="s">
        <v>3443</v>
      </c>
    </row>
    <row r="542" spans="7:8" x14ac:dyDescent="0.3">
      <c r="G542" s="15" t="s">
        <v>62</v>
      </c>
      <c r="H542" s="15" t="s">
        <v>3444</v>
      </c>
    </row>
    <row r="543" spans="7:8" x14ac:dyDescent="0.3">
      <c r="G543" s="15" t="s">
        <v>62</v>
      </c>
      <c r="H543" s="15" t="s">
        <v>3445</v>
      </c>
    </row>
    <row r="544" spans="7:8" x14ac:dyDescent="0.3">
      <c r="G544" s="15" t="s">
        <v>62</v>
      </c>
      <c r="H544" s="15" t="s">
        <v>3446</v>
      </c>
    </row>
    <row r="545" spans="7:8" x14ac:dyDescent="0.3">
      <c r="G545" s="15" t="s">
        <v>62</v>
      </c>
      <c r="H545" s="15" t="s">
        <v>3447</v>
      </c>
    </row>
    <row r="546" spans="7:8" x14ac:dyDescent="0.3">
      <c r="G546" s="15" t="s">
        <v>62</v>
      </c>
      <c r="H546" s="15" t="s">
        <v>3448</v>
      </c>
    </row>
    <row r="547" spans="7:8" x14ac:dyDescent="0.3">
      <c r="G547" s="15" t="s">
        <v>62</v>
      </c>
      <c r="H547" s="15" t="s">
        <v>3433</v>
      </c>
    </row>
    <row r="548" spans="7:8" x14ac:dyDescent="0.3">
      <c r="G548" s="15" t="s">
        <v>62</v>
      </c>
      <c r="H548" s="15" t="s">
        <v>3449</v>
      </c>
    </row>
    <row r="549" spans="7:8" x14ac:dyDescent="0.3">
      <c r="G549" s="15" t="s">
        <v>62</v>
      </c>
      <c r="H549" s="15" t="s">
        <v>3450</v>
      </c>
    </row>
    <row r="550" spans="7:8" x14ac:dyDescent="0.3">
      <c r="G550" s="15" t="s">
        <v>62</v>
      </c>
      <c r="H550" s="15" t="s">
        <v>3451</v>
      </c>
    </row>
    <row r="551" spans="7:8" x14ac:dyDescent="0.3">
      <c r="G551" s="15" t="s">
        <v>62</v>
      </c>
      <c r="H551" s="15" t="s">
        <v>3452</v>
      </c>
    </row>
    <row r="552" spans="7:8" x14ac:dyDescent="0.3">
      <c r="G552" s="15" t="s">
        <v>62</v>
      </c>
      <c r="H552" s="15" t="s">
        <v>3453</v>
      </c>
    </row>
    <row r="553" spans="7:8" x14ac:dyDescent="0.3">
      <c r="G553" s="15" t="s">
        <v>62</v>
      </c>
      <c r="H553" s="15" t="s">
        <v>3454</v>
      </c>
    </row>
    <row r="554" spans="7:8" x14ac:dyDescent="0.3">
      <c r="G554" s="15" t="s">
        <v>62</v>
      </c>
      <c r="H554" s="15" t="s">
        <v>3455</v>
      </c>
    </row>
    <row r="555" spans="7:8" x14ac:dyDescent="0.3">
      <c r="G555" s="15" t="s">
        <v>62</v>
      </c>
      <c r="H555" s="15" t="s">
        <v>3456</v>
      </c>
    </row>
    <row r="556" spans="7:8" x14ac:dyDescent="0.3">
      <c r="G556" s="15" t="s">
        <v>62</v>
      </c>
      <c r="H556" s="15" t="s">
        <v>3457</v>
      </c>
    </row>
    <row r="557" spans="7:8" x14ac:dyDescent="0.3">
      <c r="G557" s="15" t="s">
        <v>62</v>
      </c>
      <c r="H557" s="15" t="s">
        <v>3458</v>
      </c>
    </row>
    <row r="558" spans="7:8" x14ac:dyDescent="0.3">
      <c r="G558" s="15" t="s">
        <v>62</v>
      </c>
      <c r="H558" s="15" t="s">
        <v>3459</v>
      </c>
    </row>
    <row r="559" spans="7:8" x14ac:dyDescent="0.3">
      <c r="G559" s="15" t="s">
        <v>62</v>
      </c>
      <c r="H559" s="15" t="s">
        <v>3460</v>
      </c>
    </row>
    <row r="560" spans="7:8" x14ac:dyDescent="0.3">
      <c r="G560" s="15" t="s">
        <v>62</v>
      </c>
      <c r="H560" s="15" t="s">
        <v>3461</v>
      </c>
    </row>
    <row r="561" spans="7:8" x14ac:dyDescent="0.3">
      <c r="G561" s="15" t="s">
        <v>62</v>
      </c>
      <c r="H561" s="15" t="s">
        <v>3462</v>
      </c>
    </row>
    <row r="562" spans="7:8" x14ac:dyDescent="0.3">
      <c r="G562" s="15" t="s">
        <v>62</v>
      </c>
      <c r="H562" s="15" t="s">
        <v>3463</v>
      </c>
    </row>
    <row r="563" spans="7:8" x14ac:dyDescent="0.3">
      <c r="G563" s="15" t="s">
        <v>63</v>
      </c>
      <c r="H563" s="15" t="s">
        <v>101</v>
      </c>
    </row>
    <row r="564" spans="7:8" x14ac:dyDescent="0.3">
      <c r="G564" s="15" t="s">
        <v>63</v>
      </c>
      <c r="H564" s="15" t="s">
        <v>3432</v>
      </c>
    </row>
    <row r="565" spans="7:8" x14ac:dyDescent="0.3">
      <c r="G565" s="15" t="s">
        <v>63</v>
      </c>
      <c r="H565" s="15" t="s">
        <v>3434</v>
      </c>
    </row>
    <row r="566" spans="7:8" x14ac:dyDescent="0.3">
      <c r="G566" s="15" t="s">
        <v>63</v>
      </c>
      <c r="H566" s="15" t="s">
        <v>3435</v>
      </c>
    </row>
    <row r="567" spans="7:8" x14ac:dyDescent="0.3">
      <c r="G567" s="15" t="s">
        <v>63</v>
      </c>
      <c r="H567" s="15" t="s">
        <v>3436</v>
      </c>
    </row>
    <row r="568" spans="7:8" x14ac:dyDescent="0.3">
      <c r="G568" s="15" t="s">
        <v>63</v>
      </c>
      <c r="H568" s="15" t="s">
        <v>3437</v>
      </c>
    </row>
    <row r="569" spans="7:8" x14ac:dyDescent="0.3">
      <c r="G569" s="15" t="s">
        <v>63</v>
      </c>
      <c r="H569" s="15" t="s">
        <v>3438</v>
      </c>
    </row>
    <row r="570" spans="7:8" x14ac:dyDescent="0.3">
      <c r="G570" s="15" t="s">
        <v>63</v>
      </c>
      <c r="H570" s="15" t="s">
        <v>3439</v>
      </c>
    </row>
    <row r="571" spans="7:8" x14ac:dyDescent="0.3">
      <c r="G571" s="15" t="s">
        <v>63</v>
      </c>
      <c r="H571" s="15" t="s">
        <v>3440</v>
      </c>
    </row>
    <row r="572" spans="7:8" x14ac:dyDescent="0.3">
      <c r="G572" s="15" t="s">
        <v>63</v>
      </c>
      <c r="H572" s="15" t="s">
        <v>3441</v>
      </c>
    </row>
    <row r="573" spans="7:8" x14ac:dyDescent="0.3">
      <c r="G573" s="15" t="s">
        <v>63</v>
      </c>
      <c r="H573" s="15" t="s">
        <v>3442</v>
      </c>
    </row>
    <row r="574" spans="7:8" x14ac:dyDescent="0.3">
      <c r="G574" s="15" t="s">
        <v>63</v>
      </c>
      <c r="H574" s="15" t="s">
        <v>3443</v>
      </c>
    </row>
    <row r="575" spans="7:8" x14ac:dyDescent="0.3">
      <c r="G575" s="15" t="s">
        <v>63</v>
      </c>
      <c r="H575" s="15" t="s">
        <v>3444</v>
      </c>
    </row>
    <row r="576" spans="7:8" x14ac:dyDescent="0.3">
      <c r="G576" s="15" t="s">
        <v>63</v>
      </c>
      <c r="H576" s="15" t="s">
        <v>3445</v>
      </c>
    </row>
    <row r="577" spans="7:8" x14ac:dyDescent="0.3">
      <c r="G577" s="15" t="s">
        <v>63</v>
      </c>
      <c r="H577" s="15" t="s">
        <v>3446</v>
      </c>
    </row>
    <row r="578" spans="7:8" x14ac:dyDescent="0.3">
      <c r="G578" s="15" t="s">
        <v>63</v>
      </c>
      <c r="H578" s="15" t="s">
        <v>3447</v>
      </c>
    </row>
    <row r="579" spans="7:8" x14ac:dyDescent="0.3">
      <c r="G579" s="15" t="s">
        <v>63</v>
      </c>
      <c r="H579" s="15" t="s">
        <v>3448</v>
      </c>
    </row>
    <row r="580" spans="7:8" x14ac:dyDescent="0.3">
      <c r="G580" s="15" t="s">
        <v>63</v>
      </c>
      <c r="H580" s="15" t="s">
        <v>3433</v>
      </c>
    </row>
    <row r="581" spans="7:8" x14ac:dyDescent="0.3">
      <c r="G581" s="15" t="s">
        <v>63</v>
      </c>
      <c r="H581" s="15" t="s">
        <v>3449</v>
      </c>
    </row>
    <row r="582" spans="7:8" x14ac:dyDescent="0.3">
      <c r="G582" s="15" t="s">
        <v>63</v>
      </c>
      <c r="H582" s="15" t="s">
        <v>3450</v>
      </c>
    </row>
    <row r="583" spans="7:8" x14ac:dyDescent="0.3">
      <c r="G583" s="15" t="s">
        <v>63</v>
      </c>
      <c r="H583" s="15" t="s">
        <v>3451</v>
      </c>
    </row>
    <row r="584" spans="7:8" x14ac:dyDescent="0.3">
      <c r="G584" s="15" t="s">
        <v>63</v>
      </c>
      <c r="H584" s="15" t="s">
        <v>3452</v>
      </c>
    </row>
    <row r="585" spans="7:8" x14ac:dyDescent="0.3">
      <c r="G585" s="15" t="s">
        <v>63</v>
      </c>
      <c r="H585" s="15" t="s">
        <v>3453</v>
      </c>
    </row>
    <row r="586" spans="7:8" x14ac:dyDescent="0.3">
      <c r="G586" s="15" t="s">
        <v>63</v>
      </c>
      <c r="H586" s="15" t="s">
        <v>3454</v>
      </c>
    </row>
    <row r="587" spans="7:8" x14ac:dyDescent="0.3">
      <c r="G587" s="15" t="s">
        <v>63</v>
      </c>
      <c r="H587" s="15" t="s">
        <v>3455</v>
      </c>
    </row>
    <row r="588" spans="7:8" x14ac:dyDescent="0.3">
      <c r="G588" s="15" t="s">
        <v>63</v>
      </c>
      <c r="H588" s="15" t="s">
        <v>3456</v>
      </c>
    </row>
    <row r="589" spans="7:8" x14ac:dyDescent="0.3">
      <c r="G589" s="15" t="s">
        <v>63</v>
      </c>
      <c r="H589" s="15" t="s">
        <v>3457</v>
      </c>
    </row>
    <row r="590" spans="7:8" x14ac:dyDescent="0.3">
      <c r="G590" s="15" t="s">
        <v>63</v>
      </c>
      <c r="H590" s="15" t="s">
        <v>3458</v>
      </c>
    </row>
    <row r="591" spans="7:8" x14ac:dyDescent="0.3">
      <c r="G591" s="15" t="s">
        <v>63</v>
      </c>
      <c r="H591" s="15" t="s">
        <v>3459</v>
      </c>
    </row>
    <row r="592" spans="7:8" x14ac:dyDescent="0.3">
      <c r="G592" s="15" t="s">
        <v>63</v>
      </c>
      <c r="H592" s="15" t="s">
        <v>3460</v>
      </c>
    </row>
    <row r="593" spans="7:8" x14ac:dyDescent="0.3">
      <c r="G593" s="15" t="s">
        <v>63</v>
      </c>
      <c r="H593" s="15" t="s">
        <v>3461</v>
      </c>
    </row>
    <row r="594" spans="7:8" x14ac:dyDescent="0.3">
      <c r="G594" s="15" t="s">
        <v>63</v>
      </c>
      <c r="H594" s="15" t="s">
        <v>3462</v>
      </c>
    </row>
    <row r="595" spans="7:8" x14ac:dyDescent="0.3">
      <c r="G595" s="15" t="s">
        <v>63</v>
      </c>
      <c r="H595" s="15" t="s">
        <v>3463</v>
      </c>
    </row>
    <row r="596" spans="7:8" x14ac:dyDescent="0.3">
      <c r="G596" s="15" t="s">
        <v>64</v>
      </c>
      <c r="H596" s="15" t="s">
        <v>101</v>
      </c>
    </row>
    <row r="597" spans="7:8" x14ac:dyDescent="0.3">
      <c r="G597" s="15" t="s">
        <v>64</v>
      </c>
      <c r="H597" s="15" t="s">
        <v>3432</v>
      </c>
    </row>
    <row r="598" spans="7:8" x14ac:dyDescent="0.3">
      <c r="G598" s="15" t="s">
        <v>64</v>
      </c>
      <c r="H598" s="15" t="s">
        <v>3434</v>
      </c>
    </row>
    <row r="599" spans="7:8" x14ac:dyDescent="0.3">
      <c r="G599" s="15" t="s">
        <v>64</v>
      </c>
      <c r="H599" s="15" t="s">
        <v>3435</v>
      </c>
    </row>
    <row r="600" spans="7:8" x14ac:dyDescent="0.3">
      <c r="G600" s="15" t="s">
        <v>64</v>
      </c>
      <c r="H600" s="15" t="s">
        <v>3436</v>
      </c>
    </row>
    <row r="601" spans="7:8" x14ac:dyDescent="0.3">
      <c r="G601" s="15" t="s">
        <v>64</v>
      </c>
      <c r="H601" s="15" t="s">
        <v>3437</v>
      </c>
    </row>
    <row r="602" spans="7:8" x14ac:dyDescent="0.3">
      <c r="G602" s="15" t="s">
        <v>64</v>
      </c>
      <c r="H602" s="15" t="s">
        <v>3438</v>
      </c>
    </row>
    <row r="603" spans="7:8" x14ac:dyDescent="0.3">
      <c r="G603" s="15" t="s">
        <v>64</v>
      </c>
      <c r="H603" s="15" t="s">
        <v>3439</v>
      </c>
    </row>
    <row r="604" spans="7:8" x14ac:dyDescent="0.3">
      <c r="G604" s="15" t="s">
        <v>64</v>
      </c>
      <c r="H604" s="15" t="s">
        <v>3440</v>
      </c>
    </row>
    <row r="605" spans="7:8" x14ac:dyDescent="0.3">
      <c r="G605" s="15" t="s">
        <v>64</v>
      </c>
      <c r="H605" s="15" t="s">
        <v>3441</v>
      </c>
    </row>
    <row r="606" spans="7:8" x14ac:dyDescent="0.3">
      <c r="G606" s="15" t="s">
        <v>64</v>
      </c>
      <c r="H606" s="15" t="s">
        <v>3442</v>
      </c>
    </row>
    <row r="607" spans="7:8" x14ac:dyDescent="0.3">
      <c r="G607" s="15" t="s">
        <v>64</v>
      </c>
      <c r="H607" s="15" t="s">
        <v>3443</v>
      </c>
    </row>
    <row r="608" spans="7:8" x14ac:dyDescent="0.3">
      <c r="G608" s="15" t="s">
        <v>64</v>
      </c>
      <c r="H608" s="15" t="s">
        <v>3444</v>
      </c>
    </row>
    <row r="609" spans="7:8" x14ac:dyDescent="0.3">
      <c r="G609" s="15" t="s">
        <v>64</v>
      </c>
      <c r="H609" s="15" t="s">
        <v>3445</v>
      </c>
    </row>
    <row r="610" spans="7:8" x14ac:dyDescent="0.3">
      <c r="G610" s="15" t="s">
        <v>64</v>
      </c>
      <c r="H610" s="15" t="s">
        <v>3446</v>
      </c>
    </row>
    <row r="611" spans="7:8" x14ac:dyDescent="0.3">
      <c r="G611" s="15" t="s">
        <v>64</v>
      </c>
      <c r="H611" s="15" t="s">
        <v>3447</v>
      </c>
    </row>
    <row r="612" spans="7:8" x14ac:dyDescent="0.3">
      <c r="G612" s="15" t="s">
        <v>64</v>
      </c>
      <c r="H612" s="15" t="s">
        <v>3448</v>
      </c>
    </row>
    <row r="613" spans="7:8" x14ac:dyDescent="0.3">
      <c r="G613" s="15" t="s">
        <v>64</v>
      </c>
      <c r="H613" s="15" t="s">
        <v>3433</v>
      </c>
    </row>
    <row r="614" spans="7:8" x14ac:dyDescent="0.3">
      <c r="G614" s="15" t="s">
        <v>64</v>
      </c>
      <c r="H614" s="15" t="s">
        <v>3449</v>
      </c>
    </row>
    <row r="615" spans="7:8" x14ac:dyDescent="0.3">
      <c r="G615" s="15" t="s">
        <v>64</v>
      </c>
      <c r="H615" s="15" t="s">
        <v>3450</v>
      </c>
    </row>
    <row r="616" spans="7:8" x14ac:dyDescent="0.3">
      <c r="G616" s="15" t="s">
        <v>64</v>
      </c>
      <c r="H616" s="15" t="s">
        <v>3451</v>
      </c>
    </row>
    <row r="617" spans="7:8" x14ac:dyDescent="0.3">
      <c r="G617" s="15" t="s">
        <v>64</v>
      </c>
      <c r="H617" s="15" t="s">
        <v>3452</v>
      </c>
    </row>
    <row r="618" spans="7:8" x14ac:dyDescent="0.3">
      <c r="G618" s="15" t="s">
        <v>64</v>
      </c>
      <c r="H618" s="15" t="s">
        <v>3453</v>
      </c>
    </row>
    <row r="619" spans="7:8" x14ac:dyDescent="0.3">
      <c r="G619" s="15" t="s">
        <v>64</v>
      </c>
      <c r="H619" s="15" t="s">
        <v>3454</v>
      </c>
    </row>
    <row r="620" spans="7:8" x14ac:dyDescent="0.3">
      <c r="G620" s="15" t="s">
        <v>64</v>
      </c>
      <c r="H620" s="15" t="s">
        <v>3455</v>
      </c>
    </row>
    <row r="621" spans="7:8" x14ac:dyDescent="0.3">
      <c r="G621" s="15" t="s">
        <v>64</v>
      </c>
      <c r="H621" s="15" t="s">
        <v>3456</v>
      </c>
    </row>
    <row r="622" spans="7:8" x14ac:dyDescent="0.3">
      <c r="G622" s="15" t="s">
        <v>64</v>
      </c>
      <c r="H622" s="15" t="s">
        <v>3457</v>
      </c>
    </row>
    <row r="623" spans="7:8" x14ac:dyDescent="0.3">
      <c r="G623" s="15" t="s">
        <v>64</v>
      </c>
      <c r="H623" s="15" t="s">
        <v>3458</v>
      </c>
    </row>
    <row r="624" spans="7:8" x14ac:dyDescent="0.3">
      <c r="G624" s="15" t="s">
        <v>64</v>
      </c>
      <c r="H624" s="15" t="s">
        <v>3459</v>
      </c>
    </row>
    <row r="625" spans="7:8" x14ac:dyDescent="0.3">
      <c r="G625" s="15" t="s">
        <v>64</v>
      </c>
      <c r="H625" s="15" t="s">
        <v>3460</v>
      </c>
    </row>
    <row r="626" spans="7:8" x14ac:dyDescent="0.3">
      <c r="G626" s="15" t="s">
        <v>64</v>
      </c>
      <c r="H626" s="15" t="s">
        <v>3461</v>
      </c>
    </row>
    <row r="627" spans="7:8" x14ac:dyDescent="0.3">
      <c r="G627" s="15" t="s">
        <v>64</v>
      </c>
      <c r="H627" s="15" t="s">
        <v>3462</v>
      </c>
    </row>
    <row r="628" spans="7:8" x14ac:dyDescent="0.3">
      <c r="G628" s="15" t="s">
        <v>64</v>
      </c>
      <c r="H628" s="15" t="s">
        <v>3463</v>
      </c>
    </row>
    <row r="629" spans="7:8" x14ac:dyDescent="0.3">
      <c r="G629" s="15" t="s">
        <v>65</v>
      </c>
      <c r="H629" s="15" t="s">
        <v>101</v>
      </c>
    </row>
    <row r="630" spans="7:8" x14ac:dyDescent="0.3">
      <c r="G630" s="15" t="s">
        <v>65</v>
      </c>
      <c r="H630" s="15" t="s">
        <v>3432</v>
      </c>
    </row>
    <row r="631" spans="7:8" x14ac:dyDescent="0.3">
      <c r="G631" s="15" t="s">
        <v>65</v>
      </c>
      <c r="H631" s="15" t="s">
        <v>3434</v>
      </c>
    </row>
    <row r="632" spans="7:8" x14ac:dyDescent="0.3">
      <c r="G632" s="15" t="s">
        <v>65</v>
      </c>
      <c r="H632" s="15" t="s">
        <v>3435</v>
      </c>
    </row>
    <row r="633" spans="7:8" x14ac:dyDescent="0.3">
      <c r="G633" s="15" t="s">
        <v>65</v>
      </c>
      <c r="H633" s="15" t="s">
        <v>3436</v>
      </c>
    </row>
    <row r="634" spans="7:8" x14ac:dyDescent="0.3">
      <c r="G634" s="15" t="s">
        <v>65</v>
      </c>
      <c r="H634" s="15" t="s">
        <v>3437</v>
      </c>
    </row>
    <row r="635" spans="7:8" x14ac:dyDescent="0.3">
      <c r="G635" s="15" t="s">
        <v>65</v>
      </c>
      <c r="H635" s="15" t="s">
        <v>3438</v>
      </c>
    </row>
    <row r="636" spans="7:8" x14ac:dyDescent="0.3">
      <c r="G636" s="15" t="s">
        <v>65</v>
      </c>
      <c r="H636" s="15" t="s">
        <v>3439</v>
      </c>
    </row>
    <row r="637" spans="7:8" x14ac:dyDescent="0.3">
      <c r="G637" s="15" t="s">
        <v>65</v>
      </c>
      <c r="H637" s="15" t="s">
        <v>3440</v>
      </c>
    </row>
    <row r="638" spans="7:8" x14ac:dyDescent="0.3">
      <c r="G638" s="15" t="s">
        <v>65</v>
      </c>
      <c r="H638" s="15" t="s">
        <v>3441</v>
      </c>
    </row>
    <row r="639" spans="7:8" x14ac:dyDescent="0.3">
      <c r="G639" s="15" t="s">
        <v>65</v>
      </c>
      <c r="H639" s="15" t="s">
        <v>3442</v>
      </c>
    </row>
    <row r="640" spans="7:8" x14ac:dyDescent="0.3">
      <c r="G640" s="15" t="s">
        <v>65</v>
      </c>
      <c r="H640" s="15" t="s">
        <v>3443</v>
      </c>
    </row>
    <row r="641" spans="7:8" x14ac:dyDescent="0.3">
      <c r="G641" s="15" t="s">
        <v>65</v>
      </c>
      <c r="H641" s="15" t="s">
        <v>3444</v>
      </c>
    </row>
    <row r="642" spans="7:8" x14ac:dyDescent="0.3">
      <c r="G642" s="15" t="s">
        <v>65</v>
      </c>
      <c r="H642" s="15" t="s">
        <v>3445</v>
      </c>
    </row>
    <row r="643" spans="7:8" x14ac:dyDescent="0.3">
      <c r="G643" s="15" t="s">
        <v>65</v>
      </c>
      <c r="H643" s="15" t="s">
        <v>3446</v>
      </c>
    </row>
    <row r="644" spans="7:8" x14ac:dyDescent="0.3">
      <c r="G644" s="15" t="s">
        <v>65</v>
      </c>
      <c r="H644" s="15" t="s">
        <v>3447</v>
      </c>
    </row>
    <row r="645" spans="7:8" x14ac:dyDescent="0.3">
      <c r="G645" s="15" t="s">
        <v>65</v>
      </c>
      <c r="H645" s="15" t="s">
        <v>3448</v>
      </c>
    </row>
    <row r="646" spans="7:8" x14ac:dyDescent="0.3">
      <c r="G646" s="15" t="s">
        <v>65</v>
      </c>
      <c r="H646" s="15" t="s">
        <v>3433</v>
      </c>
    </row>
    <row r="647" spans="7:8" x14ac:dyDescent="0.3">
      <c r="G647" s="15" t="s">
        <v>65</v>
      </c>
      <c r="H647" s="15" t="s">
        <v>3449</v>
      </c>
    </row>
    <row r="648" spans="7:8" x14ac:dyDescent="0.3">
      <c r="G648" s="15" t="s">
        <v>65</v>
      </c>
      <c r="H648" s="15" t="s">
        <v>3450</v>
      </c>
    </row>
    <row r="649" spans="7:8" x14ac:dyDescent="0.3">
      <c r="G649" s="15" t="s">
        <v>65</v>
      </c>
      <c r="H649" s="15" t="s">
        <v>3451</v>
      </c>
    </row>
    <row r="650" spans="7:8" x14ac:dyDescent="0.3">
      <c r="G650" s="15" t="s">
        <v>65</v>
      </c>
      <c r="H650" s="15" t="s">
        <v>3452</v>
      </c>
    </row>
    <row r="651" spans="7:8" x14ac:dyDescent="0.3">
      <c r="G651" s="15" t="s">
        <v>65</v>
      </c>
      <c r="H651" s="15" t="s">
        <v>3453</v>
      </c>
    </row>
    <row r="652" spans="7:8" x14ac:dyDescent="0.3">
      <c r="G652" s="15" t="s">
        <v>65</v>
      </c>
      <c r="H652" s="15" t="s">
        <v>3454</v>
      </c>
    </row>
    <row r="653" spans="7:8" x14ac:dyDescent="0.3">
      <c r="G653" s="15" t="s">
        <v>65</v>
      </c>
      <c r="H653" s="15" t="s">
        <v>3455</v>
      </c>
    </row>
    <row r="654" spans="7:8" x14ac:dyDescent="0.3">
      <c r="G654" s="15" t="s">
        <v>65</v>
      </c>
      <c r="H654" s="15" t="s">
        <v>3456</v>
      </c>
    </row>
    <row r="655" spans="7:8" x14ac:dyDescent="0.3">
      <c r="G655" s="15" t="s">
        <v>65</v>
      </c>
      <c r="H655" s="15" t="s">
        <v>3457</v>
      </c>
    </row>
    <row r="656" spans="7:8" x14ac:dyDescent="0.3">
      <c r="G656" s="15" t="s">
        <v>65</v>
      </c>
      <c r="H656" s="15" t="s">
        <v>3458</v>
      </c>
    </row>
    <row r="657" spans="7:8" x14ac:dyDescent="0.3">
      <c r="G657" s="15" t="s">
        <v>65</v>
      </c>
      <c r="H657" s="15" t="s">
        <v>3459</v>
      </c>
    </row>
    <row r="658" spans="7:8" x14ac:dyDescent="0.3">
      <c r="G658" s="15" t="s">
        <v>65</v>
      </c>
      <c r="H658" s="15" t="s">
        <v>3460</v>
      </c>
    </row>
    <row r="659" spans="7:8" x14ac:dyDescent="0.3">
      <c r="G659" s="15" t="s">
        <v>65</v>
      </c>
      <c r="H659" s="15" t="s">
        <v>3461</v>
      </c>
    </row>
    <row r="660" spans="7:8" x14ac:dyDescent="0.3">
      <c r="G660" s="15" t="s">
        <v>65</v>
      </c>
      <c r="H660" s="15" t="s">
        <v>3462</v>
      </c>
    </row>
    <row r="661" spans="7:8" x14ac:dyDescent="0.3">
      <c r="G661" s="15" t="s">
        <v>65</v>
      </c>
      <c r="H661" s="15" t="s">
        <v>3463</v>
      </c>
    </row>
    <row r="662" spans="7:8" x14ac:dyDescent="0.3">
      <c r="G662" s="15" t="s">
        <v>66</v>
      </c>
      <c r="H662" s="15" t="s">
        <v>101</v>
      </c>
    </row>
    <row r="663" spans="7:8" x14ac:dyDescent="0.3">
      <c r="G663" s="15" t="s">
        <v>66</v>
      </c>
      <c r="H663" s="15" t="s">
        <v>3432</v>
      </c>
    </row>
    <row r="664" spans="7:8" x14ac:dyDescent="0.3">
      <c r="G664" s="15" t="s">
        <v>66</v>
      </c>
      <c r="H664" s="15" t="s">
        <v>3434</v>
      </c>
    </row>
    <row r="665" spans="7:8" x14ac:dyDescent="0.3">
      <c r="G665" s="15" t="s">
        <v>66</v>
      </c>
      <c r="H665" s="15" t="s">
        <v>3435</v>
      </c>
    </row>
    <row r="666" spans="7:8" x14ac:dyDescent="0.3">
      <c r="G666" s="15" t="s">
        <v>66</v>
      </c>
      <c r="H666" s="15" t="s">
        <v>3436</v>
      </c>
    </row>
    <row r="667" spans="7:8" x14ac:dyDescent="0.3">
      <c r="G667" s="15" t="s">
        <v>66</v>
      </c>
      <c r="H667" s="15" t="s">
        <v>3437</v>
      </c>
    </row>
    <row r="668" spans="7:8" x14ac:dyDescent="0.3">
      <c r="G668" s="15" t="s">
        <v>66</v>
      </c>
      <c r="H668" s="15" t="s">
        <v>3438</v>
      </c>
    </row>
    <row r="669" spans="7:8" x14ac:dyDescent="0.3">
      <c r="G669" s="15" t="s">
        <v>66</v>
      </c>
      <c r="H669" s="15" t="s">
        <v>3439</v>
      </c>
    </row>
    <row r="670" spans="7:8" x14ac:dyDescent="0.3">
      <c r="G670" s="15" t="s">
        <v>66</v>
      </c>
      <c r="H670" s="15" t="s">
        <v>3440</v>
      </c>
    </row>
    <row r="671" spans="7:8" x14ac:dyDescent="0.3">
      <c r="G671" s="15" t="s">
        <v>66</v>
      </c>
      <c r="H671" s="15" t="s">
        <v>3441</v>
      </c>
    </row>
    <row r="672" spans="7:8" x14ac:dyDescent="0.3">
      <c r="G672" s="15" t="s">
        <v>66</v>
      </c>
      <c r="H672" s="15" t="s">
        <v>3442</v>
      </c>
    </row>
    <row r="673" spans="7:8" x14ac:dyDescent="0.3">
      <c r="G673" s="15" t="s">
        <v>66</v>
      </c>
      <c r="H673" s="15" t="s">
        <v>3443</v>
      </c>
    </row>
    <row r="674" spans="7:8" x14ac:dyDescent="0.3">
      <c r="G674" s="15" t="s">
        <v>66</v>
      </c>
      <c r="H674" s="15" t="s">
        <v>3444</v>
      </c>
    </row>
    <row r="675" spans="7:8" x14ac:dyDescent="0.3">
      <c r="G675" s="15" t="s">
        <v>66</v>
      </c>
      <c r="H675" s="15" t="s">
        <v>3445</v>
      </c>
    </row>
    <row r="676" spans="7:8" x14ac:dyDescent="0.3">
      <c r="G676" s="15" t="s">
        <v>66</v>
      </c>
      <c r="H676" s="15" t="s">
        <v>3446</v>
      </c>
    </row>
    <row r="677" spans="7:8" x14ac:dyDescent="0.3">
      <c r="G677" s="15" t="s">
        <v>66</v>
      </c>
      <c r="H677" s="15" t="s">
        <v>3447</v>
      </c>
    </row>
    <row r="678" spans="7:8" x14ac:dyDescent="0.3">
      <c r="G678" s="15" t="s">
        <v>66</v>
      </c>
      <c r="H678" s="15" t="s">
        <v>3448</v>
      </c>
    </row>
    <row r="679" spans="7:8" x14ac:dyDescent="0.3">
      <c r="G679" s="15" t="s">
        <v>66</v>
      </c>
      <c r="H679" s="15" t="s">
        <v>3433</v>
      </c>
    </row>
    <row r="680" spans="7:8" x14ac:dyDescent="0.3">
      <c r="G680" s="15" t="s">
        <v>66</v>
      </c>
      <c r="H680" s="15" t="s">
        <v>3449</v>
      </c>
    </row>
    <row r="681" spans="7:8" x14ac:dyDescent="0.3">
      <c r="G681" s="15" t="s">
        <v>66</v>
      </c>
      <c r="H681" s="15" t="s">
        <v>3450</v>
      </c>
    </row>
    <row r="682" spans="7:8" x14ac:dyDescent="0.3">
      <c r="G682" s="15" t="s">
        <v>66</v>
      </c>
      <c r="H682" s="15" t="s">
        <v>3451</v>
      </c>
    </row>
    <row r="683" spans="7:8" x14ac:dyDescent="0.3">
      <c r="G683" s="15" t="s">
        <v>66</v>
      </c>
      <c r="H683" s="15" t="s">
        <v>3452</v>
      </c>
    </row>
    <row r="684" spans="7:8" x14ac:dyDescent="0.3">
      <c r="G684" s="15" t="s">
        <v>66</v>
      </c>
      <c r="H684" s="15" t="s">
        <v>3453</v>
      </c>
    </row>
    <row r="685" spans="7:8" x14ac:dyDescent="0.3">
      <c r="G685" s="15" t="s">
        <v>66</v>
      </c>
      <c r="H685" s="15" t="s">
        <v>3454</v>
      </c>
    </row>
    <row r="686" spans="7:8" x14ac:dyDescent="0.3">
      <c r="G686" s="15" t="s">
        <v>66</v>
      </c>
      <c r="H686" s="15" t="s">
        <v>3455</v>
      </c>
    </row>
    <row r="687" spans="7:8" x14ac:dyDescent="0.3">
      <c r="G687" s="15" t="s">
        <v>66</v>
      </c>
      <c r="H687" s="15" t="s">
        <v>3456</v>
      </c>
    </row>
    <row r="688" spans="7:8" x14ac:dyDescent="0.3">
      <c r="G688" s="15" t="s">
        <v>66</v>
      </c>
      <c r="H688" s="15" t="s">
        <v>3457</v>
      </c>
    </row>
    <row r="689" spans="7:8" x14ac:dyDescent="0.3">
      <c r="G689" s="15" t="s">
        <v>66</v>
      </c>
      <c r="H689" s="15" t="s">
        <v>3458</v>
      </c>
    </row>
    <row r="690" spans="7:8" x14ac:dyDescent="0.3">
      <c r="G690" s="15" t="s">
        <v>66</v>
      </c>
      <c r="H690" s="15" t="s">
        <v>3459</v>
      </c>
    </row>
    <row r="691" spans="7:8" x14ac:dyDescent="0.3">
      <c r="G691" s="15" t="s">
        <v>66</v>
      </c>
      <c r="H691" s="15" t="s">
        <v>3460</v>
      </c>
    </row>
    <row r="692" spans="7:8" x14ac:dyDescent="0.3">
      <c r="G692" s="15" t="s">
        <v>66</v>
      </c>
      <c r="H692" s="15" t="s">
        <v>3461</v>
      </c>
    </row>
    <row r="693" spans="7:8" x14ac:dyDescent="0.3">
      <c r="G693" s="15" t="s">
        <v>66</v>
      </c>
      <c r="H693" s="15" t="s">
        <v>3462</v>
      </c>
    </row>
    <row r="694" spans="7:8" x14ac:dyDescent="0.3">
      <c r="G694" s="15" t="s">
        <v>66</v>
      </c>
      <c r="H694" s="15" t="s">
        <v>3463</v>
      </c>
    </row>
    <row r="695" spans="7:8" x14ac:dyDescent="0.3">
      <c r="G695" s="15" t="s">
        <v>67</v>
      </c>
      <c r="H695" s="15" t="s">
        <v>101</v>
      </c>
    </row>
    <row r="696" spans="7:8" x14ac:dyDescent="0.3">
      <c r="G696" s="15" t="s">
        <v>67</v>
      </c>
      <c r="H696" s="15" t="s">
        <v>3432</v>
      </c>
    </row>
    <row r="697" spans="7:8" x14ac:dyDescent="0.3">
      <c r="G697" s="15" t="s">
        <v>67</v>
      </c>
      <c r="H697" s="15" t="s">
        <v>3434</v>
      </c>
    </row>
    <row r="698" spans="7:8" x14ac:dyDescent="0.3">
      <c r="G698" s="15" t="s">
        <v>67</v>
      </c>
      <c r="H698" s="15" t="s">
        <v>3435</v>
      </c>
    </row>
    <row r="699" spans="7:8" x14ac:dyDescent="0.3">
      <c r="G699" s="15" t="s">
        <v>67</v>
      </c>
      <c r="H699" s="15" t="s">
        <v>3436</v>
      </c>
    </row>
    <row r="700" spans="7:8" x14ac:dyDescent="0.3">
      <c r="G700" s="15" t="s">
        <v>67</v>
      </c>
      <c r="H700" s="15" t="s">
        <v>3437</v>
      </c>
    </row>
    <row r="701" spans="7:8" x14ac:dyDescent="0.3">
      <c r="G701" s="15" t="s">
        <v>67</v>
      </c>
      <c r="H701" s="15" t="s">
        <v>3438</v>
      </c>
    </row>
    <row r="702" spans="7:8" x14ac:dyDescent="0.3">
      <c r="G702" s="15" t="s">
        <v>67</v>
      </c>
      <c r="H702" s="15" t="s">
        <v>3439</v>
      </c>
    </row>
    <row r="703" spans="7:8" x14ac:dyDescent="0.3">
      <c r="G703" s="15" t="s">
        <v>67</v>
      </c>
      <c r="H703" s="15" t="s">
        <v>3440</v>
      </c>
    </row>
    <row r="704" spans="7:8" x14ac:dyDescent="0.3">
      <c r="G704" s="15" t="s">
        <v>67</v>
      </c>
      <c r="H704" s="15" t="s">
        <v>3441</v>
      </c>
    </row>
    <row r="705" spans="7:8" x14ac:dyDescent="0.3">
      <c r="G705" s="15" t="s">
        <v>67</v>
      </c>
      <c r="H705" s="15" t="s">
        <v>3442</v>
      </c>
    </row>
    <row r="706" spans="7:8" x14ac:dyDescent="0.3">
      <c r="G706" s="15" t="s">
        <v>67</v>
      </c>
      <c r="H706" s="15" t="s">
        <v>3443</v>
      </c>
    </row>
    <row r="707" spans="7:8" x14ac:dyDescent="0.3">
      <c r="G707" s="15" t="s">
        <v>67</v>
      </c>
      <c r="H707" s="15" t="s">
        <v>3444</v>
      </c>
    </row>
    <row r="708" spans="7:8" x14ac:dyDescent="0.3">
      <c r="G708" s="15" t="s">
        <v>67</v>
      </c>
      <c r="H708" s="15" t="s">
        <v>3445</v>
      </c>
    </row>
    <row r="709" spans="7:8" x14ac:dyDescent="0.3">
      <c r="G709" s="15" t="s">
        <v>67</v>
      </c>
      <c r="H709" s="15" t="s">
        <v>3446</v>
      </c>
    </row>
    <row r="710" spans="7:8" x14ac:dyDescent="0.3">
      <c r="G710" s="15" t="s">
        <v>67</v>
      </c>
      <c r="H710" s="15" t="s">
        <v>3447</v>
      </c>
    </row>
    <row r="711" spans="7:8" x14ac:dyDescent="0.3">
      <c r="G711" s="15" t="s">
        <v>67</v>
      </c>
      <c r="H711" s="15" t="s">
        <v>3448</v>
      </c>
    </row>
    <row r="712" spans="7:8" x14ac:dyDescent="0.3">
      <c r="G712" s="15" t="s">
        <v>67</v>
      </c>
      <c r="H712" s="15" t="s">
        <v>3433</v>
      </c>
    </row>
    <row r="713" spans="7:8" x14ac:dyDescent="0.3">
      <c r="G713" s="15" t="s">
        <v>67</v>
      </c>
      <c r="H713" s="15" t="s">
        <v>3449</v>
      </c>
    </row>
    <row r="714" spans="7:8" x14ac:dyDescent="0.3">
      <c r="G714" s="15" t="s">
        <v>67</v>
      </c>
      <c r="H714" s="15" t="s">
        <v>3450</v>
      </c>
    </row>
    <row r="715" spans="7:8" x14ac:dyDescent="0.3">
      <c r="G715" s="15" t="s">
        <v>67</v>
      </c>
      <c r="H715" s="15" t="s">
        <v>3451</v>
      </c>
    </row>
    <row r="716" spans="7:8" x14ac:dyDescent="0.3">
      <c r="G716" s="15" t="s">
        <v>67</v>
      </c>
      <c r="H716" s="15" t="s">
        <v>3452</v>
      </c>
    </row>
    <row r="717" spans="7:8" x14ac:dyDescent="0.3">
      <c r="G717" s="15" t="s">
        <v>67</v>
      </c>
      <c r="H717" s="15" t="s">
        <v>3453</v>
      </c>
    </row>
    <row r="718" spans="7:8" x14ac:dyDescent="0.3">
      <c r="G718" s="15" t="s">
        <v>67</v>
      </c>
      <c r="H718" s="15" t="s">
        <v>3454</v>
      </c>
    </row>
    <row r="719" spans="7:8" x14ac:dyDescent="0.3">
      <c r="G719" s="15" t="s">
        <v>67</v>
      </c>
      <c r="H719" s="15" t="s">
        <v>3455</v>
      </c>
    </row>
    <row r="720" spans="7:8" x14ac:dyDescent="0.3">
      <c r="G720" s="15" t="s">
        <v>67</v>
      </c>
      <c r="H720" s="15" t="s">
        <v>3456</v>
      </c>
    </row>
    <row r="721" spans="7:8" x14ac:dyDescent="0.3">
      <c r="G721" s="15" t="s">
        <v>67</v>
      </c>
      <c r="H721" s="15" t="s">
        <v>3457</v>
      </c>
    </row>
    <row r="722" spans="7:8" x14ac:dyDescent="0.3">
      <c r="G722" s="15" t="s">
        <v>67</v>
      </c>
      <c r="H722" s="15" t="s">
        <v>3458</v>
      </c>
    </row>
    <row r="723" spans="7:8" x14ac:dyDescent="0.3">
      <c r="G723" s="15" t="s">
        <v>67</v>
      </c>
      <c r="H723" s="15" t="s">
        <v>3459</v>
      </c>
    </row>
    <row r="724" spans="7:8" x14ac:dyDescent="0.3">
      <c r="G724" s="15" t="s">
        <v>67</v>
      </c>
      <c r="H724" s="15" t="s">
        <v>3460</v>
      </c>
    </row>
    <row r="725" spans="7:8" x14ac:dyDescent="0.3">
      <c r="G725" s="15" t="s">
        <v>67</v>
      </c>
      <c r="H725" s="15" t="s">
        <v>3461</v>
      </c>
    </row>
    <row r="726" spans="7:8" x14ac:dyDescent="0.3">
      <c r="G726" s="15" t="s">
        <v>67</v>
      </c>
      <c r="H726" s="15" t="s">
        <v>3462</v>
      </c>
    </row>
    <row r="727" spans="7:8" x14ac:dyDescent="0.3">
      <c r="G727" s="15" t="s">
        <v>67</v>
      </c>
      <c r="H727" s="15" t="s">
        <v>3463</v>
      </c>
    </row>
    <row r="728" spans="7:8" x14ac:dyDescent="0.3">
      <c r="G728" s="15" t="s">
        <v>68</v>
      </c>
      <c r="H728" s="15" t="s">
        <v>101</v>
      </c>
    </row>
    <row r="729" spans="7:8" x14ac:dyDescent="0.3">
      <c r="G729" s="15" t="s">
        <v>68</v>
      </c>
      <c r="H729" s="15" t="s">
        <v>3432</v>
      </c>
    </row>
    <row r="730" spans="7:8" x14ac:dyDescent="0.3">
      <c r="G730" s="15" t="s">
        <v>68</v>
      </c>
      <c r="H730" s="15" t="s">
        <v>3434</v>
      </c>
    </row>
    <row r="731" spans="7:8" x14ac:dyDescent="0.3">
      <c r="G731" s="15" t="s">
        <v>68</v>
      </c>
      <c r="H731" s="15" t="s">
        <v>3435</v>
      </c>
    </row>
    <row r="732" spans="7:8" x14ac:dyDescent="0.3">
      <c r="G732" s="15" t="s">
        <v>68</v>
      </c>
      <c r="H732" s="15" t="s">
        <v>3436</v>
      </c>
    </row>
    <row r="733" spans="7:8" x14ac:dyDescent="0.3">
      <c r="G733" s="15" t="s">
        <v>68</v>
      </c>
      <c r="H733" s="15" t="s">
        <v>3437</v>
      </c>
    </row>
    <row r="734" spans="7:8" x14ac:dyDescent="0.3">
      <c r="G734" s="15" t="s">
        <v>68</v>
      </c>
      <c r="H734" s="15" t="s">
        <v>3438</v>
      </c>
    </row>
    <row r="735" spans="7:8" x14ac:dyDescent="0.3">
      <c r="G735" s="15" t="s">
        <v>68</v>
      </c>
      <c r="H735" s="15" t="s">
        <v>3439</v>
      </c>
    </row>
    <row r="736" spans="7:8" x14ac:dyDescent="0.3">
      <c r="G736" s="15" t="s">
        <v>68</v>
      </c>
      <c r="H736" s="15" t="s">
        <v>3440</v>
      </c>
    </row>
    <row r="737" spans="7:8" x14ac:dyDescent="0.3">
      <c r="G737" s="15" t="s">
        <v>68</v>
      </c>
      <c r="H737" s="15" t="s">
        <v>3441</v>
      </c>
    </row>
    <row r="738" spans="7:8" x14ac:dyDescent="0.3">
      <c r="G738" s="15" t="s">
        <v>68</v>
      </c>
      <c r="H738" s="15" t="s">
        <v>3442</v>
      </c>
    </row>
    <row r="739" spans="7:8" x14ac:dyDescent="0.3">
      <c r="G739" s="15" t="s">
        <v>68</v>
      </c>
      <c r="H739" s="15" t="s">
        <v>3443</v>
      </c>
    </row>
    <row r="740" spans="7:8" x14ac:dyDescent="0.3">
      <c r="G740" s="15" t="s">
        <v>68</v>
      </c>
      <c r="H740" s="15" t="s">
        <v>3444</v>
      </c>
    </row>
    <row r="741" spans="7:8" x14ac:dyDescent="0.3">
      <c r="G741" s="15" t="s">
        <v>68</v>
      </c>
      <c r="H741" s="15" t="s">
        <v>3445</v>
      </c>
    </row>
    <row r="742" spans="7:8" x14ac:dyDescent="0.3">
      <c r="G742" s="15" t="s">
        <v>68</v>
      </c>
      <c r="H742" s="15" t="s">
        <v>3446</v>
      </c>
    </row>
    <row r="743" spans="7:8" x14ac:dyDescent="0.3">
      <c r="G743" s="15" t="s">
        <v>68</v>
      </c>
      <c r="H743" s="15" t="s">
        <v>3447</v>
      </c>
    </row>
    <row r="744" spans="7:8" x14ac:dyDescent="0.3">
      <c r="G744" s="15" t="s">
        <v>68</v>
      </c>
      <c r="H744" s="15" t="s">
        <v>3448</v>
      </c>
    </row>
    <row r="745" spans="7:8" x14ac:dyDescent="0.3">
      <c r="G745" s="15" t="s">
        <v>68</v>
      </c>
      <c r="H745" s="15" t="s">
        <v>3433</v>
      </c>
    </row>
    <row r="746" spans="7:8" x14ac:dyDescent="0.3">
      <c r="G746" s="15" t="s">
        <v>68</v>
      </c>
      <c r="H746" s="15" t="s">
        <v>3449</v>
      </c>
    </row>
    <row r="747" spans="7:8" x14ac:dyDescent="0.3">
      <c r="G747" s="15" t="s">
        <v>68</v>
      </c>
      <c r="H747" s="15" t="s">
        <v>3450</v>
      </c>
    </row>
    <row r="748" spans="7:8" x14ac:dyDescent="0.3">
      <c r="G748" s="15" t="s">
        <v>68</v>
      </c>
      <c r="H748" s="15" t="s">
        <v>3451</v>
      </c>
    </row>
    <row r="749" spans="7:8" x14ac:dyDescent="0.3">
      <c r="G749" s="15" t="s">
        <v>68</v>
      </c>
      <c r="H749" s="15" t="s">
        <v>3452</v>
      </c>
    </row>
    <row r="750" spans="7:8" x14ac:dyDescent="0.3">
      <c r="G750" s="15" t="s">
        <v>68</v>
      </c>
      <c r="H750" s="15" t="s">
        <v>3453</v>
      </c>
    </row>
    <row r="751" spans="7:8" x14ac:dyDescent="0.3">
      <c r="G751" s="15" t="s">
        <v>68</v>
      </c>
      <c r="H751" s="15" t="s">
        <v>3454</v>
      </c>
    </row>
    <row r="752" spans="7:8" x14ac:dyDescent="0.3">
      <c r="G752" s="15" t="s">
        <v>68</v>
      </c>
      <c r="H752" s="15" t="s">
        <v>3455</v>
      </c>
    </row>
    <row r="753" spans="7:8" x14ac:dyDescent="0.3">
      <c r="G753" s="15" t="s">
        <v>68</v>
      </c>
      <c r="H753" s="15" t="s">
        <v>3456</v>
      </c>
    </row>
    <row r="754" spans="7:8" x14ac:dyDescent="0.3">
      <c r="G754" s="15" t="s">
        <v>68</v>
      </c>
      <c r="H754" s="15" t="s">
        <v>3457</v>
      </c>
    </row>
    <row r="755" spans="7:8" x14ac:dyDescent="0.3">
      <c r="G755" s="15" t="s">
        <v>68</v>
      </c>
      <c r="H755" s="15" t="s">
        <v>3458</v>
      </c>
    </row>
    <row r="756" spans="7:8" x14ac:dyDescent="0.3">
      <c r="G756" s="15" t="s">
        <v>68</v>
      </c>
      <c r="H756" s="15" t="s">
        <v>3459</v>
      </c>
    </row>
    <row r="757" spans="7:8" x14ac:dyDescent="0.3">
      <c r="G757" s="15" t="s">
        <v>68</v>
      </c>
      <c r="H757" s="15" t="s">
        <v>3460</v>
      </c>
    </row>
    <row r="758" spans="7:8" x14ac:dyDescent="0.3">
      <c r="G758" s="15" t="s">
        <v>68</v>
      </c>
      <c r="H758" s="15" t="s">
        <v>3461</v>
      </c>
    </row>
    <row r="759" spans="7:8" x14ac:dyDescent="0.3">
      <c r="G759" s="15" t="s">
        <v>68</v>
      </c>
      <c r="H759" s="15" t="s">
        <v>3462</v>
      </c>
    </row>
    <row r="760" spans="7:8" x14ac:dyDescent="0.3">
      <c r="G760" s="15" t="s">
        <v>68</v>
      </c>
      <c r="H760" s="15" t="s">
        <v>3463</v>
      </c>
    </row>
    <row r="761" spans="7:8" x14ac:dyDescent="0.3">
      <c r="G761" s="15" t="s">
        <v>69</v>
      </c>
      <c r="H761" s="15" t="s">
        <v>101</v>
      </c>
    </row>
    <row r="762" spans="7:8" x14ac:dyDescent="0.3">
      <c r="G762" s="15" t="s">
        <v>69</v>
      </c>
      <c r="H762" s="15" t="s">
        <v>3432</v>
      </c>
    </row>
    <row r="763" spans="7:8" x14ac:dyDescent="0.3">
      <c r="G763" s="15" t="s">
        <v>69</v>
      </c>
      <c r="H763" s="15" t="s">
        <v>3434</v>
      </c>
    </row>
    <row r="764" spans="7:8" x14ac:dyDescent="0.3">
      <c r="G764" s="15" t="s">
        <v>69</v>
      </c>
      <c r="H764" s="15" t="s">
        <v>3435</v>
      </c>
    </row>
    <row r="765" spans="7:8" x14ac:dyDescent="0.3">
      <c r="G765" s="15" t="s">
        <v>69</v>
      </c>
      <c r="H765" s="15" t="s">
        <v>3436</v>
      </c>
    </row>
    <row r="766" spans="7:8" x14ac:dyDescent="0.3">
      <c r="G766" s="15" t="s">
        <v>69</v>
      </c>
      <c r="H766" s="15" t="s">
        <v>3437</v>
      </c>
    </row>
    <row r="767" spans="7:8" x14ac:dyDescent="0.3">
      <c r="G767" s="15" t="s">
        <v>69</v>
      </c>
      <c r="H767" s="15" t="s">
        <v>3438</v>
      </c>
    </row>
    <row r="768" spans="7:8" x14ac:dyDescent="0.3">
      <c r="G768" s="15" t="s">
        <v>69</v>
      </c>
      <c r="H768" s="15" t="s">
        <v>3439</v>
      </c>
    </row>
    <row r="769" spans="7:8" x14ac:dyDescent="0.3">
      <c r="G769" s="15" t="s">
        <v>69</v>
      </c>
      <c r="H769" s="15" t="s">
        <v>3440</v>
      </c>
    </row>
    <row r="770" spans="7:8" x14ac:dyDescent="0.3">
      <c r="G770" s="15" t="s">
        <v>69</v>
      </c>
      <c r="H770" s="15" t="s">
        <v>3441</v>
      </c>
    </row>
    <row r="771" spans="7:8" x14ac:dyDescent="0.3">
      <c r="G771" s="15" t="s">
        <v>69</v>
      </c>
      <c r="H771" s="15" t="s">
        <v>3442</v>
      </c>
    </row>
    <row r="772" spans="7:8" x14ac:dyDescent="0.3">
      <c r="G772" s="15" t="s">
        <v>69</v>
      </c>
      <c r="H772" s="15" t="s">
        <v>3443</v>
      </c>
    </row>
    <row r="773" spans="7:8" x14ac:dyDescent="0.3">
      <c r="G773" s="15" t="s">
        <v>69</v>
      </c>
      <c r="H773" s="15" t="s">
        <v>3444</v>
      </c>
    </row>
    <row r="774" spans="7:8" x14ac:dyDescent="0.3">
      <c r="G774" s="15" t="s">
        <v>69</v>
      </c>
      <c r="H774" s="15" t="s">
        <v>3445</v>
      </c>
    </row>
    <row r="775" spans="7:8" x14ac:dyDescent="0.3">
      <c r="G775" s="15" t="s">
        <v>69</v>
      </c>
      <c r="H775" s="15" t="s">
        <v>3446</v>
      </c>
    </row>
    <row r="776" spans="7:8" x14ac:dyDescent="0.3">
      <c r="G776" s="15" t="s">
        <v>69</v>
      </c>
      <c r="H776" s="15" t="s">
        <v>3447</v>
      </c>
    </row>
    <row r="777" spans="7:8" x14ac:dyDescent="0.3">
      <c r="G777" s="15" t="s">
        <v>69</v>
      </c>
      <c r="H777" s="15" t="s">
        <v>3448</v>
      </c>
    </row>
    <row r="778" spans="7:8" x14ac:dyDescent="0.3">
      <c r="G778" s="15" t="s">
        <v>69</v>
      </c>
      <c r="H778" s="15" t="s">
        <v>3433</v>
      </c>
    </row>
    <row r="779" spans="7:8" x14ac:dyDescent="0.3">
      <c r="G779" s="15" t="s">
        <v>69</v>
      </c>
      <c r="H779" s="15" t="s">
        <v>3449</v>
      </c>
    </row>
    <row r="780" spans="7:8" x14ac:dyDescent="0.3">
      <c r="G780" s="15" t="s">
        <v>69</v>
      </c>
      <c r="H780" s="15" t="s">
        <v>3450</v>
      </c>
    </row>
    <row r="781" spans="7:8" x14ac:dyDescent="0.3">
      <c r="G781" s="15" t="s">
        <v>69</v>
      </c>
      <c r="H781" s="15" t="s">
        <v>3451</v>
      </c>
    </row>
    <row r="782" spans="7:8" x14ac:dyDescent="0.3">
      <c r="G782" s="15" t="s">
        <v>69</v>
      </c>
      <c r="H782" s="15" t="s">
        <v>3452</v>
      </c>
    </row>
    <row r="783" spans="7:8" x14ac:dyDescent="0.3">
      <c r="G783" s="15" t="s">
        <v>69</v>
      </c>
      <c r="H783" s="15" t="s">
        <v>3453</v>
      </c>
    </row>
    <row r="784" spans="7:8" x14ac:dyDescent="0.3">
      <c r="G784" s="15" t="s">
        <v>69</v>
      </c>
      <c r="H784" s="15" t="s">
        <v>3454</v>
      </c>
    </row>
    <row r="785" spans="7:8" x14ac:dyDescent="0.3">
      <c r="G785" s="15" t="s">
        <v>69</v>
      </c>
      <c r="H785" s="15" t="s">
        <v>3455</v>
      </c>
    </row>
    <row r="786" spans="7:8" x14ac:dyDescent="0.3">
      <c r="G786" s="15" t="s">
        <v>69</v>
      </c>
      <c r="H786" s="15" t="s">
        <v>3456</v>
      </c>
    </row>
    <row r="787" spans="7:8" x14ac:dyDescent="0.3">
      <c r="G787" s="15" t="s">
        <v>69</v>
      </c>
      <c r="H787" s="15" t="s">
        <v>3457</v>
      </c>
    </row>
    <row r="788" spans="7:8" x14ac:dyDescent="0.3">
      <c r="G788" s="15" t="s">
        <v>69</v>
      </c>
      <c r="H788" s="15" t="s">
        <v>3458</v>
      </c>
    </row>
    <row r="789" spans="7:8" x14ac:dyDescent="0.3">
      <c r="G789" s="15" t="s">
        <v>69</v>
      </c>
      <c r="H789" s="15" t="s">
        <v>3459</v>
      </c>
    </row>
    <row r="790" spans="7:8" x14ac:dyDescent="0.3">
      <c r="G790" s="15" t="s">
        <v>69</v>
      </c>
      <c r="H790" s="15" t="s">
        <v>3460</v>
      </c>
    </row>
    <row r="791" spans="7:8" x14ac:dyDescent="0.3">
      <c r="G791" s="15" t="s">
        <v>69</v>
      </c>
      <c r="H791" s="15" t="s">
        <v>3461</v>
      </c>
    </row>
    <row r="792" spans="7:8" x14ac:dyDescent="0.3">
      <c r="G792" s="15" t="s">
        <v>69</v>
      </c>
      <c r="H792" s="15" t="s">
        <v>3462</v>
      </c>
    </row>
    <row r="793" spans="7:8" x14ac:dyDescent="0.3">
      <c r="G793" s="15" t="s">
        <v>69</v>
      </c>
      <c r="H793" s="15" t="s">
        <v>3463</v>
      </c>
    </row>
    <row r="794" spans="7:8" x14ac:dyDescent="0.3">
      <c r="G794" s="15" t="s">
        <v>70</v>
      </c>
      <c r="H794" s="15" t="s">
        <v>101</v>
      </c>
    </row>
    <row r="795" spans="7:8" x14ac:dyDescent="0.3">
      <c r="G795" s="15" t="s">
        <v>70</v>
      </c>
      <c r="H795" s="15" t="s">
        <v>3432</v>
      </c>
    </row>
    <row r="796" spans="7:8" x14ac:dyDescent="0.3">
      <c r="G796" s="15" t="s">
        <v>70</v>
      </c>
      <c r="H796" s="15" t="s">
        <v>3434</v>
      </c>
    </row>
    <row r="797" spans="7:8" x14ac:dyDescent="0.3">
      <c r="G797" s="15" t="s">
        <v>70</v>
      </c>
      <c r="H797" s="15" t="s">
        <v>3435</v>
      </c>
    </row>
    <row r="798" spans="7:8" x14ac:dyDescent="0.3">
      <c r="G798" s="15" t="s">
        <v>70</v>
      </c>
      <c r="H798" s="15" t="s">
        <v>3436</v>
      </c>
    </row>
    <row r="799" spans="7:8" x14ac:dyDescent="0.3">
      <c r="G799" s="15" t="s">
        <v>70</v>
      </c>
      <c r="H799" s="15" t="s">
        <v>3437</v>
      </c>
    </row>
    <row r="800" spans="7:8" x14ac:dyDescent="0.3">
      <c r="G800" s="15" t="s">
        <v>70</v>
      </c>
      <c r="H800" s="15" t="s">
        <v>3438</v>
      </c>
    </row>
    <row r="801" spans="7:8" x14ac:dyDescent="0.3">
      <c r="G801" s="15" t="s">
        <v>70</v>
      </c>
      <c r="H801" s="15" t="s">
        <v>3439</v>
      </c>
    </row>
    <row r="802" spans="7:8" x14ac:dyDescent="0.3">
      <c r="G802" s="15" t="s">
        <v>70</v>
      </c>
      <c r="H802" s="15" t="s">
        <v>3440</v>
      </c>
    </row>
    <row r="803" spans="7:8" x14ac:dyDescent="0.3">
      <c r="G803" s="15" t="s">
        <v>70</v>
      </c>
      <c r="H803" s="15" t="s">
        <v>3441</v>
      </c>
    </row>
    <row r="804" spans="7:8" x14ac:dyDescent="0.3">
      <c r="G804" s="15" t="s">
        <v>70</v>
      </c>
      <c r="H804" s="15" t="s">
        <v>3442</v>
      </c>
    </row>
    <row r="805" spans="7:8" x14ac:dyDescent="0.3">
      <c r="G805" s="15" t="s">
        <v>70</v>
      </c>
      <c r="H805" s="15" t="s">
        <v>3443</v>
      </c>
    </row>
    <row r="806" spans="7:8" x14ac:dyDescent="0.3">
      <c r="G806" s="15" t="s">
        <v>70</v>
      </c>
      <c r="H806" s="15" t="s">
        <v>3444</v>
      </c>
    </row>
    <row r="807" spans="7:8" x14ac:dyDescent="0.3">
      <c r="G807" s="15" t="s">
        <v>70</v>
      </c>
      <c r="H807" s="15" t="s">
        <v>3445</v>
      </c>
    </row>
    <row r="808" spans="7:8" x14ac:dyDescent="0.3">
      <c r="G808" s="15" t="s">
        <v>70</v>
      </c>
      <c r="H808" s="15" t="s">
        <v>3446</v>
      </c>
    </row>
    <row r="809" spans="7:8" x14ac:dyDescent="0.3">
      <c r="G809" s="15" t="s">
        <v>70</v>
      </c>
      <c r="H809" s="15" t="s">
        <v>3447</v>
      </c>
    </row>
    <row r="810" spans="7:8" x14ac:dyDescent="0.3">
      <c r="G810" s="15" t="s">
        <v>70</v>
      </c>
      <c r="H810" s="15" t="s">
        <v>3448</v>
      </c>
    </row>
    <row r="811" spans="7:8" x14ac:dyDescent="0.3">
      <c r="G811" s="15" t="s">
        <v>70</v>
      </c>
      <c r="H811" s="15" t="s">
        <v>3433</v>
      </c>
    </row>
    <row r="812" spans="7:8" x14ac:dyDescent="0.3">
      <c r="G812" s="15" t="s">
        <v>70</v>
      </c>
      <c r="H812" s="15" t="s">
        <v>3449</v>
      </c>
    </row>
    <row r="813" spans="7:8" x14ac:dyDescent="0.3">
      <c r="G813" s="15" t="s">
        <v>70</v>
      </c>
      <c r="H813" s="15" t="s">
        <v>3450</v>
      </c>
    </row>
    <row r="814" spans="7:8" x14ac:dyDescent="0.3">
      <c r="G814" s="15" t="s">
        <v>70</v>
      </c>
      <c r="H814" s="15" t="s">
        <v>3451</v>
      </c>
    </row>
    <row r="815" spans="7:8" x14ac:dyDescent="0.3">
      <c r="G815" s="15" t="s">
        <v>70</v>
      </c>
      <c r="H815" s="15" t="s">
        <v>3452</v>
      </c>
    </row>
    <row r="816" spans="7:8" x14ac:dyDescent="0.3">
      <c r="G816" s="15" t="s">
        <v>70</v>
      </c>
      <c r="H816" s="15" t="s">
        <v>3453</v>
      </c>
    </row>
    <row r="817" spans="7:8" x14ac:dyDescent="0.3">
      <c r="G817" s="15" t="s">
        <v>70</v>
      </c>
      <c r="H817" s="15" t="s">
        <v>3454</v>
      </c>
    </row>
    <row r="818" spans="7:8" x14ac:dyDescent="0.3">
      <c r="G818" s="15" t="s">
        <v>70</v>
      </c>
      <c r="H818" s="15" t="s">
        <v>3455</v>
      </c>
    </row>
    <row r="819" spans="7:8" x14ac:dyDescent="0.3">
      <c r="G819" s="15" t="s">
        <v>70</v>
      </c>
      <c r="H819" s="15" t="s">
        <v>3456</v>
      </c>
    </row>
    <row r="820" spans="7:8" x14ac:dyDescent="0.3">
      <c r="G820" s="15" t="s">
        <v>70</v>
      </c>
      <c r="H820" s="15" t="s">
        <v>3457</v>
      </c>
    </row>
    <row r="821" spans="7:8" x14ac:dyDescent="0.3">
      <c r="G821" s="15" t="s">
        <v>70</v>
      </c>
      <c r="H821" s="15" t="s">
        <v>3458</v>
      </c>
    </row>
    <row r="822" spans="7:8" x14ac:dyDescent="0.3">
      <c r="G822" s="15" t="s">
        <v>70</v>
      </c>
      <c r="H822" s="15" t="s">
        <v>3459</v>
      </c>
    </row>
    <row r="823" spans="7:8" x14ac:dyDescent="0.3">
      <c r="G823" s="15" t="s">
        <v>70</v>
      </c>
      <c r="H823" s="15" t="s">
        <v>3460</v>
      </c>
    </row>
    <row r="824" spans="7:8" x14ac:dyDescent="0.3">
      <c r="G824" s="15" t="s">
        <v>70</v>
      </c>
      <c r="H824" s="15" t="s">
        <v>3461</v>
      </c>
    </row>
    <row r="825" spans="7:8" x14ac:dyDescent="0.3">
      <c r="G825" s="15" t="s">
        <v>70</v>
      </c>
      <c r="H825" s="15" t="s">
        <v>3462</v>
      </c>
    </row>
    <row r="826" spans="7:8" x14ac:dyDescent="0.3">
      <c r="G826" s="15" t="s">
        <v>70</v>
      </c>
      <c r="H826" s="15" t="s">
        <v>3463</v>
      </c>
    </row>
    <row r="827" spans="7:8" x14ac:dyDescent="0.3">
      <c r="G827" s="15" t="s">
        <v>71</v>
      </c>
      <c r="H827" s="15" t="s">
        <v>101</v>
      </c>
    </row>
    <row r="828" spans="7:8" x14ac:dyDescent="0.3">
      <c r="G828" s="15" t="s">
        <v>71</v>
      </c>
      <c r="H828" s="15" t="s">
        <v>3432</v>
      </c>
    </row>
    <row r="829" spans="7:8" x14ac:dyDescent="0.3">
      <c r="G829" s="15" t="s">
        <v>71</v>
      </c>
      <c r="H829" s="15" t="s">
        <v>3434</v>
      </c>
    </row>
    <row r="830" spans="7:8" x14ac:dyDescent="0.3">
      <c r="G830" s="15" t="s">
        <v>71</v>
      </c>
      <c r="H830" s="15" t="s">
        <v>3435</v>
      </c>
    </row>
    <row r="831" spans="7:8" x14ac:dyDescent="0.3">
      <c r="G831" s="15" t="s">
        <v>71</v>
      </c>
      <c r="H831" s="15" t="s">
        <v>3436</v>
      </c>
    </row>
    <row r="832" spans="7:8" x14ac:dyDescent="0.3">
      <c r="G832" s="15" t="s">
        <v>71</v>
      </c>
      <c r="H832" s="15" t="s">
        <v>3437</v>
      </c>
    </row>
    <row r="833" spans="7:8" x14ac:dyDescent="0.3">
      <c r="G833" s="15" t="s">
        <v>71</v>
      </c>
      <c r="H833" s="15" t="s">
        <v>3438</v>
      </c>
    </row>
    <row r="834" spans="7:8" x14ac:dyDescent="0.3">
      <c r="G834" s="15" t="s">
        <v>71</v>
      </c>
      <c r="H834" s="15" t="s">
        <v>3439</v>
      </c>
    </row>
    <row r="835" spans="7:8" x14ac:dyDescent="0.3">
      <c r="G835" s="15" t="s">
        <v>71</v>
      </c>
      <c r="H835" s="15" t="s">
        <v>3440</v>
      </c>
    </row>
    <row r="836" spans="7:8" x14ac:dyDescent="0.3">
      <c r="G836" s="15" t="s">
        <v>71</v>
      </c>
      <c r="H836" s="15" t="s">
        <v>3441</v>
      </c>
    </row>
    <row r="837" spans="7:8" x14ac:dyDescent="0.3">
      <c r="G837" s="15" t="s">
        <v>71</v>
      </c>
      <c r="H837" s="15" t="s">
        <v>3442</v>
      </c>
    </row>
    <row r="838" spans="7:8" x14ac:dyDescent="0.3">
      <c r="G838" s="15" t="s">
        <v>71</v>
      </c>
      <c r="H838" s="15" t="s">
        <v>3443</v>
      </c>
    </row>
    <row r="839" spans="7:8" x14ac:dyDescent="0.3">
      <c r="G839" s="15" t="s">
        <v>71</v>
      </c>
      <c r="H839" s="15" t="s">
        <v>3444</v>
      </c>
    </row>
    <row r="840" spans="7:8" x14ac:dyDescent="0.3">
      <c r="G840" s="15" t="s">
        <v>71</v>
      </c>
      <c r="H840" s="15" t="s">
        <v>3445</v>
      </c>
    </row>
    <row r="841" spans="7:8" x14ac:dyDescent="0.3">
      <c r="G841" s="15" t="s">
        <v>71</v>
      </c>
      <c r="H841" s="15" t="s">
        <v>3446</v>
      </c>
    </row>
    <row r="842" spans="7:8" x14ac:dyDescent="0.3">
      <c r="G842" s="15" t="s">
        <v>71</v>
      </c>
      <c r="H842" s="15" t="s">
        <v>3447</v>
      </c>
    </row>
    <row r="843" spans="7:8" x14ac:dyDescent="0.3">
      <c r="G843" s="15" t="s">
        <v>71</v>
      </c>
      <c r="H843" s="15" t="s">
        <v>3448</v>
      </c>
    </row>
    <row r="844" spans="7:8" x14ac:dyDescent="0.3">
      <c r="G844" s="15" t="s">
        <v>71</v>
      </c>
      <c r="H844" s="15" t="s">
        <v>3433</v>
      </c>
    </row>
    <row r="845" spans="7:8" x14ac:dyDescent="0.3">
      <c r="G845" s="15" t="s">
        <v>71</v>
      </c>
      <c r="H845" s="15" t="s">
        <v>3449</v>
      </c>
    </row>
    <row r="846" spans="7:8" x14ac:dyDescent="0.3">
      <c r="G846" s="15" t="s">
        <v>71</v>
      </c>
      <c r="H846" s="15" t="s">
        <v>3450</v>
      </c>
    </row>
    <row r="847" spans="7:8" x14ac:dyDescent="0.3">
      <c r="G847" s="15" t="s">
        <v>71</v>
      </c>
      <c r="H847" s="15" t="s">
        <v>3451</v>
      </c>
    </row>
    <row r="848" spans="7:8" x14ac:dyDescent="0.3">
      <c r="G848" s="15" t="s">
        <v>71</v>
      </c>
      <c r="H848" s="15" t="s">
        <v>3452</v>
      </c>
    </row>
    <row r="849" spans="7:8" x14ac:dyDescent="0.3">
      <c r="G849" s="15" t="s">
        <v>71</v>
      </c>
      <c r="H849" s="15" t="s">
        <v>3453</v>
      </c>
    </row>
    <row r="850" spans="7:8" x14ac:dyDescent="0.3">
      <c r="G850" s="15" t="s">
        <v>71</v>
      </c>
      <c r="H850" s="15" t="s">
        <v>3454</v>
      </c>
    </row>
    <row r="851" spans="7:8" x14ac:dyDescent="0.3">
      <c r="G851" s="15" t="s">
        <v>71</v>
      </c>
      <c r="H851" s="15" t="s">
        <v>3455</v>
      </c>
    </row>
    <row r="852" spans="7:8" x14ac:dyDescent="0.3">
      <c r="G852" s="15" t="s">
        <v>71</v>
      </c>
      <c r="H852" s="15" t="s">
        <v>3456</v>
      </c>
    </row>
    <row r="853" spans="7:8" x14ac:dyDescent="0.3">
      <c r="G853" s="15" t="s">
        <v>71</v>
      </c>
      <c r="H853" s="15" t="s">
        <v>3457</v>
      </c>
    </row>
    <row r="854" spans="7:8" x14ac:dyDescent="0.3">
      <c r="G854" s="15" t="s">
        <v>71</v>
      </c>
      <c r="H854" s="15" t="s">
        <v>3458</v>
      </c>
    </row>
    <row r="855" spans="7:8" x14ac:dyDescent="0.3">
      <c r="G855" s="15" t="s">
        <v>71</v>
      </c>
      <c r="H855" s="15" t="s">
        <v>3459</v>
      </c>
    </row>
    <row r="856" spans="7:8" x14ac:dyDescent="0.3">
      <c r="G856" s="15" t="s">
        <v>71</v>
      </c>
      <c r="H856" s="15" t="s">
        <v>3460</v>
      </c>
    </row>
    <row r="857" spans="7:8" x14ac:dyDescent="0.3">
      <c r="G857" s="15" t="s">
        <v>71</v>
      </c>
      <c r="H857" s="15" t="s">
        <v>3461</v>
      </c>
    </row>
    <row r="858" spans="7:8" x14ac:dyDescent="0.3">
      <c r="G858" s="15" t="s">
        <v>71</v>
      </c>
      <c r="H858" s="15" t="s">
        <v>3462</v>
      </c>
    </row>
    <row r="859" spans="7:8" x14ac:dyDescent="0.3">
      <c r="G859" s="15" t="s">
        <v>71</v>
      </c>
      <c r="H859" s="15" t="s">
        <v>3463</v>
      </c>
    </row>
    <row r="860" spans="7:8" x14ac:dyDescent="0.3">
      <c r="G860" s="15" t="s">
        <v>72</v>
      </c>
      <c r="H860" s="15" t="s">
        <v>101</v>
      </c>
    </row>
    <row r="861" spans="7:8" x14ac:dyDescent="0.3">
      <c r="G861" s="15" t="s">
        <v>72</v>
      </c>
      <c r="H861" s="15" t="s">
        <v>3432</v>
      </c>
    </row>
    <row r="862" spans="7:8" x14ac:dyDescent="0.3">
      <c r="G862" s="15" t="s">
        <v>72</v>
      </c>
      <c r="H862" s="15" t="s">
        <v>3434</v>
      </c>
    </row>
    <row r="863" spans="7:8" x14ac:dyDescent="0.3">
      <c r="G863" s="15" t="s">
        <v>72</v>
      </c>
      <c r="H863" s="15" t="s">
        <v>3435</v>
      </c>
    </row>
    <row r="864" spans="7:8" x14ac:dyDescent="0.3">
      <c r="G864" s="15" t="s">
        <v>72</v>
      </c>
      <c r="H864" s="15" t="s">
        <v>3436</v>
      </c>
    </row>
    <row r="865" spans="7:8" x14ac:dyDescent="0.3">
      <c r="G865" s="15" t="s">
        <v>72</v>
      </c>
      <c r="H865" s="15" t="s">
        <v>3437</v>
      </c>
    </row>
    <row r="866" spans="7:8" x14ac:dyDescent="0.3">
      <c r="G866" s="15" t="s">
        <v>72</v>
      </c>
      <c r="H866" s="15" t="s">
        <v>3438</v>
      </c>
    </row>
    <row r="867" spans="7:8" x14ac:dyDescent="0.3">
      <c r="G867" s="15" t="s">
        <v>72</v>
      </c>
      <c r="H867" s="15" t="s">
        <v>3439</v>
      </c>
    </row>
    <row r="868" spans="7:8" x14ac:dyDescent="0.3">
      <c r="G868" s="15" t="s">
        <v>72</v>
      </c>
      <c r="H868" s="15" t="s">
        <v>3440</v>
      </c>
    </row>
    <row r="869" spans="7:8" x14ac:dyDescent="0.3">
      <c r="G869" s="15" t="s">
        <v>72</v>
      </c>
      <c r="H869" s="15" t="s">
        <v>3441</v>
      </c>
    </row>
    <row r="870" spans="7:8" x14ac:dyDescent="0.3">
      <c r="G870" s="15" t="s">
        <v>72</v>
      </c>
      <c r="H870" s="15" t="s">
        <v>3442</v>
      </c>
    </row>
    <row r="871" spans="7:8" x14ac:dyDescent="0.3">
      <c r="G871" s="15" t="s">
        <v>72</v>
      </c>
      <c r="H871" s="15" t="s">
        <v>3443</v>
      </c>
    </row>
    <row r="872" spans="7:8" x14ac:dyDescent="0.3">
      <c r="G872" s="15" t="s">
        <v>72</v>
      </c>
      <c r="H872" s="15" t="s">
        <v>3444</v>
      </c>
    </row>
    <row r="873" spans="7:8" x14ac:dyDescent="0.3">
      <c r="G873" s="15" t="s">
        <v>72</v>
      </c>
      <c r="H873" s="15" t="s">
        <v>3445</v>
      </c>
    </row>
    <row r="874" spans="7:8" x14ac:dyDescent="0.3">
      <c r="G874" s="15" t="s">
        <v>72</v>
      </c>
      <c r="H874" s="15" t="s">
        <v>3446</v>
      </c>
    </row>
    <row r="875" spans="7:8" x14ac:dyDescent="0.3">
      <c r="G875" s="15" t="s">
        <v>72</v>
      </c>
      <c r="H875" s="15" t="s">
        <v>3447</v>
      </c>
    </row>
    <row r="876" spans="7:8" x14ac:dyDescent="0.3">
      <c r="G876" s="15" t="s">
        <v>72</v>
      </c>
      <c r="H876" s="15" t="s">
        <v>3448</v>
      </c>
    </row>
    <row r="877" spans="7:8" x14ac:dyDescent="0.3">
      <c r="G877" s="15" t="s">
        <v>72</v>
      </c>
      <c r="H877" s="15" t="s">
        <v>3433</v>
      </c>
    </row>
    <row r="878" spans="7:8" x14ac:dyDescent="0.3">
      <c r="G878" s="15" t="s">
        <v>72</v>
      </c>
      <c r="H878" s="15" t="s">
        <v>3449</v>
      </c>
    </row>
    <row r="879" spans="7:8" x14ac:dyDescent="0.3">
      <c r="G879" s="15" t="s">
        <v>72</v>
      </c>
      <c r="H879" s="15" t="s">
        <v>3450</v>
      </c>
    </row>
    <row r="880" spans="7:8" x14ac:dyDescent="0.3">
      <c r="G880" s="15" t="s">
        <v>72</v>
      </c>
      <c r="H880" s="15" t="s">
        <v>3451</v>
      </c>
    </row>
    <row r="881" spans="7:8" x14ac:dyDescent="0.3">
      <c r="G881" s="15" t="s">
        <v>72</v>
      </c>
      <c r="H881" s="15" t="s">
        <v>3452</v>
      </c>
    </row>
    <row r="882" spans="7:8" x14ac:dyDescent="0.3">
      <c r="G882" s="15" t="s">
        <v>72</v>
      </c>
      <c r="H882" s="15" t="s">
        <v>3453</v>
      </c>
    </row>
    <row r="883" spans="7:8" x14ac:dyDescent="0.3">
      <c r="G883" s="15" t="s">
        <v>72</v>
      </c>
      <c r="H883" s="15" t="s">
        <v>3454</v>
      </c>
    </row>
    <row r="884" spans="7:8" x14ac:dyDescent="0.3">
      <c r="G884" s="15" t="s">
        <v>72</v>
      </c>
      <c r="H884" s="15" t="s">
        <v>3455</v>
      </c>
    </row>
    <row r="885" spans="7:8" x14ac:dyDescent="0.3">
      <c r="G885" s="15" t="s">
        <v>72</v>
      </c>
      <c r="H885" s="15" t="s">
        <v>3456</v>
      </c>
    </row>
    <row r="886" spans="7:8" x14ac:dyDescent="0.3">
      <c r="G886" s="15" t="s">
        <v>72</v>
      </c>
      <c r="H886" s="15" t="s">
        <v>3457</v>
      </c>
    </row>
    <row r="887" spans="7:8" x14ac:dyDescent="0.3">
      <c r="G887" s="15" t="s">
        <v>72</v>
      </c>
      <c r="H887" s="15" t="s">
        <v>3458</v>
      </c>
    </row>
    <row r="888" spans="7:8" x14ac:dyDescent="0.3">
      <c r="G888" s="15" t="s">
        <v>72</v>
      </c>
      <c r="H888" s="15" t="s">
        <v>3459</v>
      </c>
    </row>
    <row r="889" spans="7:8" x14ac:dyDescent="0.3">
      <c r="G889" s="15" t="s">
        <v>72</v>
      </c>
      <c r="H889" s="15" t="s">
        <v>3460</v>
      </c>
    </row>
    <row r="890" spans="7:8" x14ac:dyDescent="0.3">
      <c r="G890" s="15" t="s">
        <v>72</v>
      </c>
      <c r="H890" s="15" t="s">
        <v>3461</v>
      </c>
    </row>
    <row r="891" spans="7:8" x14ac:dyDescent="0.3">
      <c r="G891" s="15" t="s">
        <v>72</v>
      </c>
      <c r="H891" s="15" t="s">
        <v>3462</v>
      </c>
    </row>
    <row r="892" spans="7:8" x14ac:dyDescent="0.3">
      <c r="G892" s="15" t="s">
        <v>72</v>
      </c>
      <c r="H892" s="15" t="s">
        <v>3463</v>
      </c>
    </row>
    <row r="893" spans="7:8" x14ac:dyDescent="0.3">
      <c r="G893" s="15" t="s">
        <v>73</v>
      </c>
      <c r="H893" s="15" t="s">
        <v>101</v>
      </c>
    </row>
    <row r="894" spans="7:8" x14ac:dyDescent="0.3">
      <c r="G894" s="15" t="s">
        <v>73</v>
      </c>
      <c r="H894" s="15" t="s">
        <v>3432</v>
      </c>
    </row>
    <row r="895" spans="7:8" x14ac:dyDescent="0.3">
      <c r="G895" s="15" t="s">
        <v>73</v>
      </c>
      <c r="H895" s="15" t="s">
        <v>3434</v>
      </c>
    </row>
    <row r="896" spans="7:8" x14ac:dyDescent="0.3">
      <c r="G896" s="15" t="s">
        <v>73</v>
      </c>
      <c r="H896" s="15" t="s">
        <v>3435</v>
      </c>
    </row>
    <row r="897" spans="7:8" x14ac:dyDescent="0.3">
      <c r="G897" s="15" t="s">
        <v>73</v>
      </c>
      <c r="H897" s="15" t="s">
        <v>3436</v>
      </c>
    </row>
    <row r="898" spans="7:8" x14ac:dyDescent="0.3">
      <c r="G898" s="15" t="s">
        <v>73</v>
      </c>
      <c r="H898" s="15" t="s">
        <v>3437</v>
      </c>
    </row>
    <row r="899" spans="7:8" x14ac:dyDescent="0.3">
      <c r="G899" s="15" t="s">
        <v>73</v>
      </c>
      <c r="H899" s="15" t="s">
        <v>3438</v>
      </c>
    </row>
    <row r="900" spans="7:8" x14ac:dyDescent="0.3">
      <c r="G900" s="15" t="s">
        <v>73</v>
      </c>
      <c r="H900" s="15" t="s">
        <v>3439</v>
      </c>
    </row>
    <row r="901" spans="7:8" x14ac:dyDescent="0.3">
      <c r="G901" s="15" t="s">
        <v>73</v>
      </c>
      <c r="H901" s="15" t="s">
        <v>3440</v>
      </c>
    </row>
    <row r="902" spans="7:8" x14ac:dyDescent="0.3">
      <c r="G902" s="15" t="s">
        <v>73</v>
      </c>
      <c r="H902" s="15" t="s">
        <v>3441</v>
      </c>
    </row>
    <row r="903" spans="7:8" x14ac:dyDescent="0.3">
      <c r="G903" s="15" t="s">
        <v>73</v>
      </c>
      <c r="H903" s="15" t="s">
        <v>3442</v>
      </c>
    </row>
    <row r="904" spans="7:8" x14ac:dyDescent="0.3">
      <c r="G904" s="15" t="s">
        <v>73</v>
      </c>
      <c r="H904" s="15" t="s">
        <v>3443</v>
      </c>
    </row>
    <row r="905" spans="7:8" x14ac:dyDescent="0.3">
      <c r="G905" s="15" t="s">
        <v>73</v>
      </c>
      <c r="H905" s="15" t="s">
        <v>3444</v>
      </c>
    </row>
    <row r="906" spans="7:8" x14ac:dyDescent="0.3">
      <c r="G906" s="15" t="s">
        <v>73</v>
      </c>
      <c r="H906" s="15" t="s">
        <v>3445</v>
      </c>
    </row>
    <row r="907" spans="7:8" x14ac:dyDescent="0.3">
      <c r="G907" s="15" t="s">
        <v>73</v>
      </c>
      <c r="H907" s="15" t="s">
        <v>3446</v>
      </c>
    </row>
    <row r="908" spans="7:8" x14ac:dyDescent="0.3">
      <c r="G908" s="15" t="s">
        <v>73</v>
      </c>
      <c r="H908" s="15" t="s">
        <v>3447</v>
      </c>
    </row>
    <row r="909" spans="7:8" x14ac:dyDescent="0.3">
      <c r="G909" s="15" t="s">
        <v>73</v>
      </c>
      <c r="H909" s="15" t="s">
        <v>3448</v>
      </c>
    </row>
    <row r="910" spans="7:8" x14ac:dyDescent="0.3">
      <c r="G910" s="15" t="s">
        <v>73</v>
      </c>
      <c r="H910" s="15" t="s">
        <v>3433</v>
      </c>
    </row>
    <row r="911" spans="7:8" x14ac:dyDescent="0.3">
      <c r="G911" s="15" t="s">
        <v>73</v>
      </c>
      <c r="H911" s="15" t="s">
        <v>3449</v>
      </c>
    </row>
    <row r="912" spans="7:8" x14ac:dyDescent="0.3">
      <c r="G912" s="15" t="s">
        <v>73</v>
      </c>
      <c r="H912" s="15" t="s">
        <v>3450</v>
      </c>
    </row>
    <row r="913" spans="7:8" x14ac:dyDescent="0.3">
      <c r="G913" s="15" t="s">
        <v>73</v>
      </c>
      <c r="H913" s="15" t="s">
        <v>3451</v>
      </c>
    </row>
    <row r="914" spans="7:8" x14ac:dyDescent="0.3">
      <c r="G914" s="15" t="s">
        <v>73</v>
      </c>
      <c r="H914" s="15" t="s">
        <v>3452</v>
      </c>
    </row>
    <row r="915" spans="7:8" x14ac:dyDescent="0.3">
      <c r="G915" s="15" t="s">
        <v>73</v>
      </c>
      <c r="H915" s="15" t="s">
        <v>3453</v>
      </c>
    </row>
    <row r="916" spans="7:8" x14ac:dyDescent="0.3">
      <c r="G916" s="15" t="s">
        <v>73</v>
      </c>
      <c r="H916" s="15" t="s">
        <v>3454</v>
      </c>
    </row>
    <row r="917" spans="7:8" x14ac:dyDescent="0.3">
      <c r="G917" s="15" t="s">
        <v>73</v>
      </c>
      <c r="H917" s="15" t="s">
        <v>3455</v>
      </c>
    </row>
    <row r="918" spans="7:8" x14ac:dyDescent="0.3">
      <c r="G918" s="15" t="s">
        <v>73</v>
      </c>
      <c r="H918" s="15" t="s">
        <v>3456</v>
      </c>
    </row>
    <row r="919" spans="7:8" x14ac:dyDescent="0.3">
      <c r="G919" s="15" t="s">
        <v>73</v>
      </c>
      <c r="H919" s="15" t="s">
        <v>3457</v>
      </c>
    </row>
    <row r="920" spans="7:8" x14ac:dyDescent="0.3">
      <c r="G920" s="15" t="s">
        <v>73</v>
      </c>
      <c r="H920" s="15" t="s">
        <v>3458</v>
      </c>
    </row>
    <row r="921" spans="7:8" x14ac:dyDescent="0.3">
      <c r="G921" s="15" t="s">
        <v>73</v>
      </c>
      <c r="H921" s="15" t="s">
        <v>3459</v>
      </c>
    </row>
    <row r="922" spans="7:8" x14ac:dyDescent="0.3">
      <c r="G922" s="15" t="s">
        <v>73</v>
      </c>
      <c r="H922" s="15" t="s">
        <v>3460</v>
      </c>
    </row>
    <row r="923" spans="7:8" x14ac:dyDescent="0.3">
      <c r="G923" s="15" t="s">
        <v>73</v>
      </c>
      <c r="H923" s="15" t="s">
        <v>3461</v>
      </c>
    </row>
    <row r="924" spans="7:8" x14ac:dyDescent="0.3">
      <c r="G924" s="15" t="s">
        <v>73</v>
      </c>
      <c r="H924" s="15" t="s">
        <v>3462</v>
      </c>
    </row>
    <row r="925" spans="7:8" x14ac:dyDescent="0.3">
      <c r="G925" s="15" t="s">
        <v>73</v>
      </c>
      <c r="H925" s="15" t="s">
        <v>3463</v>
      </c>
    </row>
    <row r="926" spans="7:8" x14ac:dyDescent="0.3">
      <c r="G926" s="15" t="s">
        <v>74</v>
      </c>
      <c r="H926" s="15" t="s">
        <v>101</v>
      </c>
    </row>
    <row r="927" spans="7:8" x14ac:dyDescent="0.3">
      <c r="G927" s="15" t="s">
        <v>74</v>
      </c>
      <c r="H927" s="15" t="s">
        <v>3432</v>
      </c>
    </row>
    <row r="928" spans="7:8" x14ac:dyDescent="0.3">
      <c r="G928" s="15" t="s">
        <v>74</v>
      </c>
      <c r="H928" s="15" t="s">
        <v>3434</v>
      </c>
    </row>
    <row r="929" spans="7:8" x14ac:dyDescent="0.3">
      <c r="G929" s="15" t="s">
        <v>74</v>
      </c>
      <c r="H929" s="15" t="s">
        <v>3435</v>
      </c>
    </row>
    <row r="930" spans="7:8" x14ac:dyDescent="0.3">
      <c r="G930" s="15" t="s">
        <v>74</v>
      </c>
      <c r="H930" s="15" t="s">
        <v>3436</v>
      </c>
    </row>
    <row r="931" spans="7:8" x14ac:dyDescent="0.3">
      <c r="G931" s="15" t="s">
        <v>74</v>
      </c>
      <c r="H931" s="15" t="s">
        <v>3437</v>
      </c>
    </row>
    <row r="932" spans="7:8" x14ac:dyDescent="0.3">
      <c r="G932" s="15" t="s">
        <v>74</v>
      </c>
      <c r="H932" s="15" t="s">
        <v>3438</v>
      </c>
    </row>
    <row r="933" spans="7:8" x14ac:dyDescent="0.3">
      <c r="G933" s="15" t="s">
        <v>74</v>
      </c>
      <c r="H933" s="15" t="s">
        <v>3439</v>
      </c>
    </row>
    <row r="934" spans="7:8" x14ac:dyDescent="0.3">
      <c r="G934" s="15" t="s">
        <v>74</v>
      </c>
      <c r="H934" s="15" t="s">
        <v>3440</v>
      </c>
    </row>
    <row r="935" spans="7:8" x14ac:dyDescent="0.3">
      <c r="G935" s="15" t="s">
        <v>74</v>
      </c>
      <c r="H935" s="15" t="s">
        <v>3441</v>
      </c>
    </row>
    <row r="936" spans="7:8" x14ac:dyDescent="0.3">
      <c r="G936" s="15" t="s">
        <v>74</v>
      </c>
      <c r="H936" s="15" t="s">
        <v>3442</v>
      </c>
    </row>
    <row r="937" spans="7:8" x14ac:dyDescent="0.3">
      <c r="G937" s="15" t="s">
        <v>74</v>
      </c>
      <c r="H937" s="15" t="s">
        <v>3443</v>
      </c>
    </row>
    <row r="938" spans="7:8" x14ac:dyDescent="0.3">
      <c r="G938" s="15" t="s">
        <v>74</v>
      </c>
      <c r="H938" s="15" t="s">
        <v>3444</v>
      </c>
    </row>
    <row r="939" spans="7:8" x14ac:dyDescent="0.3">
      <c r="G939" s="15" t="s">
        <v>74</v>
      </c>
      <c r="H939" s="15" t="s">
        <v>3445</v>
      </c>
    </row>
    <row r="940" spans="7:8" x14ac:dyDescent="0.3">
      <c r="G940" s="15" t="s">
        <v>74</v>
      </c>
      <c r="H940" s="15" t="s">
        <v>3446</v>
      </c>
    </row>
    <row r="941" spans="7:8" x14ac:dyDescent="0.3">
      <c r="G941" s="15" t="s">
        <v>74</v>
      </c>
      <c r="H941" s="15" t="s">
        <v>3447</v>
      </c>
    </row>
    <row r="942" spans="7:8" x14ac:dyDescent="0.3">
      <c r="G942" s="15" t="s">
        <v>74</v>
      </c>
      <c r="H942" s="15" t="s">
        <v>3448</v>
      </c>
    </row>
    <row r="943" spans="7:8" x14ac:dyDescent="0.3">
      <c r="G943" s="15" t="s">
        <v>74</v>
      </c>
      <c r="H943" s="15" t="s">
        <v>3433</v>
      </c>
    </row>
    <row r="944" spans="7:8" x14ac:dyDescent="0.3">
      <c r="G944" s="15" t="s">
        <v>74</v>
      </c>
      <c r="H944" s="15" t="s">
        <v>3449</v>
      </c>
    </row>
    <row r="945" spans="7:8" x14ac:dyDescent="0.3">
      <c r="G945" s="15" t="s">
        <v>74</v>
      </c>
      <c r="H945" s="15" t="s">
        <v>3450</v>
      </c>
    </row>
    <row r="946" spans="7:8" x14ac:dyDescent="0.3">
      <c r="G946" s="15" t="s">
        <v>74</v>
      </c>
      <c r="H946" s="15" t="s">
        <v>3451</v>
      </c>
    </row>
    <row r="947" spans="7:8" x14ac:dyDescent="0.3">
      <c r="G947" s="15" t="s">
        <v>74</v>
      </c>
      <c r="H947" s="15" t="s">
        <v>3452</v>
      </c>
    </row>
    <row r="948" spans="7:8" x14ac:dyDescent="0.3">
      <c r="G948" s="15" t="s">
        <v>74</v>
      </c>
      <c r="H948" s="15" t="s">
        <v>3453</v>
      </c>
    </row>
    <row r="949" spans="7:8" x14ac:dyDescent="0.3">
      <c r="G949" s="15" t="s">
        <v>74</v>
      </c>
      <c r="H949" s="15" t="s">
        <v>3454</v>
      </c>
    </row>
    <row r="950" spans="7:8" x14ac:dyDescent="0.3">
      <c r="G950" s="15" t="s">
        <v>74</v>
      </c>
      <c r="H950" s="15" t="s">
        <v>3455</v>
      </c>
    </row>
    <row r="951" spans="7:8" x14ac:dyDescent="0.3">
      <c r="G951" s="15" t="s">
        <v>74</v>
      </c>
      <c r="H951" s="15" t="s">
        <v>3456</v>
      </c>
    </row>
    <row r="952" spans="7:8" x14ac:dyDescent="0.3">
      <c r="G952" s="15" t="s">
        <v>74</v>
      </c>
      <c r="H952" s="15" t="s">
        <v>3457</v>
      </c>
    </row>
    <row r="953" spans="7:8" x14ac:dyDescent="0.3">
      <c r="G953" s="15" t="s">
        <v>74</v>
      </c>
      <c r="H953" s="15" t="s">
        <v>3458</v>
      </c>
    </row>
    <row r="954" spans="7:8" x14ac:dyDescent="0.3">
      <c r="G954" s="15" t="s">
        <v>74</v>
      </c>
      <c r="H954" s="15" t="s">
        <v>3459</v>
      </c>
    </row>
    <row r="955" spans="7:8" x14ac:dyDescent="0.3">
      <c r="G955" s="15" t="s">
        <v>74</v>
      </c>
      <c r="H955" s="15" t="s">
        <v>3460</v>
      </c>
    </row>
    <row r="956" spans="7:8" x14ac:dyDescent="0.3">
      <c r="G956" s="15" t="s">
        <v>74</v>
      </c>
      <c r="H956" s="15" t="s">
        <v>3461</v>
      </c>
    </row>
    <row r="957" spans="7:8" x14ac:dyDescent="0.3">
      <c r="G957" s="15" t="s">
        <v>74</v>
      </c>
      <c r="H957" s="15" t="s">
        <v>3462</v>
      </c>
    </row>
    <row r="958" spans="7:8" x14ac:dyDescent="0.3">
      <c r="G958" s="15" t="s">
        <v>74</v>
      </c>
      <c r="H958" s="15" t="s">
        <v>3463</v>
      </c>
    </row>
    <row r="959" spans="7:8" x14ac:dyDescent="0.3">
      <c r="G959" s="15" t="s">
        <v>75</v>
      </c>
      <c r="H959" s="15" t="s">
        <v>101</v>
      </c>
    </row>
    <row r="960" spans="7:8" x14ac:dyDescent="0.3">
      <c r="G960" s="15" t="s">
        <v>75</v>
      </c>
      <c r="H960" s="15" t="s">
        <v>3432</v>
      </c>
    </row>
    <row r="961" spans="7:8" x14ac:dyDescent="0.3">
      <c r="G961" s="15" t="s">
        <v>75</v>
      </c>
      <c r="H961" s="15" t="s">
        <v>3434</v>
      </c>
    </row>
    <row r="962" spans="7:8" x14ac:dyDescent="0.3">
      <c r="G962" s="15" t="s">
        <v>75</v>
      </c>
      <c r="H962" s="15" t="s">
        <v>3435</v>
      </c>
    </row>
    <row r="963" spans="7:8" x14ac:dyDescent="0.3">
      <c r="G963" s="15" t="s">
        <v>75</v>
      </c>
      <c r="H963" s="15" t="s">
        <v>3436</v>
      </c>
    </row>
    <row r="964" spans="7:8" x14ac:dyDescent="0.3">
      <c r="G964" s="15" t="s">
        <v>75</v>
      </c>
      <c r="H964" s="15" t="s">
        <v>3437</v>
      </c>
    </row>
    <row r="965" spans="7:8" x14ac:dyDescent="0.3">
      <c r="G965" s="15" t="s">
        <v>75</v>
      </c>
      <c r="H965" s="15" t="s">
        <v>3438</v>
      </c>
    </row>
    <row r="966" spans="7:8" x14ac:dyDescent="0.3">
      <c r="G966" s="15" t="s">
        <v>75</v>
      </c>
      <c r="H966" s="15" t="s">
        <v>3439</v>
      </c>
    </row>
    <row r="967" spans="7:8" x14ac:dyDescent="0.3">
      <c r="G967" s="15" t="s">
        <v>75</v>
      </c>
      <c r="H967" s="15" t="s">
        <v>3440</v>
      </c>
    </row>
    <row r="968" spans="7:8" x14ac:dyDescent="0.3">
      <c r="G968" s="15" t="s">
        <v>75</v>
      </c>
      <c r="H968" s="15" t="s">
        <v>3441</v>
      </c>
    </row>
    <row r="969" spans="7:8" x14ac:dyDescent="0.3">
      <c r="G969" s="15" t="s">
        <v>75</v>
      </c>
      <c r="H969" s="15" t="s">
        <v>3442</v>
      </c>
    </row>
    <row r="970" spans="7:8" x14ac:dyDescent="0.3">
      <c r="G970" s="15" t="s">
        <v>75</v>
      </c>
      <c r="H970" s="15" t="s">
        <v>3443</v>
      </c>
    </row>
    <row r="971" spans="7:8" x14ac:dyDescent="0.3">
      <c r="G971" s="15" t="s">
        <v>75</v>
      </c>
      <c r="H971" s="15" t="s">
        <v>3444</v>
      </c>
    </row>
    <row r="972" spans="7:8" x14ac:dyDescent="0.3">
      <c r="G972" s="15" t="s">
        <v>75</v>
      </c>
      <c r="H972" s="15" t="s">
        <v>3445</v>
      </c>
    </row>
    <row r="973" spans="7:8" x14ac:dyDescent="0.3">
      <c r="G973" s="15" t="s">
        <v>75</v>
      </c>
      <c r="H973" s="15" t="s">
        <v>3446</v>
      </c>
    </row>
    <row r="974" spans="7:8" x14ac:dyDescent="0.3">
      <c r="G974" s="15" t="s">
        <v>75</v>
      </c>
      <c r="H974" s="15" t="s">
        <v>3447</v>
      </c>
    </row>
    <row r="975" spans="7:8" x14ac:dyDescent="0.3">
      <c r="G975" s="15" t="s">
        <v>75</v>
      </c>
      <c r="H975" s="15" t="s">
        <v>3448</v>
      </c>
    </row>
    <row r="976" spans="7:8" x14ac:dyDescent="0.3">
      <c r="G976" s="15" t="s">
        <v>75</v>
      </c>
      <c r="H976" s="15" t="s">
        <v>3433</v>
      </c>
    </row>
    <row r="977" spans="7:8" x14ac:dyDescent="0.3">
      <c r="G977" s="15" t="s">
        <v>75</v>
      </c>
      <c r="H977" s="15" t="s">
        <v>3449</v>
      </c>
    </row>
    <row r="978" spans="7:8" x14ac:dyDescent="0.3">
      <c r="G978" s="15" t="s">
        <v>75</v>
      </c>
      <c r="H978" s="15" t="s">
        <v>3450</v>
      </c>
    </row>
    <row r="979" spans="7:8" x14ac:dyDescent="0.3">
      <c r="G979" s="15" t="s">
        <v>75</v>
      </c>
      <c r="H979" s="15" t="s">
        <v>3451</v>
      </c>
    </row>
    <row r="980" spans="7:8" x14ac:dyDescent="0.3">
      <c r="G980" s="15" t="s">
        <v>75</v>
      </c>
      <c r="H980" s="15" t="s">
        <v>3452</v>
      </c>
    </row>
    <row r="981" spans="7:8" x14ac:dyDescent="0.3">
      <c r="G981" s="15" t="s">
        <v>75</v>
      </c>
      <c r="H981" s="15" t="s">
        <v>3453</v>
      </c>
    </row>
    <row r="982" spans="7:8" x14ac:dyDescent="0.3">
      <c r="G982" s="15" t="s">
        <v>75</v>
      </c>
      <c r="H982" s="15" t="s">
        <v>3454</v>
      </c>
    </row>
    <row r="983" spans="7:8" x14ac:dyDescent="0.3">
      <c r="G983" s="15" t="s">
        <v>75</v>
      </c>
      <c r="H983" s="15" t="s">
        <v>3455</v>
      </c>
    </row>
    <row r="984" spans="7:8" x14ac:dyDescent="0.3">
      <c r="G984" s="15" t="s">
        <v>75</v>
      </c>
      <c r="H984" s="15" t="s">
        <v>3456</v>
      </c>
    </row>
    <row r="985" spans="7:8" x14ac:dyDescent="0.3">
      <c r="G985" s="15" t="s">
        <v>75</v>
      </c>
      <c r="H985" s="15" t="s">
        <v>3457</v>
      </c>
    </row>
    <row r="986" spans="7:8" x14ac:dyDescent="0.3">
      <c r="G986" s="15" t="s">
        <v>75</v>
      </c>
      <c r="H986" s="15" t="s">
        <v>3458</v>
      </c>
    </row>
    <row r="987" spans="7:8" x14ac:dyDescent="0.3">
      <c r="G987" s="15" t="s">
        <v>75</v>
      </c>
      <c r="H987" s="15" t="s">
        <v>3459</v>
      </c>
    </row>
    <row r="988" spans="7:8" x14ac:dyDescent="0.3">
      <c r="G988" s="15" t="s">
        <v>75</v>
      </c>
      <c r="H988" s="15" t="s">
        <v>3460</v>
      </c>
    </row>
    <row r="989" spans="7:8" x14ac:dyDescent="0.3">
      <c r="G989" s="15" t="s">
        <v>75</v>
      </c>
      <c r="H989" s="15" t="s">
        <v>3461</v>
      </c>
    </row>
    <row r="990" spans="7:8" x14ac:dyDescent="0.3">
      <c r="G990" s="15" t="s">
        <v>75</v>
      </c>
      <c r="H990" s="15" t="s">
        <v>3462</v>
      </c>
    </row>
    <row r="991" spans="7:8" x14ac:dyDescent="0.3">
      <c r="G991" s="15" t="s">
        <v>75</v>
      </c>
      <c r="H991" s="15" t="s">
        <v>3463</v>
      </c>
    </row>
    <row r="992" spans="7:8" x14ac:dyDescent="0.3">
      <c r="G992" s="15" t="s">
        <v>76</v>
      </c>
      <c r="H992" s="15" t="s">
        <v>101</v>
      </c>
    </row>
    <row r="993" spans="7:8" x14ac:dyDescent="0.3">
      <c r="G993" s="15" t="s">
        <v>76</v>
      </c>
      <c r="H993" s="15" t="s">
        <v>3432</v>
      </c>
    </row>
    <row r="994" spans="7:8" x14ac:dyDescent="0.3">
      <c r="G994" s="15" t="s">
        <v>76</v>
      </c>
      <c r="H994" s="15" t="s">
        <v>3434</v>
      </c>
    </row>
    <row r="995" spans="7:8" x14ac:dyDescent="0.3">
      <c r="G995" s="15" t="s">
        <v>76</v>
      </c>
      <c r="H995" s="15" t="s">
        <v>3435</v>
      </c>
    </row>
    <row r="996" spans="7:8" x14ac:dyDescent="0.3">
      <c r="G996" s="15" t="s">
        <v>76</v>
      </c>
      <c r="H996" s="15" t="s">
        <v>3436</v>
      </c>
    </row>
    <row r="997" spans="7:8" x14ac:dyDescent="0.3">
      <c r="G997" s="15" t="s">
        <v>76</v>
      </c>
      <c r="H997" s="15" t="s">
        <v>3437</v>
      </c>
    </row>
    <row r="998" spans="7:8" x14ac:dyDescent="0.3">
      <c r="G998" s="15" t="s">
        <v>76</v>
      </c>
      <c r="H998" s="15" t="s">
        <v>3438</v>
      </c>
    </row>
    <row r="999" spans="7:8" x14ac:dyDescent="0.3">
      <c r="G999" s="15" t="s">
        <v>76</v>
      </c>
      <c r="H999" s="15" t="s">
        <v>3439</v>
      </c>
    </row>
    <row r="1000" spans="7:8" x14ac:dyDescent="0.3">
      <c r="G1000" s="15" t="s">
        <v>76</v>
      </c>
      <c r="H1000" s="15" t="s">
        <v>3440</v>
      </c>
    </row>
    <row r="1001" spans="7:8" x14ac:dyDescent="0.3">
      <c r="G1001" s="15" t="s">
        <v>76</v>
      </c>
      <c r="H1001" s="15" t="s">
        <v>3441</v>
      </c>
    </row>
    <row r="1002" spans="7:8" x14ac:dyDescent="0.3">
      <c r="G1002" s="15" t="s">
        <v>76</v>
      </c>
      <c r="H1002" s="15" t="s">
        <v>3442</v>
      </c>
    </row>
    <row r="1003" spans="7:8" x14ac:dyDescent="0.3">
      <c r="G1003" s="15" t="s">
        <v>76</v>
      </c>
      <c r="H1003" s="15" t="s">
        <v>3443</v>
      </c>
    </row>
    <row r="1004" spans="7:8" x14ac:dyDescent="0.3">
      <c r="G1004" s="15" t="s">
        <v>76</v>
      </c>
      <c r="H1004" s="15" t="s">
        <v>3444</v>
      </c>
    </row>
    <row r="1005" spans="7:8" x14ac:dyDescent="0.3">
      <c r="G1005" s="15" t="s">
        <v>76</v>
      </c>
      <c r="H1005" s="15" t="s">
        <v>3445</v>
      </c>
    </row>
    <row r="1006" spans="7:8" x14ac:dyDescent="0.3">
      <c r="G1006" s="15" t="s">
        <v>76</v>
      </c>
      <c r="H1006" s="15" t="s">
        <v>3446</v>
      </c>
    </row>
    <row r="1007" spans="7:8" x14ac:dyDescent="0.3">
      <c r="G1007" s="15" t="s">
        <v>76</v>
      </c>
      <c r="H1007" s="15" t="s">
        <v>3447</v>
      </c>
    </row>
    <row r="1008" spans="7:8" x14ac:dyDescent="0.3">
      <c r="G1008" s="15" t="s">
        <v>76</v>
      </c>
      <c r="H1008" s="15" t="s">
        <v>3448</v>
      </c>
    </row>
    <row r="1009" spans="7:8" x14ac:dyDescent="0.3">
      <c r="G1009" s="15" t="s">
        <v>76</v>
      </c>
      <c r="H1009" s="15" t="s">
        <v>3433</v>
      </c>
    </row>
    <row r="1010" spans="7:8" x14ac:dyDescent="0.3">
      <c r="G1010" s="15" t="s">
        <v>76</v>
      </c>
      <c r="H1010" s="15" t="s">
        <v>3449</v>
      </c>
    </row>
    <row r="1011" spans="7:8" x14ac:dyDescent="0.3">
      <c r="G1011" s="15" t="s">
        <v>76</v>
      </c>
      <c r="H1011" s="15" t="s">
        <v>3450</v>
      </c>
    </row>
    <row r="1012" spans="7:8" x14ac:dyDescent="0.3">
      <c r="G1012" s="15" t="s">
        <v>76</v>
      </c>
      <c r="H1012" s="15" t="s">
        <v>3451</v>
      </c>
    </row>
    <row r="1013" spans="7:8" x14ac:dyDescent="0.3">
      <c r="G1013" s="15" t="s">
        <v>76</v>
      </c>
      <c r="H1013" s="15" t="s">
        <v>3452</v>
      </c>
    </row>
    <row r="1014" spans="7:8" x14ac:dyDescent="0.3">
      <c r="G1014" s="15" t="s">
        <v>76</v>
      </c>
      <c r="H1014" s="15" t="s">
        <v>3453</v>
      </c>
    </row>
    <row r="1015" spans="7:8" x14ac:dyDescent="0.3">
      <c r="G1015" s="15" t="s">
        <v>76</v>
      </c>
      <c r="H1015" s="15" t="s">
        <v>3454</v>
      </c>
    </row>
    <row r="1016" spans="7:8" x14ac:dyDescent="0.3">
      <c r="G1016" s="15" t="s">
        <v>76</v>
      </c>
      <c r="H1016" s="15" t="s">
        <v>3455</v>
      </c>
    </row>
    <row r="1017" spans="7:8" x14ac:dyDescent="0.3">
      <c r="G1017" s="15" t="s">
        <v>76</v>
      </c>
      <c r="H1017" s="15" t="s">
        <v>3456</v>
      </c>
    </row>
    <row r="1018" spans="7:8" x14ac:dyDescent="0.3">
      <c r="G1018" s="15" t="s">
        <v>76</v>
      </c>
      <c r="H1018" s="15" t="s">
        <v>3457</v>
      </c>
    </row>
    <row r="1019" spans="7:8" x14ac:dyDescent="0.3">
      <c r="G1019" s="15" t="s">
        <v>76</v>
      </c>
      <c r="H1019" s="15" t="s">
        <v>3458</v>
      </c>
    </row>
    <row r="1020" spans="7:8" x14ac:dyDescent="0.3">
      <c r="G1020" s="15" t="s">
        <v>76</v>
      </c>
      <c r="H1020" s="15" t="s">
        <v>3459</v>
      </c>
    </row>
    <row r="1021" spans="7:8" x14ac:dyDescent="0.3">
      <c r="G1021" s="15" t="s">
        <v>76</v>
      </c>
      <c r="H1021" s="15" t="s">
        <v>3460</v>
      </c>
    </row>
    <row r="1022" spans="7:8" x14ac:dyDescent="0.3">
      <c r="G1022" s="15" t="s">
        <v>76</v>
      </c>
      <c r="H1022" s="15" t="s">
        <v>3461</v>
      </c>
    </row>
    <row r="1023" spans="7:8" x14ac:dyDescent="0.3">
      <c r="G1023" s="15" t="s">
        <v>76</v>
      </c>
      <c r="H1023" s="15" t="s">
        <v>3462</v>
      </c>
    </row>
    <row r="1024" spans="7:8" x14ac:dyDescent="0.3">
      <c r="G1024" s="15" t="s">
        <v>76</v>
      </c>
      <c r="H1024" s="15" t="s">
        <v>3463</v>
      </c>
    </row>
    <row r="1025" spans="7:8" x14ac:dyDescent="0.3">
      <c r="G1025" s="15" t="s">
        <v>77</v>
      </c>
      <c r="H1025" s="15" t="s">
        <v>101</v>
      </c>
    </row>
    <row r="1026" spans="7:8" x14ac:dyDescent="0.3">
      <c r="G1026" s="15" t="s">
        <v>77</v>
      </c>
      <c r="H1026" s="15" t="s">
        <v>3432</v>
      </c>
    </row>
    <row r="1027" spans="7:8" x14ac:dyDescent="0.3">
      <c r="G1027" s="15" t="s">
        <v>77</v>
      </c>
      <c r="H1027" s="15" t="s">
        <v>3434</v>
      </c>
    </row>
    <row r="1028" spans="7:8" x14ac:dyDescent="0.3">
      <c r="G1028" s="15" t="s">
        <v>77</v>
      </c>
      <c r="H1028" s="15" t="s">
        <v>3435</v>
      </c>
    </row>
    <row r="1029" spans="7:8" x14ac:dyDescent="0.3">
      <c r="G1029" s="15" t="s">
        <v>77</v>
      </c>
      <c r="H1029" s="15" t="s">
        <v>3436</v>
      </c>
    </row>
    <row r="1030" spans="7:8" x14ac:dyDescent="0.3">
      <c r="G1030" s="15" t="s">
        <v>77</v>
      </c>
      <c r="H1030" s="15" t="s">
        <v>3437</v>
      </c>
    </row>
    <row r="1031" spans="7:8" x14ac:dyDescent="0.3">
      <c r="G1031" s="15" t="s">
        <v>77</v>
      </c>
      <c r="H1031" s="15" t="s">
        <v>3438</v>
      </c>
    </row>
    <row r="1032" spans="7:8" x14ac:dyDescent="0.3">
      <c r="G1032" s="15" t="s">
        <v>77</v>
      </c>
      <c r="H1032" s="15" t="s">
        <v>3439</v>
      </c>
    </row>
    <row r="1033" spans="7:8" x14ac:dyDescent="0.3">
      <c r="G1033" s="15" t="s">
        <v>77</v>
      </c>
      <c r="H1033" s="15" t="s">
        <v>3440</v>
      </c>
    </row>
    <row r="1034" spans="7:8" x14ac:dyDescent="0.3">
      <c r="G1034" s="15" t="s">
        <v>77</v>
      </c>
      <c r="H1034" s="15" t="s">
        <v>3441</v>
      </c>
    </row>
    <row r="1035" spans="7:8" x14ac:dyDescent="0.3">
      <c r="G1035" s="15" t="s">
        <v>77</v>
      </c>
      <c r="H1035" s="15" t="s">
        <v>3442</v>
      </c>
    </row>
    <row r="1036" spans="7:8" x14ac:dyDescent="0.3">
      <c r="G1036" s="15" t="s">
        <v>77</v>
      </c>
      <c r="H1036" s="15" t="s">
        <v>3443</v>
      </c>
    </row>
    <row r="1037" spans="7:8" x14ac:dyDescent="0.3">
      <c r="G1037" s="15" t="s">
        <v>77</v>
      </c>
      <c r="H1037" s="15" t="s">
        <v>3444</v>
      </c>
    </row>
    <row r="1038" spans="7:8" x14ac:dyDescent="0.3">
      <c r="G1038" s="15" t="s">
        <v>77</v>
      </c>
      <c r="H1038" s="15" t="s">
        <v>3445</v>
      </c>
    </row>
    <row r="1039" spans="7:8" x14ac:dyDescent="0.3">
      <c r="G1039" s="15" t="s">
        <v>77</v>
      </c>
      <c r="H1039" s="15" t="s">
        <v>3446</v>
      </c>
    </row>
    <row r="1040" spans="7:8" x14ac:dyDescent="0.3">
      <c r="G1040" s="15" t="s">
        <v>77</v>
      </c>
      <c r="H1040" s="15" t="s">
        <v>3447</v>
      </c>
    </row>
    <row r="1041" spans="7:8" x14ac:dyDescent="0.3">
      <c r="G1041" s="15" t="s">
        <v>77</v>
      </c>
      <c r="H1041" s="15" t="s">
        <v>3448</v>
      </c>
    </row>
    <row r="1042" spans="7:8" x14ac:dyDescent="0.3">
      <c r="G1042" s="15" t="s">
        <v>77</v>
      </c>
      <c r="H1042" s="15" t="s">
        <v>3433</v>
      </c>
    </row>
    <row r="1043" spans="7:8" x14ac:dyDescent="0.3">
      <c r="G1043" s="15" t="s">
        <v>77</v>
      </c>
      <c r="H1043" s="15" t="s">
        <v>3449</v>
      </c>
    </row>
    <row r="1044" spans="7:8" x14ac:dyDescent="0.3">
      <c r="G1044" s="15" t="s">
        <v>77</v>
      </c>
      <c r="H1044" s="15" t="s">
        <v>3450</v>
      </c>
    </row>
    <row r="1045" spans="7:8" x14ac:dyDescent="0.3">
      <c r="G1045" s="15" t="s">
        <v>77</v>
      </c>
      <c r="H1045" s="15" t="s">
        <v>3451</v>
      </c>
    </row>
    <row r="1046" spans="7:8" x14ac:dyDescent="0.3">
      <c r="G1046" s="15" t="s">
        <v>77</v>
      </c>
      <c r="H1046" s="15" t="s">
        <v>3452</v>
      </c>
    </row>
    <row r="1047" spans="7:8" x14ac:dyDescent="0.3">
      <c r="G1047" s="15" t="s">
        <v>77</v>
      </c>
      <c r="H1047" s="15" t="s">
        <v>3453</v>
      </c>
    </row>
    <row r="1048" spans="7:8" x14ac:dyDescent="0.3">
      <c r="G1048" s="15" t="s">
        <v>77</v>
      </c>
      <c r="H1048" s="15" t="s">
        <v>3454</v>
      </c>
    </row>
    <row r="1049" spans="7:8" x14ac:dyDescent="0.3">
      <c r="G1049" s="15" t="s">
        <v>77</v>
      </c>
      <c r="H1049" s="15" t="s">
        <v>3455</v>
      </c>
    </row>
    <row r="1050" spans="7:8" x14ac:dyDescent="0.3">
      <c r="G1050" s="15" t="s">
        <v>77</v>
      </c>
      <c r="H1050" s="15" t="s">
        <v>3456</v>
      </c>
    </row>
    <row r="1051" spans="7:8" x14ac:dyDescent="0.3">
      <c r="G1051" s="15" t="s">
        <v>77</v>
      </c>
      <c r="H1051" s="15" t="s">
        <v>3457</v>
      </c>
    </row>
    <row r="1052" spans="7:8" x14ac:dyDescent="0.3">
      <c r="G1052" s="15" t="s">
        <v>77</v>
      </c>
      <c r="H1052" s="15" t="s">
        <v>3458</v>
      </c>
    </row>
    <row r="1053" spans="7:8" x14ac:dyDescent="0.3">
      <c r="G1053" s="15" t="s">
        <v>77</v>
      </c>
      <c r="H1053" s="15" t="s">
        <v>3459</v>
      </c>
    </row>
    <row r="1054" spans="7:8" x14ac:dyDescent="0.3">
      <c r="G1054" s="15" t="s">
        <v>77</v>
      </c>
      <c r="H1054" s="15" t="s">
        <v>3460</v>
      </c>
    </row>
    <row r="1055" spans="7:8" x14ac:dyDescent="0.3">
      <c r="G1055" s="15" t="s">
        <v>77</v>
      </c>
      <c r="H1055" s="15" t="s">
        <v>3461</v>
      </c>
    </row>
    <row r="1056" spans="7:8" x14ac:dyDescent="0.3">
      <c r="G1056" s="15" t="s">
        <v>77</v>
      </c>
      <c r="H1056" s="15" t="s">
        <v>3462</v>
      </c>
    </row>
    <row r="1057" spans="7:8" x14ac:dyDescent="0.3">
      <c r="G1057" s="15" t="s">
        <v>77</v>
      </c>
      <c r="H1057" s="15" t="s">
        <v>3463</v>
      </c>
    </row>
    <row r="1058" spans="7:8" x14ac:dyDescent="0.3">
      <c r="G1058" s="15" t="s">
        <v>78</v>
      </c>
      <c r="H1058" s="15" t="s">
        <v>101</v>
      </c>
    </row>
    <row r="1059" spans="7:8" x14ac:dyDescent="0.3">
      <c r="G1059" s="15" t="s">
        <v>78</v>
      </c>
      <c r="H1059" s="15" t="s">
        <v>3432</v>
      </c>
    </row>
    <row r="1060" spans="7:8" x14ac:dyDescent="0.3">
      <c r="G1060" s="15" t="s">
        <v>78</v>
      </c>
      <c r="H1060" s="15" t="s">
        <v>3434</v>
      </c>
    </row>
    <row r="1061" spans="7:8" x14ac:dyDescent="0.3">
      <c r="G1061" s="15" t="s">
        <v>78</v>
      </c>
      <c r="H1061" s="15" t="s">
        <v>3435</v>
      </c>
    </row>
    <row r="1062" spans="7:8" x14ac:dyDescent="0.3">
      <c r="G1062" s="15" t="s">
        <v>78</v>
      </c>
      <c r="H1062" s="15" t="s">
        <v>3436</v>
      </c>
    </row>
    <row r="1063" spans="7:8" x14ac:dyDescent="0.3">
      <c r="G1063" s="15" t="s">
        <v>78</v>
      </c>
      <c r="H1063" s="15" t="s">
        <v>3437</v>
      </c>
    </row>
    <row r="1064" spans="7:8" x14ac:dyDescent="0.3">
      <c r="G1064" s="15" t="s">
        <v>78</v>
      </c>
      <c r="H1064" s="15" t="s">
        <v>3438</v>
      </c>
    </row>
    <row r="1065" spans="7:8" x14ac:dyDescent="0.3">
      <c r="G1065" s="15" t="s">
        <v>78</v>
      </c>
      <c r="H1065" s="15" t="s">
        <v>3439</v>
      </c>
    </row>
    <row r="1066" spans="7:8" x14ac:dyDescent="0.3">
      <c r="G1066" s="15" t="s">
        <v>78</v>
      </c>
      <c r="H1066" s="15" t="s">
        <v>3440</v>
      </c>
    </row>
    <row r="1067" spans="7:8" x14ac:dyDescent="0.3">
      <c r="G1067" s="15" t="s">
        <v>78</v>
      </c>
      <c r="H1067" s="15" t="s">
        <v>3441</v>
      </c>
    </row>
    <row r="1068" spans="7:8" x14ac:dyDescent="0.3">
      <c r="G1068" s="15" t="s">
        <v>78</v>
      </c>
      <c r="H1068" s="15" t="s">
        <v>3442</v>
      </c>
    </row>
    <row r="1069" spans="7:8" x14ac:dyDescent="0.3">
      <c r="G1069" s="15" t="s">
        <v>78</v>
      </c>
      <c r="H1069" s="15" t="s">
        <v>3443</v>
      </c>
    </row>
    <row r="1070" spans="7:8" x14ac:dyDescent="0.3">
      <c r="G1070" s="15" t="s">
        <v>78</v>
      </c>
      <c r="H1070" s="15" t="s">
        <v>3444</v>
      </c>
    </row>
    <row r="1071" spans="7:8" x14ac:dyDescent="0.3">
      <c r="G1071" s="15" t="s">
        <v>78</v>
      </c>
      <c r="H1071" s="15" t="s">
        <v>3445</v>
      </c>
    </row>
    <row r="1072" spans="7:8" x14ac:dyDescent="0.3">
      <c r="G1072" s="15" t="s">
        <v>78</v>
      </c>
      <c r="H1072" s="15" t="s">
        <v>3446</v>
      </c>
    </row>
    <row r="1073" spans="7:8" x14ac:dyDescent="0.3">
      <c r="G1073" s="15" t="s">
        <v>78</v>
      </c>
      <c r="H1073" s="15" t="s">
        <v>3447</v>
      </c>
    </row>
    <row r="1074" spans="7:8" x14ac:dyDescent="0.3">
      <c r="G1074" s="15" t="s">
        <v>78</v>
      </c>
      <c r="H1074" s="15" t="s">
        <v>3448</v>
      </c>
    </row>
    <row r="1075" spans="7:8" x14ac:dyDescent="0.3">
      <c r="G1075" s="15" t="s">
        <v>78</v>
      </c>
      <c r="H1075" s="15" t="s">
        <v>3433</v>
      </c>
    </row>
    <row r="1076" spans="7:8" x14ac:dyDescent="0.3">
      <c r="G1076" s="15" t="s">
        <v>78</v>
      </c>
      <c r="H1076" s="15" t="s">
        <v>3449</v>
      </c>
    </row>
    <row r="1077" spans="7:8" x14ac:dyDescent="0.3">
      <c r="G1077" s="15" t="s">
        <v>78</v>
      </c>
      <c r="H1077" s="15" t="s">
        <v>3450</v>
      </c>
    </row>
    <row r="1078" spans="7:8" x14ac:dyDescent="0.3">
      <c r="G1078" s="15" t="s">
        <v>78</v>
      </c>
      <c r="H1078" s="15" t="s">
        <v>3451</v>
      </c>
    </row>
    <row r="1079" spans="7:8" x14ac:dyDescent="0.3">
      <c r="G1079" s="15" t="s">
        <v>78</v>
      </c>
      <c r="H1079" s="15" t="s">
        <v>3452</v>
      </c>
    </row>
    <row r="1080" spans="7:8" x14ac:dyDescent="0.3">
      <c r="G1080" s="15" t="s">
        <v>78</v>
      </c>
      <c r="H1080" s="15" t="s">
        <v>3453</v>
      </c>
    </row>
    <row r="1081" spans="7:8" x14ac:dyDescent="0.3">
      <c r="G1081" s="15" t="s">
        <v>78</v>
      </c>
      <c r="H1081" s="15" t="s">
        <v>3454</v>
      </c>
    </row>
    <row r="1082" spans="7:8" x14ac:dyDescent="0.3">
      <c r="G1082" s="15" t="s">
        <v>78</v>
      </c>
      <c r="H1082" s="15" t="s">
        <v>3455</v>
      </c>
    </row>
    <row r="1083" spans="7:8" x14ac:dyDescent="0.3">
      <c r="G1083" s="15" t="s">
        <v>78</v>
      </c>
      <c r="H1083" s="15" t="s">
        <v>3456</v>
      </c>
    </row>
    <row r="1084" spans="7:8" x14ac:dyDescent="0.3">
      <c r="G1084" s="15" t="s">
        <v>78</v>
      </c>
      <c r="H1084" s="15" t="s">
        <v>3457</v>
      </c>
    </row>
    <row r="1085" spans="7:8" x14ac:dyDescent="0.3">
      <c r="G1085" s="15" t="s">
        <v>78</v>
      </c>
      <c r="H1085" s="15" t="s">
        <v>3458</v>
      </c>
    </row>
    <row r="1086" spans="7:8" x14ac:dyDescent="0.3">
      <c r="G1086" s="15" t="s">
        <v>78</v>
      </c>
      <c r="H1086" s="15" t="s">
        <v>3459</v>
      </c>
    </row>
    <row r="1087" spans="7:8" x14ac:dyDescent="0.3">
      <c r="G1087" s="15" t="s">
        <v>78</v>
      </c>
      <c r="H1087" s="15" t="s">
        <v>3460</v>
      </c>
    </row>
    <row r="1088" spans="7:8" x14ac:dyDescent="0.3">
      <c r="G1088" s="15" t="s">
        <v>78</v>
      </c>
      <c r="H1088" s="15" t="s">
        <v>3461</v>
      </c>
    </row>
    <row r="1089" spans="7:8" x14ac:dyDescent="0.3">
      <c r="G1089" s="15" t="s">
        <v>78</v>
      </c>
      <c r="H1089" s="15" t="s">
        <v>3462</v>
      </c>
    </row>
    <row r="1090" spans="7:8" x14ac:dyDescent="0.3">
      <c r="G1090" s="15" t="s">
        <v>78</v>
      </c>
      <c r="H1090" s="15" t="s">
        <v>3463</v>
      </c>
    </row>
    <row r="1091" spans="7:8" x14ac:dyDescent="0.3">
      <c r="G1091" s="15" t="s">
        <v>79</v>
      </c>
      <c r="H1091" s="15" t="s">
        <v>101</v>
      </c>
    </row>
    <row r="1092" spans="7:8" x14ac:dyDescent="0.3">
      <c r="G1092" s="15" t="s">
        <v>79</v>
      </c>
      <c r="H1092" s="15" t="s">
        <v>3432</v>
      </c>
    </row>
    <row r="1093" spans="7:8" x14ac:dyDescent="0.3">
      <c r="G1093" s="15" t="s">
        <v>79</v>
      </c>
      <c r="H1093" s="15" t="s">
        <v>3434</v>
      </c>
    </row>
    <row r="1094" spans="7:8" x14ac:dyDescent="0.3">
      <c r="G1094" s="15" t="s">
        <v>79</v>
      </c>
      <c r="H1094" s="15" t="s">
        <v>3435</v>
      </c>
    </row>
    <row r="1095" spans="7:8" x14ac:dyDescent="0.3">
      <c r="G1095" s="15" t="s">
        <v>79</v>
      </c>
      <c r="H1095" s="15" t="s">
        <v>3436</v>
      </c>
    </row>
    <row r="1096" spans="7:8" x14ac:dyDescent="0.3">
      <c r="G1096" s="15" t="s">
        <v>79</v>
      </c>
      <c r="H1096" s="15" t="s">
        <v>3437</v>
      </c>
    </row>
    <row r="1097" spans="7:8" x14ac:dyDescent="0.3">
      <c r="G1097" s="15" t="s">
        <v>79</v>
      </c>
      <c r="H1097" s="15" t="s">
        <v>3438</v>
      </c>
    </row>
    <row r="1098" spans="7:8" x14ac:dyDescent="0.3">
      <c r="G1098" s="15" t="s">
        <v>79</v>
      </c>
      <c r="H1098" s="15" t="s">
        <v>3439</v>
      </c>
    </row>
    <row r="1099" spans="7:8" x14ac:dyDescent="0.3">
      <c r="G1099" s="15" t="s">
        <v>79</v>
      </c>
      <c r="H1099" s="15" t="s">
        <v>3440</v>
      </c>
    </row>
    <row r="1100" spans="7:8" x14ac:dyDescent="0.3">
      <c r="G1100" s="15" t="s">
        <v>79</v>
      </c>
      <c r="H1100" s="15" t="s">
        <v>3441</v>
      </c>
    </row>
    <row r="1101" spans="7:8" x14ac:dyDescent="0.3">
      <c r="G1101" s="15" t="s">
        <v>79</v>
      </c>
      <c r="H1101" s="15" t="s">
        <v>3442</v>
      </c>
    </row>
    <row r="1102" spans="7:8" x14ac:dyDescent="0.3">
      <c r="G1102" s="15" t="s">
        <v>79</v>
      </c>
      <c r="H1102" s="15" t="s">
        <v>3443</v>
      </c>
    </row>
    <row r="1103" spans="7:8" x14ac:dyDescent="0.3">
      <c r="G1103" s="15" t="s">
        <v>79</v>
      </c>
      <c r="H1103" s="15" t="s">
        <v>3444</v>
      </c>
    </row>
    <row r="1104" spans="7:8" x14ac:dyDescent="0.3">
      <c r="G1104" s="15" t="s">
        <v>79</v>
      </c>
      <c r="H1104" s="15" t="s">
        <v>3445</v>
      </c>
    </row>
    <row r="1105" spans="7:8" x14ac:dyDescent="0.3">
      <c r="G1105" s="15" t="s">
        <v>79</v>
      </c>
      <c r="H1105" s="15" t="s">
        <v>3446</v>
      </c>
    </row>
    <row r="1106" spans="7:8" x14ac:dyDescent="0.3">
      <c r="G1106" s="15" t="s">
        <v>79</v>
      </c>
      <c r="H1106" s="15" t="s">
        <v>3447</v>
      </c>
    </row>
    <row r="1107" spans="7:8" x14ac:dyDescent="0.3">
      <c r="G1107" s="15" t="s">
        <v>79</v>
      </c>
      <c r="H1107" s="15" t="s">
        <v>3448</v>
      </c>
    </row>
    <row r="1108" spans="7:8" x14ac:dyDescent="0.3">
      <c r="G1108" s="15" t="s">
        <v>79</v>
      </c>
      <c r="H1108" s="15" t="s">
        <v>3433</v>
      </c>
    </row>
    <row r="1109" spans="7:8" x14ac:dyDescent="0.3">
      <c r="G1109" s="15" t="s">
        <v>79</v>
      </c>
      <c r="H1109" s="15" t="s">
        <v>3449</v>
      </c>
    </row>
    <row r="1110" spans="7:8" x14ac:dyDescent="0.3">
      <c r="G1110" s="15" t="s">
        <v>79</v>
      </c>
      <c r="H1110" s="15" t="s">
        <v>3450</v>
      </c>
    </row>
    <row r="1111" spans="7:8" x14ac:dyDescent="0.3">
      <c r="G1111" s="15" t="s">
        <v>79</v>
      </c>
      <c r="H1111" s="15" t="s">
        <v>3451</v>
      </c>
    </row>
    <row r="1112" spans="7:8" x14ac:dyDescent="0.3">
      <c r="G1112" s="15" t="s">
        <v>79</v>
      </c>
      <c r="H1112" s="15" t="s">
        <v>3452</v>
      </c>
    </row>
    <row r="1113" spans="7:8" x14ac:dyDescent="0.3">
      <c r="G1113" s="15" t="s">
        <v>79</v>
      </c>
      <c r="H1113" s="15" t="s">
        <v>3453</v>
      </c>
    </row>
    <row r="1114" spans="7:8" x14ac:dyDescent="0.3">
      <c r="G1114" s="15" t="s">
        <v>79</v>
      </c>
      <c r="H1114" s="15" t="s">
        <v>3454</v>
      </c>
    </row>
    <row r="1115" spans="7:8" x14ac:dyDescent="0.3">
      <c r="G1115" s="15" t="s">
        <v>79</v>
      </c>
      <c r="H1115" s="15" t="s">
        <v>3455</v>
      </c>
    </row>
    <row r="1116" spans="7:8" x14ac:dyDescent="0.3">
      <c r="G1116" s="15" t="s">
        <v>79</v>
      </c>
      <c r="H1116" s="15" t="s">
        <v>3456</v>
      </c>
    </row>
    <row r="1117" spans="7:8" x14ac:dyDescent="0.3">
      <c r="G1117" s="15" t="s">
        <v>79</v>
      </c>
      <c r="H1117" s="15" t="s">
        <v>3457</v>
      </c>
    </row>
    <row r="1118" spans="7:8" x14ac:dyDescent="0.3">
      <c r="G1118" s="15" t="s">
        <v>79</v>
      </c>
      <c r="H1118" s="15" t="s">
        <v>3458</v>
      </c>
    </row>
    <row r="1119" spans="7:8" x14ac:dyDescent="0.3">
      <c r="G1119" s="15" t="s">
        <v>79</v>
      </c>
      <c r="H1119" s="15" t="s">
        <v>3459</v>
      </c>
    </row>
    <row r="1120" spans="7:8" x14ac:dyDescent="0.3">
      <c r="G1120" s="15" t="s">
        <v>79</v>
      </c>
      <c r="H1120" s="15" t="s">
        <v>3460</v>
      </c>
    </row>
    <row r="1121" spans="7:8" x14ac:dyDescent="0.3">
      <c r="G1121" s="15" t="s">
        <v>79</v>
      </c>
      <c r="H1121" s="15" t="s">
        <v>3461</v>
      </c>
    </row>
    <row r="1122" spans="7:8" x14ac:dyDescent="0.3">
      <c r="G1122" s="15" t="s">
        <v>79</v>
      </c>
      <c r="H1122" s="15" t="s">
        <v>3462</v>
      </c>
    </row>
    <row r="1123" spans="7:8" x14ac:dyDescent="0.3">
      <c r="G1123" s="15" t="s">
        <v>79</v>
      </c>
      <c r="H1123" s="15" t="s">
        <v>3463</v>
      </c>
    </row>
    <row r="1124" spans="7:8" x14ac:dyDescent="0.3">
      <c r="G1124" s="15" t="s">
        <v>80</v>
      </c>
      <c r="H1124" s="15" t="s">
        <v>101</v>
      </c>
    </row>
    <row r="1125" spans="7:8" x14ac:dyDescent="0.3">
      <c r="G1125" s="15" t="s">
        <v>80</v>
      </c>
      <c r="H1125" s="15" t="s">
        <v>3432</v>
      </c>
    </row>
    <row r="1126" spans="7:8" x14ac:dyDescent="0.3">
      <c r="G1126" s="15" t="s">
        <v>80</v>
      </c>
      <c r="H1126" s="15" t="s">
        <v>3434</v>
      </c>
    </row>
    <row r="1127" spans="7:8" x14ac:dyDescent="0.3">
      <c r="G1127" s="15" t="s">
        <v>80</v>
      </c>
      <c r="H1127" s="15" t="s">
        <v>3435</v>
      </c>
    </row>
    <row r="1128" spans="7:8" x14ac:dyDescent="0.3">
      <c r="G1128" s="15" t="s">
        <v>80</v>
      </c>
      <c r="H1128" s="15" t="s">
        <v>3436</v>
      </c>
    </row>
    <row r="1129" spans="7:8" x14ac:dyDescent="0.3">
      <c r="G1129" s="15" t="s">
        <v>80</v>
      </c>
      <c r="H1129" s="15" t="s">
        <v>3437</v>
      </c>
    </row>
    <row r="1130" spans="7:8" x14ac:dyDescent="0.3">
      <c r="G1130" s="15" t="s">
        <v>80</v>
      </c>
      <c r="H1130" s="15" t="s">
        <v>3438</v>
      </c>
    </row>
    <row r="1131" spans="7:8" x14ac:dyDescent="0.3">
      <c r="G1131" s="15" t="s">
        <v>80</v>
      </c>
      <c r="H1131" s="15" t="s">
        <v>3439</v>
      </c>
    </row>
    <row r="1132" spans="7:8" x14ac:dyDescent="0.3">
      <c r="G1132" s="15" t="s">
        <v>80</v>
      </c>
      <c r="H1132" s="15" t="s">
        <v>3440</v>
      </c>
    </row>
    <row r="1133" spans="7:8" x14ac:dyDescent="0.3">
      <c r="G1133" s="15" t="s">
        <v>80</v>
      </c>
      <c r="H1133" s="15" t="s">
        <v>3441</v>
      </c>
    </row>
    <row r="1134" spans="7:8" x14ac:dyDescent="0.3">
      <c r="G1134" s="15" t="s">
        <v>80</v>
      </c>
      <c r="H1134" s="15" t="s">
        <v>3442</v>
      </c>
    </row>
    <row r="1135" spans="7:8" x14ac:dyDescent="0.3">
      <c r="G1135" s="15" t="s">
        <v>80</v>
      </c>
      <c r="H1135" s="15" t="s">
        <v>3443</v>
      </c>
    </row>
    <row r="1136" spans="7:8" x14ac:dyDescent="0.3">
      <c r="G1136" s="15" t="s">
        <v>80</v>
      </c>
      <c r="H1136" s="15" t="s">
        <v>3444</v>
      </c>
    </row>
    <row r="1137" spans="7:8" x14ac:dyDescent="0.3">
      <c r="G1137" s="15" t="s">
        <v>80</v>
      </c>
      <c r="H1137" s="15" t="s">
        <v>3445</v>
      </c>
    </row>
    <row r="1138" spans="7:8" x14ac:dyDescent="0.3">
      <c r="G1138" s="15" t="s">
        <v>80</v>
      </c>
      <c r="H1138" s="15" t="s">
        <v>3446</v>
      </c>
    </row>
    <row r="1139" spans="7:8" x14ac:dyDescent="0.3">
      <c r="G1139" s="15" t="s">
        <v>80</v>
      </c>
      <c r="H1139" s="15" t="s">
        <v>3447</v>
      </c>
    </row>
    <row r="1140" spans="7:8" x14ac:dyDescent="0.3">
      <c r="G1140" s="15" t="s">
        <v>80</v>
      </c>
      <c r="H1140" s="15" t="s">
        <v>3448</v>
      </c>
    </row>
    <row r="1141" spans="7:8" x14ac:dyDescent="0.3">
      <c r="G1141" s="15" t="s">
        <v>80</v>
      </c>
      <c r="H1141" s="15" t="s">
        <v>3433</v>
      </c>
    </row>
    <row r="1142" spans="7:8" x14ac:dyDescent="0.3">
      <c r="G1142" s="15" t="s">
        <v>80</v>
      </c>
      <c r="H1142" s="15" t="s">
        <v>3449</v>
      </c>
    </row>
    <row r="1143" spans="7:8" x14ac:dyDescent="0.3">
      <c r="G1143" s="15" t="s">
        <v>80</v>
      </c>
      <c r="H1143" s="15" t="s">
        <v>3450</v>
      </c>
    </row>
    <row r="1144" spans="7:8" x14ac:dyDescent="0.3">
      <c r="G1144" s="15" t="s">
        <v>80</v>
      </c>
      <c r="H1144" s="15" t="s">
        <v>3451</v>
      </c>
    </row>
    <row r="1145" spans="7:8" x14ac:dyDescent="0.3">
      <c r="G1145" s="15" t="s">
        <v>80</v>
      </c>
      <c r="H1145" s="15" t="s">
        <v>3452</v>
      </c>
    </row>
    <row r="1146" spans="7:8" x14ac:dyDescent="0.3">
      <c r="G1146" s="15" t="s">
        <v>80</v>
      </c>
      <c r="H1146" s="15" t="s">
        <v>3453</v>
      </c>
    </row>
    <row r="1147" spans="7:8" x14ac:dyDescent="0.3">
      <c r="G1147" s="15" t="s">
        <v>80</v>
      </c>
      <c r="H1147" s="15" t="s">
        <v>3454</v>
      </c>
    </row>
    <row r="1148" spans="7:8" x14ac:dyDescent="0.3">
      <c r="G1148" s="15" t="s">
        <v>80</v>
      </c>
      <c r="H1148" s="15" t="s">
        <v>3455</v>
      </c>
    </row>
    <row r="1149" spans="7:8" x14ac:dyDescent="0.3">
      <c r="G1149" s="15" t="s">
        <v>80</v>
      </c>
      <c r="H1149" s="15" t="s">
        <v>3456</v>
      </c>
    </row>
    <row r="1150" spans="7:8" x14ac:dyDescent="0.3">
      <c r="G1150" s="15" t="s">
        <v>80</v>
      </c>
      <c r="H1150" s="15" t="s">
        <v>3457</v>
      </c>
    </row>
    <row r="1151" spans="7:8" x14ac:dyDescent="0.3">
      <c r="G1151" s="15" t="s">
        <v>80</v>
      </c>
      <c r="H1151" s="15" t="s">
        <v>3458</v>
      </c>
    </row>
    <row r="1152" spans="7:8" x14ac:dyDescent="0.3">
      <c r="G1152" s="15" t="s">
        <v>80</v>
      </c>
      <c r="H1152" s="15" t="s">
        <v>3459</v>
      </c>
    </row>
    <row r="1153" spans="7:8" x14ac:dyDescent="0.3">
      <c r="G1153" s="15" t="s">
        <v>80</v>
      </c>
      <c r="H1153" s="15" t="s">
        <v>3460</v>
      </c>
    </row>
    <row r="1154" spans="7:8" x14ac:dyDescent="0.3">
      <c r="G1154" s="15" t="s">
        <v>80</v>
      </c>
      <c r="H1154" s="15" t="s">
        <v>3461</v>
      </c>
    </row>
    <row r="1155" spans="7:8" x14ac:dyDescent="0.3">
      <c r="G1155" s="15" t="s">
        <v>80</v>
      </c>
      <c r="H1155" s="15" t="s">
        <v>3462</v>
      </c>
    </row>
    <row r="1156" spans="7:8" x14ac:dyDescent="0.3">
      <c r="G1156" s="15" t="s">
        <v>80</v>
      </c>
      <c r="H1156" s="15" t="s">
        <v>3463</v>
      </c>
    </row>
    <row r="1157" spans="7:8" x14ac:dyDescent="0.3">
      <c r="G1157" s="15" t="s">
        <v>81</v>
      </c>
      <c r="H1157" s="15" t="s">
        <v>101</v>
      </c>
    </row>
    <row r="1158" spans="7:8" x14ac:dyDescent="0.3">
      <c r="G1158" s="15" t="s">
        <v>81</v>
      </c>
      <c r="H1158" s="15" t="s">
        <v>3432</v>
      </c>
    </row>
    <row r="1159" spans="7:8" x14ac:dyDescent="0.3">
      <c r="G1159" s="15" t="s">
        <v>81</v>
      </c>
      <c r="H1159" s="15" t="s">
        <v>3434</v>
      </c>
    </row>
    <row r="1160" spans="7:8" x14ac:dyDescent="0.3">
      <c r="G1160" s="15" t="s">
        <v>81</v>
      </c>
      <c r="H1160" s="15" t="s">
        <v>3435</v>
      </c>
    </row>
    <row r="1161" spans="7:8" x14ac:dyDescent="0.3">
      <c r="G1161" s="15" t="s">
        <v>81</v>
      </c>
      <c r="H1161" s="15" t="s">
        <v>3436</v>
      </c>
    </row>
    <row r="1162" spans="7:8" x14ac:dyDescent="0.3">
      <c r="G1162" s="15" t="s">
        <v>81</v>
      </c>
      <c r="H1162" s="15" t="s">
        <v>3437</v>
      </c>
    </row>
    <row r="1163" spans="7:8" x14ac:dyDescent="0.3">
      <c r="G1163" s="15" t="s">
        <v>81</v>
      </c>
      <c r="H1163" s="15" t="s">
        <v>3438</v>
      </c>
    </row>
    <row r="1164" spans="7:8" x14ac:dyDescent="0.3">
      <c r="G1164" s="15" t="s">
        <v>81</v>
      </c>
      <c r="H1164" s="15" t="s">
        <v>3439</v>
      </c>
    </row>
    <row r="1165" spans="7:8" x14ac:dyDescent="0.3">
      <c r="G1165" s="15" t="s">
        <v>81</v>
      </c>
      <c r="H1165" s="15" t="s">
        <v>3440</v>
      </c>
    </row>
    <row r="1166" spans="7:8" x14ac:dyDescent="0.3">
      <c r="G1166" s="15" t="s">
        <v>81</v>
      </c>
      <c r="H1166" s="15" t="s">
        <v>3441</v>
      </c>
    </row>
    <row r="1167" spans="7:8" x14ac:dyDescent="0.3">
      <c r="G1167" s="15" t="s">
        <v>81</v>
      </c>
      <c r="H1167" s="15" t="s">
        <v>3442</v>
      </c>
    </row>
    <row r="1168" spans="7:8" x14ac:dyDescent="0.3">
      <c r="G1168" s="15" t="s">
        <v>81</v>
      </c>
      <c r="H1168" s="15" t="s">
        <v>3443</v>
      </c>
    </row>
    <row r="1169" spans="7:8" x14ac:dyDescent="0.3">
      <c r="G1169" s="15" t="s">
        <v>81</v>
      </c>
      <c r="H1169" s="15" t="s">
        <v>3444</v>
      </c>
    </row>
    <row r="1170" spans="7:8" x14ac:dyDescent="0.3">
      <c r="G1170" s="15" t="s">
        <v>81</v>
      </c>
      <c r="H1170" s="15" t="s">
        <v>3445</v>
      </c>
    </row>
    <row r="1171" spans="7:8" x14ac:dyDescent="0.3">
      <c r="G1171" s="15" t="s">
        <v>81</v>
      </c>
      <c r="H1171" s="15" t="s">
        <v>3446</v>
      </c>
    </row>
    <row r="1172" spans="7:8" x14ac:dyDescent="0.3">
      <c r="G1172" s="15" t="s">
        <v>81</v>
      </c>
      <c r="H1172" s="15" t="s">
        <v>3447</v>
      </c>
    </row>
    <row r="1173" spans="7:8" x14ac:dyDescent="0.3">
      <c r="G1173" s="15" t="s">
        <v>81</v>
      </c>
      <c r="H1173" s="15" t="s">
        <v>3448</v>
      </c>
    </row>
    <row r="1174" spans="7:8" x14ac:dyDescent="0.3">
      <c r="G1174" s="15" t="s">
        <v>81</v>
      </c>
      <c r="H1174" s="15" t="s">
        <v>3433</v>
      </c>
    </row>
    <row r="1175" spans="7:8" x14ac:dyDescent="0.3">
      <c r="G1175" s="15" t="s">
        <v>81</v>
      </c>
      <c r="H1175" s="15" t="s">
        <v>3449</v>
      </c>
    </row>
    <row r="1176" spans="7:8" x14ac:dyDescent="0.3">
      <c r="G1176" s="15" t="s">
        <v>81</v>
      </c>
      <c r="H1176" s="15" t="s">
        <v>3450</v>
      </c>
    </row>
    <row r="1177" spans="7:8" x14ac:dyDescent="0.3">
      <c r="G1177" s="15" t="s">
        <v>81</v>
      </c>
      <c r="H1177" s="15" t="s">
        <v>3451</v>
      </c>
    </row>
    <row r="1178" spans="7:8" x14ac:dyDescent="0.3">
      <c r="G1178" s="15" t="s">
        <v>81</v>
      </c>
      <c r="H1178" s="15" t="s">
        <v>3452</v>
      </c>
    </row>
    <row r="1179" spans="7:8" x14ac:dyDescent="0.3">
      <c r="G1179" s="15" t="s">
        <v>81</v>
      </c>
      <c r="H1179" s="15" t="s">
        <v>3453</v>
      </c>
    </row>
    <row r="1180" spans="7:8" x14ac:dyDescent="0.3">
      <c r="G1180" s="15" t="s">
        <v>81</v>
      </c>
      <c r="H1180" s="15" t="s">
        <v>3454</v>
      </c>
    </row>
    <row r="1181" spans="7:8" x14ac:dyDescent="0.3">
      <c r="G1181" s="15" t="s">
        <v>81</v>
      </c>
      <c r="H1181" s="15" t="s">
        <v>3455</v>
      </c>
    </row>
    <row r="1182" spans="7:8" x14ac:dyDescent="0.3">
      <c r="G1182" s="15" t="s">
        <v>81</v>
      </c>
      <c r="H1182" s="15" t="s">
        <v>3456</v>
      </c>
    </row>
    <row r="1183" spans="7:8" x14ac:dyDescent="0.3">
      <c r="G1183" s="15" t="s">
        <v>81</v>
      </c>
      <c r="H1183" s="15" t="s">
        <v>3457</v>
      </c>
    </row>
    <row r="1184" spans="7:8" x14ac:dyDescent="0.3">
      <c r="G1184" s="15" t="s">
        <v>81</v>
      </c>
      <c r="H1184" s="15" t="s">
        <v>3458</v>
      </c>
    </row>
    <row r="1185" spans="7:8" x14ac:dyDescent="0.3">
      <c r="G1185" s="15" t="s">
        <v>81</v>
      </c>
      <c r="H1185" s="15" t="s">
        <v>3459</v>
      </c>
    </row>
    <row r="1186" spans="7:8" x14ac:dyDescent="0.3">
      <c r="G1186" s="15" t="s">
        <v>81</v>
      </c>
      <c r="H1186" s="15" t="s">
        <v>3460</v>
      </c>
    </row>
    <row r="1187" spans="7:8" x14ac:dyDescent="0.3">
      <c r="G1187" s="15" t="s">
        <v>81</v>
      </c>
      <c r="H1187" s="15" t="s">
        <v>3461</v>
      </c>
    </row>
    <row r="1188" spans="7:8" x14ac:dyDescent="0.3">
      <c r="G1188" s="15" t="s">
        <v>81</v>
      </c>
      <c r="H1188" s="15" t="s">
        <v>3462</v>
      </c>
    </row>
    <row r="1189" spans="7:8" x14ac:dyDescent="0.3">
      <c r="G1189" s="15" t="s">
        <v>81</v>
      </c>
      <c r="H1189" s="15" t="s">
        <v>3463</v>
      </c>
    </row>
    <row r="1190" spans="7:8" x14ac:dyDescent="0.3">
      <c r="G1190" s="15" t="s">
        <v>82</v>
      </c>
      <c r="H1190" s="15" t="s">
        <v>101</v>
      </c>
    </row>
    <row r="1191" spans="7:8" x14ac:dyDescent="0.3">
      <c r="G1191" s="15" t="s">
        <v>82</v>
      </c>
      <c r="H1191" s="15" t="s">
        <v>3432</v>
      </c>
    </row>
    <row r="1192" spans="7:8" x14ac:dyDescent="0.3">
      <c r="G1192" s="15" t="s">
        <v>82</v>
      </c>
      <c r="H1192" s="15" t="s">
        <v>3434</v>
      </c>
    </row>
    <row r="1193" spans="7:8" x14ac:dyDescent="0.3">
      <c r="G1193" s="15" t="s">
        <v>82</v>
      </c>
      <c r="H1193" s="15" t="s">
        <v>3435</v>
      </c>
    </row>
    <row r="1194" spans="7:8" x14ac:dyDescent="0.3">
      <c r="G1194" s="15" t="s">
        <v>82</v>
      </c>
      <c r="H1194" s="15" t="s">
        <v>3436</v>
      </c>
    </row>
    <row r="1195" spans="7:8" x14ac:dyDescent="0.3">
      <c r="G1195" s="15" t="s">
        <v>82</v>
      </c>
      <c r="H1195" s="15" t="s">
        <v>3437</v>
      </c>
    </row>
    <row r="1196" spans="7:8" x14ac:dyDescent="0.3">
      <c r="G1196" s="15" t="s">
        <v>82</v>
      </c>
      <c r="H1196" s="15" t="s">
        <v>3438</v>
      </c>
    </row>
    <row r="1197" spans="7:8" x14ac:dyDescent="0.3">
      <c r="G1197" s="15" t="s">
        <v>82</v>
      </c>
      <c r="H1197" s="15" t="s">
        <v>3439</v>
      </c>
    </row>
    <row r="1198" spans="7:8" x14ac:dyDescent="0.3">
      <c r="G1198" s="15" t="s">
        <v>82</v>
      </c>
      <c r="H1198" s="15" t="s">
        <v>3440</v>
      </c>
    </row>
    <row r="1199" spans="7:8" x14ac:dyDescent="0.3">
      <c r="G1199" s="15" t="s">
        <v>82</v>
      </c>
      <c r="H1199" s="15" t="s">
        <v>3441</v>
      </c>
    </row>
    <row r="1200" spans="7:8" x14ac:dyDescent="0.3">
      <c r="G1200" s="15" t="s">
        <v>82</v>
      </c>
      <c r="H1200" s="15" t="s">
        <v>3442</v>
      </c>
    </row>
    <row r="1201" spans="7:8" x14ac:dyDescent="0.3">
      <c r="G1201" s="15" t="s">
        <v>82</v>
      </c>
      <c r="H1201" s="15" t="s">
        <v>3443</v>
      </c>
    </row>
    <row r="1202" spans="7:8" x14ac:dyDescent="0.3">
      <c r="G1202" s="15" t="s">
        <v>82</v>
      </c>
      <c r="H1202" s="15" t="s">
        <v>3444</v>
      </c>
    </row>
    <row r="1203" spans="7:8" x14ac:dyDescent="0.3">
      <c r="G1203" s="15" t="s">
        <v>82</v>
      </c>
      <c r="H1203" s="15" t="s">
        <v>3445</v>
      </c>
    </row>
    <row r="1204" spans="7:8" x14ac:dyDescent="0.3">
      <c r="G1204" s="15" t="s">
        <v>82</v>
      </c>
      <c r="H1204" s="15" t="s">
        <v>3446</v>
      </c>
    </row>
    <row r="1205" spans="7:8" x14ac:dyDescent="0.3">
      <c r="G1205" s="15" t="s">
        <v>82</v>
      </c>
      <c r="H1205" s="15" t="s">
        <v>3447</v>
      </c>
    </row>
    <row r="1206" spans="7:8" x14ac:dyDescent="0.3">
      <c r="G1206" s="15" t="s">
        <v>82</v>
      </c>
      <c r="H1206" s="15" t="s">
        <v>3448</v>
      </c>
    </row>
    <row r="1207" spans="7:8" x14ac:dyDescent="0.3">
      <c r="G1207" s="15" t="s">
        <v>82</v>
      </c>
      <c r="H1207" s="15" t="s">
        <v>3433</v>
      </c>
    </row>
    <row r="1208" spans="7:8" x14ac:dyDescent="0.3">
      <c r="G1208" s="15" t="s">
        <v>82</v>
      </c>
      <c r="H1208" s="15" t="s">
        <v>3449</v>
      </c>
    </row>
    <row r="1209" spans="7:8" x14ac:dyDescent="0.3">
      <c r="G1209" s="15" t="s">
        <v>82</v>
      </c>
      <c r="H1209" s="15" t="s">
        <v>3450</v>
      </c>
    </row>
    <row r="1210" spans="7:8" x14ac:dyDescent="0.3">
      <c r="G1210" s="15" t="s">
        <v>82</v>
      </c>
      <c r="H1210" s="15" t="s">
        <v>3451</v>
      </c>
    </row>
    <row r="1211" spans="7:8" x14ac:dyDescent="0.3">
      <c r="G1211" s="15" t="s">
        <v>82</v>
      </c>
      <c r="H1211" s="15" t="s">
        <v>3452</v>
      </c>
    </row>
    <row r="1212" spans="7:8" x14ac:dyDescent="0.3">
      <c r="G1212" s="15" t="s">
        <v>82</v>
      </c>
      <c r="H1212" s="15" t="s">
        <v>3453</v>
      </c>
    </row>
    <row r="1213" spans="7:8" x14ac:dyDescent="0.3">
      <c r="G1213" s="15" t="s">
        <v>82</v>
      </c>
      <c r="H1213" s="15" t="s">
        <v>3454</v>
      </c>
    </row>
    <row r="1214" spans="7:8" x14ac:dyDescent="0.3">
      <c r="G1214" s="15" t="s">
        <v>82</v>
      </c>
      <c r="H1214" s="15" t="s">
        <v>3455</v>
      </c>
    </row>
    <row r="1215" spans="7:8" x14ac:dyDescent="0.3">
      <c r="G1215" s="15" t="s">
        <v>82</v>
      </c>
      <c r="H1215" s="15" t="s">
        <v>3456</v>
      </c>
    </row>
    <row r="1216" spans="7:8" x14ac:dyDescent="0.3">
      <c r="G1216" s="15" t="s">
        <v>82</v>
      </c>
      <c r="H1216" s="15" t="s">
        <v>3457</v>
      </c>
    </row>
    <row r="1217" spans="7:8" x14ac:dyDescent="0.3">
      <c r="G1217" s="15" t="s">
        <v>82</v>
      </c>
      <c r="H1217" s="15" t="s">
        <v>3458</v>
      </c>
    </row>
    <row r="1218" spans="7:8" x14ac:dyDescent="0.3">
      <c r="G1218" s="15" t="s">
        <v>82</v>
      </c>
      <c r="H1218" s="15" t="s">
        <v>3459</v>
      </c>
    </row>
    <row r="1219" spans="7:8" x14ac:dyDescent="0.3">
      <c r="G1219" s="15" t="s">
        <v>82</v>
      </c>
      <c r="H1219" s="15" t="s">
        <v>3460</v>
      </c>
    </row>
    <row r="1220" spans="7:8" x14ac:dyDescent="0.3">
      <c r="G1220" s="15" t="s">
        <v>82</v>
      </c>
      <c r="H1220" s="15" t="s">
        <v>3461</v>
      </c>
    </row>
    <row r="1221" spans="7:8" x14ac:dyDescent="0.3">
      <c r="G1221" s="15" t="s">
        <v>82</v>
      </c>
      <c r="H1221" s="15" t="s">
        <v>3462</v>
      </c>
    </row>
    <row r="1222" spans="7:8" x14ac:dyDescent="0.3">
      <c r="G1222" s="15" t="s">
        <v>82</v>
      </c>
      <c r="H1222" s="15" t="s">
        <v>3463</v>
      </c>
    </row>
    <row r="1223" spans="7:8" x14ac:dyDescent="0.3">
      <c r="G1223" s="15" t="s">
        <v>83</v>
      </c>
      <c r="H1223" s="15" t="s">
        <v>101</v>
      </c>
    </row>
    <row r="1224" spans="7:8" x14ac:dyDescent="0.3">
      <c r="G1224" s="15" t="s">
        <v>83</v>
      </c>
      <c r="H1224" s="15" t="s">
        <v>3432</v>
      </c>
    </row>
    <row r="1225" spans="7:8" x14ac:dyDescent="0.3">
      <c r="G1225" s="15" t="s">
        <v>83</v>
      </c>
      <c r="H1225" s="15" t="s">
        <v>3434</v>
      </c>
    </row>
    <row r="1226" spans="7:8" x14ac:dyDescent="0.3">
      <c r="G1226" s="15" t="s">
        <v>83</v>
      </c>
      <c r="H1226" s="15" t="s">
        <v>3435</v>
      </c>
    </row>
    <row r="1227" spans="7:8" x14ac:dyDescent="0.3">
      <c r="G1227" s="15" t="s">
        <v>83</v>
      </c>
      <c r="H1227" s="15" t="s">
        <v>3436</v>
      </c>
    </row>
    <row r="1228" spans="7:8" x14ac:dyDescent="0.3">
      <c r="G1228" s="15" t="s">
        <v>83</v>
      </c>
      <c r="H1228" s="15" t="s">
        <v>3437</v>
      </c>
    </row>
    <row r="1229" spans="7:8" x14ac:dyDescent="0.3">
      <c r="G1229" s="15" t="s">
        <v>83</v>
      </c>
      <c r="H1229" s="15" t="s">
        <v>3438</v>
      </c>
    </row>
    <row r="1230" spans="7:8" x14ac:dyDescent="0.3">
      <c r="G1230" s="15" t="s">
        <v>83</v>
      </c>
      <c r="H1230" s="15" t="s">
        <v>3439</v>
      </c>
    </row>
    <row r="1231" spans="7:8" x14ac:dyDescent="0.3">
      <c r="G1231" s="15" t="s">
        <v>83</v>
      </c>
      <c r="H1231" s="15" t="s">
        <v>3440</v>
      </c>
    </row>
    <row r="1232" spans="7:8" x14ac:dyDescent="0.3">
      <c r="G1232" s="15" t="s">
        <v>83</v>
      </c>
      <c r="H1232" s="15" t="s">
        <v>3441</v>
      </c>
    </row>
    <row r="1233" spans="7:8" x14ac:dyDescent="0.3">
      <c r="G1233" s="15" t="s">
        <v>83</v>
      </c>
      <c r="H1233" s="15" t="s">
        <v>3442</v>
      </c>
    </row>
    <row r="1234" spans="7:8" x14ac:dyDescent="0.3">
      <c r="G1234" s="15" t="s">
        <v>83</v>
      </c>
      <c r="H1234" s="15" t="s">
        <v>3443</v>
      </c>
    </row>
    <row r="1235" spans="7:8" x14ac:dyDescent="0.3">
      <c r="G1235" s="15" t="s">
        <v>83</v>
      </c>
      <c r="H1235" s="15" t="s">
        <v>3444</v>
      </c>
    </row>
    <row r="1236" spans="7:8" x14ac:dyDescent="0.3">
      <c r="G1236" s="15" t="s">
        <v>83</v>
      </c>
      <c r="H1236" s="15" t="s">
        <v>3445</v>
      </c>
    </row>
    <row r="1237" spans="7:8" x14ac:dyDescent="0.3">
      <c r="G1237" s="15" t="s">
        <v>83</v>
      </c>
      <c r="H1237" s="15" t="s">
        <v>3446</v>
      </c>
    </row>
    <row r="1238" spans="7:8" x14ac:dyDescent="0.3">
      <c r="G1238" s="15" t="s">
        <v>83</v>
      </c>
      <c r="H1238" s="15" t="s">
        <v>3447</v>
      </c>
    </row>
    <row r="1239" spans="7:8" x14ac:dyDescent="0.3">
      <c r="G1239" s="15" t="s">
        <v>83</v>
      </c>
      <c r="H1239" s="15" t="s">
        <v>3448</v>
      </c>
    </row>
    <row r="1240" spans="7:8" x14ac:dyDescent="0.3">
      <c r="G1240" s="15" t="s">
        <v>83</v>
      </c>
      <c r="H1240" s="15" t="s">
        <v>3433</v>
      </c>
    </row>
    <row r="1241" spans="7:8" x14ac:dyDescent="0.3">
      <c r="G1241" s="15" t="s">
        <v>83</v>
      </c>
      <c r="H1241" s="15" t="s">
        <v>3449</v>
      </c>
    </row>
    <row r="1242" spans="7:8" x14ac:dyDescent="0.3">
      <c r="G1242" s="15" t="s">
        <v>83</v>
      </c>
      <c r="H1242" s="15" t="s">
        <v>3450</v>
      </c>
    </row>
    <row r="1243" spans="7:8" x14ac:dyDescent="0.3">
      <c r="G1243" s="15" t="s">
        <v>83</v>
      </c>
      <c r="H1243" s="15" t="s">
        <v>3451</v>
      </c>
    </row>
    <row r="1244" spans="7:8" x14ac:dyDescent="0.3">
      <c r="G1244" s="15" t="s">
        <v>83</v>
      </c>
      <c r="H1244" s="15" t="s">
        <v>3452</v>
      </c>
    </row>
    <row r="1245" spans="7:8" x14ac:dyDescent="0.3">
      <c r="G1245" s="15" t="s">
        <v>83</v>
      </c>
      <c r="H1245" s="15" t="s">
        <v>3453</v>
      </c>
    </row>
    <row r="1246" spans="7:8" x14ac:dyDescent="0.3">
      <c r="G1246" s="15" t="s">
        <v>83</v>
      </c>
      <c r="H1246" s="15" t="s">
        <v>3454</v>
      </c>
    </row>
    <row r="1247" spans="7:8" x14ac:dyDescent="0.3">
      <c r="G1247" s="15" t="s">
        <v>83</v>
      </c>
      <c r="H1247" s="15" t="s">
        <v>3455</v>
      </c>
    </row>
    <row r="1248" spans="7:8" x14ac:dyDescent="0.3">
      <c r="G1248" s="15" t="s">
        <v>83</v>
      </c>
      <c r="H1248" s="15" t="s">
        <v>3456</v>
      </c>
    </row>
    <row r="1249" spans="7:8" x14ac:dyDescent="0.3">
      <c r="G1249" s="15" t="s">
        <v>83</v>
      </c>
      <c r="H1249" s="15" t="s">
        <v>3457</v>
      </c>
    </row>
    <row r="1250" spans="7:8" x14ac:dyDescent="0.3">
      <c r="G1250" s="15" t="s">
        <v>83</v>
      </c>
      <c r="H1250" s="15" t="s">
        <v>3458</v>
      </c>
    </row>
    <row r="1251" spans="7:8" x14ac:dyDescent="0.3">
      <c r="G1251" s="15" t="s">
        <v>83</v>
      </c>
      <c r="H1251" s="15" t="s">
        <v>3459</v>
      </c>
    </row>
    <row r="1252" spans="7:8" x14ac:dyDescent="0.3">
      <c r="G1252" s="15" t="s">
        <v>83</v>
      </c>
      <c r="H1252" s="15" t="s">
        <v>3460</v>
      </c>
    </row>
    <row r="1253" spans="7:8" x14ac:dyDescent="0.3">
      <c r="G1253" s="15" t="s">
        <v>83</v>
      </c>
      <c r="H1253" s="15" t="s">
        <v>3461</v>
      </c>
    </row>
    <row r="1254" spans="7:8" x14ac:dyDescent="0.3">
      <c r="G1254" s="15" t="s">
        <v>83</v>
      </c>
      <c r="H1254" s="15" t="s">
        <v>3462</v>
      </c>
    </row>
    <row r="1255" spans="7:8" x14ac:dyDescent="0.3">
      <c r="G1255" s="15" t="s">
        <v>83</v>
      </c>
      <c r="H1255" s="15" t="s">
        <v>3463</v>
      </c>
    </row>
    <row r="1256" spans="7:8" x14ac:dyDescent="0.3">
      <c r="G1256" s="15" t="s">
        <v>84</v>
      </c>
      <c r="H1256" s="15" t="s">
        <v>101</v>
      </c>
    </row>
    <row r="1257" spans="7:8" x14ac:dyDescent="0.3">
      <c r="G1257" s="15" t="s">
        <v>84</v>
      </c>
      <c r="H1257" s="15" t="s">
        <v>3432</v>
      </c>
    </row>
    <row r="1258" spans="7:8" x14ac:dyDescent="0.3">
      <c r="G1258" s="15" t="s">
        <v>84</v>
      </c>
      <c r="H1258" s="15" t="s">
        <v>3434</v>
      </c>
    </row>
    <row r="1259" spans="7:8" x14ac:dyDescent="0.3">
      <c r="G1259" s="15" t="s">
        <v>84</v>
      </c>
      <c r="H1259" s="15" t="s">
        <v>3435</v>
      </c>
    </row>
    <row r="1260" spans="7:8" x14ac:dyDescent="0.3">
      <c r="G1260" s="15" t="s">
        <v>84</v>
      </c>
      <c r="H1260" s="15" t="s">
        <v>3436</v>
      </c>
    </row>
    <row r="1261" spans="7:8" x14ac:dyDescent="0.3">
      <c r="G1261" s="15" t="s">
        <v>84</v>
      </c>
      <c r="H1261" s="15" t="s">
        <v>3437</v>
      </c>
    </row>
    <row r="1262" spans="7:8" x14ac:dyDescent="0.3">
      <c r="G1262" s="15" t="s">
        <v>84</v>
      </c>
      <c r="H1262" s="15" t="s">
        <v>3438</v>
      </c>
    </row>
    <row r="1263" spans="7:8" x14ac:dyDescent="0.3">
      <c r="G1263" s="15" t="s">
        <v>84</v>
      </c>
      <c r="H1263" s="15" t="s">
        <v>3439</v>
      </c>
    </row>
    <row r="1264" spans="7:8" x14ac:dyDescent="0.3">
      <c r="G1264" s="15" t="s">
        <v>84</v>
      </c>
      <c r="H1264" s="15" t="s">
        <v>3440</v>
      </c>
    </row>
    <row r="1265" spans="7:8" x14ac:dyDescent="0.3">
      <c r="G1265" s="15" t="s">
        <v>84</v>
      </c>
      <c r="H1265" s="15" t="s">
        <v>3441</v>
      </c>
    </row>
    <row r="1266" spans="7:8" x14ac:dyDescent="0.3">
      <c r="G1266" s="15" t="s">
        <v>84</v>
      </c>
      <c r="H1266" s="15" t="s">
        <v>3442</v>
      </c>
    </row>
    <row r="1267" spans="7:8" x14ac:dyDescent="0.3">
      <c r="G1267" s="15" t="s">
        <v>84</v>
      </c>
      <c r="H1267" s="15" t="s">
        <v>3443</v>
      </c>
    </row>
    <row r="1268" spans="7:8" x14ac:dyDescent="0.3">
      <c r="G1268" s="15" t="s">
        <v>84</v>
      </c>
      <c r="H1268" s="15" t="s">
        <v>3444</v>
      </c>
    </row>
    <row r="1269" spans="7:8" x14ac:dyDescent="0.3">
      <c r="G1269" s="15" t="s">
        <v>84</v>
      </c>
      <c r="H1269" s="15" t="s">
        <v>3445</v>
      </c>
    </row>
    <row r="1270" spans="7:8" x14ac:dyDescent="0.3">
      <c r="G1270" s="15" t="s">
        <v>84</v>
      </c>
      <c r="H1270" s="15" t="s">
        <v>3446</v>
      </c>
    </row>
    <row r="1271" spans="7:8" x14ac:dyDescent="0.3">
      <c r="G1271" s="15" t="s">
        <v>84</v>
      </c>
      <c r="H1271" s="15" t="s">
        <v>3447</v>
      </c>
    </row>
    <row r="1272" spans="7:8" x14ac:dyDescent="0.3">
      <c r="G1272" s="15" t="s">
        <v>84</v>
      </c>
      <c r="H1272" s="15" t="s">
        <v>3448</v>
      </c>
    </row>
    <row r="1273" spans="7:8" x14ac:dyDescent="0.3">
      <c r="G1273" s="15" t="s">
        <v>84</v>
      </c>
      <c r="H1273" s="15" t="s">
        <v>3433</v>
      </c>
    </row>
    <row r="1274" spans="7:8" x14ac:dyDescent="0.3">
      <c r="G1274" s="15" t="s">
        <v>84</v>
      </c>
      <c r="H1274" s="15" t="s">
        <v>3449</v>
      </c>
    </row>
    <row r="1275" spans="7:8" x14ac:dyDescent="0.3">
      <c r="G1275" s="15" t="s">
        <v>84</v>
      </c>
      <c r="H1275" s="15" t="s">
        <v>3450</v>
      </c>
    </row>
    <row r="1276" spans="7:8" x14ac:dyDescent="0.3">
      <c r="G1276" s="15" t="s">
        <v>84</v>
      </c>
      <c r="H1276" s="15" t="s">
        <v>3451</v>
      </c>
    </row>
    <row r="1277" spans="7:8" x14ac:dyDescent="0.3">
      <c r="G1277" s="15" t="s">
        <v>84</v>
      </c>
      <c r="H1277" s="15" t="s">
        <v>3452</v>
      </c>
    </row>
    <row r="1278" spans="7:8" x14ac:dyDescent="0.3">
      <c r="G1278" s="15" t="s">
        <v>84</v>
      </c>
      <c r="H1278" s="15" t="s">
        <v>3453</v>
      </c>
    </row>
    <row r="1279" spans="7:8" x14ac:dyDescent="0.3">
      <c r="G1279" s="15" t="s">
        <v>84</v>
      </c>
      <c r="H1279" s="15" t="s">
        <v>3454</v>
      </c>
    </row>
    <row r="1280" spans="7:8" x14ac:dyDescent="0.3">
      <c r="G1280" s="15" t="s">
        <v>84</v>
      </c>
      <c r="H1280" s="15" t="s">
        <v>3455</v>
      </c>
    </row>
    <row r="1281" spans="7:8" x14ac:dyDescent="0.3">
      <c r="G1281" s="15" t="s">
        <v>84</v>
      </c>
      <c r="H1281" s="15" t="s">
        <v>3456</v>
      </c>
    </row>
    <row r="1282" spans="7:8" x14ac:dyDescent="0.3">
      <c r="G1282" s="15" t="s">
        <v>84</v>
      </c>
      <c r="H1282" s="15" t="s">
        <v>3457</v>
      </c>
    </row>
    <row r="1283" spans="7:8" x14ac:dyDescent="0.3">
      <c r="G1283" s="15" t="s">
        <v>84</v>
      </c>
      <c r="H1283" s="15" t="s">
        <v>3458</v>
      </c>
    </row>
    <row r="1284" spans="7:8" x14ac:dyDescent="0.3">
      <c r="G1284" s="15" t="s">
        <v>84</v>
      </c>
      <c r="H1284" s="15" t="s">
        <v>3459</v>
      </c>
    </row>
    <row r="1285" spans="7:8" x14ac:dyDescent="0.3">
      <c r="G1285" s="15" t="s">
        <v>84</v>
      </c>
      <c r="H1285" s="15" t="s">
        <v>3460</v>
      </c>
    </row>
    <row r="1286" spans="7:8" x14ac:dyDescent="0.3">
      <c r="G1286" s="15" t="s">
        <v>84</v>
      </c>
      <c r="H1286" s="15" t="s">
        <v>3461</v>
      </c>
    </row>
    <row r="1287" spans="7:8" x14ac:dyDescent="0.3">
      <c r="G1287" s="15" t="s">
        <v>84</v>
      </c>
      <c r="H1287" s="15" t="s">
        <v>3462</v>
      </c>
    </row>
    <row r="1288" spans="7:8" x14ac:dyDescent="0.3">
      <c r="G1288" s="15" t="s">
        <v>84</v>
      </c>
      <c r="H1288" s="15" t="s">
        <v>3463</v>
      </c>
    </row>
    <row r="1289" spans="7:8" x14ac:dyDescent="0.3">
      <c r="G1289" s="15" t="s">
        <v>85</v>
      </c>
      <c r="H1289" s="15" t="s">
        <v>101</v>
      </c>
    </row>
    <row r="1290" spans="7:8" x14ac:dyDescent="0.3">
      <c r="G1290" s="15" t="s">
        <v>85</v>
      </c>
      <c r="H1290" s="15" t="s">
        <v>3432</v>
      </c>
    </row>
    <row r="1291" spans="7:8" x14ac:dyDescent="0.3">
      <c r="G1291" s="15" t="s">
        <v>85</v>
      </c>
      <c r="H1291" s="15" t="s">
        <v>3434</v>
      </c>
    </row>
    <row r="1292" spans="7:8" x14ac:dyDescent="0.3">
      <c r="G1292" s="15" t="s">
        <v>85</v>
      </c>
      <c r="H1292" s="15" t="s">
        <v>3435</v>
      </c>
    </row>
    <row r="1293" spans="7:8" x14ac:dyDescent="0.3">
      <c r="G1293" s="15" t="s">
        <v>85</v>
      </c>
      <c r="H1293" s="15" t="s">
        <v>3436</v>
      </c>
    </row>
    <row r="1294" spans="7:8" x14ac:dyDescent="0.3">
      <c r="G1294" s="15" t="s">
        <v>85</v>
      </c>
      <c r="H1294" s="15" t="s">
        <v>3437</v>
      </c>
    </row>
    <row r="1295" spans="7:8" x14ac:dyDescent="0.3">
      <c r="G1295" s="15" t="s">
        <v>85</v>
      </c>
      <c r="H1295" s="15" t="s">
        <v>3438</v>
      </c>
    </row>
    <row r="1296" spans="7:8" x14ac:dyDescent="0.3">
      <c r="G1296" s="15" t="s">
        <v>85</v>
      </c>
      <c r="H1296" s="15" t="s">
        <v>3439</v>
      </c>
    </row>
    <row r="1297" spans="7:8" x14ac:dyDescent="0.3">
      <c r="G1297" s="15" t="s">
        <v>85</v>
      </c>
      <c r="H1297" s="15" t="s">
        <v>3440</v>
      </c>
    </row>
    <row r="1298" spans="7:8" x14ac:dyDescent="0.3">
      <c r="G1298" s="15" t="s">
        <v>85</v>
      </c>
      <c r="H1298" s="15" t="s">
        <v>3441</v>
      </c>
    </row>
    <row r="1299" spans="7:8" x14ac:dyDescent="0.3">
      <c r="G1299" s="15" t="s">
        <v>85</v>
      </c>
      <c r="H1299" s="15" t="s">
        <v>3442</v>
      </c>
    </row>
    <row r="1300" spans="7:8" x14ac:dyDescent="0.3">
      <c r="G1300" s="15" t="s">
        <v>85</v>
      </c>
      <c r="H1300" s="15" t="s">
        <v>3443</v>
      </c>
    </row>
    <row r="1301" spans="7:8" x14ac:dyDescent="0.3">
      <c r="G1301" s="15" t="s">
        <v>85</v>
      </c>
      <c r="H1301" s="15" t="s">
        <v>3444</v>
      </c>
    </row>
    <row r="1302" spans="7:8" x14ac:dyDescent="0.3">
      <c r="G1302" s="15" t="s">
        <v>85</v>
      </c>
      <c r="H1302" s="15" t="s">
        <v>3445</v>
      </c>
    </row>
    <row r="1303" spans="7:8" x14ac:dyDescent="0.3">
      <c r="G1303" s="15" t="s">
        <v>85</v>
      </c>
      <c r="H1303" s="15" t="s">
        <v>3446</v>
      </c>
    </row>
    <row r="1304" spans="7:8" x14ac:dyDescent="0.3">
      <c r="G1304" s="15" t="s">
        <v>85</v>
      </c>
      <c r="H1304" s="15" t="s">
        <v>3447</v>
      </c>
    </row>
    <row r="1305" spans="7:8" x14ac:dyDescent="0.3">
      <c r="G1305" s="15" t="s">
        <v>85</v>
      </c>
      <c r="H1305" s="15" t="s">
        <v>3448</v>
      </c>
    </row>
    <row r="1306" spans="7:8" x14ac:dyDescent="0.3">
      <c r="G1306" s="15" t="s">
        <v>85</v>
      </c>
      <c r="H1306" s="15" t="s">
        <v>3433</v>
      </c>
    </row>
    <row r="1307" spans="7:8" x14ac:dyDescent="0.3">
      <c r="G1307" s="15" t="s">
        <v>85</v>
      </c>
      <c r="H1307" s="15" t="s">
        <v>3449</v>
      </c>
    </row>
    <row r="1308" spans="7:8" x14ac:dyDescent="0.3">
      <c r="G1308" s="15" t="s">
        <v>85</v>
      </c>
      <c r="H1308" s="15" t="s">
        <v>3450</v>
      </c>
    </row>
    <row r="1309" spans="7:8" x14ac:dyDescent="0.3">
      <c r="G1309" s="15" t="s">
        <v>85</v>
      </c>
      <c r="H1309" s="15" t="s">
        <v>3451</v>
      </c>
    </row>
    <row r="1310" spans="7:8" x14ac:dyDescent="0.3">
      <c r="G1310" s="15" t="s">
        <v>85</v>
      </c>
      <c r="H1310" s="15" t="s">
        <v>3452</v>
      </c>
    </row>
    <row r="1311" spans="7:8" x14ac:dyDescent="0.3">
      <c r="G1311" s="15" t="s">
        <v>85</v>
      </c>
      <c r="H1311" s="15" t="s">
        <v>3453</v>
      </c>
    </row>
    <row r="1312" spans="7:8" x14ac:dyDescent="0.3">
      <c r="G1312" s="15" t="s">
        <v>85</v>
      </c>
      <c r="H1312" s="15" t="s">
        <v>3454</v>
      </c>
    </row>
    <row r="1313" spans="7:8" x14ac:dyDescent="0.3">
      <c r="G1313" s="15" t="s">
        <v>85</v>
      </c>
      <c r="H1313" s="15" t="s">
        <v>3455</v>
      </c>
    </row>
    <row r="1314" spans="7:8" x14ac:dyDescent="0.3">
      <c r="G1314" s="15" t="s">
        <v>85</v>
      </c>
      <c r="H1314" s="15" t="s">
        <v>3456</v>
      </c>
    </row>
    <row r="1315" spans="7:8" x14ac:dyDescent="0.3">
      <c r="G1315" s="15" t="s">
        <v>85</v>
      </c>
      <c r="H1315" s="15" t="s">
        <v>3457</v>
      </c>
    </row>
    <row r="1316" spans="7:8" x14ac:dyDescent="0.3">
      <c r="G1316" s="15" t="s">
        <v>85</v>
      </c>
      <c r="H1316" s="15" t="s">
        <v>3458</v>
      </c>
    </row>
    <row r="1317" spans="7:8" x14ac:dyDescent="0.3">
      <c r="G1317" s="15" t="s">
        <v>85</v>
      </c>
      <c r="H1317" s="15" t="s">
        <v>3459</v>
      </c>
    </row>
    <row r="1318" spans="7:8" x14ac:dyDescent="0.3">
      <c r="G1318" s="15" t="s">
        <v>85</v>
      </c>
      <c r="H1318" s="15" t="s">
        <v>3460</v>
      </c>
    </row>
    <row r="1319" spans="7:8" x14ac:dyDescent="0.3">
      <c r="G1319" s="15" t="s">
        <v>85</v>
      </c>
      <c r="H1319" s="15" t="s">
        <v>3461</v>
      </c>
    </row>
    <row r="1320" spans="7:8" x14ac:dyDescent="0.3">
      <c r="G1320" s="15" t="s">
        <v>85</v>
      </c>
      <c r="H1320" s="15" t="s">
        <v>3462</v>
      </c>
    </row>
    <row r="1321" spans="7:8" x14ac:dyDescent="0.3">
      <c r="G1321" s="15" t="s">
        <v>85</v>
      </c>
      <c r="H1321" s="15" t="s">
        <v>3463</v>
      </c>
    </row>
    <row r="1322" spans="7:8" x14ac:dyDescent="0.3">
      <c r="G1322" s="15" t="s">
        <v>86</v>
      </c>
      <c r="H1322" s="15" t="s">
        <v>101</v>
      </c>
    </row>
    <row r="1323" spans="7:8" x14ac:dyDescent="0.3">
      <c r="G1323" s="15" t="s">
        <v>86</v>
      </c>
      <c r="H1323" s="15" t="s">
        <v>3432</v>
      </c>
    </row>
    <row r="1324" spans="7:8" x14ac:dyDescent="0.3">
      <c r="G1324" s="15" t="s">
        <v>86</v>
      </c>
      <c r="H1324" s="15" t="s">
        <v>3434</v>
      </c>
    </row>
    <row r="1325" spans="7:8" x14ac:dyDescent="0.3">
      <c r="G1325" s="15" t="s">
        <v>86</v>
      </c>
      <c r="H1325" s="15" t="s">
        <v>3435</v>
      </c>
    </row>
    <row r="1326" spans="7:8" x14ac:dyDescent="0.3">
      <c r="G1326" s="15" t="s">
        <v>86</v>
      </c>
      <c r="H1326" s="15" t="s">
        <v>3436</v>
      </c>
    </row>
    <row r="1327" spans="7:8" x14ac:dyDescent="0.3">
      <c r="G1327" s="15" t="s">
        <v>86</v>
      </c>
      <c r="H1327" s="15" t="s">
        <v>3437</v>
      </c>
    </row>
    <row r="1328" spans="7:8" x14ac:dyDescent="0.3">
      <c r="G1328" s="15" t="s">
        <v>86</v>
      </c>
      <c r="H1328" s="15" t="s">
        <v>3438</v>
      </c>
    </row>
    <row r="1329" spans="7:8" x14ac:dyDescent="0.3">
      <c r="G1329" s="15" t="s">
        <v>86</v>
      </c>
      <c r="H1329" s="15" t="s">
        <v>3439</v>
      </c>
    </row>
    <row r="1330" spans="7:8" x14ac:dyDescent="0.3">
      <c r="G1330" s="15" t="s">
        <v>86</v>
      </c>
      <c r="H1330" s="15" t="s">
        <v>3440</v>
      </c>
    </row>
    <row r="1331" spans="7:8" x14ac:dyDescent="0.3">
      <c r="G1331" s="15" t="s">
        <v>86</v>
      </c>
      <c r="H1331" s="15" t="s">
        <v>3441</v>
      </c>
    </row>
    <row r="1332" spans="7:8" x14ac:dyDescent="0.3">
      <c r="G1332" s="15" t="s">
        <v>86</v>
      </c>
      <c r="H1332" s="15" t="s">
        <v>3442</v>
      </c>
    </row>
    <row r="1333" spans="7:8" x14ac:dyDescent="0.3">
      <c r="G1333" s="15" t="s">
        <v>86</v>
      </c>
      <c r="H1333" s="15" t="s">
        <v>3443</v>
      </c>
    </row>
    <row r="1334" spans="7:8" x14ac:dyDescent="0.3">
      <c r="G1334" s="15" t="s">
        <v>86</v>
      </c>
      <c r="H1334" s="15" t="s">
        <v>3444</v>
      </c>
    </row>
    <row r="1335" spans="7:8" x14ac:dyDescent="0.3">
      <c r="G1335" s="15" t="s">
        <v>86</v>
      </c>
      <c r="H1335" s="15" t="s">
        <v>3445</v>
      </c>
    </row>
    <row r="1336" spans="7:8" x14ac:dyDescent="0.3">
      <c r="G1336" s="15" t="s">
        <v>86</v>
      </c>
      <c r="H1336" s="15" t="s">
        <v>3446</v>
      </c>
    </row>
    <row r="1337" spans="7:8" x14ac:dyDescent="0.3">
      <c r="G1337" s="15" t="s">
        <v>86</v>
      </c>
      <c r="H1337" s="15" t="s">
        <v>3447</v>
      </c>
    </row>
    <row r="1338" spans="7:8" x14ac:dyDescent="0.3">
      <c r="G1338" s="15" t="s">
        <v>86</v>
      </c>
      <c r="H1338" s="15" t="s">
        <v>3448</v>
      </c>
    </row>
    <row r="1339" spans="7:8" x14ac:dyDescent="0.3">
      <c r="G1339" s="15" t="s">
        <v>86</v>
      </c>
      <c r="H1339" s="15" t="s">
        <v>3433</v>
      </c>
    </row>
    <row r="1340" spans="7:8" x14ac:dyDescent="0.3">
      <c r="G1340" s="15" t="s">
        <v>86</v>
      </c>
      <c r="H1340" s="15" t="s">
        <v>3449</v>
      </c>
    </row>
    <row r="1341" spans="7:8" x14ac:dyDescent="0.3">
      <c r="G1341" s="15" t="s">
        <v>86</v>
      </c>
      <c r="H1341" s="15" t="s">
        <v>3450</v>
      </c>
    </row>
    <row r="1342" spans="7:8" x14ac:dyDescent="0.3">
      <c r="G1342" s="15" t="s">
        <v>86</v>
      </c>
      <c r="H1342" s="15" t="s">
        <v>3451</v>
      </c>
    </row>
    <row r="1343" spans="7:8" x14ac:dyDescent="0.3">
      <c r="G1343" s="15" t="s">
        <v>86</v>
      </c>
      <c r="H1343" s="15" t="s">
        <v>3452</v>
      </c>
    </row>
    <row r="1344" spans="7:8" x14ac:dyDescent="0.3">
      <c r="G1344" s="15" t="s">
        <v>86</v>
      </c>
      <c r="H1344" s="15" t="s">
        <v>3453</v>
      </c>
    </row>
    <row r="1345" spans="7:8" x14ac:dyDescent="0.3">
      <c r="G1345" s="15" t="s">
        <v>86</v>
      </c>
      <c r="H1345" s="15" t="s">
        <v>3454</v>
      </c>
    </row>
    <row r="1346" spans="7:8" x14ac:dyDescent="0.3">
      <c r="G1346" s="15" t="s">
        <v>86</v>
      </c>
      <c r="H1346" s="15" t="s">
        <v>3455</v>
      </c>
    </row>
    <row r="1347" spans="7:8" x14ac:dyDescent="0.3">
      <c r="G1347" s="15" t="s">
        <v>86</v>
      </c>
      <c r="H1347" s="15" t="s">
        <v>3456</v>
      </c>
    </row>
    <row r="1348" spans="7:8" x14ac:dyDescent="0.3">
      <c r="G1348" s="15" t="s">
        <v>86</v>
      </c>
      <c r="H1348" s="15" t="s">
        <v>3457</v>
      </c>
    </row>
    <row r="1349" spans="7:8" x14ac:dyDescent="0.3">
      <c r="G1349" s="15" t="s">
        <v>86</v>
      </c>
      <c r="H1349" s="15" t="s">
        <v>3458</v>
      </c>
    </row>
    <row r="1350" spans="7:8" x14ac:dyDescent="0.3">
      <c r="G1350" s="15" t="s">
        <v>86</v>
      </c>
      <c r="H1350" s="15" t="s">
        <v>3459</v>
      </c>
    </row>
    <row r="1351" spans="7:8" x14ac:dyDescent="0.3">
      <c r="G1351" s="15" t="s">
        <v>86</v>
      </c>
      <c r="H1351" s="15" t="s">
        <v>3460</v>
      </c>
    </row>
    <row r="1352" spans="7:8" x14ac:dyDescent="0.3">
      <c r="G1352" s="15" t="s">
        <v>86</v>
      </c>
      <c r="H1352" s="15" t="s">
        <v>3461</v>
      </c>
    </row>
    <row r="1353" spans="7:8" x14ac:dyDescent="0.3">
      <c r="G1353" s="15" t="s">
        <v>86</v>
      </c>
      <c r="H1353" s="15" t="s">
        <v>3462</v>
      </c>
    </row>
    <row r="1354" spans="7:8" x14ac:dyDescent="0.3">
      <c r="G1354" s="15" t="s">
        <v>86</v>
      </c>
      <c r="H1354" s="15" t="s">
        <v>3463</v>
      </c>
    </row>
    <row r="1355" spans="7:8" x14ac:dyDescent="0.3">
      <c r="G1355" s="15" t="s">
        <v>87</v>
      </c>
      <c r="H1355" s="15" t="s">
        <v>101</v>
      </c>
    </row>
    <row r="1356" spans="7:8" x14ac:dyDescent="0.3">
      <c r="G1356" s="15" t="s">
        <v>87</v>
      </c>
      <c r="H1356" s="15" t="s">
        <v>3432</v>
      </c>
    </row>
    <row r="1357" spans="7:8" x14ac:dyDescent="0.3">
      <c r="G1357" s="15" t="s">
        <v>87</v>
      </c>
      <c r="H1357" s="15" t="s">
        <v>3434</v>
      </c>
    </row>
    <row r="1358" spans="7:8" x14ac:dyDescent="0.3">
      <c r="G1358" s="15" t="s">
        <v>87</v>
      </c>
      <c r="H1358" s="15" t="s">
        <v>3435</v>
      </c>
    </row>
    <row r="1359" spans="7:8" x14ac:dyDescent="0.3">
      <c r="G1359" s="15" t="s">
        <v>87</v>
      </c>
      <c r="H1359" s="15" t="s">
        <v>3436</v>
      </c>
    </row>
    <row r="1360" spans="7:8" x14ac:dyDescent="0.3">
      <c r="G1360" s="15" t="s">
        <v>87</v>
      </c>
      <c r="H1360" s="15" t="s">
        <v>3437</v>
      </c>
    </row>
    <row r="1361" spans="7:8" x14ac:dyDescent="0.3">
      <c r="G1361" s="15" t="s">
        <v>87</v>
      </c>
      <c r="H1361" s="15" t="s">
        <v>3438</v>
      </c>
    </row>
    <row r="1362" spans="7:8" x14ac:dyDescent="0.3">
      <c r="G1362" s="15" t="s">
        <v>87</v>
      </c>
      <c r="H1362" s="15" t="s">
        <v>3439</v>
      </c>
    </row>
    <row r="1363" spans="7:8" x14ac:dyDescent="0.3">
      <c r="G1363" s="15" t="s">
        <v>87</v>
      </c>
      <c r="H1363" s="15" t="s">
        <v>3440</v>
      </c>
    </row>
    <row r="1364" spans="7:8" x14ac:dyDescent="0.3">
      <c r="G1364" s="15" t="s">
        <v>87</v>
      </c>
      <c r="H1364" s="15" t="s">
        <v>3441</v>
      </c>
    </row>
    <row r="1365" spans="7:8" x14ac:dyDescent="0.3">
      <c r="G1365" s="15" t="s">
        <v>87</v>
      </c>
      <c r="H1365" s="15" t="s">
        <v>3442</v>
      </c>
    </row>
    <row r="1366" spans="7:8" x14ac:dyDescent="0.3">
      <c r="G1366" s="15" t="s">
        <v>87</v>
      </c>
      <c r="H1366" s="15" t="s">
        <v>3443</v>
      </c>
    </row>
    <row r="1367" spans="7:8" x14ac:dyDescent="0.3">
      <c r="G1367" s="15" t="s">
        <v>87</v>
      </c>
      <c r="H1367" s="15" t="s">
        <v>3444</v>
      </c>
    </row>
    <row r="1368" spans="7:8" x14ac:dyDescent="0.3">
      <c r="G1368" s="15" t="s">
        <v>87</v>
      </c>
      <c r="H1368" s="15" t="s">
        <v>3445</v>
      </c>
    </row>
    <row r="1369" spans="7:8" x14ac:dyDescent="0.3">
      <c r="G1369" s="15" t="s">
        <v>87</v>
      </c>
      <c r="H1369" s="15" t="s">
        <v>3446</v>
      </c>
    </row>
    <row r="1370" spans="7:8" x14ac:dyDescent="0.3">
      <c r="G1370" s="15" t="s">
        <v>87</v>
      </c>
      <c r="H1370" s="15" t="s">
        <v>3447</v>
      </c>
    </row>
    <row r="1371" spans="7:8" x14ac:dyDescent="0.3">
      <c r="G1371" s="15" t="s">
        <v>87</v>
      </c>
      <c r="H1371" s="15" t="s">
        <v>3448</v>
      </c>
    </row>
    <row r="1372" spans="7:8" x14ac:dyDescent="0.3">
      <c r="G1372" s="15" t="s">
        <v>87</v>
      </c>
      <c r="H1372" s="15" t="s">
        <v>3433</v>
      </c>
    </row>
    <row r="1373" spans="7:8" x14ac:dyDescent="0.3">
      <c r="G1373" s="15" t="s">
        <v>87</v>
      </c>
      <c r="H1373" s="15" t="s">
        <v>3449</v>
      </c>
    </row>
    <row r="1374" spans="7:8" x14ac:dyDescent="0.3">
      <c r="G1374" s="15" t="s">
        <v>87</v>
      </c>
      <c r="H1374" s="15" t="s">
        <v>3450</v>
      </c>
    </row>
    <row r="1375" spans="7:8" x14ac:dyDescent="0.3">
      <c r="G1375" s="15" t="s">
        <v>87</v>
      </c>
      <c r="H1375" s="15" t="s">
        <v>3451</v>
      </c>
    </row>
    <row r="1376" spans="7:8" x14ac:dyDescent="0.3">
      <c r="G1376" s="15" t="s">
        <v>87</v>
      </c>
      <c r="H1376" s="15" t="s">
        <v>3452</v>
      </c>
    </row>
    <row r="1377" spans="7:8" x14ac:dyDescent="0.3">
      <c r="G1377" s="15" t="s">
        <v>87</v>
      </c>
      <c r="H1377" s="15" t="s">
        <v>3453</v>
      </c>
    </row>
    <row r="1378" spans="7:8" x14ac:dyDescent="0.3">
      <c r="G1378" s="15" t="s">
        <v>87</v>
      </c>
      <c r="H1378" s="15" t="s">
        <v>3454</v>
      </c>
    </row>
    <row r="1379" spans="7:8" x14ac:dyDescent="0.3">
      <c r="G1379" s="15" t="s">
        <v>87</v>
      </c>
      <c r="H1379" s="15" t="s">
        <v>3455</v>
      </c>
    </row>
    <row r="1380" spans="7:8" x14ac:dyDescent="0.3">
      <c r="G1380" s="15" t="s">
        <v>87</v>
      </c>
      <c r="H1380" s="15" t="s">
        <v>3456</v>
      </c>
    </row>
    <row r="1381" spans="7:8" x14ac:dyDescent="0.3">
      <c r="G1381" s="15" t="s">
        <v>87</v>
      </c>
      <c r="H1381" s="15" t="s">
        <v>3457</v>
      </c>
    </row>
    <row r="1382" spans="7:8" x14ac:dyDescent="0.3">
      <c r="G1382" s="15" t="s">
        <v>87</v>
      </c>
      <c r="H1382" s="15" t="s">
        <v>3458</v>
      </c>
    </row>
    <row r="1383" spans="7:8" x14ac:dyDescent="0.3">
      <c r="G1383" s="15" t="s">
        <v>87</v>
      </c>
      <c r="H1383" s="15" t="s">
        <v>3459</v>
      </c>
    </row>
    <row r="1384" spans="7:8" x14ac:dyDescent="0.3">
      <c r="G1384" s="15" t="s">
        <v>87</v>
      </c>
      <c r="H1384" s="15" t="s">
        <v>3460</v>
      </c>
    </row>
    <row r="1385" spans="7:8" x14ac:dyDescent="0.3">
      <c r="G1385" s="15" t="s">
        <v>87</v>
      </c>
      <c r="H1385" s="15" t="s">
        <v>3461</v>
      </c>
    </row>
    <row r="1386" spans="7:8" x14ac:dyDescent="0.3">
      <c r="G1386" s="15" t="s">
        <v>87</v>
      </c>
      <c r="H1386" s="15" t="s">
        <v>3462</v>
      </c>
    </row>
    <row r="1387" spans="7:8" x14ac:dyDescent="0.3">
      <c r="G1387" s="15" t="s">
        <v>87</v>
      </c>
      <c r="H1387" s="15" t="s">
        <v>3463</v>
      </c>
    </row>
    <row r="1388" spans="7:8" x14ac:dyDescent="0.3">
      <c r="G1388" s="15" t="s">
        <v>88</v>
      </c>
      <c r="H1388" s="15" t="s">
        <v>101</v>
      </c>
    </row>
    <row r="1389" spans="7:8" x14ac:dyDescent="0.3">
      <c r="G1389" s="15" t="s">
        <v>88</v>
      </c>
      <c r="H1389" s="15" t="s">
        <v>3432</v>
      </c>
    </row>
    <row r="1390" spans="7:8" x14ac:dyDescent="0.3">
      <c r="G1390" s="15" t="s">
        <v>88</v>
      </c>
      <c r="H1390" s="15" t="s">
        <v>3434</v>
      </c>
    </row>
    <row r="1391" spans="7:8" x14ac:dyDescent="0.3">
      <c r="G1391" s="15" t="s">
        <v>88</v>
      </c>
      <c r="H1391" s="15" t="s">
        <v>3435</v>
      </c>
    </row>
    <row r="1392" spans="7:8" x14ac:dyDescent="0.3">
      <c r="G1392" s="15" t="s">
        <v>88</v>
      </c>
      <c r="H1392" s="15" t="s">
        <v>3436</v>
      </c>
    </row>
    <row r="1393" spans="7:8" x14ac:dyDescent="0.3">
      <c r="G1393" s="15" t="s">
        <v>88</v>
      </c>
      <c r="H1393" s="15" t="s">
        <v>3437</v>
      </c>
    </row>
    <row r="1394" spans="7:8" x14ac:dyDescent="0.3">
      <c r="G1394" s="15" t="s">
        <v>88</v>
      </c>
      <c r="H1394" s="15" t="s">
        <v>3438</v>
      </c>
    </row>
    <row r="1395" spans="7:8" x14ac:dyDescent="0.3">
      <c r="G1395" s="15" t="s">
        <v>88</v>
      </c>
      <c r="H1395" s="15" t="s">
        <v>3439</v>
      </c>
    </row>
    <row r="1396" spans="7:8" x14ac:dyDescent="0.3">
      <c r="G1396" s="15" t="s">
        <v>88</v>
      </c>
      <c r="H1396" s="15" t="s">
        <v>3440</v>
      </c>
    </row>
    <row r="1397" spans="7:8" x14ac:dyDescent="0.3">
      <c r="G1397" s="15" t="s">
        <v>88</v>
      </c>
      <c r="H1397" s="15" t="s">
        <v>3441</v>
      </c>
    </row>
    <row r="1398" spans="7:8" x14ac:dyDescent="0.3">
      <c r="G1398" s="15" t="s">
        <v>88</v>
      </c>
      <c r="H1398" s="15" t="s">
        <v>3442</v>
      </c>
    </row>
    <row r="1399" spans="7:8" x14ac:dyDescent="0.3">
      <c r="G1399" s="15" t="s">
        <v>88</v>
      </c>
      <c r="H1399" s="15" t="s">
        <v>3443</v>
      </c>
    </row>
    <row r="1400" spans="7:8" x14ac:dyDescent="0.3">
      <c r="G1400" s="15" t="s">
        <v>88</v>
      </c>
      <c r="H1400" s="15" t="s">
        <v>3444</v>
      </c>
    </row>
    <row r="1401" spans="7:8" x14ac:dyDescent="0.3">
      <c r="G1401" s="15" t="s">
        <v>88</v>
      </c>
      <c r="H1401" s="15" t="s">
        <v>3445</v>
      </c>
    </row>
    <row r="1402" spans="7:8" x14ac:dyDescent="0.3">
      <c r="G1402" s="15" t="s">
        <v>88</v>
      </c>
      <c r="H1402" s="15" t="s">
        <v>3446</v>
      </c>
    </row>
    <row r="1403" spans="7:8" x14ac:dyDescent="0.3">
      <c r="G1403" s="15" t="s">
        <v>88</v>
      </c>
      <c r="H1403" s="15" t="s">
        <v>3447</v>
      </c>
    </row>
    <row r="1404" spans="7:8" x14ac:dyDescent="0.3">
      <c r="G1404" s="15" t="s">
        <v>88</v>
      </c>
      <c r="H1404" s="15" t="s">
        <v>3448</v>
      </c>
    </row>
    <row r="1405" spans="7:8" x14ac:dyDescent="0.3">
      <c r="G1405" s="15" t="s">
        <v>88</v>
      </c>
      <c r="H1405" s="15" t="s">
        <v>3433</v>
      </c>
    </row>
    <row r="1406" spans="7:8" x14ac:dyDescent="0.3">
      <c r="G1406" s="15" t="s">
        <v>88</v>
      </c>
      <c r="H1406" s="15" t="s">
        <v>3449</v>
      </c>
    </row>
    <row r="1407" spans="7:8" x14ac:dyDescent="0.3">
      <c r="G1407" s="15" t="s">
        <v>88</v>
      </c>
      <c r="H1407" s="15" t="s">
        <v>3450</v>
      </c>
    </row>
    <row r="1408" spans="7:8" x14ac:dyDescent="0.3">
      <c r="G1408" s="15" t="s">
        <v>88</v>
      </c>
      <c r="H1408" s="15" t="s">
        <v>3451</v>
      </c>
    </row>
    <row r="1409" spans="7:8" x14ac:dyDescent="0.3">
      <c r="G1409" s="15" t="s">
        <v>88</v>
      </c>
      <c r="H1409" s="15" t="s">
        <v>3452</v>
      </c>
    </row>
    <row r="1410" spans="7:8" x14ac:dyDescent="0.3">
      <c r="G1410" s="15" t="s">
        <v>88</v>
      </c>
      <c r="H1410" s="15" t="s">
        <v>3453</v>
      </c>
    </row>
    <row r="1411" spans="7:8" x14ac:dyDescent="0.3">
      <c r="G1411" s="15" t="s">
        <v>88</v>
      </c>
      <c r="H1411" s="15" t="s">
        <v>3454</v>
      </c>
    </row>
    <row r="1412" spans="7:8" x14ac:dyDescent="0.3">
      <c r="G1412" s="15" t="s">
        <v>88</v>
      </c>
      <c r="H1412" s="15" t="s">
        <v>3455</v>
      </c>
    </row>
    <row r="1413" spans="7:8" x14ac:dyDescent="0.3">
      <c r="G1413" s="15" t="s">
        <v>88</v>
      </c>
      <c r="H1413" s="15" t="s">
        <v>3456</v>
      </c>
    </row>
    <row r="1414" spans="7:8" x14ac:dyDescent="0.3">
      <c r="G1414" s="15" t="s">
        <v>88</v>
      </c>
      <c r="H1414" s="15" t="s">
        <v>3457</v>
      </c>
    </row>
    <row r="1415" spans="7:8" x14ac:dyDescent="0.3">
      <c r="G1415" s="15" t="s">
        <v>88</v>
      </c>
      <c r="H1415" s="15" t="s">
        <v>3458</v>
      </c>
    </row>
    <row r="1416" spans="7:8" x14ac:dyDescent="0.3">
      <c r="G1416" s="15" t="s">
        <v>88</v>
      </c>
      <c r="H1416" s="15" t="s">
        <v>3459</v>
      </c>
    </row>
    <row r="1417" spans="7:8" x14ac:dyDescent="0.3">
      <c r="G1417" s="15" t="s">
        <v>88</v>
      </c>
      <c r="H1417" s="15" t="s">
        <v>3460</v>
      </c>
    </row>
    <row r="1418" spans="7:8" x14ac:dyDescent="0.3">
      <c r="G1418" s="15" t="s">
        <v>88</v>
      </c>
      <c r="H1418" s="15" t="s">
        <v>3461</v>
      </c>
    </row>
    <row r="1419" spans="7:8" x14ac:dyDescent="0.3">
      <c r="G1419" s="15" t="s">
        <v>88</v>
      </c>
      <c r="H1419" s="15" t="s">
        <v>3462</v>
      </c>
    </row>
    <row r="1420" spans="7:8" x14ac:dyDescent="0.3">
      <c r="G1420" s="15" t="s">
        <v>88</v>
      </c>
      <c r="H1420" s="15" t="s">
        <v>3463</v>
      </c>
    </row>
    <row r="1421" spans="7:8" x14ac:dyDescent="0.3">
      <c r="G1421" s="15" t="s">
        <v>89</v>
      </c>
      <c r="H1421" s="15" t="s">
        <v>101</v>
      </c>
    </row>
    <row r="1422" spans="7:8" x14ac:dyDescent="0.3">
      <c r="G1422" s="15" t="s">
        <v>89</v>
      </c>
      <c r="H1422" s="15" t="s">
        <v>3432</v>
      </c>
    </row>
    <row r="1423" spans="7:8" x14ac:dyDescent="0.3">
      <c r="G1423" s="15" t="s">
        <v>89</v>
      </c>
      <c r="H1423" s="15" t="s">
        <v>3434</v>
      </c>
    </row>
    <row r="1424" spans="7:8" x14ac:dyDescent="0.3">
      <c r="G1424" s="15" t="s">
        <v>89</v>
      </c>
      <c r="H1424" s="15" t="s">
        <v>3435</v>
      </c>
    </row>
    <row r="1425" spans="7:8" x14ac:dyDescent="0.3">
      <c r="G1425" s="15" t="s">
        <v>89</v>
      </c>
      <c r="H1425" s="15" t="s">
        <v>3436</v>
      </c>
    </row>
    <row r="1426" spans="7:8" x14ac:dyDescent="0.3">
      <c r="G1426" s="15" t="s">
        <v>89</v>
      </c>
      <c r="H1426" s="15" t="s">
        <v>3437</v>
      </c>
    </row>
    <row r="1427" spans="7:8" x14ac:dyDescent="0.3">
      <c r="G1427" s="15" t="s">
        <v>89</v>
      </c>
      <c r="H1427" s="15" t="s">
        <v>3438</v>
      </c>
    </row>
    <row r="1428" spans="7:8" x14ac:dyDescent="0.3">
      <c r="G1428" s="15" t="s">
        <v>89</v>
      </c>
      <c r="H1428" s="15" t="s">
        <v>3439</v>
      </c>
    </row>
    <row r="1429" spans="7:8" x14ac:dyDescent="0.3">
      <c r="G1429" s="15" t="s">
        <v>89</v>
      </c>
      <c r="H1429" s="15" t="s">
        <v>3440</v>
      </c>
    </row>
    <row r="1430" spans="7:8" x14ac:dyDescent="0.3">
      <c r="G1430" s="15" t="s">
        <v>89</v>
      </c>
      <c r="H1430" s="15" t="s">
        <v>3441</v>
      </c>
    </row>
    <row r="1431" spans="7:8" x14ac:dyDescent="0.3">
      <c r="G1431" s="15" t="s">
        <v>89</v>
      </c>
      <c r="H1431" s="15" t="s">
        <v>3442</v>
      </c>
    </row>
    <row r="1432" spans="7:8" x14ac:dyDescent="0.3">
      <c r="G1432" s="15" t="s">
        <v>89</v>
      </c>
      <c r="H1432" s="15" t="s">
        <v>3443</v>
      </c>
    </row>
    <row r="1433" spans="7:8" x14ac:dyDescent="0.3">
      <c r="G1433" s="15" t="s">
        <v>89</v>
      </c>
      <c r="H1433" s="15" t="s">
        <v>3444</v>
      </c>
    </row>
    <row r="1434" spans="7:8" x14ac:dyDescent="0.3">
      <c r="G1434" s="15" t="s">
        <v>89</v>
      </c>
      <c r="H1434" s="15" t="s">
        <v>3445</v>
      </c>
    </row>
    <row r="1435" spans="7:8" x14ac:dyDescent="0.3">
      <c r="G1435" s="15" t="s">
        <v>89</v>
      </c>
      <c r="H1435" s="15" t="s">
        <v>3446</v>
      </c>
    </row>
    <row r="1436" spans="7:8" x14ac:dyDescent="0.3">
      <c r="G1436" s="15" t="s">
        <v>89</v>
      </c>
      <c r="H1436" s="15" t="s">
        <v>3447</v>
      </c>
    </row>
    <row r="1437" spans="7:8" x14ac:dyDescent="0.3">
      <c r="G1437" s="15" t="s">
        <v>89</v>
      </c>
      <c r="H1437" s="15" t="s">
        <v>3448</v>
      </c>
    </row>
    <row r="1438" spans="7:8" x14ac:dyDescent="0.3">
      <c r="G1438" s="15" t="s">
        <v>89</v>
      </c>
      <c r="H1438" s="15" t="s">
        <v>3433</v>
      </c>
    </row>
    <row r="1439" spans="7:8" x14ac:dyDescent="0.3">
      <c r="G1439" s="15" t="s">
        <v>89</v>
      </c>
      <c r="H1439" s="15" t="s">
        <v>3449</v>
      </c>
    </row>
    <row r="1440" spans="7:8" x14ac:dyDescent="0.3">
      <c r="G1440" s="15" t="s">
        <v>89</v>
      </c>
      <c r="H1440" s="15" t="s">
        <v>3450</v>
      </c>
    </row>
    <row r="1441" spans="7:8" x14ac:dyDescent="0.3">
      <c r="G1441" s="15" t="s">
        <v>89</v>
      </c>
      <c r="H1441" s="15" t="s">
        <v>3451</v>
      </c>
    </row>
    <row r="1442" spans="7:8" x14ac:dyDescent="0.3">
      <c r="G1442" s="15" t="s">
        <v>89</v>
      </c>
      <c r="H1442" s="15" t="s">
        <v>3452</v>
      </c>
    </row>
    <row r="1443" spans="7:8" x14ac:dyDescent="0.3">
      <c r="G1443" s="15" t="s">
        <v>89</v>
      </c>
      <c r="H1443" s="15" t="s">
        <v>3453</v>
      </c>
    </row>
    <row r="1444" spans="7:8" x14ac:dyDescent="0.3">
      <c r="G1444" s="15" t="s">
        <v>89</v>
      </c>
      <c r="H1444" s="15" t="s">
        <v>3454</v>
      </c>
    </row>
    <row r="1445" spans="7:8" x14ac:dyDescent="0.3">
      <c r="G1445" s="15" t="s">
        <v>89</v>
      </c>
      <c r="H1445" s="15" t="s">
        <v>3455</v>
      </c>
    </row>
    <row r="1446" spans="7:8" x14ac:dyDescent="0.3">
      <c r="G1446" s="15" t="s">
        <v>89</v>
      </c>
      <c r="H1446" s="15" t="s">
        <v>3456</v>
      </c>
    </row>
    <row r="1447" spans="7:8" x14ac:dyDescent="0.3">
      <c r="G1447" s="15" t="s">
        <v>89</v>
      </c>
      <c r="H1447" s="15" t="s">
        <v>3457</v>
      </c>
    </row>
    <row r="1448" spans="7:8" x14ac:dyDescent="0.3">
      <c r="G1448" s="15" t="s">
        <v>89</v>
      </c>
      <c r="H1448" s="15" t="s">
        <v>3458</v>
      </c>
    </row>
    <row r="1449" spans="7:8" x14ac:dyDescent="0.3">
      <c r="G1449" s="15" t="s">
        <v>89</v>
      </c>
      <c r="H1449" s="15" t="s">
        <v>3459</v>
      </c>
    </row>
    <row r="1450" spans="7:8" x14ac:dyDescent="0.3">
      <c r="G1450" s="15" t="s">
        <v>89</v>
      </c>
      <c r="H1450" s="15" t="s">
        <v>3460</v>
      </c>
    </row>
    <row r="1451" spans="7:8" x14ac:dyDescent="0.3">
      <c r="G1451" s="15" t="s">
        <v>89</v>
      </c>
      <c r="H1451" s="15" t="s">
        <v>3461</v>
      </c>
    </row>
    <row r="1452" spans="7:8" x14ac:dyDescent="0.3">
      <c r="G1452" s="15" t="s">
        <v>89</v>
      </c>
      <c r="H1452" s="15" t="s">
        <v>3462</v>
      </c>
    </row>
    <row r="1453" spans="7:8" x14ac:dyDescent="0.3">
      <c r="G1453" s="15" t="s">
        <v>89</v>
      </c>
      <c r="H1453" s="15" t="s">
        <v>3463</v>
      </c>
    </row>
    <row r="1454" spans="7:8" x14ac:dyDescent="0.3">
      <c r="G1454" s="15" t="s">
        <v>90</v>
      </c>
      <c r="H1454" s="15" t="s">
        <v>101</v>
      </c>
    </row>
    <row r="1455" spans="7:8" x14ac:dyDescent="0.3">
      <c r="G1455" s="15" t="s">
        <v>90</v>
      </c>
      <c r="H1455" s="15" t="s">
        <v>3432</v>
      </c>
    </row>
    <row r="1456" spans="7:8" x14ac:dyDescent="0.3">
      <c r="G1456" s="15" t="s">
        <v>90</v>
      </c>
      <c r="H1456" s="15" t="s">
        <v>3434</v>
      </c>
    </row>
    <row r="1457" spans="7:8" x14ac:dyDescent="0.3">
      <c r="G1457" s="15" t="s">
        <v>90</v>
      </c>
      <c r="H1457" s="15" t="s">
        <v>3435</v>
      </c>
    </row>
    <row r="1458" spans="7:8" x14ac:dyDescent="0.3">
      <c r="G1458" s="15" t="s">
        <v>90</v>
      </c>
      <c r="H1458" s="15" t="s">
        <v>3436</v>
      </c>
    </row>
    <row r="1459" spans="7:8" x14ac:dyDescent="0.3">
      <c r="G1459" s="15" t="s">
        <v>90</v>
      </c>
      <c r="H1459" s="15" t="s">
        <v>3437</v>
      </c>
    </row>
    <row r="1460" spans="7:8" x14ac:dyDescent="0.3">
      <c r="G1460" s="15" t="s">
        <v>90</v>
      </c>
      <c r="H1460" s="15" t="s">
        <v>3438</v>
      </c>
    </row>
    <row r="1461" spans="7:8" x14ac:dyDescent="0.3">
      <c r="G1461" s="15" t="s">
        <v>90</v>
      </c>
      <c r="H1461" s="15" t="s">
        <v>3439</v>
      </c>
    </row>
    <row r="1462" spans="7:8" x14ac:dyDescent="0.3">
      <c r="G1462" s="15" t="s">
        <v>90</v>
      </c>
      <c r="H1462" s="15" t="s">
        <v>3440</v>
      </c>
    </row>
    <row r="1463" spans="7:8" x14ac:dyDescent="0.3">
      <c r="G1463" s="15" t="s">
        <v>90</v>
      </c>
      <c r="H1463" s="15" t="s">
        <v>3441</v>
      </c>
    </row>
    <row r="1464" spans="7:8" x14ac:dyDescent="0.3">
      <c r="G1464" s="15" t="s">
        <v>90</v>
      </c>
      <c r="H1464" s="15" t="s">
        <v>3442</v>
      </c>
    </row>
    <row r="1465" spans="7:8" x14ac:dyDescent="0.3">
      <c r="G1465" s="15" t="s">
        <v>90</v>
      </c>
      <c r="H1465" s="15" t="s">
        <v>3443</v>
      </c>
    </row>
    <row r="1466" spans="7:8" x14ac:dyDescent="0.3">
      <c r="G1466" s="15" t="s">
        <v>90</v>
      </c>
      <c r="H1466" s="15" t="s">
        <v>3444</v>
      </c>
    </row>
    <row r="1467" spans="7:8" x14ac:dyDescent="0.3">
      <c r="G1467" s="15" t="s">
        <v>90</v>
      </c>
      <c r="H1467" s="15" t="s">
        <v>3445</v>
      </c>
    </row>
    <row r="1468" spans="7:8" x14ac:dyDescent="0.3">
      <c r="G1468" s="15" t="s">
        <v>90</v>
      </c>
      <c r="H1468" s="15" t="s">
        <v>3446</v>
      </c>
    </row>
    <row r="1469" spans="7:8" x14ac:dyDescent="0.3">
      <c r="G1469" s="15" t="s">
        <v>90</v>
      </c>
      <c r="H1469" s="15" t="s">
        <v>3447</v>
      </c>
    </row>
    <row r="1470" spans="7:8" x14ac:dyDescent="0.3">
      <c r="G1470" s="15" t="s">
        <v>90</v>
      </c>
      <c r="H1470" s="15" t="s">
        <v>3448</v>
      </c>
    </row>
    <row r="1471" spans="7:8" x14ac:dyDescent="0.3">
      <c r="G1471" s="15" t="s">
        <v>90</v>
      </c>
      <c r="H1471" s="15" t="s">
        <v>3433</v>
      </c>
    </row>
    <row r="1472" spans="7:8" x14ac:dyDescent="0.3">
      <c r="G1472" s="15" t="s">
        <v>90</v>
      </c>
      <c r="H1472" s="15" t="s">
        <v>3449</v>
      </c>
    </row>
    <row r="1473" spans="7:8" x14ac:dyDescent="0.3">
      <c r="G1473" s="15" t="s">
        <v>90</v>
      </c>
      <c r="H1473" s="15" t="s">
        <v>3450</v>
      </c>
    </row>
    <row r="1474" spans="7:8" x14ac:dyDescent="0.3">
      <c r="G1474" s="15" t="s">
        <v>90</v>
      </c>
      <c r="H1474" s="15" t="s">
        <v>3451</v>
      </c>
    </row>
    <row r="1475" spans="7:8" x14ac:dyDescent="0.3">
      <c r="G1475" s="15" t="s">
        <v>90</v>
      </c>
      <c r="H1475" s="15" t="s">
        <v>3452</v>
      </c>
    </row>
    <row r="1476" spans="7:8" x14ac:dyDescent="0.3">
      <c r="G1476" s="15" t="s">
        <v>90</v>
      </c>
      <c r="H1476" s="15" t="s">
        <v>3453</v>
      </c>
    </row>
    <row r="1477" spans="7:8" x14ac:dyDescent="0.3">
      <c r="G1477" s="15" t="s">
        <v>90</v>
      </c>
      <c r="H1477" s="15" t="s">
        <v>3454</v>
      </c>
    </row>
    <row r="1478" spans="7:8" x14ac:dyDescent="0.3">
      <c r="G1478" s="15" t="s">
        <v>90</v>
      </c>
      <c r="H1478" s="15" t="s">
        <v>3455</v>
      </c>
    </row>
    <row r="1479" spans="7:8" x14ac:dyDescent="0.3">
      <c r="G1479" s="15" t="s">
        <v>90</v>
      </c>
      <c r="H1479" s="15" t="s">
        <v>3456</v>
      </c>
    </row>
    <row r="1480" spans="7:8" x14ac:dyDescent="0.3">
      <c r="G1480" s="15" t="s">
        <v>90</v>
      </c>
      <c r="H1480" s="15" t="s">
        <v>3457</v>
      </c>
    </row>
    <row r="1481" spans="7:8" x14ac:dyDescent="0.3">
      <c r="G1481" s="15" t="s">
        <v>90</v>
      </c>
      <c r="H1481" s="15" t="s">
        <v>3458</v>
      </c>
    </row>
    <row r="1482" spans="7:8" x14ac:dyDescent="0.3">
      <c r="G1482" s="15" t="s">
        <v>90</v>
      </c>
      <c r="H1482" s="15" t="s">
        <v>3459</v>
      </c>
    </row>
    <row r="1483" spans="7:8" x14ac:dyDescent="0.3">
      <c r="G1483" s="15" t="s">
        <v>90</v>
      </c>
      <c r="H1483" s="15" t="s">
        <v>3460</v>
      </c>
    </row>
    <row r="1484" spans="7:8" x14ac:dyDescent="0.3">
      <c r="G1484" s="15" t="s">
        <v>90</v>
      </c>
      <c r="H1484" s="15" t="s">
        <v>3461</v>
      </c>
    </row>
    <row r="1485" spans="7:8" x14ac:dyDescent="0.3">
      <c r="G1485" s="15" t="s">
        <v>90</v>
      </c>
      <c r="H1485" s="15" t="s">
        <v>3462</v>
      </c>
    </row>
    <row r="1486" spans="7:8" x14ac:dyDescent="0.3">
      <c r="G1486" s="15" t="s">
        <v>90</v>
      </c>
      <c r="H1486" s="15" t="s">
        <v>3463</v>
      </c>
    </row>
    <row r="1487" spans="7:8" x14ac:dyDescent="0.3">
      <c r="G1487" s="15" t="s">
        <v>91</v>
      </c>
      <c r="H1487" s="15" t="s">
        <v>101</v>
      </c>
    </row>
    <row r="1488" spans="7:8" x14ac:dyDescent="0.3">
      <c r="G1488" s="15" t="s">
        <v>91</v>
      </c>
      <c r="H1488" s="15" t="s">
        <v>3432</v>
      </c>
    </row>
    <row r="1489" spans="7:8" x14ac:dyDescent="0.3">
      <c r="G1489" s="15" t="s">
        <v>91</v>
      </c>
      <c r="H1489" s="15" t="s">
        <v>3434</v>
      </c>
    </row>
    <row r="1490" spans="7:8" x14ac:dyDescent="0.3">
      <c r="G1490" s="15" t="s">
        <v>91</v>
      </c>
      <c r="H1490" s="15" t="s">
        <v>3435</v>
      </c>
    </row>
    <row r="1491" spans="7:8" x14ac:dyDescent="0.3">
      <c r="G1491" s="15" t="s">
        <v>91</v>
      </c>
      <c r="H1491" s="15" t="s">
        <v>3436</v>
      </c>
    </row>
    <row r="1492" spans="7:8" x14ac:dyDescent="0.3">
      <c r="G1492" s="15" t="s">
        <v>91</v>
      </c>
      <c r="H1492" s="15" t="s">
        <v>3437</v>
      </c>
    </row>
    <row r="1493" spans="7:8" x14ac:dyDescent="0.3">
      <c r="G1493" s="15" t="s">
        <v>91</v>
      </c>
      <c r="H1493" s="15" t="s">
        <v>3438</v>
      </c>
    </row>
    <row r="1494" spans="7:8" x14ac:dyDescent="0.3">
      <c r="G1494" s="15" t="s">
        <v>91</v>
      </c>
      <c r="H1494" s="15" t="s">
        <v>3439</v>
      </c>
    </row>
    <row r="1495" spans="7:8" x14ac:dyDescent="0.3">
      <c r="G1495" s="15" t="s">
        <v>91</v>
      </c>
      <c r="H1495" s="15" t="s">
        <v>3440</v>
      </c>
    </row>
    <row r="1496" spans="7:8" x14ac:dyDescent="0.3">
      <c r="G1496" s="15" t="s">
        <v>91</v>
      </c>
      <c r="H1496" s="15" t="s">
        <v>3441</v>
      </c>
    </row>
    <row r="1497" spans="7:8" x14ac:dyDescent="0.3">
      <c r="G1497" s="15" t="s">
        <v>91</v>
      </c>
      <c r="H1497" s="15" t="s">
        <v>3442</v>
      </c>
    </row>
    <row r="1498" spans="7:8" x14ac:dyDescent="0.3">
      <c r="G1498" s="15" t="s">
        <v>91</v>
      </c>
      <c r="H1498" s="15" t="s">
        <v>3443</v>
      </c>
    </row>
    <row r="1499" spans="7:8" x14ac:dyDescent="0.3">
      <c r="G1499" s="15" t="s">
        <v>91</v>
      </c>
      <c r="H1499" s="15" t="s">
        <v>3444</v>
      </c>
    </row>
    <row r="1500" spans="7:8" x14ac:dyDescent="0.3">
      <c r="G1500" s="15" t="s">
        <v>91</v>
      </c>
      <c r="H1500" s="15" t="s">
        <v>3445</v>
      </c>
    </row>
    <row r="1501" spans="7:8" x14ac:dyDescent="0.3">
      <c r="G1501" s="15" t="s">
        <v>91</v>
      </c>
      <c r="H1501" s="15" t="s">
        <v>3446</v>
      </c>
    </row>
    <row r="1502" spans="7:8" x14ac:dyDescent="0.3">
      <c r="G1502" s="15" t="s">
        <v>91</v>
      </c>
      <c r="H1502" s="15" t="s">
        <v>3447</v>
      </c>
    </row>
    <row r="1503" spans="7:8" x14ac:dyDescent="0.3">
      <c r="G1503" s="15" t="s">
        <v>91</v>
      </c>
      <c r="H1503" s="15" t="s">
        <v>3448</v>
      </c>
    </row>
    <row r="1504" spans="7:8" x14ac:dyDescent="0.3">
      <c r="G1504" s="15" t="s">
        <v>91</v>
      </c>
      <c r="H1504" s="15" t="s">
        <v>3433</v>
      </c>
    </row>
    <row r="1505" spans="7:8" x14ac:dyDescent="0.3">
      <c r="G1505" s="15" t="s">
        <v>91</v>
      </c>
      <c r="H1505" s="15" t="s">
        <v>3449</v>
      </c>
    </row>
    <row r="1506" spans="7:8" x14ac:dyDescent="0.3">
      <c r="G1506" s="15" t="s">
        <v>91</v>
      </c>
      <c r="H1506" s="15" t="s">
        <v>3450</v>
      </c>
    </row>
    <row r="1507" spans="7:8" x14ac:dyDescent="0.3">
      <c r="G1507" s="15" t="s">
        <v>91</v>
      </c>
      <c r="H1507" s="15" t="s">
        <v>3451</v>
      </c>
    </row>
    <row r="1508" spans="7:8" x14ac:dyDescent="0.3">
      <c r="G1508" s="15" t="s">
        <v>91</v>
      </c>
      <c r="H1508" s="15" t="s">
        <v>3452</v>
      </c>
    </row>
    <row r="1509" spans="7:8" x14ac:dyDescent="0.3">
      <c r="G1509" s="15" t="s">
        <v>91</v>
      </c>
      <c r="H1509" s="15" t="s">
        <v>3453</v>
      </c>
    </row>
    <row r="1510" spans="7:8" x14ac:dyDescent="0.3">
      <c r="G1510" s="15" t="s">
        <v>91</v>
      </c>
      <c r="H1510" s="15" t="s">
        <v>3454</v>
      </c>
    </row>
    <row r="1511" spans="7:8" x14ac:dyDescent="0.3">
      <c r="G1511" s="15" t="s">
        <v>91</v>
      </c>
      <c r="H1511" s="15" t="s">
        <v>3455</v>
      </c>
    </row>
    <row r="1512" spans="7:8" x14ac:dyDescent="0.3">
      <c r="G1512" s="15" t="s">
        <v>91</v>
      </c>
      <c r="H1512" s="15" t="s">
        <v>3456</v>
      </c>
    </row>
    <row r="1513" spans="7:8" x14ac:dyDescent="0.3">
      <c r="G1513" s="15" t="s">
        <v>91</v>
      </c>
      <c r="H1513" s="15" t="s">
        <v>3457</v>
      </c>
    </row>
    <row r="1514" spans="7:8" x14ac:dyDescent="0.3">
      <c r="G1514" s="15" t="s">
        <v>91</v>
      </c>
      <c r="H1514" s="15" t="s">
        <v>3458</v>
      </c>
    </row>
    <row r="1515" spans="7:8" x14ac:dyDescent="0.3">
      <c r="G1515" s="15" t="s">
        <v>91</v>
      </c>
      <c r="H1515" s="15" t="s">
        <v>3459</v>
      </c>
    </row>
    <row r="1516" spans="7:8" x14ac:dyDescent="0.3">
      <c r="G1516" s="15" t="s">
        <v>91</v>
      </c>
      <c r="H1516" s="15" t="s">
        <v>3460</v>
      </c>
    </row>
    <row r="1517" spans="7:8" x14ac:dyDescent="0.3">
      <c r="G1517" s="15" t="s">
        <v>91</v>
      </c>
      <c r="H1517" s="15" t="s">
        <v>3461</v>
      </c>
    </row>
    <row r="1518" spans="7:8" x14ac:dyDescent="0.3">
      <c r="G1518" s="15" t="s">
        <v>91</v>
      </c>
      <c r="H1518" s="15" t="s">
        <v>3462</v>
      </c>
    </row>
    <row r="1519" spans="7:8" x14ac:dyDescent="0.3">
      <c r="G1519" s="15" t="s">
        <v>91</v>
      </c>
      <c r="H1519" s="15" t="s">
        <v>3463</v>
      </c>
    </row>
    <row r="1520" spans="7:8" x14ac:dyDescent="0.3">
      <c r="G1520" s="15" t="s">
        <v>92</v>
      </c>
      <c r="H1520" s="15" t="s">
        <v>101</v>
      </c>
    </row>
    <row r="1521" spans="7:8" x14ac:dyDescent="0.3">
      <c r="G1521" s="15" t="s">
        <v>92</v>
      </c>
      <c r="H1521" s="15" t="s">
        <v>3432</v>
      </c>
    </row>
    <row r="1522" spans="7:8" x14ac:dyDescent="0.3">
      <c r="G1522" s="15" t="s">
        <v>92</v>
      </c>
      <c r="H1522" s="15" t="s">
        <v>3434</v>
      </c>
    </row>
    <row r="1523" spans="7:8" x14ac:dyDescent="0.3">
      <c r="G1523" s="15" t="s">
        <v>92</v>
      </c>
      <c r="H1523" s="15" t="s">
        <v>3435</v>
      </c>
    </row>
    <row r="1524" spans="7:8" x14ac:dyDescent="0.3">
      <c r="G1524" s="15" t="s">
        <v>92</v>
      </c>
      <c r="H1524" s="15" t="s">
        <v>3436</v>
      </c>
    </row>
    <row r="1525" spans="7:8" x14ac:dyDescent="0.3">
      <c r="G1525" s="15" t="s">
        <v>92</v>
      </c>
      <c r="H1525" s="15" t="s">
        <v>3437</v>
      </c>
    </row>
    <row r="1526" spans="7:8" x14ac:dyDescent="0.3">
      <c r="G1526" s="15" t="s">
        <v>92</v>
      </c>
      <c r="H1526" s="15" t="s">
        <v>3438</v>
      </c>
    </row>
    <row r="1527" spans="7:8" x14ac:dyDescent="0.3">
      <c r="G1527" s="15" t="s">
        <v>92</v>
      </c>
      <c r="H1527" s="15" t="s">
        <v>3439</v>
      </c>
    </row>
    <row r="1528" spans="7:8" x14ac:dyDescent="0.3">
      <c r="G1528" s="15" t="s">
        <v>92</v>
      </c>
      <c r="H1528" s="15" t="s">
        <v>3440</v>
      </c>
    </row>
    <row r="1529" spans="7:8" x14ac:dyDescent="0.3">
      <c r="G1529" s="15" t="s">
        <v>92</v>
      </c>
      <c r="H1529" s="15" t="s">
        <v>3441</v>
      </c>
    </row>
    <row r="1530" spans="7:8" x14ac:dyDescent="0.3">
      <c r="G1530" s="15" t="s">
        <v>92</v>
      </c>
      <c r="H1530" s="15" t="s">
        <v>3442</v>
      </c>
    </row>
    <row r="1531" spans="7:8" x14ac:dyDescent="0.3">
      <c r="G1531" s="15" t="s">
        <v>92</v>
      </c>
      <c r="H1531" s="15" t="s">
        <v>3443</v>
      </c>
    </row>
    <row r="1532" spans="7:8" x14ac:dyDescent="0.3">
      <c r="G1532" s="15" t="s">
        <v>92</v>
      </c>
      <c r="H1532" s="15" t="s">
        <v>3444</v>
      </c>
    </row>
    <row r="1533" spans="7:8" x14ac:dyDescent="0.3">
      <c r="G1533" s="15" t="s">
        <v>92</v>
      </c>
      <c r="H1533" s="15" t="s">
        <v>3445</v>
      </c>
    </row>
    <row r="1534" spans="7:8" x14ac:dyDescent="0.3">
      <c r="G1534" s="15" t="s">
        <v>92</v>
      </c>
      <c r="H1534" s="15" t="s">
        <v>3446</v>
      </c>
    </row>
    <row r="1535" spans="7:8" x14ac:dyDescent="0.3">
      <c r="G1535" s="15" t="s">
        <v>92</v>
      </c>
      <c r="H1535" s="15" t="s">
        <v>3447</v>
      </c>
    </row>
    <row r="1536" spans="7:8" x14ac:dyDescent="0.3">
      <c r="G1536" s="15" t="s">
        <v>92</v>
      </c>
      <c r="H1536" s="15" t="s">
        <v>3448</v>
      </c>
    </row>
    <row r="1537" spans="7:8" x14ac:dyDescent="0.3">
      <c r="G1537" s="15" t="s">
        <v>92</v>
      </c>
      <c r="H1537" s="15" t="s">
        <v>3433</v>
      </c>
    </row>
    <row r="1538" spans="7:8" x14ac:dyDescent="0.3">
      <c r="G1538" s="15" t="s">
        <v>92</v>
      </c>
      <c r="H1538" s="15" t="s">
        <v>3449</v>
      </c>
    </row>
    <row r="1539" spans="7:8" x14ac:dyDescent="0.3">
      <c r="G1539" s="15" t="s">
        <v>92</v>
      </c>
      <c r="H1539" s="15" t="s">
        <v>3450</v>
      </c>
    </row>
    <row r="1540" spans="7:8" x14ac:dyDescent="0.3">
      <c r="G1540" s="15" t="s">
        <v>92</v>
      </c>
      <c r="H1540" s="15" t="s">
        <v>3451</v>
      </c>
    </row>
    <row r="1541" spans="7:8" x14ac:dyDescent="0.3">
      <c r="G1541" s="15" t="s">
        <v>92</v>
      </c>
      <c r="H1541" s="15" t="s">
        <v>3452</v>
      </c>
    </row>
    <row r="1542" spans="7:8" x14ac:dyDescent="0.3">
      <c r="G1542" s="15" t="s">
        <v>92</v>
      </c>
      <c r="H1542" s="15" t="s">
        <v>3453</v>
      </c>
    </row>
    <row r="1543" spans="7:8" x14ac:dyDescent="0.3">
      <c r="G1543" s="15" t="s">
        <v>92</v>
      </c>
      <c r="H1543" s="15" t="s">
        <v>3454</v>
      </c>
    </row>
    <row r="1544" spans="7:8" x14ac:dyDescent="0.3">
      <c r="G1544" s="15" t="s">
        <v>92</v>
      </c>
      <c r="H1544" s="15" t="s">
        <v>3455</v>
      </c>
    </row>
    <row r="1545" spans="7:8" x14ac:dyDescent="0.3">
      <c r="G1545" s="15" t="s">
        <v>92</v>
      </c>
      <c r="H1545" s="15" t="s">
        <v>3456</v>
      </c>
    </row>
    <row r="1546" spans="7:8" x14ac:dyDescent="0.3">
      <c r="G1546" s="15" t="s">
        <v>92</v>
      </c>
      <c r="H1546" s="15" t="s">
        <v>3457</v>
      </c>
    </row>
    <row r="1547" spans="7:8" x14ac:dyDescent="0.3">
      <c r="G1547" s="15" t="s">
        <v>92</v>
      </c>
      <c r="H1547" s="15" t="s">
        <v>3458</v>
      </c>
    </row>
    <row r="1548" spans="7:8" x14ac:dyDescent="0.3">
      <c r="G1548" s="15" t="s">
        <v>92</v>
      </c>
      <c r="H1548" s="15" t="s">
        <v>3459</v>
      </c>
    </row>
    <row r="1549" spans="7:8" x14ac:dyDescent="0.3">
      <c r="G1549" s="15" t="s">
        <v>92</v>
      </c>
      <c r="H1549" s="15" t="s">
        <v>3460</v>
      </c>
    </row>
    <row r="1550" spans="7:8" x14ac:dyDescent="0.3">
      <c r="G1550" s="15" t="s">
        <v>92</v>
      </c>
      <c r="H1550" s="15" t="s">
        <v>3461</v>
      </c>
    </row>
    <row r="1551" spans="7:8" x14ac:dyDescent="0.3">
      <c r="G1551" s="15" t="s">
        <v>92</v>
      </c>
      <c r="H1551" s="15" t="s">
        <v>3462</v>
      </c>
    </row>
    <row r="1552" spans="7:8" x14ac:dyDescent="0.3">
      <c r="G1552" s="15" t="s">
        <v>92</v>
      </c>
      <c r="H1552" s="15" t="s">
        <v>3463</v>
      </c>
    </row>
    <row r="1553" spans="7:8" x14ac:dyDescent="0.3">
      <c r="G1553" s="15" t="s">
        <v>93</v>
      </c>
      <c r="H1553" s="15" t="s">
        <v>101</v>
      </c>
    </row>
    <row r="1554" spans="7:8" x14ac:dyDescent="0.3">
      <c r="G1554" s="15" t="s">
        <v>93</v>
      </c>
      <c r="H1554" s="15" t="s">
        <v>3432</v>
      </c>
    </row>
    <row r="1555" spans="7:8" x14ac:dyDescent="0.3">
      <c r="G1555" s="15" t="s">
        <v>93</v>
      </c>
      <c r="H1555" s="15" t="s">
        <v>3434</v>
      </c>
    </row>
    <row r="1556" spans="7:8" x14ac:dyDescent="0.3">
      <c r="G1556" s="15" t="s">
        <v>93</v>
      </c>
      <c r="H1556" s="15" t="s">
        <v>3435</v>
      </c>
    </row>
    <row r="1557" spans="7:8" x14ac:dyDescent="0.3">
      <c r="G1557" s="15" t="s">
        <v>93</v>
      </c>
      <c r="H1557" s="15" t="s">
        <v>3436</v>
      </c>
    </row>
    <row r="1558" spans="7:8" x14ac:dyDescent="0.3">
      <c r="G1558" s="15" t="s">
        <v>93</v>
      </c>
      <c r="H1558" s="15" t="s">
        <v>3437</v>
      </c>
    </row>
    <row r="1559" spans="7:8" x14ac:dyDescent="0.3">
      <c r="G1559" s="15" t="s">
        <v>93</v>
      </c>
      <c r="H1559" s="15" t="s">
        <v>3438</v>
      </c>
    </row>
    <row r="1560" spans="7:8" x14ac:dyDescent="0.3">
      <c r="G1560" s="15" t="s">
        <v>93</v>
      </c>
      <c r="H1560" s="15" t="s">
        <v>3439</v>
      </c>
    </row>
    <row r="1561" spans="7:8" x14ac:dyDescent="0.3">
      <c r="G1561" s="15" t="s">
        <v>93</v>
      </c>
      <c r="H1561" s="15" t="s">
        <v>3440</v>
      </c>
    </row>
    <row r="1562" spans="7:8" x14ac:dyDescent="0.3">
      <c r="G1562" s="15" t="s">
        <v>93</v>
      </c>
      <c r="H1562" s="15" t="s">
        <v>3441</v>
      </c>
    </row>
    <row r="1563" spans="7:8" x14ac:dyDescent="0.3">
      <c r="G1563" s="15" t="s">
        <v>93</v>
      </c>
      <c r="H1563" s="15" t="s">
        <v>3442</v>
      </c>
    </row>
    <row r="1564" spans="7:8" x14ac:dyDescent="0.3">
      <c r="G1564" s="15" t="s">
        <v>93</v>
      </c>
      <c r="H1564" s="15" t="s">
        <v>3443</v>
      </c>
    </row>
    <row r="1565" spans="7:8" x14ac:dyDescent="0.3">
      <c r="G1565" s="15" t="s">
        <v>93</v>
      </c>
      <c r="H1565" s="15" t="s">
        <v>3444</v>
      </c>
    </row>
    <row r="1566" spans="7:8" x14ac:dyDescent="0.3">
      <c r="G1566" s="15" t="s">
        <v>93</v>
      </c>
      <c r="H1566" s="15" t="s">
        <v>3445</v>
      </c>
    </row>
    <row r="1567" spans="7:8" x14ac:dyDescent="0.3">
      <c r="G1567" s="15" t="s">
        <v>93</v>
      </c>
      <c r="H1567" s="15" t="s">
        <v>3446</v>
      </c>
    </row>
    <row r="1568" spans="7:8" x14ac:dyDescent="0.3">
      <c r="G1568" s="15" t="s">
        <v>93</v>
      </c>
      <c r="H1568" s="15" t="s">
        <v>3447</v>
      </c>
    </row>
    <row r="1569" spans="7:8" x14ac:dyDescent="0.3">
      <c r="G1569" s="15" t="s">
        <v>93</v>
      </c>
      <c r="H1569" s="15" t="s">
        <v>3448</v>
      </c>
    </row>
    <row r="1570" spans="7:8" x14ac:dyDescent="0.3">
      <c r="G1570" s="15" t="s">
        <v>93</v>
      </c>
      <c r="H1570" s="15" t="s">
        <v>3433</v>
      </c>
    </row>
    <row r="1571" spans="7:8" x14ac:dyDescent="0.3">
      <c r="G1571" s="15" t="s">
        <v>93</v>
      </c>
      <c r="H1571" s="15" t="s">
        <v>3449</v>
      </c>
    </row>
    <row r="1572" spans="7:8" x14ac:dyDescent="0.3">
      <c r="G1572" s="15" t="s">
        <v>93</v>
      </c>
      <c r="H1572" s="15" t="s">
        <v>3450</v>
      </c>
    </row>
    <row r="1573" spans="7:8" x14ac:dyDescent="0.3">
      <c r="G1573" s="15" t="s">
        <v>93</v>
      </c>
      <c r="H1573" s="15" t="s">
        <v>3451</v>
      </c>
    </row>
    <row r="1574" spans="7:8" x14ac:dyDescent="0.3">
      <c r="G1574" s="15" t="s">
        <v>93</v>
      </c>
      <c r="H1574" s="15" t="s">
        <v>3452</v>
      </c>
    </row>
    <row r="1575" spans="7:8" x14ac:dyDescent="0.3">
      <c r="G1575" s="15" t="s">
        <v>93</v>
      </c>
      <c r="H1575" s="15" t="s">
        <v>3453</v>
      </c>
    </row>
    <row r="1576" spans="7:8" x14ac:dyDescent="0.3">
      <c r="G1576" s="15" t="s">
        <v>93</v>
      </c>
      <c r="H1576" s="15" t="s">
        <v>3454</v>
      </c>
    </row>
    <row r="1577" spans="7:8" x14ac:dyDescent="0.3">
      <c r="G1577" s="15" t="s">
        <v>93</v>
      </c>
      <c r="H1577" s="15" t="s">
        <v>3455</v>
      </c>
    </row>
    <row r="1578" spans="7:8" x14ac:dyDescent="0.3">
      <c r="G1578" s="15" t="s">
        <v>93</v>
      </c>
      <c r="H1578" s="15" t="s">
        <v>3456</v>
      </c>
    </row>
    <row r="1579" spans="7:8" x14ac:dyDescent="0.3">
      <c r="G1579" s="15" t="s">
        <v>93</v>
      </c>
      <c r="H1579" s="15" t="s">
        <v>3457</v>
      </c>
    </row>
    <row r="1580" spans="7:8" x14ac:dyDescent="0.3">
      <c r="G1580" s="15" t="s">
        <v>93</v>
      </c>
      <c r="H1580" s="15" t="s">
        <v>3458</v>
      </c>
    </row>
    <row r="1581" spans="7:8" x14ac:dyDescent="0.3">
      <c r="G1581" s="15" t="s">
        <v>93</v>
      </c>
      <c r="H1581" s="15" t="s">
        <v>3459</v>
      </c>
    </row>
    <row r="1582" spans="7:8" x14ac:dyDescent="0.3">
      <c r="G1582" s="15" t="s">
        <v>93</v>
      </c>
      <c r="H1582" s="15" t="s">
        <v>3460</v>
      </c>
    </row>
    <row r="1583" spans="7:8" x14ac:dyDescent="0.3">
      <c r="G1583" s="15" t="s">
        <v>93</v>
      </c>
      <c r="H1583" s="15" t="s">
        <v>3461</v>
      </c>
    </row>
    <row r="1584" spans="7:8" x14ac:dyDescent="0.3">
      <c r="G1584" s="15" t="s">
        <v>93</v>
      </c>
      <c r="H1584" s="15" t="s">
        <v>3462</v>
      </c>
    </row>
    <row r="1585" spans="7:8" x14ac:dyDescent="0.3">
      <c r="G1585" s="15" t="s">
        <v>93</v>
      </c>
      <c r="H1585" s="15" t="s">
        <v>3463</v>
      </c>
    </row>
    <row r="1586" spans="7:8" x14ac:dyDescent="0.3">
      <c r="G1586" s="15" t="s">
        <v>94</v>
      </c>
      <c r="H1586" s="15" t="s">
        <v>101</v>
      </c>
    </row>
    <row r="1587" spans="7:8" x14ac:dyDescent="0.3">
      <c r="G1587" s="15" t="s">
        <v>94</v>
      </c>
      <c r="H1587" s="15" t="s">
        <v>3432</v>
      </c>
    </row>
    <row r="1588" spans="7:8" x14ac:dyDescent="0.3">
      <c r="G1588" s="15" t="s">
        <v>94</v>
      </c>
      <c r="H1588" s="15" t="s">
        <v>3434</v>
      </c>
    </row>
    <row r="1589" spans="7:8" x14ac:dyDescent="0.3">
      <c r="G1589" s="15" t="s">
        <v>94</v>
      </c>
      <c r="H1589" s="15" t="s">
        <v>3435</v>
      </c>
    </row>
    <row r="1590" spans="7:8" x14ac:dyDescent="0.3">
      <c r="G1590" s="15" t="s">
        <v>94</v>
      </c>
      <c r="H1590" s="15" t="s">
        <v>3436</v>
      </c>
    </row>
    <row r="1591" spans="7:8" x14ac:dyDescent="0.3">
      <c r="G1591" s="15" t="s">
        <v>94</v>
      </c>
      <c r="H1591" s="15" t="s">
        <v>3437</v>
      </c>
    </row>
    <row r="1592" spans="7:8" x14ac:dyDescent="0.3">
      <c r="G1592" s="15" t="s">
        <v>94</v>
      </c>
      <c r="H1592" s="15" t="s">
        <v>3438</v>
      </c>
    </row>
    <row r="1593" spans="7:8" x14ac:dyDescent="0.3">
      <c r="G1593" s="15" t="s">
        <v>94</v>
      </c>
      <c r="H1593" s="15" t="s">
        <v>3439</v>
      </c>
    </row>
    <row r="1594" spans="7:8" x14ac:dyDescent="0.3">
      <c r="G1594" s="15" t="s">
        <v>94</v>
      </c>
      <c r="H1594" s="15" t="s">
        <v>3440</v>
      </c>
    </row>
    <row r="1595" spans="7:8" x14ac:dyDescent="0.3">
      <c r="G1595" s="15" t="s">
        <v>94</v>
      </c>
      <c r="H1595" s="15" t="s">
        <v>3441</v>
      </c>
    </row>
    <row r="1596" spans="7:8" x14ac:dyDescent="0.3">
      <c r="G1596" s="15" t="s">
        <v>94</v>
      </c>
      <c r="H1596" s="15" t="s">
        <v>3442</v>
      </c>
    </row>
    <row r="1597" spans="7:8" x14ac:dyDescent="0.3">
      <c r="G1597" s="15" t="s">
        <v>94</v>
      </c>
      <c r="H1597" s="15" t="s">
        <v>3443</v>
      </c>
    </row>
    <row r="1598" spans="7:8" x14ac:dyDescent="0.3">
      <c r="G1598" s="15" t="s">
        <v>94</v>
      </c>
      <c r="H1598" s="15" t="s">
        <v>3444</v>
      </c>
    </row>
    <row r="1599" spans="7:8" x14ac:dyDescent="0.3">
      <c r="G1599" s="15" t="s">
        <v>94</v>
      </c>
      <c r="H1599" s="15" t="s">
        <v>3445</v>
      </c>
    </row>
    <row r="1600" spans="7:8" x14ac:dyDescent="0.3">
      <c r="G1600" s="15" t="s">
        <v>94</v>
      </c>
      <c r="H1600" s="15" t="s">
        <v>3446</v>
      </c>
    </row>
    <row r="1601" spans="7:8" x14ac:dyDescent="0.3">
      <c r="G1601" s="15" t="s">
        <v>94</v>
      </c>
      <c r="H1601" s="15" t="s">
        <v>3447</v>
      </c>
    </row>
    <row r="1602" spans="7:8" x14ac:dyDescent="0.3">
      <c r="G1602" s="15" t="s">
        <v>94</v>
      </c>
      <c r="H1602" s="15" t="s">
        <v>3448</v>
      </c>
    </row>
    <row r="1603" spans="7:8" x14ac:dyDescent="0.3">
      <c r="G1603" s="15" t="s">
        <v>94</v>
      </c>
      <c r="H1603" s="15" t="s">
        <v>3433</v>
      </c>
    </row>
    <row r="1604" spans="7:8" x14ac:dyDescent="0.3">
      <c r="G1604" s="15" t="s">
        <v>94</v>
      </c>
      <c r="H1604" s="15" t="s">
        <v>3449</v>
      </c>
    </row>
    <row r="1605" spans="7:8" x14ac:dyDescent="0.3">
      <c r="G1605" s="15" t="s">
        <v>94</v>
      </c>
      <c r="H1605" s="15" t="s">
        <v>3450</v>
      </c>
    </row>
    <row r="1606" spans="7:8" x14ac:dyDescent="0.3">
      <c r="G1606" s="15" t="s">
        <v>94</v>
      </c>
      <c r="H1606" s="15" t="s">
        <v>3451</v>
      </c>
    </row>
    <row r="1607" spans="7:8" x14ac:dyDescent="0.3">
      <c r="G1607" s="15" t="s">
        <v>94</v>
      </c>
      <c r="H1607" s="15" t="s">
        <v>3452</v>
      </c>
    </row>
    <row r="1608" spans="7:8" x14ac:dyDescent="0.3">
      <c r="G1608" s="15" t="s">
        <v>94</v>
      </c>
      <c r="H1608" s="15" t="s">
        <v>3453</v>
      </c>
    </row>
    <row r="1609" spans="7:8" x14ac:dyDescent="0.3">
      <c r="G1609" s="15" t="s">
        <v>94</v>
      </c>
      <c r="H1609" s="15" t="s">
        <v>3454</v>
      </c>
    </row>
    <row r="1610" spans="7:8" x14ac:dyDescent="0.3">
      <c r="G1610" s="15" t="s">
        <v>94</v>
      </c>
      <c r="H1610" s="15" t="s">
        <v>3455</v>
      </c>
    </row>
    <row r="1611" spans="7:8" x14ac:dyDescent="0.3">
      <c r="G1611" s="15" t="s">
        <v>94</v>
      </c>
      <c r="H1611" s="15" t="s">
        <v>3456</v>
      </c>
    </row>
    <row r="1612" spans="7:8" x14ac:dyDescent="0.3">
      <c r="G1612" s="15" t="s">
        <v>94</v>
      </c>
      <c r="H1612" s="15" t="s">
        <v>3457</v>
      </c>
    </row>
    <row r="1613" spans="7:8" x14ac:dyDescent="0.3">
      <c r="G1613" s="15" t="s">
        <v>94</v>
      </c>
      <c r="H1613" s="15" t="s">
        <v>3458</v>
      </c>
    </row>
    <row r="1614" spans="7:8" x14ac:dyDescent="0.3">
      <c r="G1614" s="15" t="s">
        <v>94</v>
      </c>
      <c r="H1614" s="15" t="s">
        <v>3459</v>
      </c>
    </row>
    <row r="1615" spans="7:8" x14ac:dyDescent="0.3">
      <c r="G1615" s="15" t="s">
        <v>94</v>
      </c>
      <c r="H1615" s="15" t="s">
        <v>3460</v>
      </c>
    </row>
    <row r="1616" spans="7:8" x14ac:dyDescent="0.3">
      <c r="G1616" s="15" t="s">
        <v>94</v>
      </c>
      <c r="H1616" s="15" t="s">
        <v>3461</v>
      </c>
    </row>
    <row r="1617" spans="7:8" x14ac:dyDescent="0.3">
      <c r="G1617" s="15" t="s">
        <v>94</v>
      </c>
      <c r="H1617" s="15" t="s">
        <v>3462</v>
      </c>
    </row>
    <row r="1618" spans="7:8" x14ac:dyDescent="0.3">
      <c r="G1618" s="15" t="s">
        <v>94</v>
      </c>
      <c r="H1618" s="15" t="s">
        <v>3463</v>
      </c>
    </row>
    <row r="1619" spans="7:8" x14ac:dyDescent="0.3">
      <c r="G1619" s="15" t="s">
        <v>95</v>
      </c>
      <c r="H1619" s="15" t="s">
        <v>101</v>
      </c>
    </row>
    <row r="1620" spans="7:8" x14ac:dyDescent="0.3">
      <c r="G1620" s="15" t="s">
        <v>95</v>
      </c>
      <c r="H1620" s="15" t="s">
        <v>3432</v>
      </c>
    </row>
    <row r="1621" spans="7:8" x14ac:dyDescent="0.3">
      <c r="G1621" s="15" t="s">
        <v>95</v>
      </c>
      <c r="H1621" s="15" t="s">
        <v>3434</v>
      </c>
    </row>
    <row r="1622" spans="7:8" x14ac:dyDescent="0.3">
      <c r="G1622" s="15" t="s">
        <v>95</v>
      </c>
      <c r="H1622" s="15" t="s">
        <v>3435</v>
      </c>
    </row>
    <row r="1623" spans="7:8" x14ac:dyDescent="0.3">
      <c r="G1623" s="15" t="s">
        <v>95</v>
      </c>
      <c r="H1623" s="15" t="s">
        <v>3436</v>
      </c>
    </row>
    <row r="1624" spans="7:8" x14ac:dyDescent="0.3">
      <c r="G1624" s="15" t="s">
        <v>95</v>
      </c>
      <c r="H1624" s="15" t="s">
        <v>3437</v>
      </c>
    </row>
    <row r="1625" spans="7:8" x14ac:dyDescent="0.3">
      <c r="G1625" s="15" t="s">
        <v>95</v>
      </c>
      <c r="H1625" s="15" t="s">
        <v>3438</v>
      </c>
    </row>
    <row r="1626" spans="7:8" x14ac:dyDescent="0.3">
      <c r="G1626" s="15" t="s">
        <v>95</v>
      </c>
      <c r="H1626" s="15" t="s">
        <v>3439</v>
      </c>
    </row>
    <row r="1627" spans="7:8" x14ac:dyDescent="0.3">
      <c r="G1627" s="15" t="s">
        <v>95</v>
      </c>
      <c r="H1627" s="15" t="s">
        <v>3440</v>
      </c>
    </row>
    <row r="1628" spans="7:8" x14ac:dyDescent="0.3">
      <c r="G1628" s="15" t="s">
        <v>95</v>
      </c>
      <c r="H1628" s="15" t="s">
        <v>3441</v>
      </c>
    </row>
    <row r="1629" spans="7:8" x14ac:dyDescent="0.3">
      <c r="G1629" s="15" t="s">
        <v>95</v>
      </c>
      <c r="H1629" s="15" t="s">
        <v>3442</v>
      </c>
    </row>
    <row r="1630" spans="7:8" x14ac:dyDescent="0.3">
      <c r="G1630" s="15" t="s">
        <v>95</v>
      </c>
      <c r="H1630" s="15" t="s">
        <v>3443</v>
      </c>
    </row>
    <row r="1631" spans="7:8" x14ac:dyDescent="0.3">
      <c r="G1631" s="15" t="s">
        <v>95</v>
      </c>
      <c r="H1631" s="15" t="s">
        <v>3444</v>
      </c>
    </row>
    <row r="1632" spans="7:8" x14ac:dyDescent="0.3">
      <c r="G1632" s="15" t="s">
        <v>95</v>
      </c>
      <c r="H1632" s="15" t="s">
        <v>3445</v>
      </c>
    </row>
    <row r="1633" spans="7:8" x14ac:dyDescent="0.3">
      <c r="G1633" s="15" t="s">
        <v>95</v>
      </c>
      <c r="H1633" s="15" t="s">
        <v>3446</v>
      </c>
    </row>
    <row r="1634" spans="7:8" x14ac:dyDescent="0.3">
      <c r="G1634" s="15" t="s">
        <v>95</v>
      </c>
      <c r="H1634" s="15" t="s">
        <v>3447</v>
      </c>
    </row>
    <row r="1635" spans="7:8" x14ac:dyDescent="0.3">
      <c r="G1635" s="15" t="s">
        <v>95</v>
      </c>
      <c r="H1635" s="15" t="s">
        <v>3448</v>
      </c>
    </row>
    <row r="1636" spans="7:8" x14ac:dyDescent="0.3">
      <c r="G1636" s="15" t="s">
        <v>95</v>
      </c>
      <c r="H1636" s="15" t="s">
        <v>3433</v>
      </c>
    </row>
    <row r="1637" spans="7:8" x14ac:dyDescent="0.3">
      <c r="G1637" s="15" t="s">
        <v>95</v>
      </c>
      <c r="H1637" s="15" t="s">
        <v>3449</v>
      </c>
    </row>
    <row r="1638" spans="7:8" x14ac:dyDescent="0.3">
      <c r="G1638" s="15" t="s">
        <v>95</v>
      </c>
      <c r="H1638" s="15" t="s">
        <v>3450</v>
      </c>
    </row>
    <row r="1639" spans="7:8" x14ac:dyDescent="0.3">
      <c r="G1639" s="15" t="s">
        <v>95</v>
      </c>
      <c r="H1639" s="15" t="s">
        <v>3451</v>
      </c>
    </row>
    <row r="1640" spans="7:8" x14ac:dyDescent="0.3">
      <c r="G1640" s="15" t="s">
        <v>95</v>
      </c>
      <c r="H1640" s="15" t="s">
        <v>3452</v>
      </c>
    </row>
    <row r="1641" spans="7:8" x14ac:dyDescent="0.3">
      <c r="G1641" s="15" t="s">
        <v>95</v>
      </c>
      <c r="H1641" s="15" t="s">
        <v>3453</v>
      </c>
    </row>
    <row r="1642" spans="7:8" x14ac:dyDescent="0.3">
      <c r="G1642" s="15" t="s">
        <v>95</v>
      </c>
      <c r="H1642" s="15" t="s">
        <v>3454</v>
      </c>
    </row>
    <row r="1643" spans="7:8" x14ac:dyDescent="0.3">
      <c r="G1643" s="15" t="s">
        <v>95</v>
      </c>
      <c r="H1643" s="15" t="s">
        <v>3455</v>
      </c>
    </row>
    <row r="1644" spans="7:8" x14ac:dyDescent="0.3">
      <c r="G1644" s="15" t="s">
        <v>95</v>
      </c>
      <c r="H1644" s="15" t="s">
        <v>3456</v>
      </c>
    </row>
    <row r="1645" spans="7:8" x14ac:dyDescent="0.3">
      <c r="G1645" s="15" t="s">
        <v>95</v>
      </c>
      <c r="H1645" s="15" t="s">
        <v>3457</v>
      </c>
    </row>
    <row r="1646" spans="7:8" x14ac:dyDescent="0.3">
      <c r="G1646" s="15" t="s">
        <v>95</v>
      </c>
      <c r="H1646" s="15" t="s">
        <v>3458</v>
      </c>
    </row>
    <row r="1647" spans="7:8" x14ac:dyDescent="0.3">
      <c r="G1647" s="15" t="s">
        <v>95</v>
      </c>
      <c r="H1647" s="15" t="s">
        <v>3459</v>
      </c>
    </row>
    <row r="1648" spans="7:8" x14ac:dyDescent="0.3">
      <c r="G1648" s="15" t="s">
        <v>95</v>
      </c>
      <c r="H1648" s="15" t="s">
        <v>3460</v>
      </c>
    </row>
    <row r="1649" spans="7:8" x14ac:dyDescent="0.3">
      <c r="G1649" s="15" t="s">
        <v>95</v>
      </c>
      <c r="H1649" s="15" t="s">
        <v>3461</v>
      </c>
    </row>
    <row r="1650" spans="7:8" x14ac:dyDescent="0.3">
      <c r="G1650" s="15" t="s">
        <v>95</v>
      </c>
      <c r="H1650" s="15" t="s">
        <v>3462</v>
      </c>
    </row>
    <row r="1651" spans="7:8" x14ac:dyDescent="0.3">
      <c r="G1651" s="15" t="s">
        <v>95</v>
      </c>
      <c r="H1651" s="15" t="s">
        <v>3463</v>
      </c>
    </row>
    <row r="1652" spans="7:8" x14ac:dyDescent="0.3">
      <c r="G1652" s="15" t="s">
        <v>96</v>
      </c>
      <c r="H1652" s="15" t="s">
        <v>101</v>
      </c>
    </row>
    <row r="1653" spans="7:8" x14ac:dyDescent="0.3">
      <c r="G1653" s="15" t="s">
        <v>96</v>
      </c>
      <c r="H1653" s="15" t="s">
        <v>3432</v>
      </c>
    </row>
    <row r="1654" spans="7:8" x14ac:dyDescent="0.3">
      <c r="G1654" s="15" t="s">
        <v>96</v>
      </c>
      <c r="H1654" s="15" t="s">
        <v>3434</v>
      </c>
    </row>
    <row r="1655" spans="7:8" x14ac:dyDescent="0.3">
      <c r="G1655" s="15" t="s">
        <v>96</v>
      </c>
      <c r="H1655" s="15" t="s">
        <v>3435</v>
      </c>
    </row>
    <row r="1656" spans="7:8" x14ac:dyDescent="0.3">
      <c r="G1656" s="15" t="s">
        <v>96</v>
      </c>
      <c r="H1656" s="15" t="s">
        <v>3436</v>
      </c>
    </row>
    <row r="1657" spans="7:8" x14ac:dyDescent="0.3">
      <c r="G1657" s="15" t="s">
        <v>96</v>
      </c>
      <c r="H1657" s="15" t="s">
        <v>3437</v>
      </c>
    </row>
    <row r="1658" spans="7:8" x14ac:dyDescent="0.3">
      <c r="G1658" s="15" t="s">
        <v>96</v>
      </c>
      <c r="H1658" s="15" t="s">
        <v>3438</v>
      </c>
    </row>
    <row r="1659" spans="7:8" x14ac:dyDescent="0.3">
      <c r="G1659" s="15" t="s">
        <v>96</v>
      </c>
      <c r="H1659" s="15" t="s">
        <v>3439</v>
      </c>
    </row>
    <row r="1660" spans="7:8" x14ac:dyDescent="0.3">
      <c r="G1660" s="15" t="s">
        <v>96</v>
      </c>
      <c r="H1660" s="15" t="s">
        <v>3440</v>
      </c>
    </row>
    <row r="1661" spans="7:8" x14ac:dyDescent="0.3">
      <c r="G1661" s="15" t="s">
        <v>96</v>
      </c>
      <c r="H1661" s="15" t="s">
        <v>3441</v>
      </c>
    </row>
    <row r="1662" spans="7:8" x14ac:dyDescent="0.3">
      <c r="G1662" s="15" t="s">
        <v>96</v>
      </c>
      <c r="H1662" s="15" t="s">
        <v>3442</v>
      </c>
    </row>
    <row r="1663" spans="7:8" x14ac:dyDescent="0.3">
      <c r="G1663" s="15" t="s">
        <v>96</v>
      </c>
      <c r="H1663" s="15" t="s">
        <v>3443</v>
      </c>
    </row>
    <row r="1664" spans="7:8" x14ac:dyDescent="0.3">
      <c r="G1664" s="15" t="s">
        <v>96</v>
      </c>
      <c r="H1664" s="15" t="s">
        <v>3444</v>
      </c>
    </row>
    <row r="1665" spans="7:8" x14ac:dyDescent="0.3">
      <c r="G1665" s="15" t="s">
        <v>96</v>
      </c>
      <c r="H1665" s="15" t="s">
        <v>3445</v>
      </c>
    </row>
    <row r="1666" spans="7:8" x14ac:dyDescent="0.3">
      <c r="G1666" s="15" t="s">
        <v>96</v>
      </c>
      <c r="H1666" s="15" t="s">
        <v>3446</v>
      </c>
    </row>
    <row r="1667" spans="7:8" x14ac:dyDescent="0.3">
      <c r="G1667" s="15" t="s">
        <v>96</v>
      </c>
      <c r="H1667" s="15" t="s">
        <v>3447</v>
      </c>
    </row>
    <row r="1668" spans="7:8" x14ac:dyDescent="0.3">
      <c r="G1668" s="15" t="s">
        <v>96</v>
      </c>
      <c r="H1668" s="15" t="s">
        <v>3448</v>
      </c>
    </row>
    <row r="1669" spans="7:8" x14ac:dyDescent="0.3">
      <c r="G1669" s="15" t="s">
        <v>96</v>
      </c>
      <c r="H1669" s="15" t="s">
        <v>3433</v>
      </c>
    </row>
    <row r="1670" spans="7:8" x14ac:dyDescent="0.3">
      <c r="G1670" s="15" t="s">
        <v>96</v>
      </c>
      <c r="H1670" s="15" t="s">
        <v>3449</v>
      </c>
    </row>
    <row r="1671" spans="7:8" x14ac:dyDescent="0.3">
      <c r="G1671" s="15" t="s">
        <v>96</v>
      </c>
      <c r="H1671" s="15" t="s">
        <v>3450</v>
      </c>
    </row>
    <row r="1672" spans="7:8" x14ac:dyDescent="0.3">
      <c r="G1672" s="15" t="s">
        <v>96</v>
      </c>
      <c r="H1672" s="15" t="s">
        <v>3451</v>
      </c>
    </row>
    <row r="1673" spans="7:8" x14ac:dyDescent="0.3">
      <c r="G1673" s="15" t="s">
        <v>96</v>
      </c>
      <c r="H1673" s="15" t="s">
        <v>3452</v>
      </c>
    </row>
    <row r="1674" spans="7:8" x14ac:dyDescent="0.3">
      <c r="G1674" s="15" t="s">
        <v>96</v>
      </c>
      <c r="H1674" s="15" t="s">
        <v>3453</v>
      </c>
    </row>
    <row r="1675" spans="7:8" x14ac:dyDescent="0.3">
      <c r="G1675" s="15" t="s">
        <v>96</v>
      </c>
      <c r="H1675" s="15" t="s">
        <v>3454</v>
      </c>
    </row>
    <row r="1676" spans="7:8" x14ac:dyDescent="0.3">
      <c r="G1676" s="15" t="s">
        <v>96</v>
      </c>
      <c r="H1676" s="15" t="s">
        <v>3455</v>
      </c>
    </row>
    <row r="1677" spans="7:8" x14ac:dyDescent="0.3">
      <c r="G1677" s="15" t="s">
        <v>96</v>
      </c>
      <c r="H1677" s="15" t="s">
        <v>3456</v>
      </c>
    </row>
    <row r="1678" spans="7:8" x14ac:dyDescent="0.3">
      <c r="G1678" s="15" t="s">
        <v>96</v>
      </c>
      <c r="H1678" s="15" t="s">
        <v>3457</v>
      </c>
    </row>
    <row r="1679" spans="7:8" x14ac:dyDescent="0.3">
      <c r="G1679" s="15" t="s">
        <v>96</v>
      </c>
      <c r="H1679" s="15" t="s">
        <v>3458</v>
      </c>
    </row>
    <row r="1680" spans="7:8" x14ac:dyDescent="0.3">
      <c r="G1680" s="15" t="s">
        <v>96</v>
      </c>
      <c r="H1680" s="15" t="s">
        <v>3459</v>
      </c>
    </row>
    <row r="1681" spans="7:8" x14ac:dyDescent="0.3">
      <c r="G1681" s="15" t="s">
        <v>96</v>
      </c>
      <c r="H1681" s="15" t="s">
        <v>3460</v>
      </c>
    </row>
    <row r="1682" spans="7:8" x14ac:dyDescent="0.3">
      <c r="G1682" s="15" t="s">
        <v>96</v>
      </c>
      <c r="H1682" s="15" t="s">
        <v>3461</v>
      </c>
    </row>
    <row r="1683" spans="7:8" x14ac:dyDescent="0.3">
      <c r="G1683" s="15" t="s">
        <v>96</v>
      </c>
      <c r="H1683" s="15" t="s">
        <v>3462</v>
      </c>
    </row>
    <row r="1684" spans="7:8" x14ac:dyDescent="0.3">
      <c r="G1684" s="15" t="s">
        <v>96</v>
      </c>
      <c r="H1684" s="15" t="s">
        <v>3463</v>
      </c>
    </row>
    <row r="1685" spans="7:8" x14ac:dyDescent="0.3">
      <c r="G1685" s="15" t="s">
        <v>97</v>
      </c>
      <c r="H1685" s="15" t="s">
        <v>101</v>
      </c>
    </row>
    <row r="1686" spans="7:8" x14ac:dyDescent="0.3">
      <c r="G1686" s="15" t="s">
        <v>97</v>
      </c>
      <c r="H1686" s="15" t="s">
        <v>3432</v>
      </c>
    </row>
    <row r="1687" spans="7:8" x14ac:dyDescent="0.3">
      <c r="G1687" s="15" t="s">
        <v>97</v>
      </c>
      <c r="H1687" s="15" t="s">
        <v>3434</v>
      </c>
    </row>
    <row r="1688" spans="7:8" x14ac:dyDescent="0.3">
      <c r="G1688" s="15" t="s">
        <v>97</v>
      </c>
      <c r="H1688" s="15" t="s">
        <v>3435</v>
      </c>
    </row>
    <row r="1689" spans="7:8" x14ac:dyDescent="0.3">
      <c r="G1689" s="15" t="s">
        <v>97</v>
      </c>
      <c r="H1689" s="15" t="s">
        <v>3436</v>
      </c>
    </row>
    <row r="1690" spans="7:8" x14ac:dyDescent="0.3">
      <c r="G1690" s="15" t="s">
        <v>97</v>
      </c>
      <c r="H1690" s="15" t="s">
        <v>3437</v>
      </c>
    </row>
    <row r="1691" spans="7:8" x14ac:dyDescent="0.3">
      <c r="G1691" s="15" t="s">
        <v>97</v>
      </c>
      <c r="H1691" s="15" t="s">
        <v>3438</v>
      </c>
    </row>
    <row r="1692" spans="7:8" x14ac:dyDescent="0.3">
      <c r="G1692" s="15" t="s">
        <v>97</v>
      </c>
      <c r="H1692" s="15" t="s">
        <v>3439</v>
      </c>
    </row>
    <row r="1693" spans="7:8" x14ac:dyDescent="0.3">
      <c r="G1693" s="15" t="s">
        <v>97</v>
      </c>
      <c r="H1693" s="15" t="s">
        <v>3440</v>
      </c>
    </row>
    <row r="1694" spans="7:8" x14ac:dyDescent="0.3">
      <c r="G1694" s="15" t="s">
        <v>97</v>
      </c>
      <c r="H1694" s="15" t="s">
        <v>3441</v>
      </c>
    </row>
    <row r="1695" spans="7:8" x14ac:dyDescent="0.3">
      <c r="G1695" s="15" t="s">
        <v>97</v>
      </c>
      <c r="H1695" s="15" t="s">
        <v>3442</v>
      </c>
    </row>
    <row r="1696" spans="7:8" x14ac:dyDescent="0.3">
      <c r="G1696" s="15" t="s">
        <v>97</v>
      </c>
      <c r="H1696" s="15" t="s">
        <v>3443</v>
      </c>
    </row>
    <row r="1697" spans="7:8" x14ac:dyDescent="0.3">
      <c r="G1697" s="15" t="s">
        <v>97</v>
      </c>
      <c r="H1697" s="15" t="s">
        <v>3444</v>
      </c>
    </row>
    <row r="1698" spans="7:8" x14ac:dyDescent="0.3">
      <c r="G1698" s="15" t="s">
        <v>97</v>
      </c>
      <c r="H1698" s="15" t="s">
        <v>3445</v>
      </c>
    </row>
    <row r="1699" spans="7:8" x14ac:dyDescent="0.3">
      <c r="G1699" s="15" t="s">
        <v>97</v>
      </c>
      <c r="H1699" s="15" t="s">
        <v>3446</v>
      </c>
    </row>
    <row r="1700" spans="7:8" x14ac:dyDescent="0.3">
      <c r="G1700" s="15" t="s">
        <v>97</v>
      </c>
      <c r="H1700" s="15" t="s">
        <v>3447</v>
      </c>
    </row>
    <row r="1701" spans="7:8" x14ac:dyDescent="0.3">
      <c r="G1701" s="15" t="s">
        <v>97</v>
      </c>
      <c r="H1701" s="15" t="s">
        <v>3448</v>
      </c>
    </row>
    <row r="1702" spans="7:8" x14ac:dyDescent="0.3">
      <c r="G1702" s="15" t="s">
        <v>97</v>
      </c>
      <c r="H1702" s="15" t="s">
        <v>3433</v>
      </c>
    </row>
    <row r="1703" spans="7:8" x14ac:dyDescent="0.3">
      <c r="G1703" s="15" t="s">
        <v>97</v>
      </c>
      <c r="H1703" s="15" t="s">
        <v>3449</v>
      </c>
    </row>
    <row r="1704" spans="7:8" x14ac:dyDescent="0.3">
      <c r="G1704" s="15" t="s">
        <v>97</v>
      </c>
      <c r="H1704" s="15" t="s">
        <v>3450</v>
      </c>
    </row>
    <row r="1705" spans="7:8" x14ac:dyDescent="0.3">
      <c r="G1705" s="15" t="s">
        <v>97</v>
      </c>
      <c r="H1705" s="15" t="s">
        <v>3451</v>
      </c>
    </row>
    <row r="1706" spans="7:8" x14ac:dyDescent="0.3">
      <c r="G1706" s="15" t="s">
        <v>97</v>
      </c>
      <c r="H1706" s="15" t="s">
        <v>3452</v>
      </c>
    </row>
    <row r="1707" spans="7:8" x14ac:dyDescent="0.3">
      <c r="G1707" s="15" t="s">
        <v>97</v>
      </c>
      <c r="H1707" s="15" t="s">
        <v>3453</v>
      </c>
    </row>
    <row r="1708" spans="7:8" x14ac:dyDescent="0.3">
      <c r="G1708" s="15" t="s">
        <v>97</v>
      </c>
      <c r="H1708" s="15" t="s">
        <v>3454</v>
      </c>
    </row>
    <row r="1709" spans="7:8" x14ac:dyDescent="0.3">
      <c r="G1709" s="15" t="s">
        <v>97</v>
      </c>
      <c r="H1709" s="15" t="s">
        <v>3455</v>
      </c>
    </row>
    <row r="1710" spans="7:8" x14ac:dyDescent="0.3">
      <c r="G1710" s="15" t="s">
        <v>97</v>
      </c>
      <c r="H1710" s="15" t="s">
        <v>3456</v>
      </c>
    </row>
    <row r="1711" spans="7:8" x14ac:dyDescent="0.3">
      <c r="G1711" s="15" t="s">
        <v>97</v>
      </c>
      <c r="H1711" s="15" t="s">
        <v>3457</v>
      </c>
    </row>
    <row r="1712" spans="7:8" x14ac:dyDescent="0.3">
      <c r="G1712" s="15" t="s">
        <v>97</v>
      </c>
      <c r="H1712" s="15" t="s">
        <v>3458</v>
      </c>
    </row>
    <row r="1713" spans="7:8" x14ac:dyDescent="0.3">
      <c r="G1713" s="15" t="s">
        <v>97</v>
      </c>
      <c r="H1713" s="15" t="s">
        <v>3459</v>
      </c>
    </row>
    <row r="1714" spans="7:8" x14ac:dyDescent="0.3">
      <c r="G1714" s="15" t="s">
        <v>97</v>
      </c>
      <c r="H1714" s="15" t="s">
        <v>3460</v>
      </c>
    </row>
    <row r="1715" spans="7:8" x14ac:dyDescent="0.3">
      <c r="G1715" s="15" t="s">
        <v>97</v>
      </c>
      <c r="H1715" s="15" t="s">
        <v>3461</v>
      </c>
    </row>
    <row r="1716" spans="7:8" x14ac:dyDescent="0.3">
      <c r="G1716" s="15" t="s">
        <v>97</v>
      </c>
      <c r="H1716" s="15" t="s">
        <v>3462</v>
      </c>
    </row>
    <row r="1717" spans="7:8" x14ac:dyDescent="0.3">
      <c r="G1717" s="15" t="s">
        <v>97</v>
      </c>
      <c r="H1717" s="15" t="s">
        <v>3463</v>
      </c>
    </row>
  </sheetData>
  <pageMargins left="0.7" right="0.7" top="0.75" bottom="0.75" header="0.3" footer="0.3"/>
  <tableParts count="3">
    <tablePart r:id="rId1"/>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B07C91-5DF8-4DD5-A172-14E21BDE999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Information</vt:lpstr>
      <vt:lpstr>Data</vt:lpstr>
      <vt:lpstr>State</vt:lpstr>
      <vt:lpstr>State (2)</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2023-09-24T02:42:37Z</dcterms:created>
  <dcterms:modified xsi:type="dcterms:W3CDTF">2023-10-15T21:33:49Z</dcterms:modified>
</cp:coreProperties>
</file>