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un\Documents\DA9\Capstone\Census_Data\092323\median_earnings_sex_education_attained\"/>
    </mc:Choice>
  </mc:AlternateContent>
  <xr:revisionPtr revIDLastSave="0" documentId="13_ncr:1_{889E6D31-560C-4534-AC27-1B3FC46C00F5}" xr6:coauthVersionLast="47" xr6:coauthVersionMax="47" xr10:uidLastSave="{00000000-0000-0000-0000-000000000000}"/>
  <bookViews>
    <workbookView xWindow="-108" yWindow="-108" windowWidth="23256" windowHeight="12456" activeTab="1" xr2:uid="{12C94C29-8564-43D7-A796-5FF195380F60}"/>
  </bookViews>
  <sheets>
    <sheet name="Sheet1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41" i="1" l="1"/>
  <c r="BC413" i="1"/>
  <c r="BC485" i="1"/>
  <c r="BC557" i="1"/>
  <c r="AX613" i="1"/>
  <c r="AX625" i="1"/>
  <c r="AX637" i="1"/>
  <c r="AX649" i="1"/>
  <c r="AX661" i="1"/>
  <c r="AX673" i="1"/>
  <c r="AX685" i="1"/>
  <c r="AX697" i="1"/>
  <c r="AX709" i="1"/>
  <c r="AX721" i="1"/>
  <c r="AX733" i="1"/>
  <c r="AX745" i="1"/>
  <c r="AX757" i="1"/>
  <c r="AX769" i="1"/>
  <c r="AX781" i="1"/>
  <c r="AX793" i="1"/>
  <c r="AX805" i="1"/>
  <c r="AX817" i="1"/>
  <c r="AX829" i="1"/>
  <c r="AX841" i="1"/>
  <c r="AX847" i="1"/>
  <c r="AX853" i="1"/>
  <c r="AX859" i="1"/>
  <c r="AX865" i="1"/>
  <c r="AX871" i="1"/>
  <c r="AX877" i="1"/>
  <c r="AX883" i="1"/>
  <c r="AX889" i="1"/>
  <c r="AX895" i="1"/>
  <c r="AX897" i="1"/>
  <c r="AX899" i="1"/>
  <c r="AX901" i="1"/>
  <c r="AX903" i="1"/>
  <c r="AX905" i="1"/>
  <c r="AX907" i="1"/>
  <c r="AX909" i="1"/>
  <c r="AX911" i="1"/>
  <c r="AX913" i="1"/>
  <c r="AX915" i="1"/>
  <c r="AX917" i="1"/>
  <c r="AX919" i="1"/>
  <c r="AX921" i="1"/>
  <c r="AX923" i="1"/>
  <c r="AX925" i="1"/>
  <c r="AX927" i="1"/>
  <c r="AX929" i="1"/>
  <c r="AX931" i="1"/>
  <c r="AX933" i="1"/>
  <c r="AX935" i="1"/>
  <c r="AX937" i="1"/>
  <c r="AV301" i="1"/>
  <c r="BC301" i="1" s="1"/>
  <c r="AU602" i="1"/>
  <c r="BB602" i="1" s="1"/>
  <c r="H2" i="1"/>
  <c r="O2" i="1" s="1"/>
  <c r="V2" i="1" s="1"/>
  <c r="AC2" i="1" s="1"/>
  <c r="AJ2" i="1" s="1"/>
  <c r="AQ2" i="1" s="1"/>
  <c r="AX2" i="1" s="1"/>
  <c r="I2" i="1"/>
  <c r="P2" i="1" s="1"/>
  <c r="W2" i="1" s="1"/>
  <c r="AD2" i="1" s="1"/>
  <c r="AK2" i="1" s="1"/>
  <c r="AR2" i="1" s="1"/>
  <c r="AY2" i="1" s="1"/>
  <c r="J2" i="1"/>
  <c r="Q2" i="1" s="1"/>
  <c r="X2" i="1" s="1"/>
  <c r="AE2" i="1" s="1"/>
  <c r="AL2" i="1" s="1"/>
  <c r="AS2" i="1" s="1"/>
  <c r="AZ2" i="1" s="1"/>
  <c r="K2" i="1"/>
  <c r="R2" i="1" s="1"/>
  <c r="Y2" i="1" s="1"/>
  <c r="AF2" i="1" s="1"/>
  <c r="AM2" i="1" s="1"/>
  <c r="AT2" i="1" s="1"/>
  <c r="BA2" i="1" s="1"/>
  <c r="L2" i="1"/>
  <c r="S2" i="1" s="1"/>
  <c r="Z2" i="1" s="1"/>
  <c r="AG2" i="1" s="1"/>
  <c r="AN2" i="1" s="1"/>
  <c r="AU2" i="1" s="1"/>
  <c r="BB2" i="1" s="1"/>
  <c r="M2" i="1"/>
  <c r="T2" i="1" s="1"/>
  <c r="AA2" i="1" s="1"/>
  <c r="AH2" i="1" s="1"/>
  <c r="AO2" i="1" s="1"/>
  <c r="AV2" i="1" s="1"/>
  <c r="BC2" i="1" s="1"/>
  <c r="H3" i="1"/>
  <c r="O3" i="1" s="1"/>
  <c r="V3" i="1" s="1"/>
  <c r="AC3" i="1" s="1"/>
  <c r="AJ3" i="1" s="1"/>
  <c r="AQ3" i="1" s="1"/>
  <c r="AX3" i="1" s="1"/>
  <c r="I3" i="1"/>
  <c r="P3" i="1" s="1"/>
  <c r="W3" i="1" s="1"/>
  <c r="AD3" i="1" s="1"/>
  <c r="AK3" i="1" s="1"/>
  <c r="AR3" i="1" s="1"/>
  <c r="AY3" i="1" s="1"/>
  <c r="J3" i="1"/>
  <c r="Q3" i="1" s="1"/>
  <c r="X3" i="1" s="1"/>
  <c r="AE3" i="1" s="1"/>
  <c r="AL3" i="1" s="1"/>
  <c r="AS3" i="1" s="1"/>
  <c r="AZ3" i="1" s="1"/>
  <c r="K3" i="1"/>
  <c r="R3" i="1" s="1"/>
  <c r="Y3" i="1" s="1"/>
  <c r="AF3" i="1" s="1"/>
  <c r="AM3" i="1" s="1"/>
  <c r="AT3" i="1" s="1"/>
  <c r="BA3" i="1" s="1"/>
  <c r="L3" i="1"/>
  <c r="S3" i="1" s="1"/>
  <c r="Z3" i="1" s="1"/>
  <c r="AG3" i="1" s="1"/>
  <c r="AN3" i="1" s="1"/>
  <c r="AU3" i="1" s="1"/>
  <c r="BB3" i="1" s="1"/>
  <c r="M3" i="1"/>
  <c r="T3" i="1" s="1"/>
  <c r="AA3" i="1" s="1"/>
  <c r="AH3" i="1" s="1"/>
  <c r="AO3" i="1" s="1"/>
  <c r="AV3" i="1" s="1"/>
  <c r="BC3" i="1" s="1"/>
  <c r="H4" i="1"/>
  <c r="O4" i="1" s="1"/>
  <c r="V4" i="1" s="1"/>
  <c r="AC4" i="1" s="1"/>
  <c r="AJ4" i="1" s="1"/>
  <c r="AQ4" i="1" s="1"/>
  <c r="AX4" i="1" s="1"/>
  <c r="I4" i="1"/>
  <c r="P4" i="1" s="1"/>
  <c r="W4" i="1" s="1"/>
  <c r="AD4" i="1" s="1"/>
  <c r="AK4" i="1" s="1"/>
  <c r="AR4" i="1" s="1"/>
  <c r="AY4" i="1" s="1"/>
  <c r="J4" i="1"/>
  <c r="Q4" i="1" s="1"/>
  <c r="X4" i="1" s="1"/>
  <c r="AE4" i="1" s="1"/>
  <c r="AL4" i="1" s="1"/>
  <c r="AS4" i="1" s="1"/>
  <c r="AZ4" i="1" s="1"/>
  <c r="K4" i="1"/>
  <c r="R4" i="1" s="1"/>
  <c r="Y4" i="1" s="1"/>
  <c r="AF4" i="1" s="1"/>
  <c r="AM4" i="1" s="1"/>
  <c r="AT4" i="1" s="1"/>
  <c r="BA4" i="1" s="1"/>
  <c r="L4" i="1"/>
  <c r="S4" i="1" s="1"/>
  <c r="Z4" i="1" s="1"/>
  <c r="AG4" i="1" s="1"/>
  <c r="AN4" i="1" s="1"/>
  <c r="AU4" i="1" s="1"/>
  <c r="BB4" i="1" s="1"/>
  <c r="M4" i="1"/>
  <c r="T4" i="1" s="1"/>
  <c r="AA4" i="1" s="1"/>
  <c r="AH4" i="1" s="1"/>
  <c r="AO4" i="1" s="1"/>
  <c r="AV4" i="1" s="1"/>
  <c r="BC4" i="1" s="1"/>
  <c r="H5" i="1"/>
  <c r="O5" i="1" s="1"/>
  <c r="V5" i="1" s="1"/>
  <c r="AC5" i="1" s="1"/>
  <c r="AJ5" i="1" s="1"/>
  <c r="AQ5" i="1" s="1"/>
  <c r="AX5" i="1" s="1"/>
  <c r="I5" i="1"/>
  <c r="P5" i="1" s="1"/>
  <c r="W5" i="1" s="1"/>
  <c r="AD5" i="1" s="1"/>
  <c r="AK5" i="1" s="1"/>
  <c r="AR5" i="1" s="1"/>
  <c r="AY5" i="1" s="1"/>
  <c r="J5" i="1"/>
  <c r="Q5" i="1" s="1"/>
  <c r="X5" i="1" s="1"/>
  <c r="AE5" i="1" s="1"/>
  <c r="AL5" i="1" s="1"/>
  <c r="AS5" i="1" s="1"/>
  <c r="AZ5" i="1" s="1"/>
  <c r="K5" i="1"/>
  <c r="R5" i="1" s="1"/>
  <c r="Y5" i="1" s="1"/>
  <c r="AF5" i="1" s="1"/>
  <c r="AM5" i="1" s="1"/>
  <c r="AT5" i="1" s="1"/>
  <c r="BA5" i="1" s="1"/>
  <c r="L5" i="1"/>
  <c r="S5" i="1" s="1"/>
  <c r="Z5" i="1" s="1"/>
  <c r="AG5" i="1" s="1"/>
  <c r="AN5" i="1" s="1"/>
  <c r="AU5" i="1" s="1"/>
  <c r="BB5" i="1" s="1"/>
  <c r="M5" i="1"/>
  <c r="T5" i="1" s="1"/>
  <c r="AA5" i="1" s="1"/>
  <c r="AH5" i="1" s="1"/>
  <c r="AO5" i="1" s="1"/>
  <c r="AV5" i="1" s="1"/>
  <c r="BC5" i="1" s="1"/>
  <c r="H6" i="1"/>
  <c r="O6" i="1" s="1"/>
  <c r="V6" i="1" s="1"/>
  <c r="AC6" i="1" s="1"/>
  <c r="AJ6" i="1" s="1"/>
  <c r="AQ6" i="1" s="1"/>
  <c r="AX6" i="1" s="1"/>
  <c r="I6" i="1"/>
  <c r="P6" i="1" s="1"/>
  <c r="W6" i="1" s="1"/>
  <c r="AD6" i="1" s="1"/>
  <c r="AK6" i="1" s="1"/>
  <c r="AR6" i="1" s="1"/>
  <c r="AY6" i="1" s="1"/>
  <c r="J6" i="1"/>
  <c r="Q6" i="1" s="1"/>
  <c r="X6" i="1" s="1"/>
  <c r="AE6" i="1" s="1"/>
  <c r="AL6" i="1" s="1"/>
  <c r="AS6" i="1" s="1"/>
  <c r="AZ6" i="1" s="1"/>
  <c r="K6" i="1"/>
  <c r="R6" i="1" s="1"/>
  <c r="Y6" i="1" s="1"/>
  <c r="AF6" i="1" s="1"/>
  <c r="AM6" i="1" s="1"/>
  <c r="AT6" i="1" s="1"/>
  <c r="BA6" i="1" s="1"/>
  <c r="L6" i="1"/>
  <c r="S6" i="1" s="1"/>
  <c r="Z6" i="1" s="1"/>
  <c r="AG6" i="1" s="1"/>
  <c r="AN6" i="1" s="1"/>
  <c r="AU6" i="1" s="1"/>
  <c r="BB6" i="1" s="1"/>
  <c r="M6" i="1"/>
  <c r="T6" i="1" s="1"/>
  <c r="AA6" i="1" s="1"/>
  <c r="AH6" i="1" s="1"/>
  <c r="AO6" i="1" s="1"/>
  <c r="AV6" i="1" s="1"/>
  <c r="BC6" i="1" s="1"/>
  <c r="H7" i="1"/>
  <c r="O7" i="1" s="1"/>
  <c r="V7" i="1" s="1"/>
  <c r="AC7" i="1" s="1"/>
  <c r="AJ7" i="1" s="1"/>
  <c r="AQ7" i="1" s="1"/>
  <c r="AX7" i="1" s="1"/>
  <c r="I7" i="1"/>
  <c r="P7" i="1" s="1"/>
  <c r="W7" i="1" s="1"/>
  <c r="AD7" i="1" s="1"/>
  <c r="AK7" i="1" s="1"/>
  <c r="AR7" i="1" s="1"/>
  <c r="AY7" i="1" s="1"/>
  <c r="J7" i="1"/>
  <c r="Q7" i="1" s="1"/>
  <c r="X7" i="1" s="1"/>
  <c r="AE7" i="1" s="1"/>
  <c r="AL7" i="1" s="1"/>
  <c r="AS7" i="1" s="1"/>
  <c r="AZ7" i="1" s="1"/>
  <c r="K7" i="1"/>
  <c r="R7" i="1" s="1"/>
  <c r="Y7" i="1" s="1"/>
  <c r="AF7" i="1" s="1"/>
  <c r="AM7" i="1" s="1"/>
  <c r="AT7" i="1" s="1"/>
  <c r="BA7" i="1" s="1"/>
  <c r="L7" i="1"/>
  <c r="S7" i="1" s="1"/>
  <c r="Z7" i="1" s="1"/>
  <c r="AG7" i="1" s="1"/>
  <c r="AN7" i="1" s="1"/>
  <c r="AU7" i="1" s="1"/>
  <c r="BB7" i="1" s="1"/>
  <c r="M7" i="1"/>
  <c r="T7" i="1" s="1"/>
  <c r="AA7" i="1" s="1"/>
  <c r="AH7" i="1" s="1"/>
  <c r="AO7" i="1" s="1"/>
  <c r="AV7" i="1" s="1"/>
  <c r="BC7" i="1" s="1"/>
  <c r="H8" i="1"/>
  <c r="O8" i="1" s="1"/>
  <c r="V8" i="1" s="1"/>
  <c r="AC8" i="1" s="1"/>
  <c r="AJ8" i="1" s="1"/>
  <c r="AQ8" i="1" s="1"/>
  <c r="AX8" i="1" s="1"/>
  <c r="I8" i="1"/>
  <c r="P8" i="1" s="1"/>
  <c r="W8" i="1" s="1"/>
  <c r="AD8" i="1" s="1"/>
  <c r="AK8" i="1" s="1"/>
  <c r="AR8" i="1" s="1"/>
  <c r="AY8" i="1" s="1"/>
  <c r="J8" i="1"/>
  <c r="Q8" i="1" s="1"/>
  <c r="X8" i="1" s="1"/>
  <c r="AE8" i="1" s="1"/>
  <c r="AL8" i="1" s="1"/>
  <c r="AS8" i="1" s="1"/>
  <c r="AZ8" i="1" s="1"/>
  <c r="K8" i="1"/>
  <c r="R8" i="1" s="1"/>
  <c r="Y8" i="1" s="1"/>
  <c r="AF8" i="1" s="1"/>
  <c r="AM8" i="1" s="1"/>
  <c r="AT8" i="1" s="1"/>
  <c r="BA8" i="1" s="1"/>
  <c r="L8" i="1"/>
  <c r="S8" i="1" s="1"/>
  <c r="Z8" i="1" s="1"/>
  <c r="AG8" i="1" s="1"/>
  <c r="AN8" i="1" s="1"/>
  <c r="AU8" i="1" s="1"/>
  <c r="BB8" i="1" s="1"/>
  <c r="M8" i="1"/>
  <c r="T8" i="1" s="1"/>
  <c r="AA8" i="1" s="1"/>
  <c r="AH8" i="1" s="1"/>
  <c r="AO8" i="1" s="1"/>
  <c r="AV8" i="1" s="1"/>
  <c r="BC8" i="1" s="1"/>
  <c r="H9" i="1"/>
  <c r="O9" i="1" s="1"/>
  <c r="V9" i="1" s="1"/>
  <c r="AC9" i="1" s="1"/>
  <c r="AJ9" i="1" s="1"/>
  <c r="AQ9" i="1" s="1"/>
  <c r="AX9" i="1" s="1"/>
  <c r="I9" i="1"/>
  <c r="P9" i="1" s="1"/>
  <c r="W9" i="1" s="1"/>
  <c r="AD9" i="1" s="1"/>
  <c r="AK9" i="1" s="1"/>
  <c r="AR9" i="1" s="1"/>
  <c r="AY9" i="1" s="1"/>
  <c r="J9" i="1"/>
  <c r="Q9" i="1" s="1"/>
  <c r="X9" i="1" s="1"/>
  <c r="AE9" i="1" s="1"/>
  <c r="AL9" i="1" s="1"/>
  <c r="AS9" i="1" s="1"/>
  <c r="AZ9" i="1" s="1"/>
  <c r="K9" i="1"/>
  <c r="R9" i="1" s="1"/>
  <c r="Y9" i="1" s="1"/>
  <c r="AF9" i="1" s="1"/>
  <c r="AM9" i="1" s="1"/>
  <c r="AT9" i="1" s="1"/>
  <c r="BA9" i="1" s="1"/>
  <c r="L9" i="1"/>
  <c r="S9" i="1" s="1"/>
  <c r="Z9" i="1" s="1"/>
  <c r="AG9" i="1" s="1"/>
  <c r="AN9" i="1" s="1"/>
  <c r="AU9" i="1" s="1"/>
  <c r="BB9" i="1" s="1"/>
  <c r="M9" i="1"/>
  <c r="T9" i="1" s="1"/>
  <c r="AA9" i="1" s="1"/>
  <c r="AH9" i="1" s="1"/>
  <c r="AO9" i="1" s="1"/>
  <c r="AV9" i="1" s="1"/>
  <c r="BC9" i="1" s="1"/>
  <c r="H10" i="1"/>
  <c r="O10" i="1" s="1"/>
  <c r="V10" i="1" s="1"/>
  <c r="AC10" i="1" s="1"/>
  <c r="AJ10" i="1" s="1"/>
  <c r="AQ10" i="1" s="1"/>
  <c r="AX10" i="1" s="1"/>
  <c r="I10" i="1"/>
  <c r="P10" i="1" s="1"/>
  <c r="W10" i="1" s="1"/>
  <c r="AD10" i="1" s="1"/>
  <c r="AK10" i="1" s="1"/>
  <c r="AR10" i="1" s="1"/>
  <c r="AY10" i="1" s="1"/>
  <c r="J10" i="1"/>
  <c r="Q10" i="1" s="1"/>
  <c r="X10" i="1" s="1"/>
  <c r="AE10" i="1" s="1"/>
  <c r="AL10" i="1" s="1"/>
  <c r="AS10" i="1" s="1"/>
  <c r="AZ10" i="1" s="1"/>
  <c r="K10" i="1"/>
  <c r="R10" i="1" s="1"/>
  <c r="Y10" i="1" s="1"/>
  <c r="AF10" i="1" s="1"/>
  <c r="AM10" i="1" s="1"/>
  <c r="AT10" i="1" s="1"/>
  <c r="BA10" i="1" s="1"/>
  <c r="L10" i="1"/>
  <c r="S10" i="1" s="1"/>
  <c r="Z10" i="1" s="1"/>
  <c r="AG10" i="1" s="1"/>
  <c r="AN10" i="1" s="1"/>
  <c r="AU10" i="1" s="1"/>
  <c r="BB10" i="1" s="1"/>
  <c r="M10" i="1"/>
  <c r="T10" i="1" s="1"/>
  <c r="AA10" i="1" s="1"/>
  <c r="AH10" i="1" s="1"/>
  <c r="AO10" i="1" s="1"/>
  <c r="AV10" i="1" s="1"/>
  <c r="BC10" i="1" s="1"/>
  <c r="H11" i="1"/>
  <c r="O11" i="1" s="1"/>
  <c r="V11" i="1" s="1"/>
  <c r="AC11" i="1" s="1"/>
  <c r="AJ11" i="1" s="1"/>
  <c r="AQ11" i="1" s="1"/>
  <c r="AX11" i="1" s="1"/>
  <c r="I11" i="1"/>
  <c r="P11" i="1" s="1"/>
  <c r="W11" i="1" s="1"/>
  <c r="AD11" i="1" s="1"/>
  <c r="AK11" i="1" s="1"/>
  <c r="AR11" i="1" s="1"/>
  <c r="AY11" i="1" s="1"/>
  <c r="J11" i="1"/>
  <c r="Q11" i="1" s="1"/>
  <c r="X11" i="1" s="1"/>
  <c r="AE11" i="1" s="1"/>
  <c r="AL11" i="1" s="1"/>
  <c r="AS11" i="1" s="1"/>
  <c r="AZ11" i="1" s="1"/>
  <c r="K11" i="1"/>
  <c r="R11" i="1" s="1"/>
  <c r="Y11" i="1" s="1"/>
  <c r="AF11" i="1" s="1"/>
  <c r="AM11" i="1" s="1"/>
  <c r="AT11" i="1" s="1"/>
  <c r="BA11" i="1" s="1"/>
  <c r="L11" i="1"/>
  <c r="S11" i="1" s="1"/>
  <c r="Z11" i="1" s="1"/>
  <c r="AG11" i="1" s="1"/>
  <c r="AN11" i="1" s="1"/>
  <c r="AU11" i="1" s="1"/>
  <c r="BB11" i="1" s="1"/>
  <c r="M11" i="1"/>
  <c r="T11" i="1" s="1"/>
  <c r="AA11" i="1" s="1"/>
  <c r="AH11" i="1" s="1"/>
  <c r="AO11" i="1" s="1"/>
  <c r="AV11" i="1" s="1"/>
  <c r="BC11" i="1" s="1"/>
  <c r="H12" i="1"/>
  <c r="O12" i="1" s="1"/>
  <c r="V12" i="1" s="1"/>
  <c r="AC12" i="1" s="1"/>
  <c r="AJ12" i="1" s="1"/>
  <c r="AQ12" i="1" s="1"/>
  <c r="AX12" i="1" s="1"/>
  <c r="I12" i="1"/>
  <c r="P12" i="1" s="1"/>
  <c r="W12" i="1" s="1"/>
  <c r="AD12" i="1" s="1"/>
  <c r="AK12" i="1" s="1"/>
  <c r="AR12" i="1" s="1"/>
  <c r="AY12" i="1" s="1"/>
  <c r="J12" i="1"/>
  <c r="Q12" i="1" s="1"/>
  <c r="X12" i="1" s="1"/>
  <c r="AE12" i="1" s="1"/>
  <c r="AL12" i="1" s="1"/>
  <c r="AS12" i="1" s="1"/>
  <c r="AZ12" i="1" s="1"/>
  <c r="K12" i="1"/>
  <c r="R12" i="1" s="1"/>
  <c r="Y12" i="1" s="1"/>
  <c r="AF12" i="1" s="1"/>
  <c r="AM12" i="1" s="1"/>
  <c r="AT12" i="1" s="1"/>
  <c r="BA12" i="1" s="1"/>
  <c r="L12" i="1"/>
  <c r="S12" i="1" s="1"/>
  <c r="Z12" i="1" s="1"/>
  <c r="AG12" i="1" s="1"/>
  <c r="AN12" i="1" s="1"/>
  <c r="AU12" i="1" s="1"/>
  <c r="BB12" i="1" s="1"/>
  <c r="M12" i="1"/>
  <c r="T12" i="1" s="1"/>
  <c r="AA12" i="1" s="1"/>
  <c r="AH12" i="1" s="1"/>
  <c r="AO12" i="1" s="1"/>
  <c r="AV12" i="1" s="1"/>
  <c r="BC12" i="1" s="1"/>
  <c r="H13" i="1"/>
  <c r="O13" i="1" s="1"/>
  <c r="V13" i="1" s="1"/>
  <c r="AC13" i="1" s="1"/>
  <c r="AJ13" i="1" s="1"/>
  <c r="AQ13" i="1" s="1"/>
  <c r="AX13" i="1" s="1"/>
  <c r="I13" i="1"/>
  <c r="P13" i="1" s="1"/>
  <c r="W13" i="1" s="1"/>
  <c r="AD13" i="1" s="1"/>
  <c r="AK13" i="1" s="1"/>
  <c r="AR13" i="1" s="1"/>
  <c r="AY13" i="1" s="1"/>
  <c r="J13" i="1"/>
  <c r="Q13" i="1" s="1"/>
  <c r="X13" i="1" s="1"/>
  <c r="AE13" i="1" s="1"/>
  <c r="AL13" i="1" s="1"/>
  <c r="AS13" i="1" s="1"/>
  <c r="AZ13" i="1" s="1"/>
  <c r="K13" i="1"/>
  <c r="R13" i="1" s="1"/>
  <c r="Y13" i="1" s="1"/>
  <c r="AF13" i="1" s="1"/>
  <c r="AM13" i="1" s="1"/>
  <c r="AT13" i="1" s="1"/>
  <c r="BA13" i="1" s="1"/>
  <c r="L13" i="1"/>
  <c r="S13" i="1" s="1"/>
  <c r="Z13" i="1" s="1"/>
  <c r="AG13" i="1" s="1"/>
  <c r="AN13" i="1" s="1"/>
  <c r="AU13" i="1" s="1"/>
  <c r="BB13" i="1" s="1"/>
  <c r="M13" i="1"/>
  <c r="T13" i="1" s="1"/>
  <c r="AA13" i="1" s="1"/>
  <c r="AH13" i="1" s="1"/>
  <c r="AO13" i="1" s="1"/>
  <c r="AV13" i="1" s="1"/>
  <c r="BC13" i="1" s="1"/>
  <c r="H14" i="1"/>
  <c r="O14" i="1" s="1"/>
  <c r="V14" i="1" s="1"/>
  <c r="AC14" i="1" s="1"/>
  <c r="AJ14" i="1" s="1"/>
  <c r="AQ14" i="1" s="1"/>
  <c r="AX14" i="1" s="1"/>
  <c r="I14" i="1"/>
  <c r="P14" i="1" s="1"/>
  <c r="W14" i="1" s="1"/>
  <c r="AD14" i="1" s="1"/>
  <c r="AK14" i="1" s="1"/>
  <c r="AR14" i="1" s="1"/>
  <c r="AY14" i="1" s="1"/>
  <c r="J14" i="1"/>
  <c r="Q14" i="1" s="1"/>
  <c r="X14" i="1" s="1"/>
  <c r="AE14" i="1" s="1"/>
  <c r="AL14" i="1" s="1"/>
  <c r="AS14" i="1" s="1"/>
  <c r="AZ14" i="1" s="1"/>
  <c r="K14" i="1"/>
  <c r="R14" i="1" s="1"/>
  <c r="Y14" i="1" s="1"/>
  <c r="AF14" i="1" s="1"/>
  <c r="AM14" i="1" s="1"/>
  <c r="AT14" i="1" s="1"/>
  <c r="BA14" i="1" s="1"/>
  <c r="L14" i="1"/>
  <c r="S14" i="1" s="1"/>
  <c r="Z14" i="1" s="1"/>
  <c r="AG14" i="1" s="1"/>
  <c r="AN14" i="1" s="1"/>
  <c r="AU14" i="1" s="1"/>
  <c r="BB14" i="1" s="1"/>
  <c r="M14" i="1"/>
  <c r="T14" i="1" s="1"/>
  <c r="AA14" i="1" s="1"/>
  <c r="AH14" i="1" s="1"/>
  <c r="AO14" i="1" s="1"/>
  <c r="AV14" i="1" s="1"/>
  <c r="BC14" i="1" s="1"/>
  <c r="H15" i="1"/>
  <c r="O15" i="1" s="1"/>
  <c r="V15" i="1" s="1"/>
  <c r="AC15" i="1" s="1"/>
  <c r="AJ15" i="1" s="1"/>
  <c r="AQ15" i="1" s="1"/>
  <c r="AX15" i="1" s="1"/>
  <c r="I15" i="1"/>
  <c r="P15" i="1" s="1"/>
  <c r="W15" i="1" s="1"/>
  <c r="AD15" i="1" s="1"/>
  <c r="AK15" i="1" s="1"/>
  <c r="AR15" i="1" s="1"/>
  <c r="AY15" i="1" s="1"/>
  <c r="J15" i="1"/>
  <c r="Q15" i="1" s="1"/>
  <c r="X15" i="1" s="1"/>
  <c r="AE15" i="1" s="1"/>
  <c r="AL15" i="1" s="1"/>
  <c r="AS15" i="1" s="1"/>
  <c r="AZ15" i="1" s="1"/>
  <c r="K15" i="1"/>
  <c r="R15" i="1" s="1"/>
  <c r="Y15" i="1" s="1"/>
  <c r="AF15" i="1" s="1"/>
  <c r="AM15" i="1" s="1"/>
  <c r="AT15" i="1" s="1"/>
  <c r="BA15" i="1" s="1"/>
  <c r="L15" i="1"/>
  <c r="S15" i="1" s="1"/>
  <c r="Z15" i="1" s="1"/>
  <c r="AG15" i="1" s="1"/>
  <c r="AN15" i="1" s="1"/>
  <c r="AU15" i="1" s="1"/>
  <c r="BB15" i="1" s="1"/>
  <c r="M15" i="1"/>
  <c r="T15" i="1" s="1"/>
  <c r="AA15" i="1" s="1"/>
  <c r="AH15" i="1" s="1"/>
  <c r="AO15" i="1" s="1"/>
  <c r="AV15" i="1" s="1"/>
  <c r="BC15" i="1" s="1"/>
  <c r="H16" i="1"/>
  <c r="O16" i="1" s="1"/>
  <c r="V16" i="1" s="1"/>
  <c r="AC16" i="1" s="1"/>
  <c r="AJ16" i="1" s="1"/>
  <c r="AQ16" i="1" s="1"/>
  <c r="AX16" i="1" s="1"/>
  <c r="I16" i="1"/>
  <c r="P16" i="1" s="1"/>
  <c r="W16" i="1" s="1"/>
  <c r="AD16" i="1" s="1"/>
  <c r="AK16" i="1" s="1"/>
  <c r="AR16" i="1" s="1"/>
  <c r="AY16" i="1" s="1"/>
  <c r="J16" i="1"/>
  <c r="Q16" i="1" s="1"/>
  <c r="X16" i="1" s="1"/>
  <c r="AE16" i="1" s="1"/>
  <c r="AL16" i="1" s="1"/>
  <c r="AS16" i="1" s="1"/>
  <c r="AZ16" i="1" s="1"/>
  <c r="K16" i="1"/>
  <c r="R16" i="1" s="1"/>
  <c r="Y16" i="1" s="1"/>
  <c r="AF16" i="1" s="1"/>
  <c r="AM16" i="1" s="1"/>
  <c r="AT16" i="1" s="1"/>
  <c r="BA16" i="1" s="1"/>
  <c r="L16" i="1"/>
  <c r="S16" i="1" s="1"/>
  <c r="Z16" i="1" s="1"/>
  <c r="AG16" i="1" s="1"/>
  <c r="AN16" i="1" s="1"/>
  <c r="AU16" i="1" s="1"/>
  <c r="BB16" i="1" s="1"/>
  <c r="M16" i="1"/>
  <c r="T16" i="1" s="1"/>
  <c r="AA16" i="1" s="1"/>
  <c r="AH16" i="1" s="1"/>
  <c r="AO16" i="1" s="1"/>
  <c r="AV16" i="1" s="1"/>
  <c r="BC16" i="1" s="1"/>
  <c r="H17" i="1"/>
  <c r="O17" i="1" s="1"/>
  <c r="V17" i="1" s="1"/>
  <c r="AC17" i="1" s="1"/>
  <c r="AJ17" i="1" s="1"/>
  <c r="AQ17" i="1" s="1"/>
  <c r="AX17" i="1" s="1"/>
  <c r="I17" i="1"/>
  <c r="P17" i="1" s="1"/>
  <c r="W17" i="1" s="1"/>
  <c r="AD17" i="1" s="1"/>
  <c r="AK17" i="1" s="1"/>
  <c r="AR17" i="1" s="1"/>
  <c r="AY17" i="1" s="1"/>
  <c r="J17" i="1"/>
  <c r="Q17" i="1" s="1"/>
  <c r="X17" i="1" s="1"/>
  <c r="AE17" i="1" s="1"/>
  <c r="AL17" i="1" s="1"/>
  <c r="AS17" i="1" s="1"/>
  <c r="AZ17" i="1" s="1"/>
  <c r="K17" i="1"/>
  <c r="R17" i="1" s="1"/>
  <c r="Y17" i="1" s="1"/>
  <c r="AF17" i="1" s="1"/>
  <c r="AM17" i="1" s="1"/>
  <c r="AT17" i="1" s="1"/>
  <c r="BA17" i="1" s="1"/>
  <c r="L17" i="1"/>
  <c r="S17" i="1" s="1"/>
  <c r="Z17" i="1" s="1"/>
  <c r="AG17" i="1" s="1"/>
  <c r="AN17" i="1" s="1"/>
  <c r="AU17" i="1" s="1"/>
  <c r="BB17" i="1" s="1"/>
  <c r="M17" i="1"/>
  <c r="T17" i="1" s="1"/>
  <c r="AA17" i="1" s="1"/>
  <c r="AH17" i="1" s="1"/>
  <c r="AO17" i="1" s="1"/>
  <c r="AV17" i="1" s="1"/>
  <c r="BC17" i="1" s="1"/>
  <c r="H18" i="1"/>
  <c r="O18" i="1" s="1"/>
  <c r="V18" i="1" s="1"/>
  <c r="AC18" i="1" s="1"/>
  <c r="AJ18" i="1" s="1"/>
  <c r="AQ18" i="1" s="1"/>
  <c r="AX18" i="1" s="1"/>
  <c r="I18" i="1"/>
  <c r="P18" i="1" s="1"/>
  <c r="W18" i="1" s="1"/>
  <c r="AD18" i="1" s="1"/>
  <c r="AK18" i="1" s="1"/>
  <c r="AR18" i="1" s="1"/>
  <c r="AY18" i="1" s="1"/>
  <c r="J18" i="1"/>
  <c r="Q18" i="1" s="1"/>
  <c r="X18" i="1" s="1"/>
  <c r="AE18" i="1" s="1"/>
  <c r="AL18" i="1" s="1"/>
  <c r="AS18" i="1" s="1"/>
  <c r="AZ18" i="1" s="1"/>
  <c r="K18" i="1"/>
  <c r="R18" i="1" s="1"/>
  <c r="Y18" i="1" s="1"/>
  <c r="AF18" i="1" s="1"/>
  <c r="AM18" i="1" s="1"/>
  <c r="AT18" i="1" s="1"/>
  <c r="BA18" i="1" s="1"/>
  <c r="L18" i="1"/>
  <c r="S18" i="1" s="1"/>
  <c r="Z18" i="1" s="1"/>
  <c r="AG18" i="1" s="1"/>
  <c r="AN18" i="1" s="1"/>
  <c r="AU18" i="1" s="1"/>
  <c r="BB18" i="1" s="1"/>
  <c r="M18" i="1"/>
  <c r="T18" i="1" s="1"/>
  <c r="AA18" i="1" s="1"/>
  <c r="AH18" i="1" s="1"/>
  <c r="AO18" i="1" s="1"/>
  <c r="AV18" i="1" s="1"/>
  <c r="BC18" i="1" s="1"/>
  <c r="H19" i="1"/>
  <c r="O19" i="1" s="1"/>
  <c r="V19" i="1" s="1"/>
  <c r="AC19" i="1" s="1"/>
  <c r="AJ19" i="1" s="1"/>
  <c r="AQ19" i="1" s="1"/>
  <c r="AX19" i="1" s="1"/>
  <c r="I19" i="1"/>
  <c r="P19" i="1" s="1"/>
  <c r="W19" i="1" s="1"/>
  <c r="AD19" i="1" s="1"/>
  <c r="AK19" i="1" s="1"/>
  <c r="AR19" i="1" s="1"/>
  <c r="AY19" i="1" s="1"/>
  <c r="J19" i="1"/>
  <c r="Q19" i="1" s="1"/>
  <c r="X19" i="1" s="1"/>
  <c r="AE19" i="1" s="1"/>
  <c r="AL19" i="1" s="1"/>
  <c r="AS19" i="1" s="1"/>
  <c r="AZ19" i="1" s="1"/>
  <c r="K19" i="1"/>
  <c r="R19" i="1" s="1"/>
  <c r="Y19" i="1" s="1"/>
  <c r="AF19" i="1" s="1"/>
  <c r="AM19" i="1" s="1"/>
  <c r="AT19" i="1" s="1"/>
  <c r="BA19" i="1" s="1"/>
  <c r="L19" i="1"/>
  <c r="S19" i="1" s="1"/>
  <c r="Z19" i="1" s="1"/>
  <c r="AG19" i="1" s="1"/>
  <c r="AN19" i="1" s="1"/>
  <c r="AU19" i="1" s="1"/>
  <c r="BB19" i="1" s="1"/>
  <c r="M19" i="1"/>
  <c r="T19" i="1" s="1"/>
  <c r="AA19" i="1" s="1"/>
  <c r="AH19" i="1" s="1"/>
  <c r="AO19" i="1" s="1"/>
  <c r="AV19" i="1" s="1"/>
  <c r="BC19" i="1" s="1"/>
  <c r="H20" i="1"/>
  <c r="O20" i="1" s="1"/>
  <c r="V20" i="1" s="1"/>
  <c r="AC20" i="1" s="1"/>
  <c r="AJ20" i="1" s="1"/>
  <c r="AQ20" i="1" s="1"/>
  <c r="AX20" i="1" s="1"/>
  <c r="I20" i="1"/>
  <c r="P20" i="1" s="1"/>
  <c r="W20" i="1" s="1"/>
  <c r="AD20" i="1" s="1"/>
  <c r="AK20" i="1" s="1"/>
  <c r="AR20" i="1" s="1"/>
  <c r="AY20" i="1" s="1"/>
  <c r="J20" i="1"/>
  <c r="Q20" i="1" s="1"/>
  <c r="X20" i="1" s="1"/>
  <c r="AE20" i="1" s="1"/>
  <c r="AL20" i="1" s="1"/>
  <c r="AS20" i="1" s="1"/>
  <c r="AZ20" i="1" s="1"/>
  <c r="K20" i="1"/>
  <c r="R20" i="1" s="1"/>
  <c r="Y20" i="1" s="1"/>
  <c r="AF20" i="1" s="1"/>
  <c r="AM20" i="1" s="1"/>
  <c r="AT20" i="1" s="1"/>
  <c r="BA20" i="1" s="1"/>
  <c r="L20" i="1"/>
  <c r="S20" i="1" s="1"/>
  <c r="Z20" i="1" s="1"/>
  <c r="AG20" i="1" s="1"/>
  <c r="AN20" i="1" s="1"/>
  <c r="AU20" i="1" s="1"/>
  <c r="BB20" i="1" s="1"/>
  <c r="M20" i="1"/>
  <c r="T20" i="1" s="1"/>
  <c r="AA20" i="1" s="1"/>
  <c r="AH20" i="1" s="1"/>
  <c r="AO20" i="1" s="1"/>
  <c r="AV20" i="1" s="1"/>
  <c r="BC20" i="1" s="1"/>
  <c r="H21" i="1"/>
  <c r="O21" i="1" s="1"/>
  <c r="V21" i="1" s="1"/>
  <c r="AC21" i="1" s="1"/>
  <c r="AJ21" i="1" s="1"/>
  <c r="AQ21" i="1" s="1"/>
  <c r="AX21" i="1" s="1"/>
  <c r="I21" i="1"/>
  <c r="P21" i="1" s="1"/>
  <c r="W21" i="1" s="1"/>
  <c r="AD21" i="1" s="1"/>
  <c r="AK21" i="1" s="1"/>
  <c r="AR21" i="1" s="1"/>
  <c r="AY21" i="1" s="1"/>
  <c r="J21" i="1"/>
  <c r="Q21" i="1" s="1"/>
  <c r="X21" i="1" s="1"/>
  <c r="AE21" i="1" s="1"/>
  <c r="AL21" i="1" s="1"/>
  <c r="AS21" i="1" s="1"/>
  <c r="AZ21" i="1" s="1"/>
  <c r="K21" i="1"/>
  <c r="R21" i="1" s="1"/>
  <c r="Y21" i="1" s="1"/>
  <c r="AF21" i="1" s="1"/>
  <c r="AM21" i="1" s="1"/>
  <c r="AT21" i="1" s="1"/>
  <c r="BA21" i="1" s="1"/>
  <c r="L21" i="1"/>
  <c r="S21" i="1" s="1"/>
  <c r="Z21" i="1" s="1"/>
  <c r="AG21" i="1" s="1"/>
  <c r="AN21" i="1" s="1"/>
  <c r="AU21" i="1" s="1"/>
  <c r="BB21" i="1" s="1"/>
  <c r="M21" i="1"/>
  <c r="T21" i="1" s="1"/>
  <c r="AA21" i="1" s="1"/>
  <c r="AH21" i="1" s="1"/>
  <c r="AO21" i="1" s="1"/>
  <c r="AV21" i="1" s="1"/>
  <c r="BC21" i="1" s="1"/>
  <c r="H22" i="1"/>
  <c r="O22" i="1" s="1"/>
  <c r="V22" i="1" s="1"/>
  <c r="AC22" i="1" s="1"/>
  <c r="AJ22" i="1" s="1"/>
  <c r="AQ22" i="1" s="1"/>
  <c r="AX22" i="1" s="1"/>
  <c r="I22" i="1"/>
  <c r="P22" i="1" s="1"/>
  <c r="W22" i="1" s="1"/>
  <c r="AD22" i="1" s="1"/>
  <c r="AK22" i="1" s="1"/>
  <c r="AR22" i="1" s="1"/>
  <c r="AY22" i="1" s="1"/>
  <c r="J22" i="1"/>
  <c r="Q22" i="1" s="1"/>
  <c r="X22" i="1" s="1"/>
  <c r="AE22" i="1" s="1"/>
  <c r="AL22" i="1" s="1"/>
  <c r="AS22" i="1" s="1"/>
  <c r="AZ22" i="1" s="1"/>
  <c r="K22" i="1"/>
  <c r="R22" i="1" s="1"/>
  <c r="Y22" i="1" s="1"/>
  <c r="AF22" i="1" s="1"/>
  <c r="AM22" i="1" s="1"/>
  <c r="AT22" i="1" s="1"/>
  <c r="BA22" i="1" s="1"/>
  <c r="L22" i="1"/>
  <c r="S22" i="1" s="1"/>
  <c r="Z22" i="1" s="1"/>
  <c r="AG22" i="1" s="1"/>
  <c r="AN22" i="1" s="1"/>
  <c r="AU22" i="1" s="1"/>
  <c r="BB22" i="1" s="1"/>
  <c r="M22" i="1"/>
  <c r="T22" i="1" s="1"/>
  <c r="AA22" i="1" s="1"/>
  <c r="AH22" i="1" s="1"/>
  <c r="AO22" i="1" s="1"/>
  <c r="AV22" i="1" s="1"/>
  <c r="BC22" i="1" s="1"/>
  <c r="H23" i="1"/>
  <c r="O23" i="1" s="1"/>
  <c r="V23" i="1" s="1"/>
  <c r="AC23" i="1" s="1"/>
  <c r="AJ23" i="1" s="1"/>
  <c r="AQ23" i="1" s="1"/>
  <c r="AX23" i="1" s="1"/>
  <c r="I23" i="1"/>
  <c r="P23" i="1" s="1"/>
  <c r="W23" i="1" s="1"/>
  <c r="AD23" i="1" s="1"/>
  <c r="AK23" i="1" s="1"/>
  <c r="AR23" i="1" s="1"/>
  <c r="AY23" i="1" s="1"/>
  <c r="J23" i="1"/>
  <c r="Q23" i="1" s="1"/>
  <c r="X23" i="1" s="1"/>
  <c r="AE23" i="1" s="1"/>
  <c r="AL23" i="1" s="1"/>
  <c r="AS23" i="1" s="1"/>
  <c r="AZ23" i="1" s="1"/>
  <c r="K23" i="1"/>
  <c r="R23" i="1" s="1"/>
  <c r="Y23" i="1" s="1"/>
  <c r="AF23" i="1" s="1"/>
  <c r="AM23" i="1" s="1"/>
  <c r="AT23" i="1" s="1"/>
  <c r="BA23" i="1" s="1"/>
  <c r="L23" i="1"/>
  <c r="S23" i="1" s="1"/>
  <c r="Z23" i="1" s="1"/>
  <c r="AG23" i="1" s="1"/>
  <c r="AN23" i="1" s="1"/>
  <c r="AU23" i="1" s="1"/>
  <c r="BB23" i="1" s="1"/>
  <c r="M23" i="1"/>
  <c r="T23" i="1" s="1"/>
  <c r="AA23" i="1" s="1"/>
  <c r="AH23" i="1" s="1"/>
  <c r="AO23" i="1" s="1"/>
  <c r="AV23" i="1" s="1"/>
  <c r="BC23" i="1" s="1"/>
  <c r="H24" i="1"/>
  <c r="O24" i="1" s="1"/>
  <c r="V24" i="1" s="1"/>
  <c r="AC24" i="1" s="1"/>
  <c r="AJ24" i="1" s="1"/>
  <c r="AQ24" i="1" s="1"/>
  <c r="AX24" i="1" s="1"/>
  <c r="I24" i="1"/>
  <c r="P24" i="1" s="1"/>
  <c r="W24" i="1" s="1"/>
  <c r="AD24" i="1" s="1"/>
  <c r="AK24" i="1" s="1"/>
  <c r="AR24" i="1" s="1"/>
  <c r="AY24" i="1" s="1"/>
  <c r="J24" i="1"/>
  <c r="Q24" i="1" s="1"/>
  <c r="X24" i="1" s="1"/>
  <c r="AE24" i="1" s="1"/>
  <c r="AL24" i="1" s="1"/>
  <c r="AS24" i="1" s="1"/>
  <c r="AZ24" i="1" s="1"/>
  <c r="K24" i="1"/>
  <c r="R24" i="1" s="1"/>
  <c r="Y24" i="1" s="1"/>
  <c r="AF24" i="1" s="1"/>
  <c r="AM24" i="1" s="1"/>
  <c r="AT24" i="1" s="1"/>
  <c r="BA24" i="1" s="1"/>
  <c r="L24" i="1"/>
  <c r="S24" i="1" s="1"/>
  <c r="Z24" i="1" s="1"/>
  <c r="AG24" i="1" s="1"/>
  <c r="AN24" i="1" s="1"/>
  <c r="AU24" i="1" s="1"/>
  <c r="BB24" i="1" s="1"/>
  <c r="M24" i="1"/>
  <c r="T24" i="1" s="1"/>
  <c r="AA24" i="1" s="1"/>
  <c r="AH24" i="1" s="1"/>
  <c r="AO24" i="1" s="1"/>
  <c r="AV24" i="1" s="1"/>
  <c r="BC24" i="1" s="1"/>
  <c r="H25" i="1"/>
  <c r="O25" i="1" s="1"/>
  <c r="V25" i="1" s="1"/>
  <c r="AC25" i="1" s="1"/>
  <c r="AJ25" i="1" s="1"/>
  <c r="AQ25" i="1" s="1"/>
  <c r="AX25" i="1" s="1"/>
  <c r="I25" i="1"/>
  <c r="P25" i="1" s="1"/>
  <c r="W25" i="1" s="1"/>
  <c r="AD25" i="1" s="1"/>
  <c r="AK25" i="1" s="1"/>
  <c r="AR25" i="1" s="1"/>
  <c r="AY25" i="1" s="1"/>
  <c r="J25" i="1"/>
  <c r="Q25" i="1" s="1"/>
  <c r="X25" i="1" s="1"/>
  <c r="AE25" i="1" s="1"/>
  <c r="AL25" i="1" s="1"/>
  <c r="AS25" i="1" s="1"/>
  <c r="AZ25" i="1" s="1"/>
  <c r="K25" i="1"/>
  <c r="R25" i="1" s="1"/>
  <c r="Y25" i="1" s="1"/>
  <c r="AF25" i="1" s="1"/>
  <c r="AM25" i="1" s="1"/>
  <c r="AT25" i="1" s="1"/>
  <c r="BA25" i="1" s="1"/>
  <c r="L25" i="1"/>
  <c r="S25" i="1" s="1"/>
  <c r="Z25" i="1" s="1"/>
  <c r="AG25" i="1" s="1"/>
  <c r="AN25" i="1" s="1"/>
  <c r="AU25" i="1" s="1"/>
  <c r="BB25" i="1" s="1"/>
  <c r="M25" i="1"/>
  <c r="T25" i="1" s="1"/>
  <c r="AA25" i="1" s="1"/>
  <c r="AH25" i="1" s="1"/>
  <c r="AO25" i="1" s="1"/>
  <c r="AV25" i="1" s="1"/>
  <c r="BC25" i="1" s="1"/>
  <c r="H26" i="1"/>
  <c r="O26" i="1" s="1"/>
  <c r="V26" i="1" s="1"/>
  <c r="AC26" i="1" s="1"/>
  <c r="AJ26" i="1" s="1"/>
  <c r="AQ26" i="1" s="1"/>
  <c r="AX26" i="1" s="1"/>
  <c r="I26" i="1"/>
  <c r="P26" i="1" s="1"/>
  <c r="W26" i="1" s="1"/>
  <c r="AD26" i="1" s="1"/>
  <c r="AK26" i="1" s="1"/>
  <c r="AR26" i="1" s="1"/>
  <c r="AY26" i="1" s="1"/>
  <c r="J26" i="1"/>
  <c r="Q26" i="1" s="1"/>
  <c r="X26" i="1" s="1"/>
  <c r="AE26" i="1" s="1"/>
  <c r="AL26" i="1" s="1"/>
  <c r="AS26" i="1" s="1"/>
  <c r="AZ26" i="1" s="1"/>
  <c r="K26" i="1"/>
  <c r="R26" i="1" s="1"/>
  <c r="Y26" i="1" s="1"/>
  <c r="AF26" i="1" s="1"/>
  <c r="AM26" i="1" s="1"/>
  <c r="AT26" i="1" s="1"/>
  <c r="BA26" i="1" s="1"/>
  <c r="L26" i="1"/>
  <c r="S26" i="1" s="1"/>
  <c r="Z26" i="1" s="1"/>
  <c r="AG26" i="1" s="1"/>
  <c r="AN26" i="1" s="1"/>
  <c r="AU26" i="1" s="1"/>
  <c r="BB26" i="1" s="1"/>
  <c r="M26" i="1"/>
  <c r="T26" i="1" s="1"/>
  <c r="AA26" i="1" s="1"/>
  <c r="AH26" i="1" s="1"/>
  <c r="AO26" i="1" s="1"/>
  <c r="AV26" i="1" s="1"/>
  <c r="BC26" i="1" s="1"/>
  <c r="H27" i="1"/>
  <c r="O27" i="1" s="1"/>
  <c r="V27" i="1" s="1"/>
  <c r="AC27" i="1" s="1"/>
  <c r="AJ27" i="1" s="1"/>
  <c r="AQ27" i="1" s="1"/>
  <c r="AX27" i="1" s="1"/>
  <c r="I27" i="1"/>
  <c r="P27" i="1" s="1"/>
  <c r="W27" i="1" s="1"/>
  <c r="AD27" i="1" s="1"/>
  <c r="AK27" i="1" s="1"/>
  <c r="AR27" i="1" s="1"/>
  <c r="AY27" i="1" s="1"/>
  <c r="J27" i="1"/>
  <c r="Q27" i="1" s="1"/>
  <c r="X27" i="1" s="1"/>
  <c r="AE27" i="1" s="1"/>
  <c r="AL27" i="1" s="1"/>
  <c r="AS27" i="1" s="1"/>
  <c r="AZ27" i="1" s="1"/>
  <c r="K27" i="1"/>
  <c r="R27" i="1" s="1"/>
  <c r="Y27" i="1" s="1"/>
  <c r="AF27" i="1" s="1"/>
  <c r="AM27" i="1" s="1"/>
  <c r="AT27" i="1" s="1"/>
  <c r="BA27" i="1" s="1"/>
  <c r="L27" i="1"/>
  <c r="S27" i="1" s="1"/>
  <c r="Z27" i="1" s="1"/>
  <c r="AG27" i="1" s="1"/>
  <c r="AN27" i="1" s="1"/>
  <c r="AU27" i="1" s="1"/>
  <c r="BB27" i="1" s="1"/>
  <c r="M27" i="1"/>
  <c r="T27" i="1" s="1"/>
  <c r="AA27" i="1" s="1"/>
  <c r="AH27" i="1" s="1"/>
  <c r="AO27" i="1" s="1"/>
  <c r="AV27" i="1" s="1"/>
  <c r="BC27" i="1" s="1"/>
  <c r="H28" i="1"/>
  <c r="O28" i="1" s="1"/>
  <c r="V28" i="1" s="1"/>
  <c r="AC28" i="1" s="1"/>
  <c r="AJ28" i="1" s="1"/>
  <c r="AQ28" i="1" s="1"/>
  <c r="AX28" i="1" s="1"/>
  <c r="I28" i="1"/>
  <c r="P28" i="1" s="1"/>
  <c r="W28" i="1" s="1"/>
  <c r="AD28" i="1" s="1"/>
  <c r="AK28" i="1" s="1"/>
  <c r="AR28" i="1" s="1"/>
  <c r="AY28" i="1" s="1"/>
  <c r="J28" i="1"/>
  <c r="Q28" i="1" s="1"/>
  <c r="X28" i="1" s="1"/>
  <c r="AE28" i="1" s="1"/>
  <c r="AL28" i="1" s="1"/>
  <c r="AS28" i="1" s="1"/>
  <c r="AZ28" i="1" s="1"/>
  <c r="K28" i="1"/>
  <c r="R28" i="1" s="1"/>
  <c r="Y28" i="1" s="1"/>
  <c r="AF28" i="1" s="1"/>
  <c r="AM28" i="1" s="1"/>
  <c r="AT28" i="1" s="1"/>
  <c r="BA28" i="1" s="1"/>
  <c r="L28" i="1"/>
  <c r="S28" i="1" s="1"/>
  <c r="Z28" i="1" s="1"/>
  <c r="AG28" i="1" s="1"/>
  <c r="AN28" i="1" s="1"/>
  <c r="AU28" i="1" s="1"/>
  <c r="BB28" i="1" s="1"/>
  <c r="M28" i="1"/>
  <c r="T28" i="1" s="1"/>
  <c r="AA28" i="1" s="1"/>
  <c r="AH28" i="1" s="1"/>
  <c r="AO28" i="1" s="1"/>
  <c r="AV28" i="1" s="1"/>
  <c r="BC28" i="1" s="1"/>
  <c r="H29" i="1"/>
  <c r="O29" i="1" s="1"/>
  <c r="V29" i="1" s="1"/>
  <c r="AC29" i="1" s="1"/>
  <c r="AJ29" i="1" s="1"/>
  <c r="AQ29" i="1" s="1"/>
  <c r="AX29" i="1" s="1"/>
  <c r="I29" i="1"/>
  <c r="P29" i="1" s="1"/>
  <c r="W29" i="1" s="1"/>
  <c r="AD29" i="1" s="1"/>
  <c r="AK29" i="1" s="1"/>
  <c r="AR29" i="1" s="1"/>
  <c r="AY29" i="1" s="1"/>
  <c r="J29" i="1"/>
  <c r="Q29" i="1" s="1"/>
  <c r="X29" i="1" s="1"/>
  <c r="AE29" i="1" s="1"/>
  <c r="AL29" i="1" s="1"/>
  <c r="AS29" i="1" s="1"/>
  <c r="AZ29" i="1" s="1"/>
  <c r="K29" i="1"/>
  <c r="R29" i="1" s="1"/>
  <c r="Y29" i="1" s="1"/>
  <c r="AF29" i="1" s="1"/>
  <c r="AM29" i="1" s="1"/>
  <c r="AT29" i="1" s="1"/>
  <c r="BA29" i="1" s="1"/>
  <c r="L29" i="1"/>
  <c r="S29" i="1" s="1"/>
  <c r="Z29" i="1" s="1"/>
  <c r="AG29" i="1" s="1"/>
  <c r="AN29" i="1" s="1"/>
  <c r="AU29" i="1" s="1"/>
  <c r="BB29" i="1" s="1"/>
  <c r="M29" i="1"/>
  <c r="T29" i="1" s="1"/>
  <c r="AA29" i="1" s="1"/>
  <c r="AH29" i="1" s="1"/>
  <c r="AO29" i="1" s="1"/>
  <c r="AV29" i="1" s="1"/>
  <c r="BC29" i="1" s="1"/>
  <c r="H30" i="1"/>
  <c r="O30" i="1" s="1"/>
  <c r="V30" i="1" s="1"/>
  <c r="AC30" i="1" s="1"/>
  <c r="AJ30" i="1" s="1"/>
  <c r="AQ30" i="1" s="1"/>
  <c r="AX30" i="1" s="1"/>
  <c r="I30" i="1"/>
  <c r="P30" i="1" s="1"/>
  <c r="W30" i="1" s="1"/>
  <c r="AD30" i="1" s="1"/>
  <c r="AK30" i="1" s="1"/>
  <c r="AR30" i="1" s="1"/>
  <c r="AY30" i="1" s="1"/>
  <c r="J30" i="1"/>
  <c r="Q30" i="1" s="1"/>
  <c r="X30" i="1" s="1"/>
  <c r="AE30" i="1" s="1"/>
  <c r="AL30" i="1" s="1"/>
  <c r="AS30" i="1" s="1"/>
  <c r="AZ30" i="1" s="1"/>
  <c r="K30" i="1"/>
  <c r="R30" i="1" s="1"/>
  <c r="Y30" i="1" s="1"/>
  <c r="AF30" i="1" s="1"/>
  <c r="AM30" i="1" s="1"/>
  <c r="AT30" i="1" s="1"/>
  <c r="BA30" i="1" s="1"/>
  <c r="L30" i="1"/>
  <c r="S30" i="1" s="1"/>
  <c r="Z30" i="1" s="1"/>
  <c r="AG30" i="1" s="1"/>
  <c r="AN30" i="1" s="1"/>
  <c r="AU30" i="1" s="1"/>
  <c r="BB30" i="1" s="1"/>
  <c r="M30" i="1"/>
  <c r="T30" i="1" s="1"/>
  <c r="AA30" i="1" s="1"/>
  <c r="AH30" i="1" s="1"/>
  <c r="AO30" i="1" s="1"/>
  <c r="AV30" i="1" s="1"/>
  <c r="BC30" i="1" s="1"/>
  <c r="H31" i="1"/>
  <c r="O31" i="1" s="1"/>
  <c r="V31" i="1" s="1"/>
  <c r="AC31" i="1" s="1"/>
  <c r="AJ31" i="1" s="1"/>
  <c r="AQ31" i="1" s="1"/>
  <c r="AX31" i="1" s="1"/>
  <c r="I31" i="1"/>
  <c r="P31" i="1" s="1"/>
  <c r="W31" i="1" s="1"/>
  <c r="AD31" i="1" s="1"/>
  <c r="AK31" i="1" s="1"/>
  <c r="AR31" i="1" s="1"/>
  <c r="AY31" i="1" s="1"/>
  <c r="J31" i="1"/>
  <c r="Q31" i="1" s="1"/>
  <c r="X31" i="1" s="1"/>
  <c r="AE31" i="1" s="1"/>
  <c r="AL31" i="1" s="1"/>
  <c r="AS31" i="1" s="1"/>
  <c r="AZ31" i="1" s="1"/>
  <c r="K31" i="1"/>
  <c r="R31" i="1" s="1"/>
  <c r="Y31" i="1" s="1"/>
  <c r="AF31" i="1" s="1"/>
  <c r="AM31" i="1" s="1"/>
  <c r="AT31" i="1" s="1"/>
  <c r="BA31" i="1" s="1"/>
  <c r="L31" i="1"/>
  <c r="S31" i="1" s="1"/>
  <c r="Z31" i="1" s="1"/>
  <c r="AG31" i="1" s="1"/>
  <c r="AN31" i="1" s="1"/>
  <c r="AU31" i="1" s="1"/>
  <c r="BB31" i="1" s="1"/>
  <c r="M31" i="1"/>
  <c r="T31" i="1" s="1"/>
  <c r="AA31" i="1" s="1"/>
  <c r="AH31" i="1" s="1"/>
  <c r="AO31" i="1" s="1"/>
  <c r="AV31" i="1" s="1"/>
  <c r="BC31" i="1" s="1"/>
  <c r="H32" i="1"/>
  <c r="O32" i="1" s="1"/>
  <c r="V32" i="1" s="1"/>
  <c r="AC32" i="1" s="1"/>
  <c r="AJ32" i="1" s="1"/>
  <c r="AQ32" i="1" s="1"/>
  <c r="AX32" i="1" s="1"/>
  <c r="I32" i="1"/>
  <c r="P32" i="1" s="1"/>
  <c r="W32" i="1" s="1"/>
  <c r="AD32" i="1" s="1"/>
  <c r="AK32" i="1" s="1"/>
  <c r="AR32" i="1" s="1"/>
  <c r="AY32" i="1" s="1"/>
  <c r="J32" i="1"/>
  <c r="Q32" i="1" s="1"/>
  <c r="X32" i="1" s="1"/>
  <c r="AE32" i="1" s="1"/>
  <c r="AL32" i="1" s="1"/>
  <c r="AS32" i="1" s="1"/>
  <c r="AZ32" i="1" s="1"/>
  <c r="K32" i="1"/>
  <c r="R32" i="1" s="1"/>
  <c r="Y32" i="1" s="1"/>
  <c r="AF32" i="1" s="1"/>
  <c r="AM32" i="1" s="1"/>
  <c r="AT32" i="1" s="1"/>
  <c r="BA32" i="1" s="1"/>
  <c r="L32" i="1"/>
  <c r="S32" i="1" s="1"/>
  <c r="Z32" i="1" s="1"/>
  <c r="AG32" i="1" s="1"/>
  <c r="AN32" i="1" s="1"/>
  <c r="AU32" i="1" s="1"/>
  <c r="BB32" i="1" s="1"/>
  <c r="M32" i="1"/>
  <c r="T32" i="1" s="1"/>
  <c r="AA32" i="1" s="1"/>
  <c r="AH32" i="1" s="1"/>
  <c r="AO32" i="1" s="1"/>
  <c r="AV32" i="1" s="1"/>
  <c r="BC32" i="1" s="1"/>
  <c r="H33" i="1"/>
  <c r="O33" i="1" s="1"/>
  <c r="V33" i="1" s="1"/>
  <c r="AC33" i="1" s="1"/>
  <c r="AJ33" i="1" s="1"/>
  <c r="AQ33" i="1" s="1"/>
  <c r="AX33" i="1" s="1"/>
  <c r="I33" i="1"/>
  <c r="P33" i="1" s="1"/>
  <c r="W33" i="1" s="1"/>
  <c r="AD33" i="1" s="1"/>
  <c r="AK33" i="1" s="1"/>
  <c r="AR33" i="1" s="1"/>
  <c r="AY33" i="1" s="1"/>
  <c r="J33" i="1"/>
  <c r="Q33" i="1" s="1"/>
  <c r="X33" i="1" s="1"/>
  <c r="AE33" i="1" s="1"/>
  <c r="AL33" i="1" s="1"/>
  <c r="AS33" i="1" s="1"/>
  <c r="AZ33" i="1" s="1"/>
  <c r="K33" i="1"/>
  <c r="R33" i="1" s="1"/>
  <c r="Y33" i="1" s="1"/>
  <c r="AF33" i="1" s="1"/>
  <c r="AM33" i="1" s="1"/>
  <c r="AT33" i="1" s="1"/>
  <c r="BA33" i="1" s="1"/>
  <c r="L33" i="1"/>
  <c r="S33" i="1" s="1"/>
  <c r="Z33" i="1" s="1"/>
  <c r="AG33" i="1" s="1"/>
  <c r="AN33" i="1" s="1"/>
  <c r="AU33" i="1" s="1"/>
  <c r="BB33" i="1" s="1"/>
  <c r="M33" i="1"/>
  <c r="T33" i="1" s="1"/>
  <c r="AA33" i="1" s="1"/>
  <c r="AH33" i="1" s="1"/>
  <c r="AO33" i="1" s="1"/>
  <c r="AV33" i="1" s="1"/>
  <c r="BC33" i="1" s="1"/>
  <c r="H34" i="1"/>
  <c r="O34" i="1" s="1"/>
  <c r="V34" i="1" s="1"/>
  <c r="AC34" i="1" s="1"/>
  <c r="AJ34" i="1" s="1"/>
  <c r="AQ34" i="1" s="1"/>
  <c r="AX34" i="1" s="1"/>
  <c r="I34" i="1"/>
  <c r="P34" i="1" s="1"/>
  <c r="W34" i="1" s="1"/>
  <c r="AD34" i="1" s="1"/>
  <c r="AK34" i="1" s="1"/>
  <c r="AR34" i="1" s="1"/>
  <c r="AY34" i="1" s="1"/>
  <c r="J34" i="1"/>
  <c r="Q34" i="1" s="1"/>
  <c r="X34" i="1" s="1"/>
  <c r="AE34" i="1" s="1"/>
  <c r="AL34" i="1" s="1"/>
  <c r="AS34" i="1" s="1"/>
  <c r="AZ34" i="1" s="1"/>
  <c r="K34" i="1"/>
  <c r="R34" i="1" s="1"/>
  <c r="Y34" i="1" s="1"/>
  <c r="AF34" i="1" s="1"/>
  <c r="AM34" i="1" s="1"/>
  <c r="AT34" i="1" s="1"/>
  <c r="BA34" i="1" s="1"/>
  <c r="L34" i="1"/>
  <c r="S34" i="1" s="1"/>
  <c r="Z34" i="1" s="1"/>
  <c r="AG34" i="1" s="1"/>
  <c r="AN34" i="1" s="1"/>
  <c r="AU34" i="1" s="1"/>
  <c r="BB34" i="1" s="1"/>
  <c r="M34" i="1"/>
  <c r="T34" i="1" s="1"/>
  <c r="AA34" i="1" s="1"/>
  <c r="AH34" i="1" s="1"/>
  <c r="AO34" i="1" s="1"/>
  <c r="AV34" i="1" s="1"/>
  <c r="BC34" i="1" s="1"/>
  <c r="H35" i="1"/>
  <c r="O35" i="1" s="1"/>
  <c r="V35" i="1" s="1"/>
  <c r="AC35" i="1" s="1"/>
  <c r="AJ35" i="1" s="1"/>
  <c r="AQ35" i="1" s="1"/>
  <c r="AX35" i="1" s="1"/>
  <c r="I35" i="1"/>
  <c r="P35" i="1" s="1"/>
  <c r="W35" i="1" s="1"/>
  <c r="AD35" i="1" s="1"/>
  <c r="AK35" i="1" s="1"/>
  <c r="AR35" i="1" s="1"/>
  <c r="AY35" i="1" s="1"/>
  <c r="J35" i="1"/>
  <c r="Q35" i="1" s="1"/>
  <c r="X35" i="1" s="1"/>
  <c r="AE35" i="1" s="1"/>
  <c r="AL35" i="1" s="1"/>
  <c r="AS35" i="1" s="1"/>
  <c r="AZ35" i="1" s="1"/>
  <c r="K35" i="1"/>
  <c r="R35" i="1" s="1"/>
  <c r="Y35" i="1" s="1"/>
  <c r="AF35" i="1" s="1"/>
  <c r="AM35" i="1" s="1"/>
  <c r="AT35" i="1" s="1"/>
  <c r="BA35" i="1" s="1"/>
  <c r="L35" i="1"/>
  <c r="S35" i="1" s="1"/>
  <c r="Z35" i="1" s="1"/>
  <c r="AG35" i="1" s="1"/>
  <c r="AN35" i="1" s="1"/>
  <c r="AU35" i="1" s="1"/>
  <c r="BB35" i="1" s="1"/>
  <c r="M35" i="1"/>
  <c r="T35" i="1" s="1"/>
  <c r="AA35" i="1" s="1"/>
  <c r="AH35" i="1" s="1"/>
  <c r="AO35" i="1" s="1"/>
  <c r="AV35" i="1" s="1"/>
  <c r="BC35" i="1" s="1"/>
  <c r="H36" i="1"/>
  <c r="O36" i="1" s="1"/>
  <c r="V36" i="1" s="1"/>
  <c r="AC36" i="1" s="1"/>
  <c r="AJ36" i="1" s="1"/>
  <c r="AQ36" i="1" s="1"/>
  <c r="AX36" i="1" s="1"/>
  <c r="I36" i="1"/>
  <c r="P36" i="1" s="1"/>
  <c r="W36" i="1" s="1"/>
  <c r="AD36" i="1" s="1"/>
  <c r="AK36" i="1" s="1"/>
  <c r="AR36" i="1" s="1"/>
  <c r="AY36" i="1" s="1"/>
  <c r="J36" i="1"/>
  <c r="Q36" i="1" s="1"/>
  <c r="X36" i="1" s="1"/>
  <c r="AE36" i="1" s="1"/>
  <c r="AL36" i="1" s="1"/>
  <c r="AS36" i="1" s="1"/>
  <c r="AZ36" i="1" s="1"/>
  <c r="K36" i="1"/>
  <c r="R36" i="1" s="1"/>
  <c r="Y36" i="1" s="1"/>
  <c r="AF36" i="1" s="1"/>
  <c r="AM36" i="1" s="1"/>
  <c r="AT36" i="1" s="1"/>
  <c r="BA36" i="1" s="1"/>
  <c r="L36" i="1"/>
  <c r="S36" i="1" s="1"/>
  <c r="Z36" i="1" s="1"/>
  <c r="AG36" i="1" s="1"/>
  <c r="AN36" i="1" s="1"/>
  <c r="AU36" i="1" s="1"/>
  <c r="BB36" i="1" s="1"/>
  <c r="M36" i="1"/>
  <c r="T36" i="1" s="1"/>
  <c r="AA36" i="1" s="1"/>
  <c r="AH36" i="1" s="1"/>
  <c r="AO36" i="1" s="1"/>
  <c r="AV36" i="1" s="1"/>
  <c r="BC36" i="1" s="1"/>
  <c r="H37" i="1"/>
  <c r="O37" i="1" s="1"/>
  <c r="V37" i="1" s="1"/>
  <c r="AC37" i="1" s="1"/>
  <c r="AJ37" i="1" s="1"/>
  <c r="AQ37" i="1" s="1"/>
  <c r="AX37" i="1" s="1"/>
  <c r="I37" i="1"/>
  <c r="P37" i="1" s="1"/>
  <c r="W37" i="1" s="1"/>
  <c r="AD37" i="1" s="1"/>
  <c r="AK37" i="1" s="1"/>
  <c r="AR37" i="1" s="1"/>
  <c r="AY37" i="1" s="1"/>
  <c r="J37" i="1"/>
  <c r="Q37" i="1" s="1"/>
  <c r="X37" i="1" s="1"/>
  <c r="AE37" i="1" s="1"/>
  <c r="AL37" i="1" s="1"/>
  <c r="AS37" i="1" s="1"/>
  <c r="AZ37" i="1" s="1"/>
  <c r="K37" i="1"/>
  <c r="R37" i="1" s="1"/>
  <c r="Y37" i="1" s="1"/>
  <c r="AF37" i="1" s="1"/>
  <c r="AM37" i="1" s="1"/>
  <c r="AT37" i="1" s="1"/>
  <c r="BA37" i="1" s="1"/>
  <c r="L37" i="1"/>
  <c r="S37" i="1" s="1"/>
  <c r="Z37" i="1" s="1"/>
  <c r="AG37" i="1" s="1"/>
  <c r="AN37" i="1" s="1"/>
  <c r="AU37" i="1" s="1"/>
  <c r="BB37" i="1" s="1"/>
  <c r="M37" i="1"/>
  <c r="T37" i="1" s="1"/>
  <c r="AA37" i="1" s="1"/>
  <c r="AH37" i="1" s="1"/>
  <c r="AO37" i="1" s="1"/>
  <c r="AV37" i="1" s="1"/>
  <c r="BC37" i="1" s="1"/>
  <c r="H38" i="1"/>
  <c r="O38" i="1" s="1"/>
  <c r="V38" i="1" s="1"/>
  <c r="AC38" i="1" s="1"/>
  <c r="AJ38" i="1" s="1"/>
  <c r="AQ38" i="1" s="1"/>
  <c r="AX38" i="1" s="1"/>
  <c r="I38" i="1"/>
  <c r="P38" i="1" s="1"/>
  <c r="W38" i="1" s="1"/>
  <c r="AD38" i="1" s="1"/>
  <c r="AK38" i="1" s="1"/>
  <c r="AR38" i="1" s="1"/>
  <c r="AY38" i="1" s="1"/>
  <c r="J38" i="1"/>
  <c r="Q38" i="1" s="1"/>
  <c r="X38" i="1" s="1"/>
  <c r="AE38" i="1" s="1"/>
  <c r="AL38" i="1" s="1"/>
  <c r="AS38" i="1" s="1"/>
  <c r="AZ38" i="1" s="1"/>
  <c r="K38" i="1"/>
  <c r="R38" i="1" s="1"/>
  <c r="Y38" i="1" s="1"/>
  <c r="AF38" i="1" s="1"/>
  <c r="AM38" i="1" s="1"/>
  <c r="AT38" i="1" s="1"/>
  <c r="BA38" i="1" s="1"/>
  <c r="L38" i="1"/>
  <c r="S38" i="1" s="1"/>
  <c r="Z38" i="1" s="1"/>
  <c r="AG38" i="1" s="1"/>
  <c r="AN38" i="1" s="1"/>
  <c r="AU38" i="1" s="1"/>
  <c r="BB38" i="1" s="1"/>
  <c r="M38" i="1"/>
  <c r="T38" i="1" s="1"/>
  <c r="AA38" i="1" s="1"/>
  <c r="AH38" i="1" s="1"/>
  <c r="AO38" i="1" s="1"/>
  <c r="AV38" i="1" s="1"/>
  <c r="BC38" i="1" s="1"/>
  <c r="H39" i="1"/>
  <c r="O39" i="1" s="1"/>
  <c r="V39" i="1" s="1"/>
  <c r="AC39" i="1" s="1"/>
  <c r="AJ39" i="1" s="1"/>
  <c r="AQ39" i="1" s="1"/>
  <c r="AX39" i="1" s="1"/>
  <c r="I39" i="1"/>
  <c r="P39" i="1" s="1"/>
  <c r="W39" i="1" s="1"/>
  <c r="AD39" i="1" s="1"/>
  <c r="AK39" i="1" s="1"/>
  <c r="AR39" i="1" s="1"/>
  <c r="AY39" i="1" s="1"/>
  <c r="J39" i="1"/>
  <c r="Q39" i="1" s="1"/>
  <c r="X39" i="1" s="1"/>
  <c r="AE39" i="1" s="1"/>
  <c r="AL39" i="1" s="1"/>
  <c r="AS39" i="1" s="1"/>
  <c r="AZ39" i="1" s="1"/>
  <c r="K39" i="1"/>
  <c r="R39" i="1" s="1"/>
  <c r="Y39" i="1" s="1"/>
  <c r="AF39" i="1" s="1"/>
  <c r="AM39" i="1" s="1"/>
  <c r="AT39" i="1" s="1"/>
  <c r="BA39" i="1" s="1"/>
  <c r="L39" i="1"/>
  <c r="S39" i="1" s="1"/>
  <c r="Z39" i="1" s="1"/>
  <c r="AG39" i="1" s="1"/>
  <c r="AN39" i="1" s="1"/>
  <c r="AU39" i="1" s="1"/>
  <c r="BB39" i="1" s="1"/>
  <c r="M39" i="1"/>
  <c r="T39" i="1" s="1"/>
  <c r="AA39" i="1" s="1"/>
  <c r="AH39" i="1" s="1"/>
  <c r="AO39" i="1" s="1"/>
  <c r="AV39" i="1" s="1"/>
  <c r="BC39" i="1" s="1"/>
  <c r="H40" i="1"/>
  <c r="O40" i="1" s="1"/>
  <c r="V40" i="1" s="1"/>
  <c r="AC40" i="1" s="1"/>
  <c r="AJ40" i="1" s="1"/>
  <c r="AQ40" i="1" s="1"/>
  <c r="AX40" i="1" s="1"/>
  <c r="I40" i="1"/>
  <c r="P40" i="1" s="1"/>
  <c r="W40" i="1" s="1"/>
  <c r="AD40" i="1" s="1"/>
  <c r="AK40" i="1" s="1"/>
  <c r="AR40" i="1" s="1"/>
  <c r="AY40" i="1" s="1"/>
  <c r="J40" i="1"/>
  <c r="Q40" i="1" s="1"/>
  <c r="X40" i="1" s="1"/>
  <c r="AE40" i="1" s="1"/>
  <c r="AL40" i="1" s="1"/>
  <c r="AS40" i="1" s="1"/>
  <c r="AZ40" i="1" s="1"/>
  <c r="K40" i="1"/>
  <c r="R40" i="1" s="1"/>
  <c r="Y40" i="1" s="1"/>
  <c r="AF40" i="1" s="1"/>
  <c r="AM40" i="1" s="1"/>
  <c r="AT40" i="1" s="1"/>
  <c r="BA40" i="1" s="1"/>
  <c r="L40" i="1"/>
  <c r="S40" i="1" s="1"/>
  <c r="Z40" i="1" s="1"/>
  <c r="AG40" i="1" s="1"/>
  <c r="AN40" i="1" s="1"/>
  <c r="AU40" i="1" s="1"/>
  <c r="BB40" i="1" s="1"/>
  <c r="M40" i="1"/>
  <c r="T40" i="1" s="1"/>
  <c r="AA40" i="1" s="1"/>
  <c r="AH40" i="1" s="1"/>
  <c r="AO40" i="1" s="1"/>
  <c r="AV40" i="1" s="1"/>
  <c r="BC40" i="1" s="1"/>
  <c r="H41" i="1"/>
  <c r="O41" i="1" s="1"/>
  <c r="V41" i="1" s="1"/>
  <c r="AC41" i="1" s="1"/>
  <c r="AJ41" i="1" s="1"/>
  <c r="AQ41" i="1" s="1"/>
  <c r="AX41" i="1" s="1"/>
  <c r="I41" i="1"/>
  <c r="P41" i="1" s="1"/>
  <c r="W41" i="1" s="1"/>
  <c r="AD41" i="1" s="1"/>
  <c r="AK41" i="1" s="1"/>
  <c r="AR41" i="1" s="1"/>
  <c r="AY41" i="1" s="1"/>
  <c r="J41" i="1"/>
  <c r="Q41" i="1" s="1"/>
  <c r="X41" i="1" s="1"/>
  <c r="AE41" i="1" s="1"/>
  <c r="AL41" i="1" s="1"/>
  <c r="AS41" i="1" s="1"/>
  <c r="AZ41" i="1" s="1"/>
  <c r="K41" i="1"/>
  <c r="R41" i="1" s="1"/>
  <c r="Y41" i="1" s="1"/>
  <c r="AF41" i="1" s="1"/>
  <c r="AM41" i="1" s="1"/>
  <c r="AT41" i="1" s="1"/>
  <c r="BA41" i="1" s="1"/>
  <c r="L41" i="1"/>
  <c r="S41" i="1" s="1"/>
  <c r="Z41" i="1" s="1"/>
  <c r="AG41" i="1" s="1"/>
  <c r="AN41" i="1" s="1"/>
  <c r="AU41" i="1" s="1"/>
  <c r="BB41" i="1" s="1"/>
  <c r="M41" i="1"/>
  <c r="T41" i="1" s="1"/>
  <c r="AA41" i="1" s="1"/>
  <c r="AH41" i="1" s="1"/>
  <c r="AO41" i="1" s="1"/>
  <c r="AV41" i="1" s="1"/>
  <c r="BC41" i="1" s="1"/>
  <c r="H42" i="1"/>
  <c r="O42" i="1" s="1"/>
  <c r="V42" i="1" s="1"/>
  <c r="AC42" i="1" s="1"/>
  <c r="AJ42" i="1" s="1"/>
  <c r="AQ42" i="1" s="1"/>
  <c r="AX42" i="1" s="1"/>
  <c r="I42" i="1"/>
  <c r="P42" i="1" s="1"/>
  <c r="W42" i="1" s="1"/>
  <c r="AD42" i="1" s="1"/>
  <c r="AK42" i="1" s="1"/>
  <c r="AR42" i="1" s="1"/>
  <c r="AY42" i="1" s="1"/>
  <c r="J42" i="1"/>
  <c r="Q42" i="1" s="1"/>
  <c r="X42" i="1" s="1"/>
  <c r="AE42" i="1" s="1"/>
  <c r="AL42" i="1" s="1"/>
  <c r="AS42" i="1" s="1"/>
  <c r="AZ42" i="1" s="1"/>
  <c r="K42" i="1"/>
  <c r="R42" i="1" s="1"/>
  <c r="Y42" i="1" s="1"/>
  <c r="AF42" i="1" s="1"/>
  <c r="AM42" i="1" s="1"/>
  <c r="AT42" i="1" s="1"/>
  <c r="BA42" i="1" s="1"/>
  <c r="L42" i="1"/>
  <c r="S42" i="1" s="1"/>
  <c r="Z42" i="1" s="1"/>
  <c r="AG42" i="1" s="1"/>
  <c r="AN42" i="1" s="1"/>
  <c r="AU42" i="1" s="1"/>
  <c r="BB42" i="1" s="1"/>
  <c r="M42" i="1"/>
  <c r="T42" i="1" s="1"/>
  <c r="AA42" i="1" s="1"/>
  <c r="AH42" i="1" s="1"/>
  <c r="AO42" i="1" s="1"/>
  <c r="AV42" i="1" s="1"/>
  <c r="BC42" i="1" s="1"/>
  <c r="H43" i="1"/>
  <c r="O43" i="1" s="1"/>
  <c r="V43" i="1" s="1"/>
  <c r="AC43" i="1" s="1"/>
  <c r="AJ43" i="1" s="1"/>
  <c r="AQ43" i="1" s="1"/>
  <c r="AX43" i="1" s="1"/>
  <c r="I43" i="1"/>
  <c r="P43" i="1" s="1"/>
  <c r="W43" i="1" s="1"/>
  <c r="AD43" i="1" s="1"/>
  <c r="AK43" i="1" s="1"/>
  <c r="AR43" i="1" s="1"/>
  <c r="AY43" i="1" s="1"/>
  <c r="J43" i="1"/>
  <c r="Q43" i="1" s="1"/>
  <c r="X43" i="1" s="1"/>
  <c r="AE43" i="1" s="1"/>
  <c r="AL43" i="1" s="1"/>
  <c r="AS43" i="1" s="1"/>
  <c r="AZ43" i="1" s="1"/>
  <c r="K43" i="1"/>
  <c r="R43" i="1" s="1"/>
  <c r="Y43" i="1" s="1"/>
  <c r="AF43" i="1" s="1"/>
  <c r="AM43" i="1" s="1"/>
  <c r="AT43" i="1" s="1"/>
  <c r="BA43" i="1" s="1"/>
  <c r="L43" i="1"/>
  <c r="S43" i="1" s="1"/>
  <c r="Z43" i="1" s="1"/>
  <c r="AG43" i="1" s="1"/>
  <c r="AN43" i="1" s="1"/>
  <c r="AU43" i="1" s="1"/>
  <c r="BB43" i="1" s="1"/>
  <c r="M43" i="1"/>
  <c r="T43" i="1" s="1"/>
  <c r="AA43" i="1" s="1"/>
  <c r="AH43" i="1" s="1"/>
  <c r="AO43" i="1" s="1"/>
  <c r="AV43" i="1" s="1"/>
  <c r="BC43" i="1" s="1"/>
  <c r="H44" i="1"/>
  <c r="O44" i="1" s="1"/>
  <c r="V44" i="1" s="1"/>
  <c r="AC44" i="1" s="1"/>
  <c r="AJ44" i="1" s="1"/>
  <c r="AQ44" i="1" s="1"/>
  <c r="AX44" i="1" s="1"/>
  <c r="I44" i="1"/>
  <c r="P44" i="1" s="1"/>
  <c r="W44" i="1" s="1"/>
  <c r="AD44" i="1" s="1"/>
  <c r="AK44" i="1" s="1"/>
  <c r="AR44" i="1" s="1"/>
  <c r="AY44" i="1" s="1"/>
  <c r="J44" i="1"/>
  <c r="Q44" i="1" s="1"/>
  <c r="X44" i="1" s="1"/>
  <c r="AE44" i="1" s="1"/>
  <c r="AL44" i="1" s="1"/>
  <c r="AS44" i="1" s="1"/>
  <c r="AZ44" i="1" s="1"/>
  <c r="K44" i="1"/>
  <c r="R44" i="1" s="1"/>
  <c r="Y44" i="1" s="1"/>
  <c r="AF44" i="1" s="1"/>
  <c r="AM44" i="1" s="1"/>
  <c r="AT44" i="1" s="1"/>
  <c r="BA44" i="1" s="1"/>
  <c r="L44" i="1"/>
  <c r="S44" i="1" s="1"/>
  <c r="Z44" i="1" s="1"/>
  <c r="AG44" i="1" s="1"/>
  <c r="AN44" i="1" s="1"/>
  <c r="AU44" i="1" s="1"/>
  <c r="BB44" i="1" s="1"/>
  <c r="M44" i="1"/>
  <c r="T44" i="1" s="1"/>
  <c r="AA44" i="1" s="1"/>
  <c r="AH44" i="1" s="1"/>
  <c r="AO44" i="1" s="1"/>
  <c r="AV44" i="1" s="1"/>
  <c r="BC44" i="1" s="1"/>
  <c r="H45" i="1"/>
  <c r="O45" i="1" s="1"/>
  <c r="V45" i="1" s="1"/>
  <c r="AC45" i="1" s="1"/>
  <c r="AJ45" i="1" s="1"/>
  <c r="AQ45" i="1" s="1"/>
  <c r="AX45" i="1" s="1"/>
  <c r="I45" i="1"/>
  <c r="P45" i="1" s="1"/>
  <c r="W45" i="1" s="1"/>
  <c r="AD45" i="1" s="1"/>
  <c r="AK45" i="1" s="1"/>
  <c r="AR45" i="1" s="1"/>
  <c r="AY45" i="1" s="1"/>
  <c r="J45" i="1"/>
  <c r="Q45" i="1" s="1"/>
  <c r="X45" i="1" s="1"/>
  <c r="AE45" i="1" s="1"/>
  <c r="AL45" i="1" s="1"/>
  <c r="AS45" i="1" s="1"/>
  <c r="AZ45" i="1" s="1"/>
  <c r="K45" i="1"/>
  <c r="R45" i="1" s="1"/>
  <c r="Y45" i="1" s="1"/>
  <c r="AF45" i="1" s="1"/>
  <c r="AM45" i="1" s="1"/>
  <c r="AT45" i="1" s="1"/>
  <c r="BA45" i="1" s="1"/>
  <c r="L45" i="1"/>
  <c r="S45" i="1" s="1"/>
  <c r="Z45" i="1" s="1"/>
  <c r="AG45" i="1" s="1"/>
  <c r="AN45" i="1" s="1"/>
  <c r="AU45" i="1" s="1"/>
  <c r="BB45" i="1" s="1"/>
  <c r="M45" i="1"/>
  <c r="T45" i="1" s="1"/>
  <c r="AA45" i="1" s="1"/>
  <c r="AH45" i="1" s="1"/>
  <c r="AO45" i="1" s="1"/>
  <c r="AV45" i="1" s="1"/>
  <c r="BC45" i="1" s="1"/>
  <c r="H46" i="1"/>
  <c r="O46" i="1" s="1"/>
  <c r="V46" i="1" s="1"/>
  <c r="AC46" i="1" s="1"/>
  <c r="AJ46" i="1" s="1"/>
  <c r="AQ46" i="1" s="1"/>
  <c r="AX46" i="1" s="1"/>
  <c r="I46" i="1"/>
  <c r="P46" i="1" s="1"/>
  <c r="W46" i="1" s="1"/>
  <c r="AD46" i="1" s="1"/>
  <c r="AK46" i="1" s="1"/>
  <c r="AR46" i="1" s="1"/>
  <c r="AY46" i="1" s="1"/>
  <c r="J46" i="1"/>
  <c r="Q46" i="1" s="1"/>
  <c r="X46" i="1" s="1"/>
  <c r="AE46" i="1" s="1"/>
  <c r="AL46" i="1" s="1"/>
  <c r="AS46" i="1" s="1"/>
  <c r="AZ46" i="1" s="1"/>
  <c r="K46" i="1"/>
  <c r="R46" i="1" s="1"/>
  <c r="Y46" i="1" s="1"/>
  <c r="AF46" i="1" s="1"/>
  <c r="AM46" i="1" s="1"/>
  <c r="AT46" i="1" s="1"/>
  <c r="BA46" i="1" s="1"/>
  <c r="L46" i="1"/>
  <c r="S46" i="1" s="1"/>
  <c r="Z46" i="1" s="1"/>
  <c r="AG46" i="1" s="1"/>
  <c r="AN46" i="1" s="1"/>
  <c r="AU46" i="1" s="1"/>
  <c r="BB46" i="1" s="1"/>
  <c r="M46" i="1"/>
  <c r="T46" i="1" s="1"/>
  <c r="AA46" i="1" s="1"/>
  <c r="AH46" i="1" s="1"/>
  <c r="AO46" i="1" s="1"/>
  <c r="AV46" i="1" s="1"/>
  <c r="BC46" i="1" s="1"/>
  <c r="H47" i="1"/>
  <c r="O47" i="1" s="1"/>
  <c r="V47" i="1" s="1"/>
  <c r="AC47" i="1" s="1"/>
  <c r="AJ47" i="1" s="1"/>
  <c r="AQ47" i="1" s="1"/>
  <c r="AX47" i="1" s="1"/>
  <c r="I47" i="1"/>
  <c r="P47" i="1" s="1"/>
  <c r="W47" i="1" s="1"/>
  <c r="AD47" i="1" s="1"/>
  <c r="AK47" i="1" s="1"/>
  <c r="AR47" i="1" s="1"/>
  <c r="AY47" i="1" s="1"/>
  <c r="J47" i="1"/>
  <c r="Q47" i="1" s="1"/>
  <c r="X47" i="1" s="1"/>
  <c r="AE47" i="1" s="1"/>
  <c r="AL47" i="1" s="1"/>
  <c r="AS47" i="1" s="1"/>
  <c r="AZ47" i="1" s="1"/>
  <c r="K47" i="1"/>
  <c r="R47" i="1" s="1"/>
  <c r="Y47" i="1" s="1"/>
  <c r="AF47" i="1" s="1"/>
  <c r="AM47" i="1" s="1"/>
  <c r="AT47" i="1" s="1"/>
  <c r="BA47" i="1" s="1"/>
  <c r="L47" i="1"/>
  <c r="S47" i="1" s="1"/>
  <c r="Z47" i="1" s="1"/>
  <c r="AG47" i="1" s="1"/>
  <c r="AN47" i="1" s="1"/>
  <c r="AU47" i="1" s="1"/>
  <c r="BB47" i="1" s="1"/>
  <c r="M47" i="1"/>
  <c r="T47" i="1" s="1"/>
  <c r="AA47" i="1" s="1"/>
  <c r="AH47" i="1" s="1"/>
  <c r="AO47" i="1" s="1"/>
  <c r="AV47" i="1" s="1"/>
  <c r="BC47" i="1" s="1"/>
  <c r="H48" i="1"/>
  <c r="O48" i="1" s="1"/>
  <c r="V48" i="1" s="1"/>
  <c r="AC48" i="1" s="1"/>
  <c r="AJ48" i="1" s="1"/>
  <c r="AQ48" i="1" s="1"/>
  <c r="AX48" i="1" s="1"/>
  <c r="I48" i="1"/>
  <c r="P48" i="1" s="1"/>
  <c r="W48" i="1" s="1"/>
  <c r="AD48" i="1" s="1"/>
  <c r="AK48" i="1" s="1"/>
  <c r="AR48" i="1" s="1"/>
  <c r="AY48" i="1" s="1"/>
  <c r="J48" i="1"/>
  <c r="Q48" i="1" s="1"/>
  <c r="X48" i="1" s="1"/>
  <c r="AE48" i="1" s="1"/>
  <c r="AL48" i="1" s="1"/>
  <c r="AS48" i="1" s="1"/>
  <c r="AZ48" i="1" s="1"/>
  <c r="K48" i="1"/>
  <c r="R48" i="1" s="1"/>
  <c r="Y48" i="1" s="1"/>
  <c r="AF48" i="1" s="1"/>
  <c r="AM48" i="1" s="1"/>
  <c r="AT48" i="1" s="1"/>
  <c r="BA48" i="1" s="1"/>
  <c r="L48" i="1"/>
  <c r="S48" i="1" s="1"/>
  <c r="Z48" i="1" s="1"/>
  <c r="AG48" i="1" s="1"/>
  <c r="AN48" i="1" s="1"/>
  <c r="AU48" i="1" s="1"/>
  <c r="BB48" i="1" s="1"/>
  <c r="M48" i="1"/>
  <c r="T48" i="1" s="1"/>
  <c r="AA48" i="1" s="1"/>
  <c r="AH48" i="1" s="1"/>
  <c r="AO48" i="1" s="1"/>
  <c r="AV48" i="1" s="1"/>
  <c r="BC48" i="1" s="1"/>
  <c r="H49" i="1"/>
  <c r="O49" i="1" s="1"/>
  <c r="V49" i="1" s="1"/>
  <c r="AC49" i="1" s="1"/>
  <c r="AJ49" i="1" s="1"/>
  <c r="AQ49" i="1" s="1"/>
  <c r="AX49" i="1" s="1"/>
  <c r="I49" i="1"/>
  <c r="P49" i="1" s="1"/>
  <c r="W49" i="1" s="1"/>
  <c r="AD49" i="1" s="1"/>
  <c r="AK49" i="1" s="1"/>
  <c r="AR49" i="1" s="1"/>
  <c r="AY49" i="1" s="1"/>
  <c r="J49" i="1"/>
  <c r="Q49" i="1" s="1"/>
  <c r="X49" i="1" s="1"/>
  <c r="AE49" i="1" s="1"/>
  <c r="AL49" i="1" s="1"/>
  <c r="AS49" i="1" s="1"/>
  <c r="AZ49" i="1" s="1"/>
  <c r="K49" i="1"/>
  <c r="R49" i="1" s="1"/>
  <c r="Y49" i="1" s="1"/>
  <c r="AF49" i="1" s="1"/>
  <c r="AM49" i="1" s="1"/>
  <c r="AT49" i="1" s="1"/>
  <c r="BA49" i="1" s="1"/>
  <c r="L49" i="1"/>
  <c r="S49" i="1" s="1"/>
  <c r="Z49" i="1" s="1"/>
  <c r="AG49" i="1" s="1"/>
  <c r="AN49" i="1" s="1"/>
  <c r="AU49" i="1" s="1"/>
  <c r="BB49" i="1" s="1"/>
  <c r="M49" i="1"/>
  <c r="T49" i="1" s="1"/>
  <c r="AA49" i="1" s="1"/>
  <c r="AH49" i="1" s="1"/>
  <c r="AO49" i="1" s="1"/>
  <c r="AV49" i="1" s="1"/>
  <c r="BC49" i="1" s="1"/>
  <c r="H50" i="1"/>
  <c r="O50" i="1" s="1"/>
  <c r="V50" i="1" s="1"/>
  <c r="AC50" i="1" s="1"/>
  <c r="AJ50" i="1" s="1"/>
  <c r="AQ50" i="1" s="1"/>
  <c r="AX50" i="1" s="1"/>
  <c r="I50" i="1"/>
  <c r="P50" i="1" s="1"/>
  <c r="W50" i="1" s="1"/>
  <c r="AD50" i="1" s="1"/>
  <c r="AK50" i="1" s="1"/>
  <c r="AR50" i="1" s="1"/>
  <c r="AY50" i="1" s="1"/>
  <c r="J50" i="1"/>
  <c r="Q50" i="1" s="1"/>
  <c r="X50" i="1" s="1"/>
  <c r="AE50" i="1" s="1"/>
  <c r="AL50" i="1" s="1"/>
  <c r="AS50" i="1" s="1"/>
  <c r="AZ50" i="1" s="1"/>
  <c r="K50" i="1"/>
  <c r="R50" i="1" s="1"/>
  <c r="Y50" i="1" s="1"/>
  <c r="AF50" i="1" s="1"/>
  <c r="AM50" i="1" s="1"/>
  <c r="AT50" i="1" s="1"/>
  <c r="BA50" i="1" s="1"/>
  <c r="L50" i="1"/>
  <c r="S50" i="1" s="1"/>
  <c r="Z50" i="1" s="1"/>
  <c r="AG50" i="1" s="1"/>
  <c r="AN50" i="1" s="1"/>
  <c r="AU50" i="1" s="1"/>
  <c r="BB50" i="1" s="1"/>
  <c r="M50" i="1"/>
  <c r="T50" i="1" s="1"/>
  <c r="AA50" i="1" s="1"/>
  <c r="AH50" i="1" s="1"/>
  <c r="AO50" i="1" s="1"/>
  <c r="AV50" i="1" s="1"/>
  <c r="BC50" i="1" s="1"/>
  <c r="H51" i="1"/>
  <c r="O51" i="1" s="1"/>
  <c r="V51" i="1" s="1"/>
  <c r="AC51" i="1" s="1"/>
  <c r="AJ51" i="1" s="1"/>
  <c r="AQ51" i="1" s="1"/>
  <c r="AX51" i="1" s="1"/>
  <c r="I51" i="1"/>
  <c r="P51" i="1" s="1"/>
  <c r="W51" i="1" s="1"/>
  <c r="AD51" i="1" s="1"/>
  <c r="AK51" i="1" s="1"/>
  <c r="AR51" i="1" s="1"/>
  <c r="AY51" i="1" s="1"/>
  <c r="J51" i="1"/>
  <c r="Q51" i="1" s="1"/>
  <c r="X51" i="1" s="1"/>
  <c r="AE51" i="1" s="1"/>
  <c r="AL51" i="1" s="1"/>
  <c r="AS51" i="1" s="1"/>
  <c r="AZ51" i="1" s="1"/>
  <c r="K51" i="1"/>
  <c r="R51" i="1" s="1"/>
  <c r="Y51" i="1" s="1"/>
  <c r="AF51" i="1" s="1"/>
  <c r="AM51" i="1" s="1"/>
  <c r="AT51" i="1" s="1"/>
  <c r="BA51" i="1" s="1"/>
  <c r="L51" i="1"/>
  <c r="S51" i="1" s="1"/>
  <c r="Z51" i="1" s="1"/>
  <c r="AG51" i="1" s="1"/>
  <c r="AN51" i="1" s="1"/>
  <c r="AU51" i="1" s="1"/>
  <c r="BB51" i="1" s="1"/>
  <c r="M51" i="1"/>
  <c r="T51" i="1" s="1"/>
  <c r="AA51" i="1" s="1"/>
  <c r="AH51" i="1" s="1"/>
  <c r="AO51" i="1" s="1"/>
  <c r="AV51" i="1" s="1"/>
  <c r="BC51" i="1" s="1"/>
  <c r="H52" i="1"/>
  <c r="O52" i="1" s="1"/>
  <c r="V52" i="1" s="1"/>
  <c r="AC52" i="1" s="1"/>
  <c r="AJ52" i="1" s="1"/>
  <c r="AQ52" i="1" s="1"/>
  <c r="AX52" i="1" s="1"/>
  <c r="I52" i="1"/>
  <c r="P52" i="1" s="1"/>
  <c r="W52" i="1" s="1"/>
  <c r="AD52" i="1" s="1"/>
  <c r="AK52" i="1" s="1"/>
  <c r="AR52" i="1" s="1"/>
  <c r="AY52" i="1" s="1"/>
  <c r="J52" i="1"/>
  <c r="Q52" i="1" s="1"/>
  <c r="X52" i="1" s="1"/>
  <c r="AE52" i="1" s="1"/>
  <c r="AL52" i="1" s="1"/>
  <c r="AS52" i="1" s="1"/>
  <c r="AZ52" i="1" s="1"/>
  <c r="K52" i="1"/>
  <c r="R52" i="1" s="1"/>
  <c r="Y52" i="1" s="1"/>
  <c r="AF52" i="1" s="1"/>
  <c r="AM52" i="1" s="1"/>
  <c r="AT52" i="1" s="1"/>
  <c r="BA52" i="1" s="1"/>
  <c r="L52" i="1"/>
  <c r="S52" i="1" s="1"/>
  <c r="Z52" i="1" s="1"/>
  <c r="AG52" i="1" s="1"/>
  <c r="AN52" i="1" s="1"/>
  <c r="AU52" i="1" s="1"/>
  <c r="BB52" i="1" s="1"/>
  <c r="M52" i="1"/>
  <c r="T52" i="1" s="1"/>
  <c r="AA52" i="1" s="1"/>
  <c r="AH52" i="1" s="1"/>
  <c r="AO52" i="1" s="1"/>
  <c r="AV52" i="1" s="1"/>
  <c r="BC52" i="1" s="1"/>
  <c r="H53" i="1"/>
  <c r="O53" i="1" s="1"/>
  <c r="V53" i="1" s="1"/>
  <c r="AC53" i="1" s="1"/>
  <c r="AJ53" i="1" s="1"/>
  <c r="AQ53" i="1" s="1"/>
  <c r="AX53" i="1" s="1"/>
  <c r="I53" i="1"/>
  <c r="P53" i="1" s="1"/>
  <c r="W53" i="1" s="1"/>
  <c r="AD53" i="1" s="1"/>
  <c r="AK53" i="1" s="1"/>
  <c r="AR53" i="1" s="1"/>
  <c r="AY53" i="1" s="1"/>
  <c r="J53" i="1"/>
  <c r="Q53" i="1" s="1"/>
  <c r="X53" i="1" s="1"/>
  <c r="AE53" i="1" s="1"/>
  <c r="AL53" i="1" s="1"/>
  <c r="AS53" i="1" s="1"/>
  <c r="AZ53" i="1" s="1"/>
  <c r="K53" i="1"/>
  <c r="R53" i="1" s="1"/>
  <c r="Y53" i="1" s="1"/>
  <c r="AF53" i="1" s="1"/>
  <c r="AM53" i="1" s="1"/>
  <c r="AT53" i="1" s="1"/>
  <c r="BA53" i="1" s="1"/>
  <c r="L53" i="1"/>
  <c r="S53" i="1" s="1"/>
  <c r="Z53" i="1" s="1"/>
  <c r="AG53" i="1" s="1"/>
  <c r="AN53" i="1" s="1"/>
  <c r="AU53" i="1" s="1"/>
  <c r="BB53" i="1" s="1"/>
  <c r="M53" i="1"/>
  <c r="T53" i="1" s="1"/>
  <c r="AA53" i="1" s="1"/>
  <c r="AH53" i="1" s="1"/>
  <c r="AO53" i="1" s="1"/>
  <c r="AV53" i="1" s="1"/>
  <c r="BC53" i="1" s="1"/>
  <c r="H54" i="1"/>
  <c r="O54" i="1" s="1"/>
  <c r="V54" i="1" s="1"/>
  <c r="AC54" i="1" s="1"/>
  <c r="AJ54" i="1" s="1"/>
  <c r="AQ54" i="1" s="1"/>
  <c r="AX54" i="1" s="1"/>
  <c r="I54" i="1"/>
  <c r="P54" i="1" s="1"/>
  <c r="W54" i="1" s="1"/>
  <c r="AD54" i="1" s="1"/>
  <c r="AK54" i="1" s="1"/>
  <c r="AR54" i="1" s="1"/>
  <c r="AY54" i="1" s="1"/>
  <c r="J54" i="1"/>
  <c r="Q54" i="1" s="1"/>
  <c r="X54" i="1" s="1"/>
  <c r="AE54" i="1" s="1"/>
  <c r="AL54" i="1" s="1"/>
  <c r="AS54" i="1" s="1"/>
  <c r="AZ54" i="1" s="1"/>
  <c r="K54" i="1"/>
  <c r="R54" i="1" s="1"/>
  <c r="Y54" i="1" s="1"/>
  <c r="AF54" i="1" s="1"/>
  <c r="AM54" i="1" s="1"/>
  <c r="AT54" i="1" s="1"/>
  <c r="BA54" i="1" s="1"/>
  <c r="L54" i="1"/>
  <c r="S54" i="1" s="1"/>
  <c r="Z54" i="1" s="1"/>
  <c r="AG54" i="1" s="1"/>
  <c r="AN54" i="1" s="1"/>
  <c r="AU54" i="1" s="1"/>
  <c r="BB54" i="1" s="1"/>
  <c r="M54" i="1"/>
  <c r="T54" i="1" s="1"/>
  <c r="AA54" i="1" s="1"/>
  <c r="AH54" i="1" s="1"/>
  <c r="AO54" i="1" s="1"/>
  <c r="AV54" i="1" s="1"/>
  <c r="BC54" i="1" s="1"/>
  <c r="H55" i="1"/>
  <c r="O55" i="1" s="1"/>
  <c r="V55" i="1" s="1"/>
  <c r="AC55" i="1" s="1"/>
  <c r="AJ55" i="1" s="1"/>
  <c r="AQ55" i="1" s="1"/>
  <c r="AX55" i="1" s="1"/>
  <c r="I55" i="1"/>
  <c r="P55" i="1" s="1"/>
  <c r="W55" i="1" s="1"/>
  <c r="AD55" i="1" s="1"/>
  <c r="AK55" i="1" s="1"/>
  <c r="AR55" i="1" s="1"/>
  <c r="AY55" i="1" s="1"/>
  <c r="J55" i="1"/>
  <c r="Q55" i="1" s="1"/>
  <c r="X55" i="1" s="1"/>
  <c r="AE55" i="1" s="1"/>
  <c r="AL55" i="1" s="1"/>
  <c r="AS55" i="1" s="1"/>
  <c r="AZ55" i="1" s="1"/>
  <c r="K55" i="1"/>
  <c r="R55" i="1" s="1"/>
  <c r="Y55" i="1" s="1"/>
  <c r="AF55" i="1" s="1"/>
  <c r="AM55" i="1" s="1"/>
  <c r="AT55" i="1" s="1"/>
  <c r="BA55" i="1" s="1"/>
  <c r="L55" i="1"/>
  <c r="S55" i="1" s="1"/>
  <c r="Z55" i="1" s="1"/>
  <c r="AG55" i="1" s="1"/>
  <c r="AN55" i="1" s="1"/>
  <c r="AU55" i="1" s="1"/>
  <c r="BB55" i="1" s="1"/>
  <c r="M55" i="1"/>
  <c r="T55" i="1" s="1"/>
  <c r="AA55" i="1" s="1"/>
  <c r="AH55" i="1" s="1"/>
  <c r="AO55" i="1" s="1"/>
  <c r="AV55" i="1" s="1"/>
  <c r="BC55" i="1" s="1"/>
  <c r="H56" i="1"/>
  <c r="O56" i="1" s="1"/>
  <c r="V56" i="1" s="1"/>
  <c r="AC56" i="1" s="1"/>
  <c r="AJ56" i="1" s="1"/>
  <c r="AQ56" i="1" s="1"/>
  <c r="AX56" i="1" s="1"/>
  <c r="I56" i="1"/>
  <c r="P56" i="1" s="1"/>
  <c r="W56" i="1" s="1"/>
  <c r="AD56" i="1" s="1"/>
  <c r="AK56" i="1" s="1"/>
  <c r="AR56" i="1" s="1"/>
  <c r="AY56" i="1" s="1"/>
  <c r="J56" i="1"/>
  <c r="Q56" i="1" s="1"/>
  <c r="X56" i="1" s="1"/>
  <c r="AE56" i="1" s="1"/>
  <c r="AL56" i="1" s="1"/>
  <c r="AS56" i="1" s="1"/>
  <c r="AZ56" i="1" s="1"/>
  <c r="K56" i="1"/>
  <c r="R56" i="1" s="1"/>
  <c r="Y56" i="1" s="1"/>
  <c r="AF56" i="1" s="1"/>
  <c r="AM56" i="1" s="1"/>
  <c r="AT56" i="1" s="1"/>
  <c r="BA56" i="1" s="1"/>
  <c r="L56" i="1"/>
  <c r="S56" i="1" s="1"/>
  <c r="Z56" i="1" s="1"/>
  <c r="AG56" i="1" s="1"/>
  <c r="AN56" i="1" s="1"/>
  <c r="AU56" i="1" s="1"/>
  <c r="BB56" i="1" s="1"/>
  <c r="M56" i="1"/>
  <c r="T56" i="1" s="1"/>
  <c r="AA56" i="1" s="1"/>
  <c r="AH56" i="1" s="1"/>
  <c r="AO56" i="1" s="1"/>
  <c r="AV56" i="1" s="1"/>
  <c r="BC56" i="1" s="1"/>
  <c r="H57" i="1"/>
  <c r="O57" i="1" s="1"/>
  <c r="V57" i="1" s="1"/>
  <c r="AC57" i="1" s="1"/>
  <c r="AJ57" i="1" s="1"/>
  <c r="AQ57" i="1" s="1"/>
  <c r="AX57" i="1" s="1"/>
  <c r="I57" i="1"/>
  <c r="P57" i="1" s="1"/>
  <c r="W57" i="1" s="1"/>
  <c r="AD57" i="1" s="1"/>
  <c r="AK57" i="1" s="1"/>
  <c r="AR57" i="1" s="1"/>
  <c r="AY57" i="1" s="1"/>
  <c r="J57" i="1"/>
  <c r="Q57" i="1" s="1"/>
  <c r="X57" i="1" s="1"/>
  <c r="AE57" i="1" s="1"/>
  <c r="AL57" i="1" s="1"/>
  <c r="AS57" i="1" s="1"/>
  <c r="AZ57" i="1" s="1"/>
  <c r="K57" i="1"/>
  <c r="R57" i="1" s="1"/>
  <c r="Y57" i="1" s="1"/>
  <c r="AF57" i="1" s="1"/>
  <c r="AM57" i="1" s="1"/>
  <c r="AT57" i="1" s="1"/>
  <c r="BA57" i="1" s="1"/>
  <c r="L57" i="1"/>
  <c r="S57" i="1" s="1"/>
  <c r="Z57" i="1" s="1"/>
  <c r="AG57" i="1" s="1"/>
  <c r="AN57" i="1" s="1"/>
  <c r="AU57" i="1" s="1"/>
  <c r="BB57" i="1" s="1"/>
  <c r="M57" i="1"/>
  <c r="T57" i="1" s="1"/>
  <c r="AA57" i="1" s="1"/>
  <c r="AH57" i="1" s="1"/>
  <c r="AO57" i="1" s="1"/>
  <c r="AV57" i="1" s="1"/>
  <c r="BC57" i="1" s="1"/>
  <c r="H58" i="1"/>
  <c r="O58" i="1" s="1"/>
  <c r="V58" i="1" s="1"/>
  <c r="AC58" i="1" s="1"/>
  <c r="AJ58" i="1" s="1"/>
  <c r="AQ58" i="1" s="1"/>
  <c r="AX58" i="1" s="1"/>
  <c r="I58" i="1"/>
  <c r="P58" i="1" s="1"/>
  <c r="W58" i="1" s="1"/>
  <c r="AD58" i="1" s="1"/>
  <c r="AK58" i="1" s="1"/>
  <c r="AR58" i="1" s="1"/>
  <c r="AY58" i="1" s="1"/>
  <c r="J58" i="1"/>
  <c r="Q58" i="1" s="1"/>
  <c r="X58" i="1" s="1"/>
  <c r="AE58" i="1" s="1"/>
  <c r="AL58" i="1" s="1"/>
  <c r="AS58" i="1" s="1"/>
  <c r="AZ58" i="1" s="1"/>
  <c r="K58" i="1"/>
  <c r="R58" i="1" s="1"/>
  <c r="Y58" i="1" s="1"/>
  <c r="AF58" i="1" s="1"/>
  <c r="AM58" i="1" s="1"/>
  <c r="AT58" i="1" s="1"/>
  <c r="BA58" i="1" s="1"/>
  <c r="L58" i="1"/>
  <c r="S58" i="1" s="1"/>
  <c r="Z58" i="1" s="1"/>
  <c r="AG58" i="1" s="1"/>
  <c r="AN58" i="1" s="1"/>
  <c r="AU58" i="1" s="1"/>
  <c r="BB58" i="1" s="1"/>
  <c r="M58" i="1"/>
  <c r="T58" i="1" s="1"/>
  <c r="AA58" i="1" s="1"/>
  <c r="AH58" i="1" s="1"/>
  <c r="AO58" i="1" s="1"/>
  <c r="AV58" i="1" s="1"/>
  <c r="BC58" i="1" s="1"/>
  <c r="H59" i="1"/>
  <c r="O59" i="1" s="1"/>
  <c r="V59" i="1" s="1"/>
  <c r="AC59" i="1" s="1"/>
  <c r="AJ59" i="1" s="1"/>
  <c r="AQ59" i="1" s="1"/>
  <c r="AX59" i="1" s="1"/>
  <c r="I59" i="1"/>
  <c r="P59" i="1" s="1"/>
  <c r="W59" i="1" s="1"/>
  <c r="AD59" i="1" s="1"/>
  <c r="AK59" i="1" s="1"/>
  <c r="AR59" i="1" s="1"/>
  <c r="AY59" i="1" s="1"/>
  <c r="J59" i="1"/>
  <c r="Q59" i="1" s="1"/>
  <c r="X59" i="1" s="1"/>
  <c r="AE59" i="1" s="1"/>
  <c r="AL59" i="1" s="1"/>
  <c r="AS59" i="1" s="1"/>
  <c r="AZ59" i="1" s="1"/>
  <c r="K59" i="1"/>
  <c r="R59" i="1" s="1"/>
  <c r="Y59" i="1" s="1"/>
  <c r="AF59" i="1" s="1"/>
  <c r="AM59" i="1" s="1"/>
  <c r="AT59" i="1" s="1"/>
  <c r="BA59" i="1" s="1"/>
  <c r="L59" i="1"/>
  <c r="S59" i="1" s="1"/>
  <c r="Z59" i="1" s="1"/>
  <c r="AG59" i="1" s="1"/>
  <c r="AN59" i="1" s="1"/>
  <c r="AU59" i="1" s="1"/>
  <c r="BB59" i="1" s="1"/>
  <c r="M59" i="1"/>
  <c r="T59" i="1" s="1"/>
  <c r="AA59" i="1" s="1"/>
  <c r="AH59" i="1" s="1"/>
  <c r="AO59" i="1" s="1"/>
  <c r="AV59" i="1" s="1"/>
  <c r="BC59" i="1" s="1"/>
  <c r="H60" i="1"/>
  <c r="O60" i="1" s="1"/>
  <c r="V60" i="1" s="1"/>
  <c r="AC60" i="1" s="1"/>
  <c r="AJ60" i="1" s="1"/>
  <c r="AQ60" i="1" s="1"/>
  <c r="AX60" i="1" s="1"/>
  <c r="I60" i="1"/>
  <c r="P60" i="1" s="1"/>
  <c r="W60" i="1" s="1"/>
  <c r="AD60" i="1" s="1"/>
  <c r="AK60" i="1" s="1"/>
  <c r="AR60" i="1" s="1"/>
  <c r="AY60" i="1" s="1"/>
  <c r="J60" i="1"/>
  <c r="Q60" i="1" s="1"/>
  <c r="X60" i="1" s="1"/>
  <c r="AE60" i="1" s="1"/>
  <c r="AL60" i="1" s="1"/>
  <c r="AS60" i="1" s="1"/>
  <c r="AZ60" i="1" s="1"/>
  <c r="K60" i="1"/>
  <c r="R60" i="1" s="1"/>
  <c r="Y60" i="1" s="1"/>
  <c r="AF60" i="1" s="1"/>
  <c r="AM60" i="1" s="1"/>
  <c r="AT60" i="1" s="1"/>
  <c r="BA60" i="1" s="1"/>
  <c r="L60" i="1"/>
  <c r="S60" i="1" s="1"/>
  <c r="Z60" i="1" s="1"/>
  <c r="AG60" i="1" s="1"/>
  <c r="AN60" i="1" s="1"/>
  <c r="AU60" i="1" s="1"/>
  <c r="BB60" i="1" s="1"/>
  <c r="M60" i="1"/>
  <c r="T60" i="1" s="1"/>
  <c r="AA60" i="1" s="1"/>
  <c r="AH60" i="1" s="1"/>
  <c r="AO60" i="1" s="1"/>
  <c r="AV60" i="1" s="1"/>
  <c r="BC60" i="1" s="1"/>
  <c r="H61" i="1"/>
  <c r="O61" i="1" s="1"/>
  <c r="V61" i="1" s="1"/>
  <c r="AC61" i="1" s="1"/>
  <c r="AJ61" i="1" s="1"/>
  <c r="AQ61" i="1" s="1"/>
  <c r="AX61" i="1" s="1"/>
  <c r="I61" i="1"/>
  <c r="P61" i="1" s="1"/>
  <c r="W61" i="1" s="1"/>
  <c r="AD61" i="1" s="1"/>
  <c r="AK61" i="1" s="1"/>
  <c r="AR61" i="1" s="1"/>
  <c r="AY61" i="1" s="1"/>
  <c r="J61" i="1"/>
  <c r="Q61" i="1" s="1"/>
  <c r="X61" i="1" s="1"/>
  <c r="AE61" i="1" s="1"/>
  <c r="AL61" i="1" s="1"/>
  <c r="AS61" i="1" s="1"/>
  <c r="AZ61" i="1" s="1"/>
  <c r="K61" i="1"/>
  <c r="R61" i="1" s="1"/>
  <c r="Y61" i="1" s="1"/>
  <c r="AF61" i="1" s="1"/>
  <c r="AM61" i="1" s="1"/>
  <c r="AT61" i="1" s="1"/>
  <c r="BA61" i="1" s="1"/>
  <c r="L61" i="1"/>
  <c r="S61" i="1" s="1"/>
  <c r="Z61" i="1" s="1"/>
  <c r="AG61" i="1" s="1"/>
  <c r="AN61" i="1" s="1"/>
  <c r="AU61" i="1" s="1"/>
  <c r="BB61" i="1" s="1"/>
  <c r="M61" i="1"/>
  <c r="T61" i="1" s="1"/>
  <c r="AA61" i="1" s="1"/>
  <c r="AH61" i="1" s="1"/>
  <c r="AO61" i="1" s="1"/>
  <c r="AV61" i="1" s="1"/>
  <c r="BC61" i="1" s="1"/>
  <c r="H62" i="1"/>
  <c r="O62" i="1" s="1"/>
  <c r="V62" i="1" s="1"/>
  <c r="AC62" i="1" s="1"/>
  <c r="AJ62" i="1" s="1"/>
  <c r="AQ62" i="1" s="1"/>
  <c r="AX62" i="1" s="1"/>
  <c r="I62" i="1"/>
  <c r="P62" i="1" s="1"/>
  <c r="W62" i="1" s="1"/>
  <c r="AD62" i="1" s="1"/>
  <c r="AK62" i="1" s="1"/>
  <c r="AR62" i="1" s="1"/>
  <c r="AY62" i="1" s="1"/>
  <c r="J62" i="1"/>
  <c r="Q62" i="1" s="1"/>
  <c r="X62" i="1" s="1"/>
  <c r="AE62" i="1" s="1"/>
  <c r="AL62" i="1" s="1"/>
  <c r="AS62" i="1" s="1"/>
  <c r="AZ62" i="1" s="1"/>
  <c r="K62" i="1"/>
  <c r="R62" i="1" s="1"/>
  <c r="Y62" i="1" s="1"/>
  <c r="AF62" i="1" s="1"/>
  <c r="AM62" i="1" s="1"/>
  <c r="AT62" i="1" s="1"/>
  <c r="BA62" i="1" s="1"/>
  <c r="L62" i="1"/>
  <c r="S62" i="1" s="1"/>
  <c r="Z62" i="1" s="1"/>
  <c r="AG62" i="1" s="1"/>
  <c r="AN62" i="1" s="1"/>
  <c r="AU62" i="1" s="1"/>
  <c r="BB62" i="1" s="1"/>
  <c r="M62" i="1"/>
  <c r="T62" i="1" s="1"/>
  <c r="AA62" i="1" s="1"/>
  <c r="AH62" i="1" s="1"/>
  <c r="AO62" i="1" s="1"/>
  <c r="AV62" i="1" s="1"/>
  <c r="BC62" i="1" s="1"/>
  <c r="H63" i="1"/>
  <c r="O63" i="1" s="1"/>
  <c r="V63" i="1" s="1"/>
  <c r="AC63" i="1" s="1"/>
  <c r="AJ63" i="1" s="1"/>
  <c r="AQ63" i="1" s="1"/>
  <c r="AX63" i="1" s="1"/>
  <c r="I63" i="1"/>
  <c r="P63" i="1" s="1"/>
  <c r="W63" i="1" s="1"/>
  <c r="AD63" i="1" s="1"/>
  <c r="AK63" i="1" s="1"/>
  <c r="AR63" i="1" s="1"/>
  <c r="AY63" i="1" s="1"/>
  <c r="J63" i="1"/>
  <c r="Q63" i="1" s="1"/>
  <c r="X63" i="1" s="1"/>
  <c r="AE63" i="1" s="1"/>
  <c r="AL63" i="1" s="1"/>
  <c r="AS63" i="1" s="1"/>
  <c r="AZ63" i="1" s="1"/>
  <c r="K63" i="1"/>
  <c r="R63" i="1" s="1"/>
  <c r="Y63" i="1" s="1"/>
  <c r="AF63" i="1" s="1"/>
  <c r="AM63" i="1" s="1"/>
  <c r="AT63" i="1" s="1"/>
  <c r="BA63" i="1" s="1"/>
  <c r="L63" i="1"/>
  <c r="S63" i="1" s="1"/>
  <c r="Z63" i="1" s="1"/>
  <c r="AG63" i="1" s="1"/>
  <c r="AN63" i="1" s="1"/>
  <c r="AU63" i="1" s="1"/>
  <c r="BB63" i="1" s="1"/>
  <c r="M63" i="1"/>
  <c r="T63" i="1" s="1"/>
  <c r="AA63" i="1" s="1"/>
  <c r="AH63" i="1" s="1"/>
  <c r="AO63" i="1" s="1"/>
  <c r="AV63" i="1" s="1"/>
  <c r="BC63" i="1" s="1"/>
  <c r="H64" i="1"/>
  <c r="O64" i="1" s="1"/>
  <c r="V64" i="1" s="1"/>
  <c r="AC64" i="1" s="1"/>
  <c r="AJ64" i="1" s="1"/>
  <c r="AQ64" i="1" s="1"/>
  <c r="AX64" i="1" s="1"/>
  <c r="I64" i="1"/>
  <c r="P64" i="1" s="1"/>
  <c r="W64" i="1" s="1"/>
  <c r="AD64" i="1" s="1"/>
  <c r="AK64" i="1" s="1"/>
  <c r="AR64" i="1" s="1"/>
  <c r="AY64" i="1" s="1"/>
  <c r="J64" i="1"/>
  <c r="Q64" i="1" s="1"/>
  <c r="X64" i="1" s="1"/>
  <c r="AE64" i="1" s="1"/>
  <c r="AL64" i="1" s="1"/>
  <c r="AS64" i="1" s="1"/>
  <c r="AZ64" i="1" s="1"/>
  <c r="K64" i="1"/>
  <c r="R64" i="1" s="1"/>
  <c r="Y64" i="1" s="1"/>
  <c r="AF64" i="1" s="1"/>
  <c r="AM64" i="1" s="1"/>
  <c r="AT64" i="1" s="1"/>
  <c r="BA64" i="1" s="1"/>
  <c r="L64" i="1"/>
  <c r="S64" i="1" s="1"/>
  <c r="Z64" i="1" s="1"/>
  <c r="AG64" i="1" s="1"/>
  <c r="AN64" i="1" s="1"/>
  <c r="AU64" i="1" s="1"/>
  <c r="BB64" i="1" s="1"/>
  <c r="M64" i="1"/>
  <c r="T64" i="1" s="1"/>
  <c r="AA64" i="1" s="1"/>
  <c r="AH64" i="1" s="1"/>
  <c r="AO64" i="1" s="1"/>
  <c r="AV64" i="1" s="1"/>
  <c r="BC64" i="1" s="1"/>
  <c r="H65" i="1"/>
  <c r="O65" i="1" s="1"/>
  <c r="V65" i="1" s="1"/>
  <c r="AC65" i="1" s="1"/>
  <c r="AJ65" i="1" s="1"/>
  <c r="AQ65" i="1" s="1"/>
  <c r="AX65" i="1" s="1"/>
  <c r="I65" i="1"/>
  <c r="P65" i="1" s="1"/>
  <c r="W65" i="1" s="1"/>
  <c r="AD65" i="1" s="1"/>
  <c r="AK65" i="1" s="1"/>
  <c r="AR65" i="1" s="1"/>
  <c r="AY65" i="1" s="1"/>
  <c r="J65" i="1"/>
  <c r="Q65" i="1" s="1"/>
  <c r="X65" i="1" s="1"/>
  <c r="AE65" i="1" s="1"/>
  <c r="AL65" i="1" s="1"/>
  <c r="AS65" i="1" s="1"/>
  <c r="AZ65" i="1" s="1"/>
  <c r="K65" i="1"/>
  <c r="R65" i="1" s="1"/>
  <c r="Y65" i="1" s="1"/>
  <c r="AF65" i="1" s="1"/>
  <c r="AM65" i="1" s="1"/>
  <c r="AT65" i="1" s="1"/>
  <c r="BA65" i="1" s="1"/>
  <c r="L65" i="1"/>
  <c r="S65" i="1" s="1"/>
  <c r="Z65" i="1" s="1"/>
  <c r="AG65" i="1" s="1"/>
  <c r="AN65" i="1" s="1"/>
  <c r="AU65" i="1" s="1"/>
  <c r="BB65" i="1" s="1"/>
  <c r="M65" i="1"/>
  <c r="T65" i="1" s="1"/>
  <c r="AA65" i="1" s="1"/>
  <c r="AH65" i="1" s="1"/>
  <c r="AO65" i="1" s="1"/>
  <c r="AV65" i="1" s="1"/>
  <c r="BC65" i="1" s="1"/>
  <c r="H66" i="1"/>
  <c r="O66" i="1" s="1"/>
  <c r="V66" i="1" s="1"/>
  <c r="AC66" i="1" s="1"/>
  <c r="AJ66" i="1" s="1"/>
  <c r="AQ66" i="1" s="1"/>
  <c r="AX66" i="1" s="1"/>
  <c r="I66" i="1"/>
  <c r="P66" i="1" s="1"/>
  <c r="W66" i="1" s="1"/>
  <c r="AD66" i="1" s="1"/>
  <c r="AK66" i="1" s="1"/>
  <c r="AR66" i="1" s="1"/>
  <c r="AY66" i="1" s="1"/>
  <c r="J66" i="1"/>
  <c r="Q66" i="1" s="1"/>
  <c r="X66" i="1" s="1"/>
  <c r="AE66" i="1" s="1"/>
  <c r="AL66" i="1" s="1"/>
  <c r="AS66" i="1" s="1"/>
  <c r="AZ66" i="1" s="1"/>
  <c r="K66" i="1"/>
  <c r="R66" i="1" s="1"/>
  <c r="Y66" i="1" s="1"/>
  <c r="AF66" i="1" s="1"/>
  <c r="AM66" i="1" s="1"/>
  <c r="AT66" i="1" s="1"/>
  <c r="BA66" i="1" s="1"/>
  <c r="L66" i="1"/>
  <c r="S66" i="1" s="1"/>
  <c r="Z66" i="1" s="1"/>
  <c r="AG66" i="1" s="1"/>
  <c r="AN66" i="1" s="1"/>
  <c r="AU66" i="1" s="1"/>
  <c r="BB66" i="1" s="1"/>
  <c r="M66" i="1"/>
  <c r="T66" i="1" s="1"/>
  <c r="AA66" i="1" s="1"/>
  <c r="AH66" i="1" s="1"/>
  <c r="AO66" i="1" s="1"/>
  <c r="AV66" i="1" s="1"/>
  <c r="BC66" i="1" s="1"/>
  <c r="H67" i="1"/>
  <c r="O67" i="1" s="1"/>
  <c r="V67" i="1" s="1"/>
  <c r="AC67" i="1" s="1"/>
  <c r="AJ67" i="1" s="1"/>
  <c r="AQ67" i="1" s="1"/>
  <c r="AX67" i="1" s="1"/>
  <c r="I67" i="1"/>
  <c r="P67" i="1" s="1"/>
  <c r="W67" i="1" s="1"/>
  <c r="AD67" i="1" s="1"/>
  <c r="AK67" i="1" s="1"/>
  <c r="AR67" i="1" s="1"/>
  <c r="AY67" i="1" s="1"/>
  <c r="J67" i="1"/>
  <c r="Q67" i="1" s="1"/>
  <c r="X67" i="1" s="1"/>
  <c r="AE67" i="1" s="1"/>
  <c r="AL67" i="1" s="1"/>
  <c r="AS67" i="1" s="1"/>
  <c r="AZ67" i="1" s="1"/>
  <c r="K67" i="1"/>
  <c r="R67" i="1" s="1"/>
  <c r="Y67" i="1" s="1"/>
  <c r="AF67" i="1" s="1"/>
  <c r="AM67" i="1" s="1"/>
  <c r="AT67" i="1" s="1"/>
  <c r="BA67" i="1" s="1"/>
  <c r="L67" i="1"/>
  <c r="S67" i="1" s="1"/>
  <c r="Z67" i="1" s="1"/>
  <c r="AG67" i="1" s="1"/>
  <c r="AN67" i="1" s="1"/>
  <c r="AU67" i="1" s="1"/>
  <c r="BB67" i="1" s="1"/>
  <c r="M67" i="1"/>
  <c r="T67" i="1" s="1"/>
  <c r="AA67" i="1" s="1"/>
  <c r="AH67" i="1" s="1"/>
  <c r="AO67" i="1" s="1"/>
  <c r="AV67" i="1" s="1"/>
  <c r="BC67" i="1" s="1"/>
  <c r="H68" i="1"/>
  <c r="O68" i="1" s="1"/>
  <c r="V68" i="1" s="1"/>
  <c r="AC68" i="1" s="1"/>
  <c r="AJ68" i="1" s="1"/>
  <c r="AQ68" i="1" s="1"/>
  <c r="AX68" i="1" s="1"/>
  <c r="I68" i="1"/>
  <c r="P68" i="1" s="1"/>
  <c r="W68" i="1" s="1"/>
  <c r="AD68" i="1" s="1"/>
  <c r="AK68" i="1" s="1"/>
  <c r="AR68" i="1" s="1"/>
  <c r="AY68" i="1" s="1"/>
  <c r="J68" i="1"/>
  <c r="Q68" i="1" s="1"/>
  <c r="X68" i="1" s="1"/>
  <c r="AE68" i="1" s="1"/>
  <c r="AL68" i="1" s="1"/>
  <c r="AS68" i="1" s="1"/>
  <c r="AZ68" i="1" s="1"/>
  <c r="K68" i="1"/>
  <c r="R68" i="1" s="1"/>
  <c r="Y68" i="1" s="1"/>
  <c r="AF68" i="1" s="1"/>
  <c r="AM68" i="1" s="1"/>
  <c r="AT68" i="1" s="1"/>
  <c r="BA68" i="1" s="1"/>
  <c r="L68" i="1"/>
  <c r="S68" i="1" s="1"/>
  <c r="Z68" i="1" s="1"/>
  <c r="AG68" i="1" s="1"/>
  <c r="AN68" i="1" s="1"/>
  <c r="AU68" i="1" s="1"/>
  <c r="BB68" i="1" s="1"/>
  <c r="M68" i="1"/>
  <c r="T68" i="1" s="1"/>
  <c r="AA68" i="1" s="1"/>
  <c r="AH68" i="1" s="1"/>
  <c r="AO68" i="1" s="1"/>
  <c r="AV68" i="1" s="1"/>
  <c r="BC68" i="1" s="1"/>
  <c r="H69" i="1"/>
  <c r="O69" i="1" s="1"/>
  <c r="V69" i="1" s="1"/>
  <c r="AC69" i="1" s="1"/>
  <c r="AJ69" i="1" s="1"/>
  <c r="AQ69" i="1" s="1"/>
  <c r="AX69" i="1" s="1"/>
  <c r="I69" i="1"/>
  <c r="P69" i="1" s="1"/>
  <c r="W69" i="1" s="1"/>
  <c r="AD69" i="1" s="1"/>
  <c r="AK69" i="1" s="1"/>
  <c r="AR69" i="1" s="1"/>
  <c r="AY69" i="1" s="1"/>
  <c r="J69" i="1"/>
  <c r="Q69" i="1" s="1"/>
  <c r="X69" i="1" s="1"/>
  <c r="AE69" i="1" s="1"/>
  <c r="AL69" i="1" s="1"/>
  <c r="AS69" i="1" s="1"/>
  <c r="AZ69" i="1" s="1"/>
  <c r="K69" i="1"/>
  <c r="R69" i="1" s="1"/>
  <c r="Y69" i="1" s="1"/>
  <c r="AF69" i="1" s="1"/>
  <c r="AM69" i="1" s="1"/>
  <c r="AT69" i="1" s="1"/>
  <c r="BA69" i="1" s="1"/>
  <c r="L69" i="1"/>
  <c r="S69" i="1" s="1"/>
  <c r="Z69" i="1" s="1"/>
  <c r="AG69" i="1" s="1"/>
  <c r="AN69" i="1" s="1"/>
  <c r="AU69" i="1" s="1"/>
  <c r="BB69" i="1" s="1"/>
  <c r="M69" i="1"/>
  <c r="T69" i="1" s="1"/>
  <c r="AA69" i="1" s="1"/>
  <c r="AH69" i="1" s="1"/>
  <c r="AO69" i="1" s="1"/>
  <c r="AV69" i="1" s="1"/>
  <c r="BC69" i="1" s="1"/>
  <c r="H70" i="1"/>
  <c r="O70" i="1" s="1"/>
  <c r="V70" i="1" s="1"/>
  <c r="AC70" i="1" s="1"/>
  <c r="AJ70" i="1" s="1"/>
  <c r="AQ70" i="1" s="1"/>
  <c r="AX70" i="1" s="1"/>
  <c r="I70" i="1"/>
  <c r="P70" i="1" s="1"/>
  <c r="W70" i="1" s="1"/>
  <c r="AD70" i="1" s="1"/>
  <c r="AK70" i="1" s="1"/>
  <c r="AR70" i="1" s="1"/>
  <c r="AY70" i="1" s="1"/>
  <c r="J70" i="1"/>
  <c r="Q70" i="1" s="1"/>
  <c r="X70" i="1" s="1"/>
  <c r="AE70" i="1" s="1"/>
  <c r="AL70" i="1" s="1"/>
  <c r="AS70" i="1" s="1"/>
  <c r="AZ70" i="1" s="1"/>
  <c r="K70" i="1"/>
  <c r="R70" i="1" s="1"/>
  <c r="Y70" i="1" s="1"/>
  <c r="AF70" i="1" s="1"/>
  <c r="AM70" i="1" s="1"/>
  <c r="AT70" i="1" s="1"/>
  <c r="BA70" i="1" s="1"/>
  <c r="L70" i="1"/>
  <c r="S70" i="1" s="1"/>
  <c r="Z70" i="1" s="1"/>
  <c r="AG70" i="1" s="1"/>
  <c r="AN70" i="1" s="1"/>
  <c r="AU70" i="1" s="1"/>
  <c r="BB70" i="1" s="1"/>
  <c r="M70" i="1"/>
  <c r="T70" i="1" s="1"/>
  <c r="AA70" i="1" s="1"/>
  <c r="AH70" i="1" s="1"/>
  <c r="AO70" i="1" s="1"/>
  <c r="AV70" i="1" s="1"/>
  <c r="BC70" i="1" s="1"/>
  <c r="H71" i="1"/>
  <c r="O71" i="1" s="1"/>
  <c r="V71" i="1" s="1"/>
  <c r="AC71" i="1" s="1"/>
  <c r="AJ71" i="1" s="1"/>
  <c r="AQ71" i="1" s="1"/>
  <c r="AX71" i="1" s="1"/>
  <c r="I71" i="1"/>
  <c r="P71" i="1" s="1"/>
  <c r="W71" i="1" s="1"/>
  <c r="AD71" i="1" s="1"/>
  <c r="AK71" i="1" s="1"/>
  <c r="AR71" i="1" s="1"/>
  <c r="AY71" i="1" s="1"/>
  <c r="J71" i="1"/>
  <c r="Q71" i="1" s="1"/>
  <c r="X71" i="1" s="1"/>
  <c r="AE71" i="1" s="1"/>
  <c r="AL71" i="1" s="1"/>
  <c r="AS71" i="1" s="1"/>
  <c r="AZ71" i="1" s="1"/>
  <c r="K71" i="1"/>
  <c r="R71" i="1" s="1"/>
  <c r="Y71" i="1" s="1"/>
  <c r="AF71" i="1" s="1"/>
  <c r="AM71" i="1" s="1"/>
  <c r="AT71" i="1" s="1"/>
  <c r="BA71" i="1" s="1"/>
  <c r="L71" i="1"/>
  <c r="S71" i="1" s="1"/>
  <c r="Z71" i="1" s="1"/>
  <c r="AG71" i="1" s="1"/>
  <c r="AN71" i="1" s="1"/>
  <c r="AU71" i="1" s="1"/>
  <c r="BB71" i="1" s="1"/>
  <c r="M71" i="1"/>
  <c r="T71" i="1" s="1"/>
  <c r="AA71" i="1" s="1"/>
  <c r="AH71" i="1" s="1"/>
  <c r="AO71" i="1" s="1"/>
  <c r="AV71" i="1" s="1"/>
  <c r="BC71" i="1" s="1"/>
  <c r="H72" i="1"/>
  <c r="O72" i="1" s="1"/>
  <c r="V72" i="1" s="1"/>
  <c r="AC72" i="1" s="1"/>
  <c r="AJ72" i="1" s="1"/>
  <c r="AQ72" i="1" s="1"/>
  <c r="AX72" i="1" s="1"/>
  <c r="I72" i="1"/>
  <c r="P72" i="1" s="1"/>
  <c r="W72" i="1" s="1"/>
  <c r="AD72" i="1" s="1"/>
  <c r="AK72" i="1" s="1"/>
  <c r="AR72" i="1" s="1"/>
  <c r="AY72" i="1" s="1"/>
  <c r="J72" i="1"/>
  <c r="Q72" i="1" s="1"/>
  <c r="X72" i="1" s="1"/>
  <c r="AE72" i="1" s="1"/>
  <c r="AL72" i="1" s="1"/>
  <c r="AS72" i="1" s="1"/>
  <c r="AZ72" i="1" s="1"/>
  <c r="K72" i="1"/>
  <c r="R72" i="1" s="1"/>
  <c r="Y72" i="1" s="1"/>
  <c r="AF72" i="1" s="1"/>
  <c r="AM72" i="1" s="1"/>
  <c r="AT72" i="1" s="1"/>
  <c r="BA72" i="1" s="1"/>
  <c r="L72" i="1"/>
  <c r="S72" i="1" s="1"/>
  <c r="Z72" i="1" s="1"/>
  <c r="AG72" i="1" s="1"/>
  <c r="AN72" i="1" s="1"/>
  <c r="AU72" i="1" s="1"/>
  <c r="BB72" i="1" s="1"/>
  <c r="M72" i="1"/>
  <c r="T72" i="1" s="1"/>
  <c r="AA72" i="1" s="1"/>
  <c r="AH72" i="1" s="1"/>
  <c r="AO72" i="1" s="1"/>
  <c r="AV72" i="1" s="1"/>
  <c r="BC72" i="1" s="1"/>
  <c r="H73" i="1"/>
  <c r="O73" i="1" s="1"/>
  <c r="V73" i="1" s="1"/>
  <c r="AC73" i="1" s="1"/>
  <c r="AJ73" i="1" s="1"/>
  <c r="AQ73" i="1" s="1"/>
  <c r="AX73" i="1" s="1"/>
  <c r="I73" i="1"/>
  <c r="P73" i="1" s="1"/>
  <c r="W73" i="1" s="1"/>
  <c r="AD73" i="1" s="1"/>
  <c r="AK73" i="1" s="1"/>
  <c r="AR73" i="1" s="1"/>
  <c r="AY73" i="1" s="1"/>
  <c r="J73" i="1"/>
  <c r="Q73" i="1" s="1"/>
  <c r="X73" i="1" s="1"/>
  <c r="AE73" i="1" s="1"/>
  <c r="AL73" i="1" s="1"/>
  <c r="AS73" i="1" s="1"/>
  <c r="AZ73" i="1" s="1"/>
  <c r="K73" i="1"/>
  <c r="R73" i="1" s="1"/>
  <c r="Y73" i="1" s="1"/>
  <c r="AF73" i="1" s="1"/>
  <c r="AM73" i="1" s="1"/>
  <c r="AT73" i="1" s="1"/>
  <c r="BA73" i="1" s="1"/>
  <c r="L73" i="1"/>
  <c r="S73" i="1" s="1"/>
  <c r="Z73" i="1" s="1"/>
  <c r="AG73" i="1" s="1"/>
  <c r="AN73" i="1" s="1"/>
  <c r="AU73" i="1" s="1"/>
  <c r="BB73" i="1" s="1"/>
  <c r="M73" i="1"/>
  <c r="T73" i="1" s="1"/>
  <c r="AA73" i="1" s="1"/>
  <c r="AH73" i="1" s="1"/>
  <c r="AO73" i="1" s="1"/>
  <c r="AV73" i="1" s="1"/>
  <c r="BC73" i="1" s="1"/>
  <c r="H74" i="1"/>
  <c r="O74" i="1" s="1"/>
  <c r="V74" i="1" s="1"/>
  <c r="AC74" i="1" s="1"/>
  <c r="AJ74" i="1" s="1"/>
  <c r="AQ74" i="1" s="1"/>
  <c r="AX74" i="1" s="1"/>
  <c r="I74" i="1"/>
  <c r="P74" i="1" s="1"/>
  <c r="W74" i="1" s="1"/>
  <c r="AD74" i="1" s="1"/>
  <c r="AK74" i="1" s="1"/>
  <c r="AR74" i="1" s="1"/>
  <c r="AY74" i="1" s="1"/>
  <c r="J74" i="1"/>
  <c r="Q74" i="1" s="1"/>
  <c r="X74" i="1" s="1"/>
  <c r="AE74" i="1" s="1"/>
  <c r="AL74" i="1" s="1"/>
  <c r="AS74" i="1" s="1"/>
  <c r="AZ74" i="1" s="1"/>
  <c r="K74" i="1"/>
  <c r="R74" i="1" s="1"/>
  <c r="Y74" i="1" s="1"/>
  <c r="AF74" i="1" s="1"/>
  <c r="AM74" i="1" s="1"/>
  <c r="AT74" i="1" s="1"/>
  <c r="BA74" i="1" s="1"/>
  <c r="L74" i="1"/>
  <c r="S74" i="1" s="1"/>
  <c r="Z74" i="1" s="1"/>
  <c r="AG74" i="1" s="1"/>
  <c r="AN74" i="1" s="1"/>
  <c r="AU74" i="1" s="1"/>
  <c r="BB74" i="1" s="1"/>
  <c r="M74" i="1"/>
  <c r="T74" i="1" s="1"/>
  <c r="AA74" i="1" s="1"/>
  <c r="AH74" i="1" s="1"/>
  <c r="AO74" i="1" s="1"/>
  <c r="AV74" i="1" s="1"/>
  <c r="BC74" i="1" s="1"/>
  <c r="H75" i="1"/>
  <c r="O75" i="1" s="1"/>
  <c r="V75" i="1" s="1"/>
  <c r="AC75" i="1" s="1"/>
  <c r="AJ75" i="1" s="1"/>
  <c r="AQ75" i="1" s="1"/>
  <c r="AX75" i="1" s="1"/>
  <c r="I75" i="1"/>
  <c r="P75" i="1" s="1"/>
  <c r="W75" i="1" s="1"/>
  <c r="AD75" i="1" s="1"/>
  <c r="AK75" i="1" s="1"/>
  <c r="AR75" i="1" s="1"/>
  <c r="AY75" i="1" s="1"/>
  <c r="J75" i="1"/>
  <c r="Q75" i="1" s="1"/>
  <c r="X75" i="1" s="1"/>
  <c r="AE75" i="1" s="1"/>
  <c r="AL75" i="1" s="1"/>
  <c r="AS75" i="1" s="1"/>
  <c r="AZ75" i="1" s="1"/>
  <c r="K75" i="1"/>
  <c r="R75" i="1" s="1"/>
  <c r="Y75" i="1" s="1"/>
  <c r="AF75" i="1" s="1"/>
  <c r="AM75" i="1" s="1"/>
  <c r="AT75" i="1" s="1"/>
  <c r="BA75" i="1" s="1"/>
  <c r="L75" i="1"/>
  <c r="S75" i="1" s="1"/>
  <c r="Z75" i="1" s="1"/>
  <c r="AG75" i="1" s="1"/>
  <c r="AN75" i="1" s="1"/>
  <c r="AU75" i="1" s="1"/>
  <c r="BB75" i="1" s="1"/>
  <c r="M75" i="1"/>
  <c r="T75" i="1" s="1"/>
  <c r="AA75" i="1" s="1"/>
  <c r="AH75" i="1" s="1"/>
  <c r="AO75" i="1" s="1"/>
  <c r="AV75" i="1" s="1"/>
  <c r="BC75" i="1" s="1"/>
  <c r="H76" i="1"/>
  <c r="O76" i="1" s="1"/>
  <c r="V76" i="1" s="1"/>
  <c r="AC76" i="1" s="1"/>
  <c r="AJ76" i="1" s="1"/>
  <c r="AQ76" i="1" s="1"/>
  <c r="AX76" i="1" s="1"/>
  <c r="I76" i="1"/>
  <c r="P76" i="1" s="1"/>
  <c r="W76" i="1" s="1"/>
  <c r="AD76" i="1" s="1"/>
  <c r="AK76" i="1" s="1"/>
  <c r="AR76" i="1" s="1"/>
  <c r="AY76" i="1" s="1"/>
  <c r="J76" i="1"/>
  <c r="Q76" i="1" s="1"/>
  <c r="X76" i="1" s="1"/>
  <c r="AE76" i="1" s="1"/>
  <c r="AL76" i="1" s="1"/>
  <c r="AS76" i="1" s="1"/>
  <c r="AZ76" i="1" s="1"/>
  <c r="K76" i="1"/>
  <c r="R76" i="1" s="1"/>
  <c r="Y76" i="1" s="1"/>
  <c r="AF76" i="1" s="1"/>
  <c r="AM76" i="1" s="1"/>
  <c r="AT76" i="1" s="1"/>
  <c r="BA76" i="1" s="1"/>
  <c r="L76" i="1"/>
  <c r="S76" i="1" s="1"/>
  <c r="Z76" i="1" s="1"/>
  <c r="AG76" i="1" s="1"/>
  <c r="AN76" i="1" s="1"/>
  <c r="AU76" i="1" s="1"/>
  <c r="BB76" i="1" s="1"/>
  <c r="M76" i="1"/>
  <c r="T76" i="1" s="1"/>
  <c r="AA76" i="1" s="1"/>
  <c r="AH76" i="1" s="1"/>
  <c r="AO76" i="1" s="1"/>
  <c r="AV76" i="1" s="1"/>
  <c r="BC76" i="1" s="1"/>
  <c r="H77" i="1"/>
  <c r="O77" i="1" s="1"/>
  <c r="V77" i="1" s="1"/>
  <c r="AC77" i="1" s="1"/>
  <c r="AJ77" i="1" s="1"/>
  <c r="AQ77" i="1" s="1"/>
  <c r="AX77" i="1" s="1"/>
  <c r="I77" i="1"/>
  <c r="P77" i="1" s="1"/>
  <c r="W77" i="1" s="1"/>
  <c r="AD77" i="1" s="1"/>
  <c r="AK77" i="1" s="1"/>
  <c r="AR77" i="1" s="1"/>
  <c r="AY77" i="1" s="1"/>
  <c r="J77" i="1"/>
  <c r="Q77" i="1" s="1"/>
  <c r="X77" i="1" s="1"/>
  <c r="AE77" i="1" s="1"/>
  <c r="AL77" i="1" s="1"/>
  <c r="AS77" i="1" s="1"/>
  <c r="AZ77" i="1" s="1"/>
  <c r="K77" i="1"/>
  <c r="R77" i="1" s="1"/>
  <c r="Y77" i="1" s="1"/>
  <c r="AF77" i="1" s="1"/>
  <c r="AM77" i="1" s="1"/>
  <c r="AT77" i="1" s="1"/>
  <c r="BA77" i="1" s="1"/>
  <c r="L77" i="1"/>
  <c r="S77" i="1" s="1"/>
  <c r="Z77" i="1" s="1"/>
  <c r="AG77" i="1" s="1"/>
  <c r="AN77" i="1" s="1"/>
  <c r="AU77" i="1" s="1"/>
  <c r="BB77" i="1" s="1"/>
  <c r="M77" i="1"/>
  <c r="T77" i="1" s="1"/>
  <c r="AA77" i="1" s="1"/>
  <c r="AH77" i="1" s="1"/>
  <c r="AO77" i="1" s="1"/>
  <c r="AV77" i="1" s="1"/>
  <c r="BC77" i="1" s="1"/>
  <c r="H78" i="1"/>
  <c r="O78" i="1" s="1"/>
  <c r="V78" i="1" s="1"/>
  <c r="AC78" i="1" s="1"/>
  <c r="AJ78" i="1" s="1"/>
  <c r="AQ78" i="1" s="1"/>
  <c r="AX78" i="1" s="1"/>
  <c r="I78" i="1"/>
  <c r="P78" i="1" s="1"/>
  <c r="W78" i="1" s="1"/>
  <c r="AD78" i="1" s="1"/>
  <c r="AK78" i="1" s="1"/>
  <c r="AR78" i="1" s="1"/>
  <c r="AY78" i="1" s="1"/>
  <c r="J78" i="1"/>
  <c r="Q78" i="1" s="1"/>
  <c r="X78" i="1" s="1"/>
  <c r="AE78" i="1" s="1"/>
  <c r="AL78" i="1" s="1"/>
  <c r="AS78" i="1" s="1"/>
  <c r="AZ78" i="1" s="1"/>
  <c r="K78" i="1"/>
  <c r="R78" i="1" s="1"/>
  <c r="Y78" i="1" s="1"/>
  <c r="AF78" i="1" s="1"/>
  <c r="AM78" i="1" s="1"/>
  <c r="AT78" i="1" s="1"/>
  <c r="BA78" i="1" s="1"/>
  <c r="L78" i="1"/>
  <c r="S78" i="1" s="1"/>
  <c r="Z78" i="1" s="1"/>
  <c r="AG78" i="1" s="1"/>
  <c r="AN78" i="1" s="1"/>
  <c r="AU78" i="1" s="1"/>
  <c r="BB78" i="1" s="1"/>
  <c r="M78" i="1"/>
  <c r="T78" i="1" s="1"/>
  <c r="AA78" i="1" s="1"/>
  <c r="AH78" i="1" s="1"/>
  <c r="AO78" i="1" s="1"/>
  <c r="AV78" i="1" s="1"/>
  <c r="BC78" i="1" s="1"/>
  <c r="H79" i="1"/>
  <c r="O79" i="1" s="1"/>
  <c r="V79" i="1" s="1"/>
  <c r="AC79" i="1" s="1"/>
  <c r="AJ79" i="1" s="1"/>
  <c r="AQ79" i="1" s="1"/>
  <c r="AX79" i="1" s="1"/>
  <c r="I79" i="1"/>
  <c r="P79" i="1" s="1"/>
  <c r="W79" i="1" s="1"/>
  <c r="AD79" i="1" s="1"/>
  <c r="AK79" i="1" s="1"/>
  <c r="AR79" i="1" s="1"/>
  <c r="AY79" i="1" s="1"/>
  <c r="J79" i="1"/>
  <c r="Q79" i="1" s="1"/>
  <c r="X79" i="1" s="1"/>
  <c r="AE79" i="1" s="1"/>
  <c r="AL79" i="1" s="1"/>
  <c r="AS79" i="1" s="1"/>
  <c r="AZ79" i="1" s="1"/>
  <c r="K79" i="1"/>
  <c r="R79" i="1" s="1"/>
  <c r="Y79" i="1" s="1"/>
  <c r="AF79" i="1" s="1"/>
  <c r="AM79" i="1" s="1"/>
  <c r="AT79" i="1" s="1"/>
  <c r="BA79" i="1" s="1"/>
  <c r="L79" i="1"/>
  <c r="S79" i="1" s="1"/>
  <c r="Z79" i="1" s="1"/>
  <c r="AG79" i="1" s="1"/>
  <c r="AN79" i="1" s="1"/>
  <c r="AU79" i="1" s="1"/>
  <c r="BB79" i="1" s="1"/>
  <c r="M79" i="1"/>
  <c r="T79" i="1" s="1"/>
  <c r="AA79" i="1" s="1"/>
  <c r="AH79" i="1" s="1"/>
  <c r="AO79" i="1" s="1"/>
  <c r="AV79" i="1" s="1"/>
  <c r="BC79" i="1" s="1"/>
  <c r="H80" i="1"/>
  <c r="O80" i="1" s="1"/>
  <c r="V80" i="1" s="1"/>
  <c r="AC80" i="1" s="1"/>
  <c r="AJ80" i="1" s="1"/>
  <c r="AQ80" i="1" s="1"/>
  <c r="AX80" i="1" s="1"/>
  <c r="I80" i="1"/>
  <c r="P80" i="1" s="1"/>
  <c r="W80" i="1" s="1"/>
  <c r="AD80" i="1" s="1"/>
  <c r="AK80" i="1" s="1"/>
  <c r="AR80" i="1" s="1"/>
  <c r="AY80" i="1" s="1"/>
  <c r="J80" i="1"/>
  <c r="Q80" i="1" s="1"/>
  <c r="X80" i="1" s="1"/>
  <c r="AE80" i="1" s="1"/>
  <c r="AL80" i="1" s="1"/>
  <c r="AS80" i="1" s="1"/>
  <c r="AZ80" i="1" s="1"/>
  <c r="K80" i="1"/>
  <c r="R80" i="1" s="1"/>
  <c r="Y80" i="1" s="1"/>
  <c r="AF80" i="1" s="1"/>
  <c r="AM80" i="1" s="1"/>
  <c r="AT80" i="1" s="1"/>
  <c r="BA80" i="1" s="1"/>
  <c r="L80" i="1"/>
  <c r="S80" i="1" s="1"/>
  <c r="Z80" i="1" s="1"/>
  <c r="AG80" i="1" s="1"/>
  <c r="AN80" i="1" s="1"/>
  <c r="AU80" i="1" s="1"/>
  <c r="BB80" i="1" s="1"/>
  <c r="M80" i="1"/>
  <c r="T80" i="1" s="1"/>
  <c r="AA80" i="1" s="1"/>
  <c r="AH80" i="1" s="1"/>
  <c r="AO80" i="1" s="1"/>
  <c r="AV80" i="1" s="1"/>
  <c r="BC80" i="1" s="1"/>
  <c r="H81" i="1"/>
  <c r="O81" i="1" s="1"/>
  <c r="V81" i="1" s="1"/>
  <c r="AC81" i="1" s="1"/>
  <c r="AJ81" i="1" s="1"/>
  <c r="AQ81" i="1" s="1"/>
  <c r="AX81" i="1" s="1"/>
  <c r="I81" i="1"/>
  <c r="P81" i="1" s="1"/>
  <c r="W81" i="1" s="1"/>
  <c r="AD81" i="1" s="1"/>
  <c r="AK81" i="1" s="1"/>
  <c r="AR81" i="1" s="1"/>
  <c r="AY81" i="1" s="1"/>
  <c r="J81" i="1"/>
  <c r="Q81" i="1" s="1"/>
  <c r="X81" i="1" s="1"/>
  <c r="AE81" i="1" s="1"/>
  <c r="AL81" i="1" s="1"/>
  <c r="AS81" i="1" s="1"/>
  <c r="AZ81" i="1" s="1"/>
  <c r="K81" i="1"/>
  <c r="R81" i="1" s="1"/>
  <c r="Y81" i="1" s="1"/>
  <c r="AF81" i="1" s="1"/>
  <c r="AM81" i="1" s="1"/>
  <c r="AT81" i="1" s="1"/>
  <c r="BA81" i="1" s="1"/>
  <c r="L81" i="1"/>
  <c r="S81" i="1" s="1"/>
  <c r="Z81" i="1" s="1"/>
  <c r="AG81" i="1" s="1"/>
  <c r="AN81" i="1" s="1"/>
  <c r="AU81" i="1" s="1"/>
  <c r="BB81" i="1" s="1"/>
  <c r="M81" i="1"/>
  <c r="T81" i="1" s="1"/>
  <c r="AA81" i="1" s="1"/>
  <c r="AH81" i="1" s="1"/>
  <c r="AO81" i="1" s="1"/>
  <c r="AV81" i="1" s="1"/>
  <c r="BC81" i="1" s="1"/>
  <c r="H82" i="1"/>
  <c r="O82" i="1" s="1"/>
  <c r="V82" i="1" s="1"/>
  <c r="AC82" i="1" s="1"/>
  <c r="AJ82" i="1" s="1"/>
  <c r="AQ82" i="1" s="1"/>
  <c r="AX82" i="1" s="1"/>
  <c r="I82" i="1"/>
  <c r="P82" i="1" s="1"/>
  <c r="W82" i="1" s="1"/>
  <c r="AD82" i="1" s="1"/>
  <c r="AK82" i="1" s="1"/>
  <c r="AR82" i="1" s="1"/>
  <c r="AY82" i="1" s="1"/>
  <c r="J82" i="1"/>
  <c r="Q82" i="1" s="1"/>
  <c r="X82" i="1" s="1"/>
  <c r="AE82" i="1" s="1"/>
  <c r="AL82" i="1" s="1"/>
  <c r="AS82" i="1" s="1"/>
  <c r="AZ82" i="1" s="1"/>
  <c r="K82" i="1"/>
  <c r="R82" i="1" s="1"/>
  <c r="Y82" i="1" s="1"/>
  <c r="AF82" i="1" s="1"/>
  <c r="AM82" i="1" s="1"/>
  <c r="AT82" i="1" s="1"/>
  <c r="BA82" i="1" s="1"/>
  <c r="L82" i="1"/>
  <c r="S82" i="1" s="1"/>
  <c r="Z82" i="1" s="1"/>
  <c r="AG82" i="1" s="1"/>
  <c r="AN82" i="1" s="1"/>
  <c r="AU82" i="1" s="1"/>
  <c r="BB82" i="1" s="1"/>
  <c r="M82" i="1"/>
  <c r="T82" i="1" s="1"/>
  <c r="AA82" i="1" s="1"/>
  <c r="AH82" i="1" s="1"/>
  <c r="AO82" i="1" s="1"/>
  <c r="AV82" i="1" s="1"/>
  <c r="BC82" i="1" s="1"/>
  <c r="H83" i="1"/>
  <c r="O83" i="1" s="1"/>
  <c r="V83" i="1" s="1"/>
  <c r="AC83" i="1" s="1"/>
  <c r="AJ83" i="1" s="1"/>
  <c r="AQ83" i="1" s="1"/>
  <c r="AX83" i="1" s="1"/>
  <c r="I83" i="1"/>
  <c r="P83" i="1" s="1"/>
  <c r="W83" i="1" s="1"/>
  <c r="AD83" i="1" s="1"/>
  <c r="AK83" i="1" s="1"/>
  <c r="AR83" i="1" s="1"/>
  <c r="AY83" i="1" s="1"/>
  <c r="J83" i="1"/>
  <c r="Q83" i="1" s="1"/>
  <c r="X83" i="1" s="1"/>
  <c r="AE83" i="1" s="1"/>
  <c r="AL83" i="1" s="1"/>
  <c r="AS83" i="1" s="1"/>
  <c r="AZ83" i="1" s="1"/>
  <c r="K83" i="1"/>
  <c r="R83" i="1" s="1"/>
  <c r="Y83" i="1" s="1"/>
  <c r="AF83" i="1" s="1"/>
  <c r="AM83" i="1" s="1"/>
  <c r="AT83" i="1" s="1"/>
  <c r="BA83" i="1" s="1"/>
  <c r="L83" i="1"/>
  <c r="S83" i="1" s="1"/>
  <c r="Z83" i="1" s="1"/>
  <c r="AG83" i="1" s="1"/>
  <c r="AN83" i="1" s="1"/>
  <c r="AU83" i="1" s="1"/>
  <c r="BB83" i="1" s="1"/>
  <c r="M83" i="1"/>
  <c r="T83" i="1" s="1"/>
  <c r="AA83" i="1" s="1"/>
  <c r="AH83" i="1" s="1"/>
  <c r="AO83" i="1" s="1"/>
  <c r="AV83" i="1" s="1"/>
  <c r="BC83" i="1" s="1"/>
  <c r="H84" i="1"/>
  <c r="O84" i="1" s="1"/>
  <c r="V84" i="1" s="1"/>
  <c r="AC84" i="1" s="1"/>
  <c r="AJ84" i="1" s="1"/>
  <c r="AQ84" i="1" s="1"/>
  <c r="AX84" i="1" s="1"/>
  <c r="I84" i="1"/>
  <c r="P84" i="1" s="1"/>
  <c r="W84" i="1" s="1"/>
  <c r="AD84" i="1" s="1"/>
  <c r="AK84" i="1" s="1"/>
  <c r="AR84" i="1" s="1"/>
  <c r="AY84" i="1" s="1"/>
  <c r="J84" i="1"/>
  <c r="Q84" i="1" s="1"/>
  <c r="X84" i="1" s="1"/>
  <c r="AE84" i="1" s="1"/>
  <c r="AL84" i="1" s="1"/>
  <c r="AS84" i="1" s="1"/>
  <c r="AZ84" i="1" s="1"/>
  <c r="K84" i="1"/>
  <c r="R84" i="1" s="1"/>
  <c r="Y84" i="1" s="1"/>
  <c r="AF84" i="1" s="1"/>
  <c r="AM84" i="1" s="1"/>
  <c r="AT84" i="1" s="1"/>
  <c r="BA84" i="1" s="1"/>
  <c r="L84" i="1"/>
  <c r="S84" i="1" s="1"/>
  <c r="Z84" i="1" s="1"/>
  <c r="AG84" i="1" s="1"/>
  <c r="AN84" i="1" s="1"/>
  <c r="AU84" i="1" s="1"/>
  <c r="BB84" i="1" s="1"/>
  <c r="M84" i="1"/>
  <c r="T84" i="1" s="1"/>
  <c r="AA84" i="1" s="1"/>
  <c r="AH84" i="1" s="1"/>
  <c r="AO84" i="1" s="1"/>
  <c r="AV84" i="1" s="1"/>
  <c r="BC84" i="1" s="1"/>
  <c r="H85" i="1"/>
  <c r="O85" i="1" s="1"/>
  <c r="V85" i="1" s="1"/>
  <c r="AC85" i="1" s="1"/>
  <c r="AJ85" i="1" s="1"/>
  <c r="AQ85" i="1" s="1"/>
  <c r="AX85" i="1" s="1"/>
  <c r="I85" i="1"/>
  <c r="P85" i="1" s="1"/>
  <c r="W85" i="1" s="1"/>
  <c r="AD85" i="1" s="1"/>
  <c r="AK85" i="1" s="1"/>
  <c r="AR85" i="1" s="1"/>
  <c r="AY85" i="1" s="1"/>
  <c r="J85" i="1"/>
  <c r="Q85" i="1" s="1"/>
  <c r="X85" i="1" s="1"/>
  <c r="AE85" i="1" s="1"/>
  <c r="AL85" i="1" s="1"/>
  <c r="AS85" i="1" s="1"/>
  <c r="AZ85" i="1" s="1"/>
  <c r="K85" i="1"/>
  <c r="R85" i="1" s="1"/>
  <c r="Y85" i="1" s="1"/>
  <c r="AF85" i="1" s="1"/>
  <c r="AM85" i="1" s="1"/>
  <c r="AT85" i="1" s="1"/>
  <c r="BA85" i="1" s="1"/>
  <c r="L85" i="1"/>
  <c r="S85" i="1" s="1"/>
  <c r="Z85" i="1" s="1"/>
  <c r="AG85" i="1" s="1"/>
  <c r="AN85" i="1" s="1"/>
  <c r="AU85" i="1" s="1"/>
  <c r="BB85" i="1" s="1"/>
  <c r="M85" i="1"/>
  <c r="T85" i="1" s="1"/>
  <c r="AA85" i="1" s="1"/>
  <c r="AH85" i="1" s="1"/>
  <c r="AO85" i="1" s="1"/>
  <c r="AV85" i="1" s="1"/>
  <c r="BC85" i="1" s="1"/>
  <c r="H86" i="1"/>
  <c r="O86" i="1" s="1"/>
  <c r="V86" i="1" s="1"/>
  <c r="AC86" i="1" s="1"/>
  <c r="AJ86" i="1" s="1"/>
  <c r="AQ86" i="1" s="1"/>
  <c r="AX86" i="1" s="1"/>
  <c r="I86" i="1"/>
  <c r="P86" i="1" s="1"/>
  <c r="W86" i="1" s="1"/>
  <c r="AD86" i="1" s="1"/>
  <c r="AK86" i="1" s="1"/>
  <c r="AR86" i="1" s="1"/>
  <c r="AY86" i="1" s="1"/>
  <c r="J86" i="1"/>
  <c r="Q86" i="1" s="1"/>
  <c r="X86" i="1" s="1"/>
  <c r="AE86" i="1" s="1"/>
  <c r="AL86" i="1" s="1"/>
  <c r="AS86" i="1" s="1"/>
  <c r="AZ86" i="1" s="1"/>
  <c r="K86" i="1"/>
  <c r="R86" i="1" s="1"/>
  <c r="Y86" i="1" s="1"/>
  <c r="AF86" i="1" s="1"/>
  <c r="AM86" i="1" s="1"/>
  <c r="AT86" i="1" s="1"/>
  <c r="BA86" i="1" s="1"/>
  <c r="L86" i="1"/>
  <c r="S86" i="1" s="1"/>
  <c r="Z86" i="1" s="1"/>
  <c r="AG86" i="1" s="1"/>
  <c r="AN86" i="1" s="1"/>
  <c r="AU86" i="1" s="1"/>
  <c r="BB86" i="1" s="1"/>
  <c r="M86" i="1"/>
  <c r="T86" i="1" s="1"/>
  <c r="AA86" i="1" s="1"/>
  <c r="AH86" i="1" s="1"/>
  <c r="AO86" i="1" s="1"/>
  <c r="AV86" i="1" s="1"/>
  <c r="BC86" i="1" s="1"/>
  <c r="H87" i="1"/>
  <c r="O87" i="1" s="1"/>
  <c r="V87" i="1" s="1"/>
  <c r="AC87" i="1" s="1"/>
  <c r="AJ87" i="1" s="1"/>
  <c r="AQ87" i="1" s="1"/>
  <c r="AX87" i="1" s="1"/>
  <c r="I87" i="1"/>
  <c r="P87" i="1" s="1"/>
  <c r="W87" i="1" s="1"/>
  <c r="AD87" i="1" s="1"/>
  <c r="AK87" i="1" s="1"/>
  <c r="AR87" i="1" s="1"/>
  <c r="AY87" i="1" s="1"/>
  <c r="J87" i="1"/>
  <c r="Q87" i="1" s="1"/>
  <c r="X87" i="1" s="1"/>
  <c r="AE87" i="1" s="1"/>
  <c r="AL87" i="1" s="1"/>
  <c r="AS87" i="1" s="1"/>
  <c r="AZ87" i="1" s="1"/>
  <c r="K87" i="1"/>
  <c r="R87" i="1" s="1"/>
  <c r="Y87" i="1" s="1"/>
  <c r="AF87" i="1" s="1"/>
  <c r="AM87" i="1" s="1"/>
  <c r="AT87" i="1" s="1"/>
  <c r="BA87" i="1" s="1"/>
  <c r="L87" i="1"/>
  <c r="S87" i="1" s="1"/>
  <c r="Z87" i="1" s="1"/>
  <c r="AG87" i="1" s="1"/>
  <c r="AN87" i="1" s="1"/>
  <c r="AU87" i="1" s="1"/>
  <c r="BB87" i="1" s="1"/>
  <c r="M87" i="1"/>
  <c r="T87" i="1" s="1"/>
  <c r="AA87" i="1" s="1"/>
  <c r="AH87" i="1" s="1"/>
  <c r="AO87" i="1" s="1"/>
  <c r="AV87" i="1" s="1"/>
  <c r="BC87" i="1" s="1"/>
  <c r="H88" i="1"/>
  <c r="O88" i="1" s="1"/>
  <c r="V88" i="1" s="1"/>
  <c r="AC88" i="1" s="1"/>
  <c r="AJ88" i="1" s="1"/>
  <c r="AQ88" i="1" s="1"/>
  <c r="AX88" i="1" s="1"/>
  <c r="I88" i="1"/>
  <c r="P88" i="1" s="1"/>
  <c r="W88" i="1" s="1"/>
  <c r="AD88" i="1" s="1"/>
  <c r="AK88" i="1" s="1"/>
  <c r="AR88" i="1" s="1"/>
  <c r="AY88" i="1" s="1"/>
  <c r="J88" i="1"/>
  <c r="Q88" i="1" s="1"/>
  <c r="X88" i="1" s="1"/>
  <c r="AE88" i="1" s="1"/>
  <c r="AL88" i="1" s="1"/>
  <c r="AS88" i="1" s="1"/>
  <c r="AZ88" i="1" s="1"/>
  <c r="K88" i="1"/>
  <c r="R88" i="1" s="1"/>
  <c r="Y88" i="1" s="1"/>
  <c r="AF88" i="1" s="1"/>
  <c r="AM88" i="1" s="1"/>
  <c r="AT88" i="1" s="1"/>
  <c r="BA88" i="1" s="1"/>
  <c r="L88" i="1"/>
  <c r="S88" i="1" s="1"/>
  <c r="Z88" i="1" s="1"/>
  <c r="AG88" i="1" s="1"/>
  <c r="AN88" i="1" s="1"/>
  <c r="AU88" i="1" s="1"/>
  <c r="BB88" i="1" s="1"/>
  <c r="M88" i="1"/>
  <c r="T88" i="1" s="1"/>
  <c r="AA88" i="1" s="1"/>
  <c r="AH88" i="1" s="1"/>
  <c r="AO88" i="1" s="1"/>
  <c r="AV88" i="1" s="1"/>
  <c r="BC88" i="1" s="1"/>
  <c r="H89" i="1"/>
  <c r="O89" i="1" s="1"/>
  <c r="V89" i="1" s="1"/>
  <c r="AC89" i="1" s="1"/>
  <c r="AJ89" i="1" s="1"/>
  <c r="AQ89" i="1" s="1"/>
  <c r="AX89" i="1" s="1"/>
  <c r="I89" i="1"/>
  <c r="P89" i="1" s="1"/>
  <c r="W89" i="1" s="1"/>
  <c r="AD89" i="1" s="1"/>
  <c r="AK89" i="1" s="1"/>
  <c r="AR89" i="1" s="1"/>
  <c r="AY89" i="1" s="1"/>
  <c r="J89" i="1"/>
  <c r="Q89" i="1" s="1"/>
  <c r="X89" i="1" s="1"/>
  <c r="AE89" i="1" s="1"/>
  <c r="AL89" i="1" s="1"/>
  <c r="AS89" i="1" s="1"/>
  <c r="AZ89" i="1" s="1"/>
  <c r="K89" i="1"/>
  <c r="R89" i="1" s="1"/>
  <c r="Y89" i="1" s="1"/>
  <c r="AF89" i="1" s="1"/>
  <c r="AM89" i="1" s="1"/>
  <c r="AT89" i="1" s="1"/>
  <c r="BA89" i="1" s="1"/>
  <c r="L89" i="1"/>
  <c r="S89" i="1" s="1"/>
  <c r="Z89" i="1" s="1"/>
  <c r="AG89" i="1" s="1"/>
  <c r="AN89" i="1" s="1"/>
  <c r="AU89" i="1" s="1"/>
  <c r="BB89" i="1" s="1"/>
  <c r="M89" i="1"/>
  <c r="T89" i="1" s="1"/>
  <c r="AA89" i="1" s="1"/>
  <c r="AH89" i="1" s="1"/>
  <c r="AO89" i="1" s="1"/>
  <c r="AV89" i="1" s="1"/>
  <c r="BC89" i="1" s="1"/>
  <c r="H90" i="1"/>
  <c r="O90" i="1" s="1"/>
  <c r="V90" i="1" s="1"/>
  <c r="AC90" i="1" s="1"/>
  <c r="AJ90" i="1" s="1"/>
  <c r="AQ90" i="1" s="1"/>
  <c r="AX90" i="1" s="1"/>
  <c r="I90" i="1"/>
  <c r="P90" i="1" s="1"/>
  <c r="W90" i="1" s="1"/>
  <c r="AD90" i="1" s="1"/>
  <c r="AK90" i="1" s="1"/>
  <c r="AR90" i="1" s="1"/>
  <c r="AY90" i="1" s="1"/>
  <c r="J90" i="1"/>
  <c r="Q90" i="1" s="1"/>
  <c r="X90" i="1" s="1"/>
  <c r="AE90" i="1" s="1"/>
  <c r="AL90" i="1" s="1"/>
  <c r="AS90" i="1" s="1"/>
  <c r="AZ90" i="1" s="1"/>
  <c r="K90" i="1"/>
  <c r="R90" i="1" s="1"/>
  <c r="Y90" i="1" s="1"/>
  <c r="AF90" i="1" s="1"/>
  <c r="AM90" i="1" s="1"/>
  <c r="AT90" i="1" s="1"/>
  <c r="BA90" i="1" s="1"/>
  <c r="L90" i="1"/>
  <c r="S90" i="1" s="1"/>
  <c r="Z90" i="1" s="1"/>
  <c r="AG90" i="1" s="1"/>
  <c r="AN90" i="1" s="1"/>
  <c r="AU90" i="1" s="1"/>
  <c r="BB90" i="1" s="1"/>
  <c r="M90" i="1"/>
  <c r="T90" i="1" s="1"/>
  <c r="AA90" i="1" s="1"/>
  <c r="AH90" i="1" s="1"/>
  <c r="AO90" i="1" s="1"/>
  <c r="AV90" i="1" s="1"/>
  <c r="BC90" i="1" s="1"/>
  <c r="H91" i="1"/>
  <c r="O91" i="1" s="1"/>
  <c r="V91" i="1" s="1"/>
  <c r="AC91" i="1" s="1"/>
  <c r="AJ91" i="1" s="1"/>
  <c r="AQ91" i="1" s="1"/>
  <c r="AX91" i="1" s="1"/>
  <c r="I91" i="1"/>
  <c r="P91" i="1" s="1"/>
  <c r="W91" i="1" s="1"/>
  <c r="AD91" i="1" s="1"/>
  <c r="AK91" i="1" s="1"/>
  <c r="AR91" i="1" s="1"/>
  <c r="AY91" i="1" s="1"/>
  <c r="J91" i="1"/>
  <c r="Q91" i="1" s="1"/>
  <c r="X91" i="1" s="1"/>
  <c r="AE91" i="1" s="1"/>
  <c r="AL91" i="1" s="1"/>
  <c r="AS91" i="1" s="1"/>
  <c r="AZ91" i="1" s="1"/>
  <c r="K91" i="1"/>
  <c r="R91" i="1" s="1"/>
  <c r="Y91" i="1" s="1"/>
  <c r="AF91" i="1" s="1"/>
  <c r="AM91" i="1" s="1"/>
  <c r="AT91" i="1" s="1"/>
  <c r="BA91" i="1" s="1"/>
  <c r="L91" i="1"/>
  <c r="S91" i="1" s="1"/>
  <c r="Z91" i="1" s="1"/>
  <c r="AG91" i="1" s="1"/>
  <c r="AN91" i="1" s="1"/>
  <c r="AU91" i="1" s="1"/>
  <c r="BB91" i="1" s="1"/>
  <c r="M91" i="1"/>
  <c r="T91" i="1" s="1"/>
  <c r="AA91" i="1" s="1"/>
  <c r="AH91" i="1" s="1"/>
  <c r="AO91" i="1" s="1"/>
  <c r="AV91" i="1" s="1"/>
  <c r="BC91" i="1" s="1"/>
  <c r="H92" i="1"/>
  <c r="O92" i="1" s="1"/>
  <c r="V92" i="1" s="1"/>
  <c r="AC92" i="1" s="1"/>
  <c r="AJ92" i="1" s="1"/>
  <c r="AQ92" i="1" s="1"/>
  <c r="AX92" i="1" s="1"/>
  <c r="I92" i="1"/>
  <c r="P92" i="1" s="1"/>
  <c r="W92" i="1" s="1"/>
  <c r="AD92" i="1" s="1"/>
  <c r="AK92" i="1" s="1"/>
  <c r="AR92" i="1" s="1"/>
  <c r="AY92" i="1" s="1"/>
  <c r="J92" i="1"/>
  <c r="Q92" i="1" s="1"/>
  <c r="X92" i="1" s="1"/>
  <c r="AE92" i="1" s="1"/>
  <c r="AL92" i="1" s="1"/>
  <c r="AS92" i="1" s="1"/>
  <c r="AZ92" i="1" s="1"/>
  <c r="K92" i="1"/>
  <c r="R92" i="1" s="1"/>
  <c r="Y92" i="1" s="1"/>
  <c r="AF92" i="1" s="1"/>
  <c r="AM92" i="1" s="1"/>
  <c r="AT92" i="1" s="1"/>
  <c r="BA92" i="1" s="1"/>
  <c r="L92" i="1"/>
  <c r="S92" i="1" s="1"/>
  <c r="Z92" i="1" s="1"/>
  <c r="AG92" i="1" s="1"/>
  <c r="AN92" i="1" s="1"/>
  <c r="AU92" i="1" s="1"/>
  <c r="BB92" i="1" s="1"/>
  <c r="M92" i="1"/>
  <c r="T92" i="1" s="1"/>
  <c r="AA92" i="1" s="1"/>
  <c r="AH92" i="1" s="1"/>
  <c r="AO92" i="1" s="1"/>
  <c r="AV92" i="1" s="1"/>
  <c r="BC92" i="1" s="1"/>
  <c r="H93" i="1"/>
  <c r="O93" i="1" s="1"/>
  <c r="V93" i="1" s="1"/>
  <c r="AC93" i="1" s="1"/>
  <c r="AJ93" i="1" s="1"/>
  <c r="AQ93" i="1" s="1"/>
  <c r="AX93" i="1" s="1"/>
  <c r="I93" i="1"/>
  <c r="P93" i="1" s="1"/>
  <c r="W93" i="1" s="1"/>
  <c r="AD93" i="1" s="1"/>
  <c r="AK93" i="1" s="1"/>
  <c r="AR93" i="1" s="1"/>
  <c r="AY93" i="1" s="1"/>
  <c r="J93" i="1"/>
  <c r="Q93" i="1" s="1"/>
  <c r="X93" i="1" s="1"/>
  <c r="AE93" i="1" s="1"/>
  <c r="AL93" i="1" s="1"/>
  <c r="AS93" i="1" s="1"/>
  <c r="AZ93" i="1" s="1"/>
  <c r="K93" i="1"/>
  <c r="R93" i="1" s="1"/>
  <c r="Y93" i="1" s="1"/>
  <c r="AF93" i="1" s="1"/>
  <c r="AM93" i="1" s="1"/>
  <c r="AT93" i="1" s="1"/>
  <c r="BA93" i="1" s="1"/>
  <c r="L93" i="1"/>
  <c r="S93" i="1" s="1"/>
  <c r="Z93" i="1" s="1"/>
  <c r="AG93" i="1" s="1"/>
  <c r="AN93" i="1" s="1"/>
  <c r="AU93" i="1" s="1"/>
  <c r="BB93" i="1" s="1"/>
  <c r="M93" i="1"/>
  <c r="T93" i="1" s="1"/>
  <c r="AA93" i="1" s="1"/>
  <c r="AH93" i="1" s="1"/>
  <c r="AO93" i="1" s="1"/>
  <c r="AV93" i="1" s="1"/>
  <c r="BC93" i="1" s="1"/>
  <c r="H94" i="1"/>
  <c r="O94" i="1" s="1"/>
  <c r="V94" i="1" s="1"/>
  <c r="AC94" i="1" s="1"/>
  <c r="AJ94" i="1" s="1"/>
  <c r="AQ94" i="1" s="1"/>
  <c r="AX94" i="1" s="1"/>
  <c r="I94" i="1"/>
  <c r="P94" i="1" s="1"/>
  <c r="W94" i="1" s="1"/>
  <c r="AD94" i="1" s="1"/>
  <c r="AK94" i="1" s="1"/>
  <c r="AR94" i="1" s="1"/>
  <c r="AY94" i="1" s="1"/>
  <c r="J94" i="1"/>
  <c r="Q94" i="1" s="1"/>
  <c r="X94" i="1" s="1"/>
  <c r="AE94" i="1" s="1"/>
  <c r="AL94" i="1" s="1"/>
  <c r="AS94" i="1" s="1"/>
  <c r="AZ94" i="1" s="1"/>
  <c r="K94" i="1"/>
  <c r="R94" i="1" s="1"/>
  <c r="Y94" i="1" s="1"/>
  <c r="AF94" i="1" s="1"/>
  <c r="AM94" i="1" s="1"/>
  <c r="AT94" i="1" s="1"/>
  <c r="BA94" i="1" s="1"/>
  <c r="L94" i="1"/>
  <c r="S94" i="1" s="1"/>
  <c r="Z94" i="1" s="1"/>
  <c r="AG94" i="1" s="1"/>
  <c r="AN94" i="1" s="1"/>
  <c r="AU94" i="1" s="1"/>
  <c r="BB94" i="1" s="1"/>
  <c r="M94" i="1"/>
  <c r="T94" i="1" s="1"/>
  <c r="AA94" i="1" s="1"/>
  <c r="AH94" i="1" s="1"/>
  <c r="AO94" i="1" s="1"/>
  <c r="AV94" i="1" s="1"/>
  <c r="BC94" i="1" s="1"/>
  <c r="H95" i="1"/>
  <c r="O95" i="1" s="1"/>
  <c r="V95" i="1" s="1"/>
  <c r="AC95" i="1" s="1"/>
  <c r="AJ95" i="1" s="1"/>
  <c r="AQ95" i="1" s="1"/>
  <c r="AX95" i="1" s="1"/>
  <c r="I95" i="1"/>
  <c r="P95" i="1" s="1"/>
  <c r="W95" i="1" s="1"/>
  <c r="AD95" i="1" s="1"/>
  <c r="AK95" i="1" s="1"/>
  <c r="AR95" i="1" s="1"/>
  <c r="AY95" i="1" s="1"/>
  <c r="J95" i="1"/>
  <c r="Q95" i="1" s="1"/>
  <c r="X95" i="1" s="1"/>
  <c r="AE95" i="1" s="1"/>
  <c r="AL95" i="1" s="1"/>
  <c r="AS95" i="1" s="1"/>
  <c r="AZ95" i="1" s="1"/>
  <c r="K95" i="1"/>
  <c r="R95" i="1" s="1"/>
  <c r="Y95" i="1" s="1"/>
  <c r="AF95" i="1" s="1"/>
  <c r="AM95" i="1" s="1"/>
  <c r="AT95" i="1" s="1"/>
  <c r="BA95" i="1" s="1"/>
  <c r="L95" i="1"/>
  <c r="S95" i="1" s="1"/>
  <c r="Z95" i="1" s="1"/>
  <c r="AG95" i="1" s="1"/>
  <c r="AN95" i="1" s="1"/>
  <c r="AU95" i="1" s="1"/>
  <c r="BB95" i="1" s="1"/>
  <c r="M95" i="1"/>
  <c r="T95" i="1" s="1"/>
  <c r="AA95" i="1" s="1"/>
  <c r="AH95" i="1" s="1"/>
  <c r="AO95" i="1" s="1"/>
  <c r="AV95" i="1" s="1"/>
  <c r="BC95" i="1" s="1"/>
  <c r="H96" i="1"/>
  <c r="O96" i="1" s="1"/>
  <c r="V96" i="1" s="1"/>
  <c r="AC96" i="1" s="1"/>
  <c r="AJ96" i="1" s="1"/>
  <c r="AQ96" i="1" s="1"/>
  <c r="AX96" i="1" s="1"/>
  <c r="I96" i="1"/>
  <c r="P96" i="1" s="1"/>
  <c r="W96" i="1" s="1"/>
  <c r="AD96" i="1" s="1"/>
  <c r="AK96" i="1" s="1"/>
  <c r="AR96" i="1" s="1"/>
  <c r="AY96" i="1" s="1"/>
  <c r="J96" i="1"/>
  <c r="Q96" i="1" s="1"/>
  <c r="X96" i="1" s="1"/>
  <c r="AE96" i="1" s="1"/>
  <c r="AL96" i="1" s="1"/>
  <c r="AS96" i="1" s="1"/>
  <c r="AZ96" i="1" s="1"/>
  <c r="K96" i="1"/>
  <c r="R96" i="1" s="1"/>
  <c r="Y96" i="1" s="1"/>
  <c r="AF96" i="1" s="1"/>
  <c r="AM96" i="1" s="1"/>
  <c r="AT96" i="1" s="1"/>
  <c r="BA96" i="1" s="1"/>
  <c r="L96" i="1"/>
  <c r="S96" i="1" s="1"/>
  <c r="Z96" i="1" s="1"/>
  <c r="AG96" i="1" s="1"/>
  <c r="AN96" i="1" s="1"/>
  <c r="AU96" i="1" s="1"/>
  <c r="BB96" i="1" s="1"/>
  <c r="M96" i="1"/>
  <c r="T96" i="1" s="1"/>
  <c r="AA96" i="1" s="1"/>
  <c r="AH96" i="1" s="1"/>
  <c r="AO96" i="1" s="1"/>
  <c r="AV96" i="1" s="1"/>
  <c r="BC96" i="1" s="1"/>
  <c r="H97" i="1"/>
  <c r="O97" i="1" s="1"/>
  <c r="V97" i="1" s="1"/>
  <c r="AC97" i="1" s="1"/>
  <c r="AJ97" i="1" s="1"/>
  <c r="AQ97" i="1" s="1"/>
  <c r="AX97" i="1" s="1"/>
  <c r="I97" i="1"/>
  <c r="P97" i="1" s="1"/>
  <c r="W97" i="1" s="1"/>
  <c r="AD97" i="1" s="1"/>
  <c r="AK97" i="1" s="1"/>
  <c r="AR97" i="1" s="1"/>
  <c r="AY97" i="1" s="1"/>
  <c r="J97" i="1"/>
  <c r="Q97" i="1" s="1"/>
  <c r="X97" i="1" s="1"/>
  <c r="AE97" i="1" s="1"/>
  <c r="AL97" i="1" s="1"/>
  <c r="AS97" i="1" s="1"/>
  <c r="AZ97" i="1" s="1"/>
  <c r="K97" i="1"/>
  <c r="R97" i="1" s="1"/>
  <c r="Y97" i="1" s="1"/>
  <c r="AF97" i="1" s="1"/>
  <c r="AM97" i="1" s="1"/>
  <c r="AT97" i="1" s="1"/>
  <c r="BA97" i="1" s="1"/>
  <c r="L97" i="1"/>
  <c r="S97" i="1" s="1"/>
  <c r="Z97" i="1" s="1"/>
  <c r="AG97" i="1" s="1"/>
  <c r="AN97" i="1" s="1"/>
  <c r="AU97" i="1" s="1"/>
  <c r="BB97" i="1" s="1"/>
  <c r="M97" i="1"/>
  <c r="T97" i="1" s="1"/>
  <c r="AA97" i="1" s="1"/>
  <c r="AH97" i="1" s="1"/>
  <c r="AO97" i="1" s="1"/>
  <c r="AV97" i="1" s="1"/>
  <c r="BC97" i="1" s="1"/>
  <c r="H98" i="1"/>
  <c r="O98" i="1" s="1"/>
  <c r="V98" i="1" s="1"/>
  <c r="AC98" i="1" s="1"/>
  <c r="AJ98" i="1" s="1"/>
  <c r="AQ98" i="1" s="1"/>
  <c r="AX98" i="1" s="1"/>
  <c r="I98" i="1"/>
  <c r="P98" i="1" s="1"/>
  <c r="W98" i="1" s="1"/>
  <c r="AD98" i="1" s="1"/>
  <c r="AK98" i="1" s="1"/>
  <c r="AR98" i="1" s="1"/>
  <c r="AY98" i="1" s="1"/>
  <c r="J98" i="1"/>
  <c r="Q98" i="1" s="1"/>
  <c r="X98" i="1" s="1"/>
  <c r="AE98" i="1" s="1"/>
  <c r="AL98" i="1" s="1"/>
  <c r="AS98" i="1" s="1"/>
  <c r="AZ98" i="1" s="1"/>
  <c r="K98" i="1"/>
  <c r="R98" i="1" s="1"/>
  <c r="Y98" i="1" s="1"/>
  <c r="AF98" i="1" s="1"/>
  <c r="AM98" i="1" s="1"/>
  <c r="AT98" i="1" s="1"/>
  <c r="BA98" i="1" s="1"/>
  <c r="L98" i="1"/>
  <c r="S98" i="1" s="1"/>
  <c r="Z98" i="1" s="1"/>
  <c r="AG98" i="1" s="1"/>
  <c r="AN98" i="1" s="1"/>
  <c r="AU98" i="1" s="1"/>
  <c r="BB98" i="1" s="1"/>
  <c r="M98" i="1"/>
  <c r="T98" i="1" s="1"/>
  <c r="AA98" i="1" s="1"/>
  <c r="AH98" i="1" s="1"/>
  <c r="AO98" i="1" s="1"/>
  <c r="AV98" i="1" s="1"/>
  <c r="BC98" i="1" s="1"/>
  <c r="H99" i="1"/>
  <c r="O99" i="1" s="1"/>
  <c r="V99" i="1" s="1"/>
  <c r="AC99" i="1" s="1"/>
  <c r="AJ99" i="1" s="1"/>
  <c r="AQ99" i="1" s="1"/>
  <c r="AX99" i="1" s="1"/>
  <c r="I99" i="1"/>
  <c r="P99" i="1" s="1"/>
  <c r="W99" i="1" s="1"/>
  <c r="AD99" i="1" s="1"/>
  <c r="AK99" i="1" s="1"/>
  <c r="AR99" i="1" s="1"/>
  <c r="AY99" i="1" s="1"/>
  <c r="J99" i="1"/>
  <c r="Q99" i="1" s="1"/>
  <c r="X99" i="1" s="1"/>
  <c r="AE99" i="1" s="1"/>
  <c r="AL99" i="1" s="1"/>
  <c r="AS99" i="1" s="1"/>
  <c r="AZ99" i="1" s="1"/>
  <c r="K99" i="1"/>
  <c r="R99" i="1" s="1"/>
  <c r="Y99" i="1" s="1"/>
  <c r="AF99" i="1" s="1"/>
  <c r="AM99" i="1" s="1"/>
  <c r="AT99" i="1" s="1"/>
  <c r="BA99" i="1" s="1"/>
  <c r="L99" i="1"/>
  <c r="S99" i="1" s="1"/>
  <c r="Z99" i="1" s="1"/>
  <c r="AG99" i="1" s="1"/>
  <c r="AN99" i="1" s="1"/>
  <c r="AU99" i="1" s="1"/>
  <c r="BB99" i="1" s="1"/>
  <c r="M99" i="1"/>
  <c r="T99" i="1" s="1"/>
  <c r="AA99" i="1" s="1"/>
  <c r="AH99" i="1" s="1"/>
  <c r="AO99" i="1" s="1"/>
  <c r="AV99" i="1" s="1"/>
  <c r="BC99" i="1" s="1"/>
  <c r="H100" i="1"/>
  <c r="O100" i="1" s="1"/>
  <c r="V100" i="1" s="1"/>
  <c r="AC100" i="1" s="1"/>
  <c r="AJ100" i="1" s="1"/>
  <c r="AQ100" i="1" s="1"/>
  <c r="AX100" i="1" s="1"/>
  <c r="I100" i="1"/>
  <c r="P100" i="1" s="1"/>
  <c r="W100" i="1" s="1"/>
  <c r="AD100" i="1" s="1"/>
  <c r="AK100" i="1" s="1"/>
  <c r="AR100" i="1" s="1"/>
  <c r="AY100" i="1" s="1"/>
  <c r="J100" i="1"/>
  <c r="Q100" i="1" s="1"/>
  <c r="X100" i="1" s="1"/>
  <c r="AE100" i="1" s="1"/>
  <c r="AL100" i="1" s="1"/>
  <c r="AS100" i="1" s="1"/>
  <c r="AZ100" i="1" s="1"/>
  <c r="K100" i="1"/>
  <c r="R100" i="1" s="1"/>
  <c r="Y100" i="1" s="1"/>
  <c r="AF100" i="1" s="1"/>
  <c r="AM100" i="1" s="1"/>
  <c r="AT100" i="1" s="1"/>
  <c r="BA100" i="1" s="1"/>
  <c r="L100" i="1"/>
  <c r="S100" i="1" s="1"/>
  <c r="Z100" i="1" s="1"/>
  <c r="AG100" i="1" s="1"/>
  <c r="AN100" i="1" s="1"/>
  <c r="AU100" i="1" s="1"/>
  <c r="BB100" i="1" s="1"/>
  <c r="M100" i="1"/>
  <c r="T100" i="1" s="1"/>
  <c r="AA100" i="1" s="1"/>
  <c r="AH100" i="1" s="1"/>
  <c r="AO100" i="1" s="1"/>
  <c r="AV100" i="1" s="1"/>
  <c r="BC100" i="1" s="1"/>
  <c r="H101" i="1"/>
  <c r="O101" i="1" s="1"/>
  <c r="V101" i="1" s="1"/>
  <c r="AC101" i="1" s="1"/>
  <c r="AJ101" i="1" s="1"/>
  <c r="AQ101" i="1" s="1"/>
  <c r="AX101" i="1" s="1"/>
  <c r="I101" i="1"/>
  <c r="P101" i="1" s="1"/>
  <c r="W101" i="1" s="1"/>
  <c r="AD101" i="1" s="1"/>
  <c r="AK101" i="1" s="1"/>
  <c r="AR101" i="1" s="1"/>
  <c r="AY101" i="1" s="1"/>
  <c r="J101" i="1"/>
  <c r="Q101" i="1" s="1"/>
  <c r="X101" i="1" s="1"/>
  <c r="AE101" i="1" s="1"/>
  <c r="AL101" i="1" s="1"/>
  <c r="AS101" i="1" s="1"/>
  <c r="AZ101" i="1" s="1"/>
  <c r="K101" i="1"/>
  <c r="R101" i="1" s="1"/>
  <c r="Y101" i="1" s="1"/>
  <c r="AF101" i="1" s="1"/>
  <c r="AM101" i="1" s="1"/>
  <c r="AT101" i="1" s="1"/>
  <c r="BA101" i="1" s="1"/>
  <c r="L101" i="1"/>
  <c r="S101" i="1" s="1"/>
  <c r="Z101" i="1" s="1"/>
  <c r="AG101" i="1" s="1"/>
  <c r="AN101" i="1" s="1"/>
  <c r="AU101" i="1" s="1"/>
  <c r="BB101" i="1" s="1"/>
  <c r="M101" i="1"/>
  <c r="T101" i="1" s="1"/>
  <c r="AA101" i="1" s="1"/>
  <c r="AH101" i="1" s="1"/>
  <c r="AO101" i="1" s="1"/>
  <c r="AV101" i="1" s="1"/>
  <c r="BC101" i="1" s="1"/>
  <c r="H102" i="1"/>
  <c r="O102" i="1" s="1"/>
  <c r="V102" i="1" s="1"/>
  <c r="AC102" i="1" s="1"/>
  <c r="AJ102" i="1" s="1"/>
  <c r="AQ102" i="1" s="1"/>
  <c r="AX102" i="1" s="1"/>
  <c r="I102" i="1"/>
  <c r="P102" i="1" s="1"/>
  <c r="W102" i="1" s="1"/>
  <c r="AD102" i="1" s="1"/>
  <c r="AK102" i="1" s="1"/>
  <c r="AR102" i="1" s="1"/>
  <c r="AY102" i="1" s="1"/>
  <c r="J102" i="1"/>
  <c r="Q102" i="1" s="1"/>
  <c r="X102" i="1" s="1"/>
  <c r="AE102" i="1" s="1"/>
  <c r="AL102" i="1" s="1"/>
  <c r="AS102" i="1" s="1"/>
  <c r="AZ102" i="1" s="1"/>
  <c r="K102" i="1"/>
  <c r="R102" i="1" s="1"/>
  <c r="Y102" i="1" s="1"/>
  <c r="AF102" i="1" s="1"/>
  <c r="AM102" i="1" s="1"/>
  <c r="AT102" i="1" s="1"/>
  <c r="BA102" i="1" s="1"/>
  <c r="L102" i="1"/>
  <c r="S102" i="1" s="1"/>
  <c r="Z102" i="1" s="1"/>
  <c r="AG102" i="1" s="1"/>
  <c r="AN102" i="1" s="1"/>
  <c r="AU102" i="1" s="1"/>
  <c r="BB102" i="1" s="1"/>
  <c r="M102" i="1"/>
  <c r="T102" i="1" s="1"/>
  <c r="AA102" i="1" s="1"/>
  <c r="AH102" i="1" s="1"/>
  <c r="AO102" i="1" s="1"/>
  <c r="AV102" i="1" s="1"/>
  <c r="BC102" i="1" s="1"/>
  <c r="H103" i="1"/>
  <c r="O103" i="1" s="1"/>
  <c r="V103" i="1" s="1"/>
  <c r="AC103" i="1" s="1"/>
  <c r="AJ103" i="1" s="1"/>
  <c r="AQ103" i="1" s="1"/>
  <c r="AX103" i="1" s="1"/>
  <c r="I103" i="1"/>
  <c r="P103" i="1" s="1"/>
  <c r="W103" i="1" s="1"/>
  <c r="AD103" i="1" s="1"/>
  <c r="AK103" i="1" s="1"/>
  <c r="AR103" i="1" s="1"/>
  <c r="AY103" i="1" s="1"/>
  <c r="J103" i="1"/>
  <c r="Q103" i="1" s="1"/>
  <c r="X103" i="1" s="1"/>
  <c r="AE103" i="1" s="1"/>
  <c r="AL103" i="1" s="1"/>
  <c r="AS103" i="1" s="1"/>
  <c r="AZ103" i="1" s="1"/>
  <c r="K103" i="1"/>
  <c r="R103" i="1" s="1"/>
  <c r="Y103" i="1" s="1"/>
  <c r="AF103" i="1" s="1"/>
  <c r="AM103" i="1" s="1"/>
  <c r="AT103" i="1" s="1"/>
  <c r="BA103" i="1" s="1"/>
  <c r="L103" i="1"/>
  <c r="S103" i="1" s="1"/>
  <c r="Z103" i="1" s="1"/>
  <c r="AG103" i="1" s="1"/>
  <c r="AN103" i="1" s="1"/>
  <c r="AU103" i="1" s="1"/>
  <c r="BB103" i="1" s="1"/>
  <c r="M103" i="1"/>
  <c r="T103" i="1" s="1"/>
  <c r="AA103" i="1" s="1"/>
  <c r="AH103" i="1" s="1"/>
  <c r="AO103" i="1" s="1"/>
  <c r="AV103" i="1" s="1"/>
  <c r="BC103" i="1" s="1"/>
  <c r="H104" i="1"/>
  <c r="O104" i="1" s="1"/>
  <c r="V104" i="1" s="1"/>
  <c r="AC104" i="1" s="1"/>
  <c r="AJ104" i="1" s="1"/>
  <c r="AQ104" i="1" s="1"/>
  <c r="AX104" i="1" s="1"/>
  <c r="I104" i="1"/>
  <c r="P104" i="1" s="1"/>
  <c r="W104" i="1" s="1"/>
  <c r="AD104" i="1" s="1"/>
  <c r="AK104" i="1" s="1"/>
  <c r="AR104" i="1" s="1"/>
  <c r="AY104" i="1" s="1"/>
  <c r="J104" i="1"/>
  <c r="Q104" i="1" s="1"/>
  <c r="X104" i="1" s="1"/>
  <c r="AE104" i="1" s="1"/>
  <c r="AL104" i="1" s="1"/>
  <c r="AS104" i="1" s="1"/>
  <c r="AZ104" i="1" s="1"/>
  <c r="K104" i="1"/>
  <c r="R104" i="1" s="1"/>
  <c r="Y104" i="1" s="1"/>
  <c r="AF104" i="1" s="1"/>
  <c r="AM104" i="1" s="1"/>
  <c r="AT104" i="1" s="1"/>
  <c r="BA104" i="1" s="1"/>
  <c r="L104" i="1"/>
  <c r="S104" i="1" s="1"/>
  <c r="Z104" i="1" s="1"/>
  <c r="AG104" i="1" s="1"/>
  <c r="AN104" i="1" s="1"/>
  <c r="AU104" i="1" s="1"/>
  <c r="BB104" i="1" s="1"/>
  <c r="M104" i="1"/>
  <c r="T104" i="1" s="1"/>
  <c r="AA104" i="1" s="1"/>
  <c r="AH104" i="1" s="1"/>
  <c r="AO104" i="1" s="1"/>
  <c r="AV104" i="1" s="1"/>
  <c r="BC104" i="1" s="1"/>
  <c r="H105" i="1"/>
  <c r="O105" i="1" s="1"/>
  <c r="V105" i="1" s="1"/>
  <c r="AC105" i="1" s="1"/>
  <c r="AJ105" i="1" s="1"/>
  <c r="AQ105" i="1" s="1"/>
  <c r="AX105" i="1" s="1"/>
  <c r="I105" i="1"/>
  <c r="P105" i="1" s="1"/>
  <c r="W105" i="1" s="1"/>
  <c r="AD105" i="1" s="1"/>
  <c r="AK105" i="1" s="1"/>
  <c r="AR105" i="1" s="1"/>
  <c r="AY105" i="1" s="1"/>
  <c r="J105" i="1"/>
  <c r="Q105" i="1" s="1"/>
  <c r="X105" i="1" s="1"/>
  <c r="AE105" i="1" s="1"/>
  <c r="AL105" i="1" s="1"/>
  <c r="AS105" i="1" s="1"/>
  <c r="AZ105" i="1" s="1"/>
  <c r="K105" i="1"/>
  <c r="R105" i="1" s="1"/>
  <c r="Y105" i="1" s="1"/>
  <c r="AF105" i="1" s="1"/>
  <c r="AM105" i="1" s="1"/>
  <c r="AT105" i="1" s="1"/>
  <c r="BA105" i="1" s="1"/>
  <c r="L105" i="1"/>
  <c r="S105" i="1" s="1"/>
  <c r="Z105" i="1" s="1"/>
  <c r="AG105" i="1" s="1"/>
  <c r="AN105" i="1" s="1"/>
  <c r="AU105" i="1" s="1"/>
  <c r="BB105" i="1" s="1"/>
  <c r="M105" i="1"/>
  <c r="T105" i="1" s="1"/>
  <c r="AA105" i="1" s="1"/>
  <c r="AH105" i="1" s="1"/>
  <c r="AO105" i="1" s="1"/>
  <c r="AV105" i="1" s="1"/>
  <c r="BC105" i="1" s="1"/>
  <c r="H106" i="1"/>
  <c r="O106" i="1" s="1"/>
  <c r="V106" i="1" s="1"/>
  <c r="AC106" i="1" s="1"/>
  <c r="AJ106" i="1" s="1"/>
  <c r="AQ106" i="1" s="1"/>
  <c r="AX106" i="1" s="1"/>
  <c r="I106" i="1"/>
  <c r="P106" i="1" s="1"/>
  <c r="W106" i="1" s="1"/>
  <c r="AD106" i="1" s="1"/>
  <c r="AK106" i="1" s="1"/>
  <c r="AR106" i="1" s="1"/>
  <c r="AY106" i="1" s="1"/>
  <c r="J106" i="1"/>
  <c r="Q106" i="1" s="1"/>
  <c r="X106" i="1" s="1"/>
  <c r="AE106" i="1" s="1"/>
  <c r="AL106" i="1" s="1"/>
  <c r="AS106" i="1" s="1"/>
  <c r="AZ106" i="1" s="1"/>
  <c r="K106" i="1"/>
  <c r="R106" i="1" s="1"/>
  <c r="Y106" i="1" s="1"/>
  <c r="AF106" i="1" s="1"/>
  <c r="AM106" i="1" s="1"/>
  <c r="AT106" i="1" s="1"/>
  <c r="BA106" i="1" s="1"/>
  <c r="L106" i="1"/>
  <c r="S106" i="1" s="1"/>
  <c r="Z106" i="1" s="1"/>
  <c r="AG106" i="1" s="1"/>
  <c r="AN106" i="1" s="1"/>
  <c r="AU106" i="1" s="1"/>
  <c r="BB106" i="1" s="1"/>
  <c r="M106" i="1"/>
  <c r="T106" i="1" s="1"/>
  <c r="AA106" i="1" s="1"/>
  <c r="AH106" i="1" s="1"/>
  <c r="AO106" i="1" s="1"/>
  <c r="AV106" i="1" s="1"/>
  <c r="BC106" i="1" s="1"/>
  <c r="H107" i="1"/>
  <c r="O107" i="1" s="1"/>
  <c r="V107" i="1" s="1"/>
  <c r="AC107" i="1" s="1"/>
  <c r="AJ107" i="1" s="1"/>
  <c r="AQ107" i="1" s="1"/>
  <c r="AX107" i="1" s="1"/>
  <c r="I107" i="1"/>
  <c r="P107" i="1" s="1"/>
  <c r="W107" i="1" s="1"/>
  <c r="AD107" i="1" s="1"/>
  <c r="AK107" i="1" s="1"/>
  <c r="AR107" i="1" s="1"/>
  <c r="AY107" i="1" s="1"/>
  <c r="J107" i="1"/>
  <c r="Q107" i="1" s="1"/>
  <c r="X107" i="1" s="1"/>
  <c r="AE107" i="1" s="1"/>
  <c r="AL107" i="1" s="1"/>
  <c r="AS107" i="1" s="1"/>
  <c r="AZ107" i="1" s="1"/>
  <c r="K107" i="1"/>
  <c r="R107" i="1" s="1"/>
  <c r="Y107" i="1" s="1"/>
  <c r="AF107" i="1" s="1"/>
  <c r="AM107" i="1" s="1"/>
  <c r="AT107" i="1" s="1"/>
  <c r="BA107" i="1" s="1"/>
  <c r="L107" i="1"/>
  <c r="S107" i="1" s="1"/>
  <c r="Z107" i="1" s="1"/>
  <c r="AG107" i="1" s="1"/>
  <c r="AN107" i="1" s="1"/>
  <c r="AU107" i="1" s="1"/>
  <c r="BB107" i="1" s="1"/>
  <c r="M107" i="1"/>
  <c r="T107" i="1" s="1"/>
  <c r="AA107" i="1" s="1"/>
  <c r="AH107" i="1" s="1"/>
  <c r="AO107" i="1" s="1"/>
  <c r="AV107" i="1" s="1"/>
  <c r="BC107" i="1" s="1"/>
  <c r="H108" i="1"/>
  <c r="O108" i="1" s="1"/>
  <c r="V108" i="1" s="1"/>
  <c r="AC108" i="1" s="1"/>
  <c r="AJ108" i="1" s="1"/>
  <c r="AQ108" i="1" s="1"/>
  <c r="AX108" i="1" s="1"/>
  <c r="I108" i="1"/>
  <c r="P108" i="1" s="1"/>
  <c r="W108" i="1" s="1"/>
  <c r="AD108" i="1" s="1"/>
  <c r="AK108" i="1" s="1"/>
  <c r="AR108" i="1" s="1"/>
  <c r="AY108" i="1" s="1"/>
  <c r="J108" i="1"/>
  <c r="Q108" i="1" s="1"/>
  <c r="X108" i="1" s="1"/>
  <c r="AE108" i="1" s="1"/>
  <c r="AL108" i="1" s="1"/>
  <c r="AS108" i="1" s="1"/>
  <c r="AZ108" i="1" s="1"/>
  <c r="K108" i="1"/>
  <c r="R108" i="1" s="1"/>
  <c r="Y108" i="1" s="1"/>
  <c r="AF108" i="1" s="1"/>
  <c r="AM108" i="1" s="1"/>
  <c r="AT108" i="1" s="1"/>
  <c r="BA108" i="1" s="1"/>
  <c r="L108" i="1"/>
  <c r="S108" i="1" s="1"/>
  <c r="Z108" i="1" s="1"/>
  <c r="AG108" i="1" s="1"/>
  <c r="AN108" i="1" s="1"/>
  <c r="AU108" i="1" s="1"/>
  <c r="BB108" i="1" s="1"/>
  <c r="M108" i="1"/>
  <c r="T108" i="1" s="1"/>
  <c r="AA108" i="1" s="1"/>
  <c r="AH108" i="1" s="1"/>
  <c r="AO108" i="1" s="1"/>
  <c r="AV108" i="1" s="1"/>
  <c r="BC108" i="1" s="1"/>
  <c r="H109" i="1"/>
  <c r="O109" i="1" s="1"/>
  <c r="V109" i="1" s="1"/>
  <c r="AC109" i="1" s="1"/>
  <c r="AJ109" i="1" s="1"/>
  <c r="AQ109" i="1" s="1"/>
  <c r="AX109" i="1" s="1"/>
  <c r="I109" i="1"/>
  <c r="P109" i="1" s="1"/>
  <c r="W109" i="1" s="1"/>
  <c r="AD109" i="1" s="1"/>
  <c r="AK109" i="1" s="1"/>
  <c r="AR109" i="1" s="1"/>
  <c r="AY109" i="1" s="1"/>
  <c r="J109" i="1"/>
  <c r="Q109" i="1" s="1"/>
  <c r="X109" i="1" s="1"/>
  <c r="AE109" i="1" s="1"/>
  <c r="AL109" i="1" s="1"/>
  <c r="AS109" i="1" s="1"/>
  <c r="AZ109" i="1" s="1"/>
  <c r="K109" i="1"/>
  <c r="R109" i="1" s="1"/>
  <c r="Y109" i="1" s="1"/>
  <c r="AF109" i="1" s="1"/>
  <c r="AM109" i="1" s="1"/>
  <c r="AT109" i="1" s="1"/>
  <c r="BA109" i="1" s="1"/>
  <c r="L109" i="1"/>
  <c r="S109" i="1" s="1"/>
  <c r="Z109" i="1" s="1"/>
  <c r="AG109" i="1" s="1"/>
  <c r="AN109" i="1" s="1"/>
  <c r="AU109" i="1" s="1"/>
  <c r="BB109" i="1" s="1"/>
  <c r="M109" i="1"/>
  <c r="T109" i="1" s="1"/>
  <c r="AA109" i="1" s="1"/>
  <c r="AH109" i="1" s="1"/>
  <c r="AO109" i="1" s="1"/>
  <c r="AV109" i="1" s="1"/>
  <c r="BC109" i="1" s="1"/>
  <c r="H110" i="1"/>
  <c r="O110" i="1" s="1"/>
  <c r="V110" i="1" s="1"/>
  <c r="AC110" i="1" s="1"/>
  <c r="AJ110" i="1" s="1"/>
  <c r="AQ110" i="1" s="1"/>
  <c r="AX110" i="1" s="1"/>
  <c r="I110" i="1"/>
  <c r="P110" i="1" s="1"/>
  <c r="W110" i="1" s="1"/>
  <c r="AD110" i="1" s="1"/>
  <c r="AK110" i="1" s="1"/>
  <c r="AR110" i="1" s="1"/>
  <c r="AY110" i="1" s="1"/>
  <c r="J110" i="1"/>
  <c r="Q110" i="1" s="1"/>
  <c r="X110" i="1" s="1"/>
  <c r="AE110" i="1" s="1"/>
  <c r="AL110" i="1" s="1"/>
  <c r="AS110" i="1" s="1"/>
  <c r="AZ110" i="1" s="1"/>
  <c r="K110" i="1"/>
  <c r="R110" i="1" s="1"/>
  <c r="Y110" i="1" s="1"/>
  <c r="AF110" i="1" s="1"/>
  <c r="AM110" i="1" s="1"/>
  <c r="AT110" i="1" s="1"/>
  <c r="BA110" i="1" s="1"/>
  <c r="L110" i="1"/>
  <c r="S110" i="1" s="1"/>
  <c r="Z110" i="1" s="1"/>
  <c r="AG110" i="1" s="1"/>
  <c r="AN110" i="1" s="1"/>
  <c r="AU110" i="1" s="1"/>
  <c r="BB110" i="1" s="1"/>
  <c r="M110" i="1"/>
  <c r="T110" i="1" s="1"/>
  <c r="AA110" i="1" s="1"/>
  <c r="AH110" i="1" s="1"/>
  <c r="AO110" i="1" s="1"/>
  <c r="AV110" i="1" s="1"/>
  <c r="BC110" i="1" s="1"/>
  <c r="H111" i="1"/>
  <c r="O111" i="1" s="1"/>
  <c r="V111" i="1" s="1"/>
  <c r="AC111" i="1" s="1"/>
  <c r="AJ111" i="1" s="1"/>
  <c r="AQ111" i="1" s="1"/>
  <c r="AX111" i="1" s="1"/>
  <c r="I111" i="1"/>
  <c r="P111" i="1" s="1"/>
  <c r="W111" i="1" s="1"/>
  <c r="AD111" i="1" s="1"/>
  <c r="AK111" i="1" s="1"/>
  <c r="AR111" i="1" s="1"/>
  <c r="AY111" i="1" s="1"/>
  <c r="J111" i="1"/>
  <c r="Q111" i="1" s="1"/>
  <c r="X111" i="1" s="1"/>
  <c r="AE111" i="1" s="1"/>
  <c r="AL111" i="1" s="1"/>
  <c r="AS111" i="1" s="1"/>
  <c r="AZ111" i="1" s="1"/>
  <c r="K111" i="1"/>
  <c r="R111" i="1" s="1"/>
  <c r="Y111" i="1" s="1"/>
  <c r="AF111" i="1" s="1"/>
  <c r="AM111" i="1" s="1"/>
  <c r="AT111" i="1" s="1"/>
  <c r="BA111" i="1" s="1"/>
  <c r="L111" i="1"/>
  <c r="S111" i="1" s="1"/>
  <c r="Z111" i="1" s="1"/>
  <c r="AG111" i="1" s="1"/>
  <c r="AN111" i="1" s="1"/>
  <c r="AU111" i="1" s="1"/>
  <c r="BB111" i="1" s="1"/>
  <c r="M111" i="1"/>
  <c r="T111" i="1" s="1"/>
  <c r="AA111" i="1" s="1"/>
  <c r="AH111" i="1" s="1"/>
  <c r="AO111" i="1" s="1"/>
  <c r="AV111" i="1" s="1"/>
  <c r="BC111" i="1" s="1"/>
  <c r="H112" i="1"/>
  <c r="O112" i="1" s="1"/>
  <c r="V112" i="1" s="1"/>
  <c r="AC112" i="1" s="1"/>
  <c r="AJ112" i="1" s="1"/>
  <c r="AQ112" i="1" s="1"/>
  <c r="AX112" i="1" s="1"/>
  <c r="I112" i="1"/>
  <c r="P112" i="1" s="1"/>
  <c r="W112" i="1" s="1"/>
  <c r="AD112" i="1" s="1"/>
  <c r="AK112" i="1" s="1"/>
  <c r="AR112" i="1" s="1"/>
  <c r="AY112" i="1" s="1"/>
  <c r="J112" i="1"/>
  <c r="Q112" i="1" s="1"/>
  <c r="X112" i="1" s="1"/>
  <c r="AE112" i="1" s="1"/>
  <c r="AL112" i="1" s="1"/>
  <c r="AS112" i="1" s="1"/>
  <c r="AZ112" i="1" s="1"/>
  <c r="K112" i="1"/>
  <c r="R112" i="1" s="1"/>
  <c r="Y112" i="1" s="1"/>
  <c r="AF112" i="1" s="1"/>
  <c r="AM112" i="1" s="1"/>
  <c r="AT112" i="1" s="1"/>
  <c r="BA112" i="1" s="1"/>
  <c r="L112" i="1"/>
  <c r="S112" i="1" s="1"/>
  <c r="Z112" i="1" s="1"/>
  <c r="AG112" i="1" s="1"/>
  <c r="AN112" i="1" s="1"/>
  <c r="AU112" i="1" s="1"/>
  <c r="BB112" i="1" s="1"/>
  <c r="M112" i="1"/>
  <c r="T112" i="1" s="1"/>
  <c r="AA112" i="1" s="1"/>
  <c r="AH112" i="1" s="1"/>
  <c r="AO112" i="1" s="1"/>
  <c r="AV112" i="1" s="1"/>
  <c r="BC112" i="1" s="1"/>
  <c r="H113" i="1"/>
  <c r="O113" i="1" s="1"/>
  <c r="V113" i="1" s="1"/>
  <c r="AC113" i="1" s="1"/>
  <c r="AJ113" i="1" s="1"/>
  <c r="AQ113" i="1" s="1"/>
  <c r="AX113" i="1" s="1"/>
  <c r="I113" i="1"/>
  <c r="P113" i="1" s="1"/>
  <c r="W113" i="1" s="1"/>
  <c r="AD113" i="1" s="1"/>
  <c r="AK113" i="1" s="1"/>
  <c r="AR113" i="1" s="1"/>
  <c r="AY113" i="1" s="1"/>
  <c r="J113" i="1"/>
  <c r="Q113" i="1" s="1"/>
  <c r="X113" i="1" s="1"/>
  <c r="AE113" i="1" s="1"/>
  <c r="AL113" i="1" s="1"/>
  <c r="AS113" i="1" s="1"/>
  <c r="AZ113" i="1" s="1"/>
  <c r="K113" i="1"/>
  <c r="R113" i="1" s="1"/>
  <c r="Y113" i="1" s="1"/>
  <c r="AF113" i="1" s="1"/>
  <c r="AM113" i="1" s="1"/>
  <c r="AT113" i="1" s="1"/>
  <c r="BA113" i="1" s="1"/>
  <c r="L113" i="1"/>
  <c r="S113" i="1" s="1"/>
  <c r="Z113" i="1" s="1"/>
  <c r="AG113" i="1" s="1"/>
  <c r="AN113" i="1" s="1"/>
  <c r="AU113" i="1" s="1"/>
  <c r="BB113" i="1" s="1"/>
  <c r="M113" i="1"/>
  <c r="T113" i="1" s="1"/>
  <c r="AA113" i="1" s="1"/>
  <c r="AH113" i="1" s="1"/>
  <c r="AO113" i="1" s="1"/>
  <c r="AV113" i="1" s="1"/>
  <c r="BC113" i="1" s="1"/>
  <c r="H114" i="1"/>
  <c r="O114" i="1" s="1"/>
  <c r="V114" i="1" s="1"/>
  <c r="AC114" i="1" s="1"/>
  <c r="AJ114" i="1" s="1"/>
  <c r="AQ114" i="1" s="1"/>
  <c r="AX114" i="1" s="1"/>
  <c r="I114" i="1"/>
  <c r="P114" i="1" s="1"/>
  <c r="W114" i="1" s="1"/>
  <c r="AD114" i="1" s="1"/>
  <c r="AK114" i="1" s="1"/>
  <c r="AR114" i="1" s="1"/>
  <c r="AY114" i="1" s="1"/>
  <c r="J114" i="1"/>
  <c r="Q114" i="1" s="1"/>
  <c r="X114" i="1" s="1"/>
  <c r="AE114" i="1" s="1"/>
  <c r="AL114" i="1" s="1"/>
  <c r="AS114" i="1" s="1"/>
  <c r="AZ114" i="1" s="1"/>
  <c r="K114" i="1"/>
  <c r="R114" i="1" s="1"/>
  <c r="Y114" i="1" s="1"/>
  <c r="AF114" i="1" s="1"/>
  <c r="AM114" i="1" s="1"/>
  <c r="AT114" i="1" s="1"/>
  <c r="BA114" i="1" s="1"/>
  <c r="L114" i="1"/>
  <c r="S114" i="1" s="1"/>
  <c r="Z114" i="1" s="1"/>
  <c r="AG114" i="1" s="1"/>
  <c r="AN114" i="1" s="1"/>
  <c r="AU114" i="1" s="1"/>
  <c r="BB114" i="1" s="1"/>
  <c r="M114" i="1"/>
  <c r="T114" i="1" s="1"/>
  <c r="AA114" i="1" s="1"/>
  <c r="AH114" i="1" s="1"/>
  <c r="AO114" i="1" s="1"/>
  <c r="AV114" i="1" s="1"/>
  <c r="BC114" i="1" s="1"/>
  <c r="H115" i="1"/>
  <c r="O115" i="1" s="1"/>
  <c r="V115" i="1" s="1"/>
  <c r="AC115" i="1" s="1"/>
  <c r="AJ115" i="1" s="1"/>
  <c r="AQ115" i="1" s="1"/>
  <c r="AX115" i="1" s="1"/>
  <c r="I115" i="1"/>
  <c r="P115" i="1" s="1"/>
  <c r="W115" i="1" s="1"/>
  <c r="AD115" i="1" s="1"/>
  <c r="AK115" i="1" s="1"/>
  <c r="AR115" i="1" s="1"/>
  <c r="AY115" i="1" s="1"/>
  <c r="J115" i="1"/>
  <c r="Q115" i="1" s="1"/>
  <c r="X115" i="1" s="1"/>
  <c r="AE115" i="1" s="1"/>
  <c r="AL115" i="1" s="1"/>
  <c r="AS115" i="1" s="1"/>
  <c r="AZ115" i="1" s="1"/>
  <c r="K115" i="1"/>
  <c r="R115" i="1" s="1"/>
  <c r="Y115" i="1" s="1"/>
  <c r="AF115" i="1" s="1"/>
  <c r="AM115" i="1" s="1"/>
  <c r="AT115" i="1" s="1"/>
  <c r="BA115" i="1" s="1"/>
  <c r="L115" i="1"/>
  <c r="S115" i="1" s="1"/>
  <c r="Z115" i="1" s="1"/>
  <c r="AG115" i="1" s="1"/>
  <c r="AN115" i="1" s="1"/>
  <c r="AU115" i="1" s="1"/>
  <c r="BB115" i="1" s="1"/>
  <c r="M115" i="1"/>
  <c r="T115" i="1" s="1"/>
  <c r="AA115" i="1" s="1"/>
  <c r="AH115" i="1" s="1"/>
  <c r="AO115" i="1" s="1"/>
  <c r="AV115" i="1" s="1"/>
  <c r="BC115" i="1" s="1"/>
  <c r="H116" i="1"/>
  <c r="O116" i="1" s="1"/>
  <c r="V116" i="1" s="1"/>
  <c r="AC116" i="1" s="1"/>
  <c r="AJ116" i="1" s="1"/>
  <c r="AQ116" i="1" s="1"/>
  <c r="AX116" i="1" s="1"/>
  <c r="I116" i="1"/>
  <c r="P116" i="1" s="1"/>
  <c r="W116" i="1" s="1"/>
  <c r="AD116" i="1" s="1"/>
  <c r="AK116" i="1" s="1"/>
  <c r="AR116" i="1" s="1"/>
  <c r="AY116" i="1" s="1"/>
  <c r="J116" i="1"/>
  <c r="Q116" i="1" s="1"/>
  <c r="X116" i="1" s="1"/>
  <c r="AE116" i="1" s="1"/>
  <c r="AL116" i="1" s="1"/>
  <c r="AS116" i="1" s="1"/>
  <c r="AZ116" i="1" s="1"/>
  <c r="K116" i="1"/>
  <c r="R116" i="1" s="1"/>
  <c r="Y116" i="1" s="1"/>
  <c r="AF116" i="1" s="1"/>
  <c r="AM116" i="1" s="1"/>
  <c r="AT116" i="1" s="1"/>
  <c r="BA116" i="1" s="1"/>
  <c r="L116" i="1"/>
  <c r="S116" i="1" s="1"/>
  <c r="Z116" i="1" s="1"/>
  <c r="AG116" i="1" s="1"/>
  <c r="AN116" i="1" s="1"/>
  <c r="AU116" i="1" s="1"/>
  <c r="BB116" i="1" s="1"/>
  <c r="M116" i="1"/>
  <c r="T116" i="1" s="1"/>
  <c r="AA116" i="1" s="1"/>
  <c r="AH116" i="1" s="1"/>
  <c r="AO116" i="1" s="1"/>
  <c r="AV116" i="1" s="1"/>
  <c r="BC116" i="1" s="1"/>
  <c r="H117" i="1"/>
  <c r="O117" i="1" s="1"/>
  <c r="V117" i="1" s="1"/>
  <c r="AC117" i="1" s="1"/>
  <c r="AJ117" i="1" s="1"/>
  <c r="AQ117" i="1" s="1"/>
  <c r="AX117" i="1" s="1"/>
  <c r="I117" i="1"/>
  <c r="P117" i="1" s="1"/>
  <c r="W117" i="1" s="1"/>
  <c r="AD117" i="1" s="1"/>
  <c r="AK117" i="1" s="1"/>
  <c r="AR117" i="1" s="1"/>
  <c r="AY117" i="1" s="1"/>
  <c r="J117" i="1"/>
  <c r="Q117" i="1" s="1"/>
  <c r="X117" i="1" s="1"/>
  <c r="AE117" i="1" s="1"/>
  <c r="AL117" i="1" s="1"/>
  <c r="AS117" i="1" s="1"/>
  <c r="AZ117" i="1" s="1"/>
  <c r="K117" i="1"/>
  <c r="R117" i="1" s="1"/>
  <c r="Y117" i="1" s="1"/>
  <c r="AF117" i="1" s="1"/>
  <c r="AM117" i="1" s="1"/>
  <c r="AT117" i="1" s="1"/>
  <c r="BA117" i="1" s="1"/>
  <c r="L117" i="1"/>
  <c r="S117" i="1" s="1"/>
  <c r="Z117" i="1" s="1"/>
  <c r="AG117" i="1" s="1"/>
  <c r="AN117" i="1" s="1"/>
  <c r="AU117" i="1" s="1"/>
  <c r="BB117" i="1" s="1"/>
  <c r="M117" i="1"/>
  <c r="T117" i="1" s="1"/>
  <c r="AA117" i="1" s="1"/>
  <c r="AH117" i="1" s="1"/>
  <c r="AO117" i="1" s="1"/>
  <c r="AV117" i="1" s="1"/>
  <c r="BC117" i="1" s="1"/>
  <c r="H118" i="1"/>
  <c r="O118" i="1" s="1"/>
  <c r="V118" i="1" s="1"/>
  <c r="AC118" i="1" s="1"/>
  <c r="AJ118" i="1" s="1"/>
  <c r="AQ118" i="1" s="1"/>
  <c r="AX118" i="1" s="1"/>
  <c r="I118" i="1"/>
  <c r="P118" i="1" s="1"/>
  <c r="W118" i="1" s="1"/>
  <c r="AD118" i="1" s="1"/>
  <c r="AK118" i="1" s="1"/>
  <c r="AR118" i="1" s="1"/>
  <c r="AY118" i="1" s="1"/>
  <c r="J118" i="1"/>
  <c r="Q118" i="1" s="1"/>
  <c r="X118" i="1" s="1"/>
  <c r="AE118" i="1" s="1"/>
  <c r="AL118" i="1" s="1"/>
  <c r="AS118" i="1" s="1"/>
  <c r="AZ118" i="1" s="1"/>
  <c r="K118" i="1"/>
  <c r="R118" i="1" s="1"/>
  <c r="Y118" i="1" s="1"/>
  <c r="AF118" i="1" s="1"/>
  <c r="AM118" i="1" s="1"/>
  <c r="AT118" i="1" s="1"/>
  <c r="BA118" i="1" s="1"/>
  <c r="L118" i="1"/>
  <c r="S118" i="1" s="1"/>
  <c r="Z118" i="1" s="1"/>
  <c r="AG118" i="1" s="1"/>
  <c r="AN118" i="1" s="1"/>
  <c r="AU118" i="1" s="1"/>
  <c r="BB118" i="1" s="1"/>
  <c r="M118" i="1"/>
  <c r="T118" i="1" s="1"/>
  <c r="AA118" i="1" s="1"/>
  <c r="AH118" i="1" s="1"/>
  <c r="AO118" i="1" s="1"/>
  <c r="AV118" i="1" s="1"/>
  <c r="BC118" i="1" s="1"/>
  <c r="H119" i="1"/>
  <c r="O119" i="1" s="1"/>
  <c r="V119" i="1" s="1"/>
  <c r="AC119" i="1" s="1"/>
  <c r="AJ119" i="1" s="1"/>
  <c r="AQ119" i="1" s="1"/>
  <c r="AX119" i="1" s="1"/>
  <c r="I119" i="1"/>
  <c r="P119" i="1" s="1"/>
  <c r="W119" i="1" s="1"/>
  <c r="AD119" i="1" s="1"/>
  <c r="AK119" i="1" s="1"/>
  <c r="AR119" i="1" s="1"/>
  <c r="AY119" i="1" s="1"/>
  <c r="J119" i="1"/>
  <c r="Q119" i="1" s="1"/>
  <c r="X119" i="1" s="1"/>
  <c r="AE119" i="1" s="1"/>
  <c r="AL119" i="1" s="1"/>
  <c r="AS119" i="1" s="1"/>
  <c r="AZ119" i="1" s="1"/>
  <c r="K119" i="1"/>
  <c r="R119" i="1" s="1"/>
  <c r="Y119" i="1" s="1"/>
  <c r="AF119" i="1" s="1"/>
  <c r="AM119" i="1" s="1"/>
  <c r="AT119" i="1" s="1"/>
  <c r="BA119" i="1" s="1"/>
  <c r="L119" i="1"/>
  <c r="S119" i="1" s="1"/>
  <c r="Z119" i="1" s="1"/>
  <c r="AG119" i="1" s="1"/>
  <c r="AN119" i="1" s="1"/>
  <c r="AU119" i="1" s="1"/>
  <c r="BB119" i="1" s="1"/>
  <c r="M119" i="1"/>
  <c r="T119" i="1" s="1"/>
  <c r="AA119" i="1" s="1"/>
  <c r="AH119" i="1" s="1"/>
  <c r="AO119" i="1" s="1"/>
  <c r="AV119" i="1" s="1"/>
  <c r="BC119" i="1" s="1"/>
  <c r="H120" i="1"/>
  <c r="O120" i="1" s="1"/>
  <c r="V120" i="1" s="1"/>
  <c r="AC120" i="1" s="1"/>
  <c r="AJ120" i="1" s="1"/>
  <c r="AQ120" i="1" s="1"/>
  <c r="AX120" i="1" s="1"/>
  <c r="I120" i="1"/>
  <c r="P120" i="1" s="1"/>
  <c r="W120" i="1" s="1"/>
  <c r="AD120" i="1" s="1"/>
  <c r="AK120" i="1" s="1"/>
  <c r="AR120" i="1" s="1"/>
  <c r="AY120" i="1" s="1"/>
  <c r="J120" i="1"/>
  <c r="Q120" i="1" s="1"/>
  <c r="X120" i="1" s="1"/>
  <c r="AE120" i="1" s="1"/>
  <c r="AL120" i="1" s="1"/>
  <c r="AS120" i="1" s="1"/>
  <c r="AZ120" i="1" s="1"/>
  <c r="K120" i="1"/>
  <c r="R120" i="1" s="1"/>
  <c r="Y120" i="1" s="1"/>
  <c r="AF120" i="1" s="1"/>
  <c r="AM120" i="1" s="1"/>
  <c r="AT120" i="1" s="1"/>
  <c r="BA120" i="1" s="1"/>
  <c r="L120" i="1"/>
  <c r="S120" i="1" s="1"/>
  <c r="Z120" i="1" s="1"/>
  <c r="AG120" i="1" s="1"/>
  <c r="AN120" i="1" s="1"/>
  <c r="AU120" i="1" s="1"/>
  <c r="BB120" i="1" s="1"/>
  <c r="M120" i="1"/>
  <c r="T120" i="1" s="1"/>
  <c r="AA120" i="1" s="1"/>
  <c r="AH120" i="1" s="1"/>
  <c r="AO120" i="1" s="1"/>
  <c r="AV120" i="1" s="1"/>
  <c r="BC120" i="1" s="1"/>
  <c r="H121" i="1"/>
  <c r="O121" i="1" s="1"/>
  <c r="V121" i="1" s="1"/>
  <c r="AC121" i="1" s="1"/>
  <c r="AJ121" i="1" s="1"/>
  <c r="AQ121" i="1" s="1"/>
  <c r="AX121" i="1" s="1"/>
  <c r="I121" i="1"/>
  <c r="P121" i="1" s="1"/>
  <c r="W121" i="1" s="1"/>
  <c r="AD121" i="1" s="1"/>
  <c r="AK121" i="1" s="1"/>
  <c r="AR121" i="1" s="1"/>
  <c r="AY121" i="1" s="1"/>
  <c r="J121" i="1"/>
  <c r="Q121" i="1" s="1"/>
  <c r="X121" i="1" s="1"/>
  <c r="AE121" i="1" s="1"/>
  <c r="AL121" i="1" s="1"/>
  <c r="AS121" i="1" s="1"/>
  <c r="AZ121" i="1" s="1"/>
  <c r="K121" i="1"/>
  <c r="R121" i="1" s="1"/>
  <c r="Y121" i="1" s="1"/>
  <c r="AF121" i="1" s="1"/>
  <c r="AM121" i="1" s="1"/>
  <c r="AT121" i="1" s="1"/>
  <c r="BA121" i="1" s="1"/>
  <c r="L121" i="1"/>
  <c r="S121" i="1" s="1"/>
  <c r="Z121" i="1" s="1"/>
  <c r="AG121" i="1" s="1"/>
  <c r="AN121" i="1" s="1"/>
  <c r="AU121" i="1" s="1"/>
  <c r="BB121" i="1" s="1"/>
  <c r="M121" i="1"/>
  <c r="T121" i="1" s="1"/>
  <c r="AA121" i="1" s="1"/>
  <c r="AH121" i="1" s="1"/>
  <c r="AO121" i="1" s="1"/>
  <c r="AV121" i="1" s="1"/>
  <c r="BC121" i="1" s="1"/>
  <c r="H122" i="1"/>
  <c r="O122" i="1" s="1"/>
  <c r="V122" i="1" s="1"/>
  <c r="AC122" i="1" s="1"/>
  <c r="AJ122" i="1" s="1"/>
  <c r="AQ122" i="1" s="1"/>
  <c r="AX122" i="1" s="1"/>
  <c r="I122" i="1"/>
  <c r="P122" i="1" s="1"/>
  <c r="W122" i="1" s="1"/>
  <c r="AD122" i="1" s="1"/>
  <c r="AK122" i="1" s="1"/>
  <c r="AR122" i="1" s="1"/>
  <c r="AY122" i="1" s="1"/>
  <c r="J122" i="1"/>
  <c r="Q122" i="1" s="1"/>
  <c r="X122" i="1" s="1"/>
  <c r="AE122" i="1" s="1"/>
  <c r="AL122" i="1" s="1"/>
  <c r="AS122" i="1" s="1"/>
  <c r="AZ122" i="1" s="1"/>
  <c r="K122" i="1"/>
  <c r="R122" i="1" s="1"/>
  <c r="Y122" i="1" s="1"/>
  <c r="AF122" i="1" s="1"/>
  <c r="AM122" i="1" s="1"/>
  <c r="AT122" i="1" s="1"/>
  <c r="BA122" i="1" s="1"/>
  <c r="L122" i="1"/>
  <c r="S122" i="1" s="1"/>
  <c r="Z122" i="1" s="1"/>
  <c r="AG122" i="1" s="1"/>
  <c r="AN122" i="1" s="1"/>
  <c r="AU122" i="1" s="1"/>
  <c r="BB122" i="1" s="1"/>
  <c r="M122" i="1"/>
  <c r="T122" i="1" s="1"/>
  <c r="AA122" i="1" s="1"/>
  <c r="AH122" i="1" s="1"/>
  <c r="AO122" i="1" s="1"/>
  <c r="AV122" i="1" s="1"/>
  <c r="BC122" i="1" s="1"/>
  <c r="H123" i="1"/>
  <c r="O123" i="1" s="1"/>
  <c r="V123" i="1" s="1"/>
  <c r="AC123" i="1" s="1"/>
  <c r="AJ123" i="1" s="1"/>
  <c r="AQ123" i="1" s="1"/>
  <c r="AX123" i="1" s="1"/>
  <c r="I123" i="1"/>
  <c r="P123" i="1" s="1"/>
  <c r="W123" i="1" s="1"/>
  <c r="AD123" i="1" s="1"/>
  <c r="AK123" i="1" s="1"/>
  <c r="AR123" i="1" s="1"/>
  <c r="AY123" i="1" s="1"/>
  <c r="J123" i="1"/>
  <c r="Q123" i="1" s="1"/>
  <c r="X123" i="1" s="1"/>
  <c r="AE123" i="1" s="1"/>
  <c r="AL123" i="1" s="1"/>
  <c r="AS123" i="1" s="1"/>
  <c r="AZ123" i="1" s="1"/>
  <c r="K123" i="1"/>
  <c r="R123" i="1" s="1"/>
  <c r="Y123" i="1" s="1"/>
  <c r="AF123" i="1" s="1"/>
  <c r="AM123" i="1" s="1"/>
  <c r="AT123" i="1" s="1"/>
  <c r="BA123" i="1" s="1"/>
  <c r="L123" i="1"/>
  <c r="S123" i="1" s="1"/>
  <c r="Z123" i="1" s="1"/>
  <c r="AG123" i="1" s="1"/>
  <c r="AN123" i="1" s="1"/>
  <c r="AU123" i="1" s="1"/>
  <c r="BB123" i="1" s="1"/>
  <c r="M123" i="1"/>
  <c r="T123" i="1" s="1"/>
  <c r="AA123" i="1" s="1"/>
  <c r="AH123" i="1" s="1"/>
  <c r="AO123" i="1" s="1"/>
  <c r="AV123" i="1" s="1"/>
  <c r="BC123" i="1" s="1"/>
  <c r="H124" i="1"/>
  <c r="O124" i="1" s="1"/>
  <c r="V124" i="1" s="1"/>
  <c r="AC124" i="1" s="1"/>
  <c r="AJ124" i="1" s="1"/>
  <c r="AQ124" i="1" s="1"/>
  <c r="AX124" i="1" s="1"/>
  <c r="I124" i="1"/>
  <c r="P124" i="1" s="1"/>
  <c r="W124" i="1" s="1"/>
  <c r="AD124" i="1" s="1"/>
  <c r="AK124" i="1" s="1"/>
  <c r="AR124" i="1" s="1"/>
  <c r="AY124" i="1" s="1"/>
  <c r="J124" i="1"/>
  <c r="Q124" i="1" s="1"/>
  <c r="X124" i="1" s="1"/>
  <c r="AE124" i="1" s="1"/>
  <c r="AL124" i="1" s="1"/>
  <c r="AS124" i="1" s="1"/>
  <c r="AZ124" i="1" s="1"/>
  <c r="K124" i="1"/>
  <c r="R124" i="1" s="1"/>
  <c r="Y124" i="1" s="1"/>
  <c r="AF124" i="1" s="1"/>
  <c r="AM124" i="1" s="1"/>
  <c r="AT124" i="1" s="1"/>
  <c r="BA124" i="1" s="1"/>
  <c r="L124" i="1"/>
  <c r="S124" i="1" s="1"/>
  <c r="Z124" i="1" s="1"/>
  <c r="AG124" i="1" s="1"/>
  <c r="AN124" i="1" s="1"/>
  <c r="AU124" i="1" s="1"/>
  <c r="BB124" i="1" s="1"/>
  <c r="M124" i="1"/>
  <c r="T124" i="1" s="1"/>
  <c r="AA124" i="1" s="1"/>
  <c r="AH124" i="1" s="1"/>
  <c r="AO124" i="1" s="1"/>
  <c r="AV124" i="1" s="1"/>
  <c r="BC124" i="1" s="1"/>
  <c r="H125" i="1"/>
  <c r="O125" i="1" s="1"/>
  <c r="V125" i="1" s="1"/>
  <c r="AC125" i="1" s="1"/>
  <c r="AJ125" i="1" s="1"/>
  <c r="AQ125" i="1" s="1"/>
  <c r="AX125" i="1" s="1"/>
  <c r="I125" i="1"/>
  <c r="P125" i="1" s="1"/>
  <c r="W125" i="1" s="1"/>
  <c r="AD125" i="1" s="1"/>
  <c r="AK125" i="1" s="1"/>
  <c r="AR125" i="1" s="1"/>
  <c r="AY125" i="1" s="1"/>
  <c r="J125" i="1"/>
  <c r="Q125" i="1" s="1"/>
  <c r="X125" i="1" s="1"/>
  <c r="AE125" i="1" s="1"/>
  <c r="AL125" i="1" s="1"/>
  <c r="AS125" i="1" s="1"/>
  <c r="AZ125" i="1" s="1"/>
  <c r="K125" i="1"/>
  <c r="R125" i="1" s="1"/>
  <c r="Y125" i="1" s="1"/>
  <c r="AF125" i="1" s="1"/>
  <c r="AM125" i="1" s="1"/>
  <c r="AT125" i="1" s="1"/>
  <c r="BA125" i="1" s="1"/>
  <c r="L125" i="1"/>
  <c r="S125" i="1" s="1"/>
  <c r="Z125" i="1" s="1"/>
  <c r="AG125" i="1" s="1"/>
  <c r="AN125" i="1" s="1"/>
  <c r="AU125" i="1" s="1"/>
  <c r="BB125" i="1" s="1"/>
  <c r="M125" i="1"/>
  <c r="T125" i="1" s="1"/>
  <c r="AA125" i="1" s="1"/>
  <c r="AH125" i="1" s="1"/>
  <c r="AO125" i="1" s="1"/>
  <c r="AV125" i="1" s="1"/>
  <c r="BC125" i="1" s="1"/>
  <c r="H126" i="1"/>
  <c r="O126" i="1" s="1"/>
  <c r="V126" i="1" s="1"/>
  <c r="AC126" i="1" s="1"/>
  <c r="AJ126" i="1" s="1"/>
  <c r="AQ126" i="1" s="1"/>
  <c r="AX126" i="1" s="1"/>
  <c r="I126" i="1"/>
  <c r="P126" i="1" s="1"/>
  <c r="W126" i="1" s="1"/>
  <c r="AD126" i="1" s="1"/>
  <c r="AK126" i="1" s="1"/>
  <c r="AR126" i="1" s="1"/>
  <c r="AY126" i="1" s="1"/>
  <c r="J126" i="1"/>
  <c r="Q126" i="1" s="1"/>
  <c r="X126" i="1" s="1"/>
  <c r="AE126" i="1" s="1"/>
  <c r="AL126" i="1" s="1"/>
  <c r="AS126" i="1" s="1"/>
  <c r="AZ126" i="1" s="1"/>
  <c r="K126" i="1"/>
  <c r="R126" i="1" s="1"/>
  <c r="Y126" i="1" s="1"/>
  <c r="AF126" i="1" s="1"/>
  <c r="AM126" i="1" s="1"/>
  <c r="AT126" i="1" s="1"/>
  <c r="BA126" i="1" s="1"/>
  <c r="L126" i="1"/>
  <c r="S126" i="1" s="1"/>
  <c r="Z126" i="1" s="1"/>
  <c r="AG126" i="1" s="1"/>
  <c r="AN126" i="1" s="1"/>
  <c r="AU126" i="1" s="1"/>
  <c r="BB126" i="1" s="1"/>
  <c r="M126" i="1"/>
  <c r="T126" i="1" s="1"/>
  <c r="AA126" i="1" s="1"/>
  <c r="AH126" i="1" s="1"/>
  <c r="AO126" i="1" s="1"/>
  <c r="AV126" i="1" s="1"/>
  <c r="BC126" i="1" s="1"/>
  <c r="H127" i="1"/>
  <c r="O127" i="1" s="1"/>
  <c r="V127" i="1" s="1"/>
  <c r="AC127" i="1" s="1"/>
  <c r="AJ127" i="1" s="1"/>
  <c r="AQ127" i="1" s="1"/>
  <c r="AX127" i="1" s="1"/>
  <c r="I127" i="1"/>
  <c r="P127" i="1" s="1"/>
  <c r="W127" i="1" s="1"/>
  <c r="AD127" i="1" s="1"/>
  <c r="AK127" i="1" s="1"/>
  <c r="AR127" i="1" s="1"/>
  <c r="AY127" i="1" s="1"/>
  <c r="J127" i="1"/>
  <c r="Q127" i="1" s="1"/>
  <c r="X127" i="1" s="1"/>
  <c r="AE127" i="1" s="1"/>
  <c r="AL127" i="1" s="1"/>
  <c r="AS127" i="1" s="1"/>
  <c r="AZ127" i="1" s="1"/>
  <c r="K127" i="1"/>
  <c r="R127" i="1" s="1"/>
  <c r="Y127" i="1" s="1"/>
  <c r="AF127" i="1" s="1"/>
  <c r="AM127" i="1" s="1"/>
  <c r="AT127" i="1" s="1"/>
  <c r="BA127" i="1" s="1"/>
  <c r="L127" i="1"/>
  <c r="S127" i="1" s="1"/>
  <c r="Z127" i="1" s="1"/>
  <c r="AG127" i="1" s="1"/>
  <c r="AN127" i="1" s="1"/>
  <c r="AU127" i="1" s="1"/>
  <c r="BB127" i="1" s="1"/>
  <c r="M127" i="1"/>
  <c r="T127" i="1" s="1"/>
  <c r="AA127" i="1" s="1"/>
  <c r="AH127" i="1" s="1"/>
  <c r="AO127" i="1" s="1"/>
  <c r="AV127" i="1" s="1"/>
  <c r="BC127" i="1" s="1"/>
  <c r="H128" i="1"/>
  <c r="O128" i="1" s="1"/>
  <c r="V128" i="1" s="1"/>
  <c r="AC128" i="1" s="1"/>
  <c r="AJ128" i="1" s="1"/>
  <c r="AQ128" i="1" s="1"/>
  <c r="AX128" i="1" s="1"/>
  <c r="I128" i="1"/>
  <c r="P128" i="1" s="1"/>
  <c r="W128" i="1" s="1"/>
  <c r="AD128" i="1" s="1"/>
  <c r="AK128" i="1" s="1"/>
  <c r="AR128" i="1" s="1"/>
  <c r="AY128" i="1" s="1"/>
  <c r="J128" i="1"/>
  <c r="Q128" i="1" s="1"/>
  <c r="X128" i="1" s="1"/>
  <c r="AE128" i="1" s="1"/>
  <c r="AL128" i="1" s="1"/>
  <c r="AS128" i="1" s="1"/>
  <c r="AZ128" i="1" s="1"/>
  <c r="K128" i="1"/>
  <c r="R128" i="1" s="1"/>
  <c r="Y128" i="1" s="1"/>
  <c r="AF128" i="1" s="1"/>
  <c r="AM128" i="1" s="1"/>
  <c r="AT128" i="1" s="1"/>
  <c r="BA128" i="1" s="1"/>
  <c r="L128" i="1"/>
  <c r="S128" i="1" s="1"/>
  <c r="Z128" i="1" s="1"/>
  <c r="AG128" i="1" s="1"/>
  <c r="AN128" i="1" s="1"/>
  <c r="AU128" i="1" s="1"/>
  <c r="BB128" i="1" s="1"/>
  <c r="M128" i="1"/>
  <c r="T128" i="1" s="1"/>
  <c r="AA128" i="1" s="1"/>
  <c r="AH128" i="1" s="1"/>
  <c r="AO128" i="1" s="1"/>
  <c r="AV128" i="1" s="1"/>
  <c r="BC128" i="1" s="1"/>
  <c r="H129" i="1"/>
  <c r="O129" i="1" s="1"/>
  <c r="V129" i="1" s="1"/>
  <c r="AC129" i="1" s="1"/>
  <c r="AJ129" i="1" s="1"/>
  <c r="AQ129" i="1" s="1"/>
  <c r="AX129" i="1" s="1"/>
  <c r="I129" i="1"/>
  <c r="P129" i="1" s="1"/>
  <c r="W129" i="1" s="1"/>
  <c r="AD129" i="1" s="1"/>
  <c r="AK129" i="1" s="1"/>
  <c r="AR129" i="1" s="1"/>
  <c r="AY129" i="1" s="1"/>
  <c r="J129" i="1"/>
  <c r="Q129" i="1" s="1"/>
  <c r="X129" i="1" s="1"/>
  <c r="AE129" i="1" s="1"/>
  <c r="AL129" i="1" s="1"/>
  <c r="AS129" i="1" s="1"/>
  <c r="AZ129" i="1" s="1"/>
  <c r="K129" i="1"/>
  <c r="R129" i="1" s="1"/>
  <c r="Y129" i="1" s="1"/>
  <c r="AF129" i="1" s="1"/>
  <c r="AM129" i="1" s="1"/>
  <c r="AT129" i="1" s="1"/>
  <c r="BA129" i="1" s="1"/>
  <c r="L129" i="1"/>
  <c r="S129" i="1" s="1"/>
  <c r="Z129" i="1" s="1"/>
  <c r="AG129" i="1" s="1"/>
  <c r="AN129" i="1" s="1"/>
  <c r="AU129" i="1" s="1"/>
  <c r="BB129" i="1" s="1"/>
  <c r="M129" i="1"/>
  <c r="T129" i="1" s="1"/>
  <c r="AA129" i="1" s="1"/>
  <c r="AH129" i="1" s="1"/>
  <c r="AO129" i="1" s="1"/>
  <c r="AV129" i="1" s="1"/>
  <c r="BC129" i="1" s="1"/>
  <c r="H130" i="1"/>
  <c r="O130" i="1" s="1"/>
  <c r="V130" i="1" s="1"/>
  <c r="AC130" i="1" s="1"/>
  <c r="AJ130" i="1" s="1"/>
  <c r="AQ130" i="1" s="1"/>
  <c r="AX130" i="1" s="1"/>
  <c r="I130" i="1"/>
  <c r="P130" i="1" s="1"/>
  <c r="W130" i="1" s="1"/>
  <c r="AD130" i="1" s="1"/>
  <c r="AK130" i="1" s="1"/>
  <c r="AR130" i="1" s="1"/>
  <c r="AY130" i="1" s="1"/>
  <c r="J130" i="1"/>
  <c r="Q130" i="1" s="1"/>
  <c r="X130" i="1" s="1"/>
  <c r="AE130" i="1" s="1"/>
  <c r="AL130" i="1" s="1"/>
  <c r="AS130" i="1" s="1"/>
  <c r="AZ130" i="1" s="1"/>
  <c r="K130" i="1"/>
  <c r="R130" i="1" s="1"/>
  <c r="Y130" i="1" s="1"/>
  <c r="AF130" i="1" s="1"/>
  <c r="AM130" i="1" s="1"/>
  <c r="AT130" i="1" s="1"/>
  <c r="BA130" i="1" s="1"/>
  <c r="L130" i="1"/>
  <c r="S130" i="1" s="1"/>
  <c r="Z130" i="1" s="1"/>
  <c r="AG130" i="1" s="1"/>
  <c r="AN130" i="1" s="1"/>
  <c r="AU130" i="1" s="1"/>
  <c r="BB130" i="1" s="1"/>
  <c r="M130" i="1"/>
  <c r="T130" i="1" s="1"/>
  <c r="AA130" i="1" s="1"/>
  <c r="AH130" i="1" s="1"/>
  <c r="AO130" i="1" s="1"/>
  <c r="AV130" i="1" s="1"/>
  <c r="BC130" i="1" s="1"/>
  <c r="H131" i="1"/>
  <c r="O131" i="1" s="1"/>
  <c r="V131" i="1" s="1"/>
  <c r="AC131" i="1" s="1"/>
  <c r="AJ131" i="1" s="1"/>
  <c r="AQ131" i="1" s="1"/>
  <c r="AX131" i="1" s="1"/>
  <c r="I131" i="1"/>
  <c r="P131" i="1" s="1"/>
  <c r="W131" i="1" s="1"/>
  <c r="AD131" i="1" s="1"/>
  <c r="AK131" i="1" s="1"/>
  <c r="AR131" i="1" s="1"/>
  <c r="AY131" i="1" s="1"/>
  <c r="J131" i="1"/>
  <c r="Q131" i="1" s="1"/>
  <c r="X131" i="1" s="1"/>
  <c r="AE131" i="1" s="1"/>
  <c r="AL131" i="1" s="1"/>
  <c r="AS131" i="1" s="1"/>
  <c r="AZ131" i="1" s="1"/>
  <c r="K131" i="1"/>
  <c r="R131" i="1" s="1"/>
  <c r="Y131" i="1" s="1"/>
  <c r="AF131" i="1" s="1"/>
  <c r="AM131" i="1" s="1"/>
  <c r="AT131" i="1" s="1"/>
  <c r="BA131" i="1" s="1"/>
  <c r="L131" i="1"/>
  <c r="S131" i="1" s="1"/>
  <c r="Z131" i="1" s="1"/>
  <c r="AG131" i="1" s="1"/>
  <c r="AN131" i="1" s="1"/>
  <c r="AU131" i="1" s="1"/>
  <c r="BB131" i="1" s="1"/>
  <c r="M131" i="1"/>
  <c r="T131" i="1" s="1"/>
  <c r="AA131" i="1" s="1"/>
  <c r="AH131" i="1" s="1"/>
  <c r="AO131" i="1" s="1"/>
  <c r="AV131" i="1" s="1"/>
  <c r="BC131" i="1" s="1"/>
  <c r="H132" i="1"/>
  <c r="O132" i="1" s="1"/>
  <c r="V132" i="1" s="1"/>
  <c r="AC132" i="1" s="1"/>
  <c r="AJ132" i="1" s="1"/>
  <c r="AQ132" i="1" s="1"/>
  <c r="AX132" i="1" s="1"/>
  <c r="I132" i="1"/>
  <c r="P132" i="1" s="1"/>
  <c r="W132" i="1" s="1"/>
  <c r="AD132" i="1" s="1"/>
  <c r="AK132" i="1" s="1"/>
  <c r="AR132" i="1" s="1"/>
  <c r="AY132" i="1" s="1"/>
  <c r="J132" i="1"/>
  <c r="Q132" i="1" s="1"/>
  <c r="X132" i="1" s="1"/>
  <c r="AE132" i="1" s="1"/>
  <c r="AL132" i="1" s="1"/>
  <c r="AS132" i="1" s="1"/>
  <c r="AZ132" i="1" s="1"/>
  <c r="K132" i="1"/>
  <c r="R132" i="1" s="1"/>
  <c r="Y132" i="1" s="1"/>
  <c r="AF132" i="1" s="1"/>
  <c r="AM132" i="1" s="1"/>
  <c r="AT132" i="1" s="1"/>
  <c r="BA132" i="1" s="1"/>
  <c r="L132" i="1"/>
  <c r="S132" i="1" s="1"/>
  <c r="Z132" i="1" s="1"/>
  <c r="AG132" i="1" s="1"/>
  <c r="AN132" i="1" s="1"/>
  <c r="AU132" i="1" s="1"/>
  <c r="BB132" i="1" s="1"/>
  <c r="M132" i="1"/>
  <c r="T132" i="1" s="1"/>
  <c r="AA132" i="1" s="1"/>
  <c r="AH132" i="1" s="1"/>
  <c r="AO132" i="1" s="1"/>
  <c r="AV132" i="1" s="1"/>
  <c r="BC132" i="1" s="1"/>
  <c r="H133" i="1"/>
  <c r="O133" i="1" s="1"/>
  <c r="V133" i="1" s="1"/>
  <c r="AC133" i="1" s="1"/>
  <c r="AJ133" i="1" s="1"/>
  <c r="AQ133" i="1" s="1"/>
  <c r="AX133" i="1" s="1"/>
  <c r="I133" i="1"/>
  <c r="P133" i="1" s="1"/>
  <c r="W133" i="1" s="1"/>
  <c r="AD133" i="1" s="1"/>
  <c r="AK133" i="1" s="1"/>
  <c r="AR133" i="1" s="1"/>
  <c r="AY133" i="1" s="1"/>
  <c r="J133" i="1"/>
  <c r="Q133" i="1" s="1"/>
  <c r="X133" i="1" s="1"/>
  <c r="AE133" i="1" s="1"/>
  <c r="AL133" i="1" s="1"/>
  <c r="AS133" i="1" s="1"/>
  <c r="AZ133" i="1" s="1"/>
  <c r="K133" i="1"/>
  <c r="R133" i="1" s="1"/>
  <c r="Y133" i="1" s="1"/>
  <c r="AF133" i="1" s="1"/>
  <c r="AM133" i="1" s="1"/>
  <c r="AT133" i="1" s="1"/>
  <c r="BA133" i="1" s="1"/>
  <c r="L133" i="1"/>
  <c r="S133" i="1" s="1"/>
  <c r="Z133" i="1" s="1"/>
  <c r="AG133" i="1" s="1"/>
  <c r="AN133" i="1" s="1"/>
  <c r="AU133" i="1" s="1"/>
  <c r="BB133" i="1" s="1"/>
  <c r="M133" i="1"/>
  <c r="T133" i="1" s="1"/>
  <c r="AA133" i="1" s="1"/>
  <c r="AH133" i="1" s="1"/>
  <c r="AO133" i="1" s="1"/>
  <c r="AV133" i="1" s="1"/>
  <c r="BC133" i="1" s="1"/>
  <c r="H134" i="1"/>
  <c r="O134" i="1" s="1"/>
  <c r="V134" i="1" s="1"/>
  <c r="AC134" i="1" s="1"/>
  <c r="AJ134" i="1" s="1"/>
  <c r="AQ134" i="1" s="1"/>
  <c r="AX134" i="1" s="1"/>
  <c r="I134" i="1"/>
  <c r="P134" i="1" s="1"/>
  <c r="W134" i="1" s="1"/>
  <c r="AD134" i="1" s="1"/>
  <c r="AK134" i="1" s="1"/>
  <c r="AR134" i="1" s="1"/>
  <c r="AY134" i="1" s="1"/>
  <c r="J134" i="1"/>
  <c r="Q134" i="1" s="1"/>
  <c r="X134" i="1" s="1"/>
  <c r="AE134" i="1" s="1"/>
  <c r="AL134" i="1" s="1"/>
  <c r="AS134" i="1" s="1"/>
  <c r="AZ134" i="1" s="1"/>
  <c r="K134" i="1"/>
  <c r="R134" i="1" s="1"/>
  <c r="Y134" i="1" s="1"/>
  <c r="AF134" i="1" s="1"/>
  <c r="AM134" i="1" s="1"/>
  <c r="AT134" i="1" s="1"/>
  <c r="BA134" i="1" s="1"/>
  <c r="L134" i="1"/>
  <c r="S134" i="1" s="1"/>
  <c r="Z134" i="1" s="1"/>
  <c r="AG134" i="1" s="1"/>
  <c r="AN134" i="1" s="1"/>
  <c r="AU134" i="1" s="1"/>
  <c r="BB134" i="1" s="1"/>
  <c r="M134" i="1"/>
  <c r="T134" i="1" s="1"/>
  <c r="AA134" i="1" s="1"/>
  <c r="AH134" i="1" s="1"/>
  <c r="AO134" i="1" s="1"/>
  <c r="AV134" i="1" s="1"/>
  <c r="BC134" i="1" s="1"/>
  <c r="H135" i="1"/>
  <c r="O135" i="1" s="1"/>
  <c r="V135" i="1" s="1"/>
  <c r="AC135" i="1" s="1"/>
  <c r="AJ135" i="1" s="1"/>
  <c r="AQ135" i="1" s="1"/>
  <c r="AX135" i="1" s="1"/>
  <c r="I135" i="1"/>
  <c r="P135" i="1" s="1"/>
  <c r="W135" i="1" s="1"/>
  <c r="AD135" i="1" s="1"/>
  <c r="AK135" i="1" s="1"/>
  <c r="AR135" i="1" s="1"/>
  <c r="AY135" i="1" s="1"/>
  <c r="J135" i="1"/>
  <c r="Q135" i="1" s="1"/>
  <c r="X135" i="1" s="1"/>
  <c r="AE135" i="1" s="1"/>
  <c r="AL135" i="1" s="1"/>
  <c r="AS135" i="1" s="1"/>
  <c r="AZ135" i="1" s="1"/>
  <c r="K135" i="1"/>
  <c r="R135" i="1" s="1"/>
  <c r="Y135" i="1" s="1"/>
  <c r="AF135" i="1" s="1"/>
  <c r="AM135" i="1" s="1"/>
  <c r="AT135" i="1" s="1"/>
  <c r="BA135" i="1" s="1"/>
  <c r="L135" i="1"/>
  <c r="S135" i="1" s="1"/>
  <c r="Z135" i="1" s="1"/>
  <c r="AG135" i="1" s="1"/>
  <c r="AN135" i="1" s="1"/>
  <c r="AU135" i="1" s="1"/>
  <c r="BB135" i="1" s="1"/>
  <c r="M135" i="1"/>
  <c r="T135" i="1" s="1"/>
  <c r="AA135" i="1" s="1"/>
  <c r="AH135" i="1" s="1"/>
  <c r="AO135" i="1" s="1"/>
  <c r="AV135" i="1" s="1"/>
  <c r="BC135" i="1" s="1"/>
  <c r="H136" i="1"/>
  <c r="O136" i="1" s="1"/>
  <c r="V136" i="1" s="1"/>
  <c r="AC136" i="1" s="1"/>
  <c r="AJ136" i="1" s="1"/>
  <c r="AQ136" i="1" s="1"/>
  <c r="AX136" i="1" s="1"/>
  <c r="I136" i="1"/>
  <c r="P136" i="1" s="1"/>
  <c r="W136" i="1" s="1"/>
  <c r="AD136" i="1" s="1"/>
  <c r="AK136" i="1" s="1"/>
  <c r="AR136" i="1" s="1"/>
  <c r="AY136" i="1" s="1"/>
  <c r="J136" i="1"/>
  <c r="Q136" i="1" s="1"/>
  <c r="X136" i="1" s="1"/>
  <c r="AE136" i="1" s="1"/>
  <c r="AL136" i="1" s="1"/>
  <c r="AS136" i="1" s="1"/>
  <c r="AZ136" i="1" s="1"/>
  <c r="K136" i="1"/>
  <c r="R136" i="1" s="1"/>
  <c r="Y136" i="1" s="1"/>
  <c r="AF136" i="1" s="1"/>
  <c r="AM136" i="1" s="1"/>
  <c r="AT136" i="1" s="1"/>
  <c r="BA136" i="1" s="1"/>
  <c r="L136" i="1"/>
  <c r="S136" i="1" s="1"/>
  <c r="Z136" i="1" s="1"/>
  <c r="AG136" i="1" s="1"/>
  <c r="AN136" i="1" s="1"/>
  <c r="AU136" i="1" s="1"/>
  <c r="BB136" i="1" s="1"/>
  <c r="M136" i="1"/>
  <c r="T136" i="1" s="1"/>
  <c r="AA136" i="1" s="1"/>
  <c r="AH136" i="1" s="1"/>
  <c r="AO136" i="1" s="1"/>
  <c r="AV136" i="1" s="1"/>
  <c r="BC136" i="1" s="1"/>
  <c r="H137" i="1"/>
  <c r="O137" i="1" s="1"/>
  <c r="V137" i="1" s="1"/>
  <c r="AC137" i="1" s="1"/>
  <c r="AJ137" i="1" s="1"/>
  <c r="AQ137" i="1" s="1"/>
  <c r="AX137" i="1" s="1"/>
  <c r="I137" i="1"/>
  <c r="P137" i="1" s="1"/>
  <c r="W137" i="1" s="1"/>
  <c r="AD137" i="1" s="1"/>
  <c r="AK137" i="1" s="1"/>
  <c r="AR137" i="1" s="1"/>
  <c r="AY137" i="1" s="1"/>
  <c r="J137" i="1"/>
  <c r="Q137" i="1" s="1"/>
  <c r="X137" i="1" s="1"/>
  <c r="AE137" i="1" s="1"/>
  <c r="AL137" i="1" s="1"/>
  <c r="AS137" i="1" s="1"/>
  <c r="AZ137" i="1" s="1"/>
  <c r="K137" i="1"/>
  <c r="R137" i="1" s="1"/>
  <c r="Y137" i="1" s="1"/>
  <c r="AF137" i="1" s="1"/>
  <c r="AM137" i="1" s="1"/>
  <c r="AT137" i="1" s="1"/>
  <c r="BA137" i="1" s="1"/>
  <c r="L137" i="1"/>
  <c r="S137" i="1" s="1"/>
  <c r="Z137" i="1" s="1"/>
  <c r="AG137" i="1" s="1"/>
  <c r="AN137" i="1" s="1"/>
  <c r="AU137" i="1" s="1"/>
  <c r="BB137" i="1" s="1"/>
  <c r="M137" i="1"/>
  <c r="T137" i="1" s="1"/>
  <c r="AA137" i="1" s="1"/>
  <c r="AH137" i="1" s="1"/>
  <c r="AO137" i="1" s="1"/>
  <c r="AV137" i="1" s="1"/>
  <c r="BC137" i="1" s="1"/>
  <c r="H138" i="1"/>
  <c r="O138" i="1" s="1"/>
  <c r="V138" i="1" s="1"/>
  <c r="AC138" i="1" s="1"/>
  <c r="AJ138" i="1" s="1"/>
  <c r="AQ138" i="1" s="1"/>
  <c r="AX138" i="1" s="1"/>
  <c r="I138" i="1"/>
  <c r="P138" i="1" s="1"/>
  <c r="W138" i="1" s="1"/>
  <c r="AD138" i="1" s="1"/>
  <c r="AK138" i="1" s="1"/>
  <c r="AR138" i="1" s="1"/>
  <c r="AY138" i="1" s="1"/>
  <c r="J138" i="1"/>
  <c r="Q138" i="1" s="1"/>
  <c r="X138" i="1" s="1"/>
  <c r="AE138" i="1" s="1"/>
  <c r="AL138" i="1" s="1"/>
  <c r="AS138" i="1" s="1"/>
  <c r="AZ138" i="1" s="1"/>
  <c r="K138" i="1"/>
  <c r="R138" i="1" s="1"/>
  <c r="Y138" i="1" s="1"/>
  <c r="AF138" i="1" s="1"/>
  <c r="AM138" i="1" s="1"/>
  <c r="AT138" i="1" s="1"/>
  <c r="BA138" i="1" s="1"/>
  <c r="L138" i="1"/>
  <c r="S138" i="1" s="1"/>
  <c r="Z138" i="1" s="1"/>
  <c r="AG138" i="1" s="1"/>
  <c r="AN138" i="1" s="1"/>
  <c r="AU138" i="1" s="1"/>
  <c r="BB138" i="1" s="1"/>
  <c r="M138" i="1"/>
  <c r="T138" i="1" s="1"/>
  <c r="AA138" i="1" s="1"/>
  <c r="AH138" i="1" s="1"/>
  <c r="AO138" i="1" s="1"/>
  <c r="AV138" i="1" s="1"/>
  <c r="BC138" i="1" s="1"/>
  <c r="H139" i="1"/>
  <c r="O139" i="1" s="1"/>
  <c r="V139" i="1" s="1"/>
  <c r="AC139" i="1" s="1"/>
  <c r="AJ139" i="1" s="1"/>
  <c r="AQ139" i="1" s="1"/>
  <c r="AX139" i="1" s="1"/>
  <c r="I139" i="1"/>
  <c r="P139" i="1" s="1"/>
  <c r="W139" i="1" s="1"/>
  <c r="AD139" i="1" s="1"/>
  <c r="AK139" i="1" s="1"/>
  <c r="AR139" i="1" s="1"/>
  <c r="AY139" i="1" s="1"/>
  <c r="J139" i="1"/>
  <c r="Q139" i="1" s="1"/>
  <c r="X139" i="1" s="1"/>
  <c r="AE139" i="1" s="1"/>
  <c r="AL139" i="1" s="1"/>
  <c r="AS139" i="1" s="1"/>
  <c r="AZ139" i="1" s="1"/>
  <c r="K139" i="1"/>
  <c r="R139" i="1" s="1"/>
  <c r="Y139" i="1" s="1"/>
  <c r="AF139" i="1" s="1"/>
  <c r="AM139" i="1" s="1"/>
  <c r="AT139" i="1" s="1"/>
  <c r="BA139" i="1" s="1"/>
  <c r="L139" i="1"/>
  <c r="S139" i="1" s="1"/>
  <c r="Z139" i="1" s="1"/>
  <c r="AG139" i="1" s="1"/>
  <c r="AN139" i="1" s="1"/>
  <c r="AU139" i="1" s="1"/>
  <c r="BB139" i="1" s="1"/>
  <c r="M139" i="1"/>
  <c r="T139" i="1" s="1"/>
  <c r="AA139" i="1" s="1"/>
  <c r="AH139" i="1" s="1"/>
  <c r="AO139" i="1" s="1"/>
  <c r="AV139" i="1" s="1"/>
  <c r="BC139" i="1" s="1"/>
  <c r="H140" i="1"/>
  <c r="O140" i="1" s="1"/>
  <c r="V140" i="1" s="1"/>
  <c r="AC140" i="1" s="1"/>
  <c r="AJ140" i="1" s="1"/>
  <c r="AQ140" i="1" s="1"/>
  <c r="AX140" i="1" s="1"/>
  <c r="I140" i="1"/>
  <c r="P140" i="1" s="1"/>
  <c r="W140" i="1" s="1"/>
  <c r="AD140" i="1" s="1"/>
  <c r="AK140" i="1" s="1"/>
  <c r="AR140" i="1" s="1"/>
  <c r="AY140" i="1" s="1"/>
  <c r="J140" i="1"/>
  <c r="Q140" i="1" s="1"/>
  <c r="X140" i="1" s="1"/>
  <c r="AE140" i="1" s="1"/>
  <c r="AL140" i="1" s="1"/>
  <c r="AS140" i="1" s="1"/>
  <c r="AZ140" i="1" s="1"/>
  <c r="K140" i="1"/>
  <c r="R140" i="1" s="1"/>
  <c r="Y140" i="1" s="1"/>
  <c r="AF140" i="1" s="1"/>
  <c r="AM140" i="1" s="1"/>
  <c r="AT140" i="1" s="1"/>
  <c r="BA140" i="1" s="1"/>
  <c r="L140" i="1"/>
  <c r="S140" i="1" s="1"/>
  <c r="Z140" i="1" s="1"/>
  <c r="AG140" i="1" s="1"/>
  <c r="AN140" i="1" s="1"/>
  <c r="AU140" i="1" s="1"/>
  <c r="BB140" i="1" s="1"/>
  <c r="M140" i="1"/>
  <c r="T140" i="1" s="1"/>
  <c r="AA140" i="1" s="1"/>
  <c r="AH140" i="1" s="1"/>
  <c r="AO140" i="1" s="1"/>
  <c r="AV140" i="1" s="1"/>
  <c r="BC140" i="1" s="1"/>
  <c r="H141" i="1"/>
  <c r="O141" i="1" s="1"/>
  <c r="V141" i="1" s="1"/>
  <c r="AC141" i="1" s="1"/>
  <c r="AJ141" i="1" s="1"/>
  <c r="AQ141" i="1" s="1"/>
  <c r="AX141" i="1" s="1"/>
  <c r="I141" i="1"/>
  <c r="P141" i="1" s="1"/>
  <c r="W141" i="1" s="1"/>
  <c r="AD141" i="1" s="1"/>
  <c r="AK141" i="1" s="1"/>
  <c r="AR141" i="1" s="1"/>
  <c r="AY141" i="1" s="1"/>
  <c r="J141" i="1"/>
  <c r="Q141" i="1" s="1"/>
  <c r="X141" i="1" s="1"/>
  <c r="AE141" i="1" s="1"/>
  <c r="AL141" i="1" s="1"/>
  <c r="AS141" i="1" s="1"/>
  <c r="AZ141" i="1" s="1"/>
  <c r="K141" i="1"/>
  <c r="R141" i="1" s="1"/>
  <c r="Y141" i="1" s="1"/>
  <c r="AF141" i="1" s="1"/>
  <c r="AM141" i="1" s="1"/>
  <c r="AT141" i="1" s="1"/>
  <c r="BA141" i="1" s="1"/>
  <c r="L141" i="1"/>
  <c r="S141" i="1" s="1"/>
  <c r="Z141" i="1" s="1"/>
  <c r="AG141" i="1" s="1"/>
  <c r="AN141" i="1" s="1"/>
  <c r="AU141" i="1" s="1"/>
  <c r="BB141" i="1" s="1"/>
  <c r="M141" i="1"/>
  <c r="T141" i="1" s="1"/>
  <c r="AA141" i="1" s="1"/>
  <c r="AH141" i="1" s="1"/>
  <c r="AO141" i="1" s="1"/>
  <c r="AV141" i="1" s="1"/>
  <c r="BC141" i="1" s="1"/>
  <c r="H142" i="1"/>
  <c r="O142" i="1" s="1"/>
  <c r="V142" i="1" s="1"/>
  <c r="AC142" i="1" s="1"/>
  <c r="AJ142" i="1" s="1"/>
  <c r="AQ142" i="1" s="1"/>
  <c r="AX142" i="1" s="1"/>
  <c r="I142" i="1"/>
  <c r="P142" i="1" s="1"/>
  <c r="W142" i="1" s="1"/>
  <c r="AD142" i="1" s="1"/>
  <c r="AK142" i="1" s="1"/>
  <c r="AR142" i="1" s="1"/>
  <c r="AY142" i="1" s="1"/>
  <c r="J142" i="1"/>
  <c r="Q142" i="1" s="1"/>
  <c r="X142" i="1" s="1"/>
  <c r="AE142" i="1" s="1"/>
  <c r="AL142" i="1" s="1"/>
  <c r="AS142" i="1" s="1"/>
  <c r="AZ142" i="1" s="1"/>
  <c r="K142" i="1"/>
  <c r="R142" i="1" s="1"/>
  <c r="Y142" i="1" s="1"/>
  <c r="AF142" i="1" s="1"/>
  <c r="AM142" i="1" s="1"/>
  <c r="AT142" i="1" s="1"/>
  <c r="BA142" i="1" s="1"/>
  <c r="L142" i="1"/>
  <c r="S142" i="1" s="1"/>
  <c r="Z142" i="1" s="1"/>
  <c r="AG142" i="1" s="1"/>
  <c r="AN142" i="1" s="1"/>
  <c r="AU142" i="1" s="1"/>
  <c r="BB142" i="1" s="1"/>
  <c r="M142" i="1"/>
  <c r="T142" i="1" s="1"/>
  <c r="AA142" i="1" s="1"/>
  <c r="AH142" i="1" s="1"/>
  <c r="AO142" i="1" s="1"/>
  <c r="AV142" i="1" s="1"/>
  <c r="BC142" i="1" s="1"/>
  <c r="H143" i="1"/>
  <c r="O143" i="1" s="1"/>
  <c r="V143" i="1" s="1"/>
  <c r="AC143" i="1" s="1"/>
  <c r="AJ143" i="1" s="1"/>
  <c r="AQ143" i="1" s="1"/>
  <c r="AX143" i="1" s="1"/>
  <c r="I143" i="1"/>
  <c r="P143" i="1" s="1"/>
  <c r="W143" i="1" s="1"/>
  <c r="AD143" i="1" s="1"/>
  <c r="AK143" i="1" s="1"/>
  <c r="AR143" i="1" s="1"/>
  <c r="AY143" i="1" s="1"/>
  <c r="J143" i="1"/>
  <c r="Q143" i="1" s="1"/>
  <c r="X143" i="1" s="1"/>
  <c r="AE143" i="1" s="1"/>
  <c r="AL143" i="1" s="1"/>
  <c r="AS143" i="1" s="1"/>
  <c r="AZ143" i="1" s="1"/>
  <c r="K143" i="1"/>
  <c r="R143" i="1" s="1"/>
  <c r="Y143" i="1" s="1"/>
  <c r="AF143" i="1" s="1"/>
  <c r="AM143" i="1" s="1"/>
  <c r="AT143" i="1" s="1"/>
  <c r="BA143" i="1" s="1"/>
  <c r="L143" i="1"/>
  <c r="S143" i="1" s="1"/>
  <c r="Z143" i="1" s="1"/>
  <c r="AG143" i="1" s="1"/>
  <c r="AN143" i="1" s="1"/>
  <c r="AU143" i="1" s="1"/>
  <c r="BB143" i="1" s="1"/>
  <c r="M143" i="1"/>
  <c r="T143" i="1" s="1"/>
  <c r="AA143" i="1" s="1"/>
  <c r="AH143" i="1" s="1"/>
  <c r="AO143" i="1" s="1"/>
  <c r="AV143" i="1" s="1"/>
  <c r="BC143" i="1" s="1"/>
  <c r="H144" i="1"/>
  <c r="O144" i="1" s="1"/>
  <c r="V144" i="1" s="1"/>
  <c r="AC144" i="1" s="1"/>
  <c r="AJ144" i="1" s="1"/>
  <c r="AQ144" i="1" s="1"/>
  <c r="AX144" i="1" s="1"/>
  <c r="I144" i="1"/>
  <c r="P144" i="1" s="1"/>
  <c r="W144" i="1" s="1"/>
  <c r="AD144" i="1" s="1"/>
  <c r="AK144" i="1" s="1"/>
  <c r="AR144" i="1" s="1"/>
  <c r="AY144" i="1" s="1"/>
  <c r="J144" i="1"/>
  <c r="Q144" i="1" s="1"/>
  <c r="X144" i="1" s="1"/>
  <c r="AE144" i="1" s="1"/>
  <c r="AL144" i="1" s="1"/>
  <c r="AS144" i="1" s="1"/>
  <c r="AZ144" i="1" s="1"/>
  <c r="K144" i="1"/>
  <c r="R144" i="1" s="1"/>
  <c r="Y144" i="1" s="1"/>
  <c r="AF144" i="1" s="1"/>
  <c r="AM144" i="1" s="1"/>
  <c r="AT144" i="1" s="1"/>
  <c r="BA144" i="1" s="1"/>
  <c r="L144" i="1"/>
  <c r="S144" i="1" s="1"/>
  <c r="Z144" i="1" s="1"/>
  <c r="AG144" i="1" s="1"/>
  <c r="AN144" i="1" s="1"/>
  <c r="AU144" i="1" s="1"/>
  <c r="BB144" i="1" s="1"/>
  <c r="M144" i="1"/>
  <c r="T144" i="1" s="1"/>
  <c r="AA144" i="1" s="1"/>
  <c r="AH144" i="1" s="1"/>
  <c r="AO144" i="1" s="1"/>
  <c r="AV144" i="1" s="1"/>
  <c r="BC144" i="1" s="1"/>
  <c r="H145" i="1"/>
  <c r="O145" i="1" s="1"/>
  <c r="V145" i="1" s="1"/>
  <c r="AC145" i="1" s="1"/>
  <c r="AJ145" i="1" s="1"/>
  <c r="AQ145" i="1" s="1"/>
  <c r="AX145" i="1" s="1"/>
  <c r="I145" i="1"/>
  <c r="P145" i="1" s="1"/>
  <c r="W145" i="1" s="1"/>
  <c r="AD145" i="1" s="1"/>
  <c r="AK145" i="1" s="1"/>
  <c r="AR145" i="1" s="1"/>
  <c r="AY145" i="1" s="1"/>
  <c r="J145" i="1"/>
  <c r="Q145" i="1" s="1"/>
  <c r="X145" i="1" s="1"/>
  <c r="AE145" i="1" s="1"/>
  <c r="AL145" i="1" s="1"/>
  <c r="AS145" i="1" s="1"/>
  <c r="AZ145" i="1" s="1"/>
  <c r="K145" i="1"/>
  <c r="R145" i="1" s="1"/>
  <c r="Y145" i="1" s="1"/>
  <c r="AF145" i="1" s="1"/>
  <c r="AM145" i="1" s="1"/>
  <c r="AT145" i="1" s="1"/>
  <c r="BA145" i="1" s="1"/>
  <c r="L145" i="1"/>
  <c r="S145" i="1" s="1"/>
  <c r="Z145" i="1" s="1"/>
  <c r="AG145" i="1" s="1"/>
  <c r="AN145" i="1" s="1"/>
  <c r="AU145" i="1" s="1"/>
  <c r="BB145" i="1" s="1"/>
  <c r="M145" i="1"/>
  <c r="T145" i="1" s="1"/>
  <c r="AA145" i="1" s="1"/>
  <c r="AH145" i="1" s="1"/>
  <c r="AO145" i="1" s="1"/>
  <c r="AV145" i="1" s="1"/>
  <c r="BC145" i="1" s="1"/>
  <c r="H146" i="1"/>
  <c r="O146" i="1" s="1"/>
  <c r="V146" i="1" s="1"/>
  <c r="AC146" i="1" s="1"/>
  <c r="AJ146" i="1" s="1"/>
  <c r="AQ146" i="1" s="1"/>
  <c r="AX146" i="1" s="1"/>
  <c r="I146" i="1"/>
  <c r="P146" i="1" s="1"/>
  <c r="W146" i="1" s="1"/>
  <c r="AD146" i="1" s="1"/>
  <c r="AK146" i="1" s="1"/>
  <c r="AR146" i="1" s="1"/>
  <c r="AY146" i="1" s="1"/>
  <c r="J146" i="1"/>
  <c r="Q146" i="1" s="1"/>
  <c r="X146" i="1" s="1"/>
  <c r="AE146" i="1" s="1"/>
  <c r="AL146" i="1" s="1"/>
  <c r="AS146" i="1" s="1"/>
  <c r="AZ146" i="1" s="1"/>
  <c r="K146" i="1"/>
  <c r="R146" i="1" s="1"/>
  <c r="Y146" i="1" s="1"/>
  <c r="AF146" i="1" s="1"/>
  <c r="AM146" i="1" s="1"/>
  <c r="AT146" i="1" s="1"/>
  <c r="BA146" i="1" s="1"/>
  <c r="L146" i="1"/>
  <c r="S146" i="1" s="1"/>
  <c r="Z146" i="1" s="1"/>
  <c r="AG146" i="1" s="1"/>
  <c r="AN146" i="1" s="1"/>
  <c r="AU146" i="1" s="1"/>
  <c r="BB146" i="1" s="1"/>
  <c r="M146" i="1"/>
  <c r="T146" i="1" s="1"/>
  <c r="AA146" i="1" s="1"/>
  <c r="AH146" i="1" s="1"/>
  <c r="AO146" i="1" s="1"/>
  <c r="AV146" i="1" s="1"/>
  <c r="BC146" i="1" s="1"/>
  <c r="H147" i="1"/>
  <c r="O147" i="1" s="1"/>
  <c r="V147" i="1" s="1"/>
  <c r="AC147" i="1" s="1"/>
  <c r="AJ147" i="1" s="1"/>
  <c r="AQ147" i="1" s="1"/>
  <c r="AX147" i="1" s="1"/>
  <c r="I147" i="1"/>
  <c r="P147" i="1" s="1"/>
  <c r="W147" i="1" s="1"/>
  <c r="AD147" i="1" s="1"/>
  <c r="AK147" i="1" s="1"/>
  <c r="AR147" i="1" s="1"/>
  <c r="AY147" i="1" s="1"/>
  <c r="J147" i="1"/>
  <c r="Q147" i="1" s="1"/>
  <c r="X147" i="1" s="1"/>
  <c r="AE147" i="1" s="1"/>
  <c r="AL147" i="1" s="1"/>
  <c r="AS147" i="1" s="1"/>
  <c r="AZ147" i="1" s="1"/>
  <c r="K147" i="1"/>
  <c r="R147" i="1" s="1"/>
  <c r="Y147" i="1" s="1"/>
  <c r="AF147" i="1" s="1"/>
  <c r="AM147" i="1" s="1"/>
  <c r="AT147" i="1" s="1"/>
  <c r="BA147" i="1" s="1"/>
  <c r="L147" i="1"/>
  <c r="S147" i="1" s="1"/>
  <c r="Z147" i="1" s="1"/>
  <c r="AG147" i="1" s="1"/>
  <c r="AN147" i="1" s="1"/>
  <c r="AU147" i="1" s="1"/>
  <c r="BB147" i="1" s="1"/>
  <c r="M147" i="1"/>
  <c r="T147" i="1" s="1"/>
  <c r="AA147" i="1" s="1"/>
  <c r="AH147" i="1" s="1"/>
  <c r="AO147" i="1" s="1"/>
  <c r="AV147" i="1" s="1"/>
  <c r="BC147" i="1" s="1"/>
  <c r="H148" i="1"/>
  <c r="O148" i="1" s="1"/>
  <c r="V148" i="1" s="1"/>
  <c r="AC148" i="1" s="1"/>
  <c r="AJ148" i="1" s="1"/>
  <c r="AQ148" i="1" s="1"/>
  <c r="AX148" i="1" s="1"/>
  <c r="I148" i="1"/>
  <c r="P148" i="1" s="1"/>
  <c r="W148" i="1" s="1"/>
  <c r="AD148" i="1" s="1"/>
  <c r="AK148" i="1" s="1"/>
  <c r="AR148" i="1" s="1"/>
  <c r="AY148" i="1" s="1"/>
  <c r="J148" i="1"/>
  <c r="Q148" i="1" s="1"/>
  <c r="X148" i="1" s="1"/>
  <c r="AE148" i="1" s="1"/>
  <c r="AL148" i="1" s="1"/>
  <c r="AS148" i="1" s="1"/>
  <c r="AZ148" i="1" s="1"/>
  <c r="K148" i="1"/>
  <c r="R148" i="1" s="1"/>
  <c r="Y148" i="1" s="1"/>
  <c r="AF148" i="1" s="1"/>
  <c r="AM148" i="1" s="1"/>
  <c r="AT148" i="1" s="1"/>
  <c r="BA148" i="1" s="1"/>
  <c r="L148" i="1"/>
  <c r="S148" i="1" s="1"/>
  <c r="Z148" i="1" s="1"/>
  <c r="AG148" i="1" s="1"/>
  <c r="AN148" i="1" s="1"/>
  <c r="AU148" i="1" s="1"/>
  <c r="BB148" i="1" s="1"/>
  <c r="M148" i="1"/>
  <c r="T148" i="1" s="1"/>
  <c r="AA148" i="1" s="1"/>
  <c r="AH148" i="1" s="1"/>
  <c r="AO148" i="1" s="1"/>
  <c r="AV148" i="1" s="1"/>
  <c r="BC148" i="1" s="1"/>
  <c r="H149" i="1"/>
  <c r="O149" i="1" s="1"/>
  <c r="V149" i="1" s="1"/>
  <c r="AC149" i="1" s="1"/>
  <c r="AJ149" i="1" s="1"/>
  <c r="AQ149" i="1" s="1"/>
  <c r="AX149" i="1" s="1"/>
  <c r="I149" i="1"/>
  <c r="P149" i="1" s="1"/>
  <c r="W149" i="1" s="1"/>
  <c r="AD149" i="1" s="1"/>
  <c r="AK149" i="1" s="1"/>
  <c r="AR149" i="1" s="1"/>
  <c r="AY149" i="1" s="1"/>
  <c r="J149" i="1"/>
  <c r="Q149" i="1" s="1"/>
  <c r="X149" i="1" s="1"/>
  <c r="AE149" i="1" s="1"/>
  <c r="AL149" i="1" s="1"/>
  <c r="AS149" i="1" s="1"/>
  <c r="AZ149" i="1" s="1"/>
  <c r="K149" i="1"/>
  <c r="R149" i="1" s="1"/>
  <c r="Y149" i="1" s="1"/>
  <c r="AF149" i="1" s="1"/>
  <c r="AM149" i="1" s="1"/>
  <c r="AT149" i="1" s="1"/>
  <c r="BA149" i="1" s="1"/>
  <c r="L149" i="1"/>
  <c r="S149" i="1" s="1"/>
  <c r="Z149" i="1" s="1"/>
  <c r="AG149" i="1" s="1"/>
  <c r="AN149" i="1" s="1"/>
  <c r="AU149" i="1" s="1"/>
  <c r="BB149" i="1" s="1"/>
  <c r="M149" i="1"/>
  <c r="T149" i="1" s="1"/>
  <c r="AA149" i="1" s="1"/>
  <c r="AH149" i="1" s="1"/>
  <c r="AO149" i="1" s="1"/>
  <c r="AV149" i="1" s="1"/>
  <c r="BC149" i="1" s="1"/>
  <c r="H150" i="1"/>
  <c r="O150" i="1" s="1"/>
  <c r="V150" i="1" s="1"/>
  <c r="AC150" i="1" s="1"/>
  <c r="AJ150" i="1" s="1"/>
  <c r="AQ150" i="1" s="1"/>
  <c r="AX150" i="1" s="1"/>
  <c r="I150" i="1"/>
  <c r="P150" i="1" s="1"/>
  <c r="W150" i="1" s="1"/>
  <c r="AD150" i="1" s="1"/>
  <c r="AK150" i="1" s="1"/>
  <c r="AR150" i="1" s="1"/>
  <c r="AY150" i="1" s="1"/>
  <c r="J150" i="1"/>
  <c r="Q150" i="1" s="1"/>
  <c r="X150" i="1" s="1"/>
  <c r="AE150" i="1" s="1"/>
  <c r="AL150" i="1" s="1"/>
  <c r="AS150" i="1" s="1"/>
  <c r="AZ150" i="1" s="1"/>
  <c r="K150" i="1"/>
  <c r="R150" i="1" s="1"/>
  <c r="Y150" i="1" s="1"/>
  <c r="AF150" i="1" s="1"/>
  <c r="AM150" i="1" s="1"/>
  <c r="AT150" i="1" s="1"/>
  <c r="BA150" i="1" s="1"/>
  <c r="L150" i="1"/>
  <c r="S150" i="1" s="1"/>
  <c r="Z150" i="1" s="1"/>
  <c r="AG150" i="1" s="1"/>
  <c r="AN150" i="1" s="1"/>
  <c r="AU150" i="1" s="1"/>
  <c r="BB150" i="1" s="1"/>
  <c r="M150" i="1"/>
  <c r="T150" i="1" s="1"/>
  <c r="AA150" i="1" s="1"/>
  <c r="AH150" i="1" s="1"/>
  <c r="AO150" i="1" s="1"/>
  <c r="AV150" i="1" s="1"/>
  <c r="BC150" i="1" s="1"/>
  <c r="H151" i="1"/>
  <c r="O151" i="1" s="1"/>
  <c r="V151" i="1" s="1"/>
  <c r="AC151" i="1" s="1"/>
  <c r="AJ151" i="1" s="1"/>
  <c r="AQ151" i="1" s="1"/>
  <c r="AX151" i="1" s="1"/>
  <c r="I151" i="1"/>
  <c r="P151" i="1" s="1"/>
  <c r="W151" i="1" s="1"/>
  <c r="AD151" i="1" s="1"/>
  <c r="AK151" i="1" s="1"/>
  <c r="AR151" i="1" s="1"/>
  <c r="AY151" i="1" s="1"/>
  <c r="J151" i="1"/>
  <c r="Q151" i="1" s="1"/>
  <c r="X151" i="1" s="1"/>
  <c r="AE151" i="1" s="1"/>
  <c r="AL151" i="1" s="1"/>
  <c r="AS151" i="1" s="1"/>
  <c r="AZ151" i="1" s="1"/>
  <c r="K151" i="1"/>
  <c r="R151" i="1" s="1"/>
  <c r="Y151" i="1" s="1"/>
  <c r="AF151" i="1" s="1"/>
  <c r="AM151" i="1" s="1"/>
  <c r="AT151" i="1" s="1"/>
  <c r="BA151" i="1" s="1"/>
  <c r="L151" i="1"/>
  <c r="S151" i="1" s="1"/>
  <c r="Z151" i="1" s="1"/>
  <c r="AG151" i="1" s="1"/>
  <c r="AN151" i="1" s="1"/>
  <c r="AU151" i="1" s="1"/>
  <c r="BB151" i="1" s="1"/>
  <c r="M151" i="1"/>
  <c r="T151" i="1" s="1"/>
  <c r="AA151" i="1" s="1"/>
  <c r="AH151" i="1" s="1"/>
  <c r="AO151" i="1" s="1"/>
  <c r="AV151" i="1" s="1"/>
  <c r="BC151" i="1" s="1"/>
  <c r="H152" i="1"/>
  <c r="O152" i="1" s="1"/>
  <c r="V152" i="1" s="1"/>
  <c r="AC152" i="1" s="1"/>
  <c r="AJ152" i="1" s="1"/>
  <c r="AQ152" i="1" s="1"/>
  <c r="AX152" i="1" s="1"/>
  <c r="I152" i="1"/>
  <c r="P152" i="1" s="1"/>
  <c r="W152" i="1" s="1"/>
  <c r="AD152" i="1" s="1"/>
  <c r="AK152" i="1" s="1"/>
  <c r="AR152" i="1" s="1"/>
  <c r="AY152" i="1" s="1"/>
  <c r="J152" i="1"/>
  <c r="Q152" i="1" s="1"/>
  <c r="X152" i="1" s="1"/>
  <c r="AE152" i="1" s="1"/>
  <c r="AL152" i="1" s="1"/>
  <c r="AS152" i="1" s="1"/>
  <c r="AZ152" i="1" s="1"/>
  <c r="K152" i="1"/>
  <c r="R152" i="1" s="1"/>
  <c r="Y152" i="1" s="1"/>
  <c r="AF152" i="1" s="1"/>
  <c r="AM152" i="1" s="1"/>
  <c r="AT152" i="1" s="1"/>
  <c r="BA152" i="1" s="1"/>
  <c r="L152" i="1"/>
  <c r="S152" i="1" s="1"/>
  <c r="Z152" i="1" s="1"/>
  <c r="AG152" i="1" s="1"/>
  <c r="AN152" i="1" s="1"/>
  <c r="AU152" i="1" s="1"/>
  <c r="BB152" i="1" s="1"/>
  <c r="M152" i="1"/>
  <c r="T152" i="1" s="1"/>
  <c r="AA152" i="1" s="1"/>
  <c r="AH152" i="1" s="1"/>
  <c r="AO152" i="1" s="1"/>
  <c r="AV152" i="1" s="1"/>
  <c r="BC152" i="1" s="1"/>
  <c r="H153" i="1"/>
  <c r="O153" i="1" s="1"/>
  <c r="V153" i="1" s="1"/>
  <c r="AC153" i="1" s="1"/>
  <c r="AJ153" i="1" s="1"/>
  <c r="AQ153" i="1" s="1"/>
  <c r="AX153" i="1" s="1"/>
  <c r="I153" i="1"/>
  <c r="P153" i="1" s="1"/>
  <c r="W153" i="1" s="1"/>
  <c r="AD153" i="1" s="1"/>
  <c r="AK153" i="1" s="1"/>
  <c r="AR153" i="1" s="1"/>
  <c r="AY153" i="1" s="1"/>
  <c r="J153" i="1"/>
  <c r="Q153" i="1" s="1"/>
  <c r="X153" i="1" s="1"/>
  <c r="AE153" i="1" s="1"/>
  <c r="AL153" i="1" s="1"/>
  <c r="AS153" i="1" s="1"/>
  <c r="AZ153" i="1" s="1"/>
  <c r="K153" i="1"/>
  <c r="R153" i="1" s="1"/>
  <c r="Y153" i="1" s="1"/>
  <c r="AF153" i="1" s="1"/>
  <c r="AM153" i="1" s="1"/>
  <c r="AT153" i="1" s="1"/>
  <c r="BA153" i="1" s="1"/>
  <c r="L153" i="1"/>
  <c r="S153" i="1" s="1"/>
  <c r="Z153" i="1" s="1"/>
  <c r="AG153" i="1" s="1"/>
  <c r="AN153" i="1" s="1"/>
  <c r="AU153" i="1" s="1"/>
  <c r="BB153" i="1" s="1"/>
  <c r="M153" i="1"/>
  <c r="T153" i="1" s="1"/>
  <c r="AA153" i="1" s="1"/>
  <c r="AH153" i="1" s="1"/>
  <c r="AO153" i="1" s="1"/>
  <c r="AV153" i="1" s="1"/>
  <c r="BC153" i="1" s="1"/>
  <c r="H154" i="1"/>
  <c r="O154" i="1" s="1"/>
  <c r="V154" i="1" s="1"/>
  <c r="AC154" i="1" s="1"/>
  <c r="AJ154" i="1" s="1"/>
  <c r="AQ154" i="1" s="1"/>
  <c r="AX154" i="1" s="1"/>
  <c r="I154" i="1"/>
  <c r="P154" i="1" s="1"/>
  <c r="W154" i="1" s="1"/>
  <c r="AD154" i="1" s="1"/>
  <c r="AK154" i="1" s="1"/>
  <c r="AR154" i="1" s="1"/>
  <c r="AY154" i="1" s="1"/>
  <c r="J154" i="1"/>
  <c r="Q154" i="1" s="1"/>
  <c r="X154" i="1" s="1"/>
  <c r="AE154" i="1" s="1"/>
  <c r="AL154" i="1" s="1"/>
  <c r="AS154" i="1" s="1"/>
  <c r="AZ154" i="1" s="1"/>
  <c r="K154" i="1"/>
  <c r="R154" i="1" s="1"/>
  <c r="Y154" i="1" s="1"/>
  <c r="AF154" i="1" s="1"/>
  <c r="AM154" i="1" s="1"/>
  <c r="AT154" i="1" s="1"/>
  <c r="BA154" i="1" s="1"/>
  <c r="L154" i="1"/>
  <c r="S154" i="1" s="1"/>
  <c r="Z154" i="1" s="1"/>
  <c r="AG154" i="1" s="1"/>
  <c r="AN154" i="1" s="1"/>
  <c r="AU154" i="1" s="1"/>
  <c r="BB154" i="1" s="1"/>
  <c r="M154" i="1"/>
  <c r="T154" i="1" s="1"/>
  <c r="AA154" i="1" s="1"/>
  <c r="AH154" i="1" s="1"/>
  <c r="AO154" i="1" s="1"/>
  <c r="AV154" i="1" s="1"/>
  <c r="BC154" i="1" s="1"/>
  <c r="H155" i="1"/>
  <c r="O155" i="1" s="1"/>
  <c r="V155" i="1" s="1"/>
  <c r="AC155" i="1" s="1"/>
  <c r="AJ155" i="1" s="1"/>
  <c r="AQ155" i="1" s="1"/>
  <c r="AX155" i="1" s="1"/>
  <c r="I155" i="1"/>
  <c r="P155" i="1" s="1"/>
  <c r="W155" i="1" s="1"/>
  <c r="AD155" i="1" s="1"/>
  <c r="AK155" i="1" s="1"/>
  <c r="AR155" i="1" s="1"/>
  <c r="AY155" i="1" s="1"/>
  <c r="J155" i="1"/>
  <c r="Q155" i="1" s="1"/>
  <c r="X155" i="1" s="1"/>
  <c r="AE155" i="1" s="1"/>
  <c r="AL155" i="1" s="1"/>
  <c r="AS155" i="1" s="1"/>
  <c r="AZ155" i="1" s="1"/>
  <c r="K155" i="1"/>
  <c r="R155" i="1" s="1"/>
  <c r="Y155" i="1" s="1"/>
  <c r="AF155" i="1" s="1"/>
  <c r="AM155" i="1" s="1"/>
  <c r="AT155" i="1" s="1"/>
  <c r="BA155" i="1" s="1"/>
  <c r="L155" i="1"/>
  <c r="S155" i="1" s="1"/>
  <c r="Z155" i="1" s="1"/>
  <c r="AG155" i="1" s="1"/>
  <c r="AN155" i="1" s="1"/>
  <c r="AU155" i="1" s="1"/>
  <c r="BB155" i="1" s="1"/>
  <c r="M155" i="1"/>
  <c r="T155" i="1" s="1"/>
  <c r="AA155" i="1" s="1"/>
  <c r="AH155" i="1" s="1"/>
  <c r="AO155" i="1" s="1"/>
  <c r="AV155" i="1" s="1"/>
  <c r="BC155" i="1" s="1"/>
  <c r="H156" i="1"/>
  <c r="O156" i="1" s="1"/>
  <c r="V156" i="1" s="1"/>
  <c r="AC156" i="1" s="1"/>
  <c r="AJ156" i="1" s="1"/>
  <c r="AQ156" i="1" s="1"/>
  <c r="AX156" i="1" s="1"/>
  <c r="I156" i="1"/>
  <c r="P156" i="1" s="1"/>
  <c r="W156" i="1" s="1"/>
  <c r="AD156" i="1" s="1"/>
  <c r="AK156" i="1" s="1"/>
  <c r="AR156" i="1" s="1"/>
  <c r="AY156" i="1" s="1"/>
  <c r="J156" i="1"/>
  <c r="Q156" i="1" s="1"/>
  <c r="X156" i="1" s="1"/>
  <c r="AE156" i="1" s="1"/>
  <c r="AL156" i="1" s="1"/>
  <c r="AS156" i="1" s="1"/>
  <c r="AZ156" i="1" s="1"/>
  <c r="K156" i="1"/>
  <c r="R156" i="1" s="1"/>
  <c r="Y156" i="1" s="1"/>
  <c r="AF156" i="1" s="1"/>
  <c r="AM156" i="1" s="1"/>
  <c r="AT156" i="1" s="1"/>
  <c r="BA156" i="1" s="1"/>
  <c r="L156" i="1"/>
  <c r="S156" i="1" s="1"/>
  <c r="Z156" i="1" s="1"/>
  <c r="AG156" i="1" s="1"/>
  <c r="AN156" i="1" s="1"/>
  <c r="AU156" i="1" s="1"/>
  <c r="BB156" i="1" s="1"/>
  <c r="M156" i="1"/>
  <c r="T156" i="1" s="1"/>
  <c r="AA156" i="1" s="1"/>
  <c r="AH156" i="1" s="1"/>
  <c r="AO156" i="1" s="1"/>
  <c r="AV156" i="1" s="1"/>
  <c r="BC156" i="1" s="1"/>
  <c r="H157" i="1"/>
  <c r="O157" i="1" s="1"/>
  <c r="V157" i="1" s="1"/>
  <c r="AC157" i="1" s="1"/>
  <c r="AJ157" i="1" s="1"/>
  <c r="AQ157" i="1" s="1"/>
  <c r="AX157" i="1" s="1"/>
  <c r="I157" i="1"/>
  <c r="P157" i="1" s="1"/>
  <c r="W157" i="1" s="1"/>
  <c r="AD157" i="1" s="1"/>
  <c r="AK157" i="1" s="1"/>
  <c r="AR157" i="1" s="1"/>
  <c r="AY157" i="1" s="1"/>
  <c r="J157" i="1"/>
  <c r="Q157" i="1" s="1"/>
  <c r="X157" i="1" s="1"/>
  <c r="AE157" i="1" s="1"/>
  <c r="AL157" i="1" s="1"/>
  <c r="AS157" i="1" s="1"/>
  <c r="AZ157" i="1" s="1"/>
  <c r="K157" i="1"/>
  <c r="R157" i="1" s="1"/>
  <c r="Y157" i="1" s="1"/>
  <c r="AF157" i="1" s="1"/>
  <c r="AM157" i="1" s="1"/>
  <c r="AT157" i="1" s="1"/>
  <c r="BA157" i="1" s="1"/>
  <c r="L157" i="1"/>
  <c r="S157" i="1" s="1"/>
  <c r="Z157" i="1" s="1"/>
  <c r="AG157" i="1" s="1"/>
  <c r="AN157" i="1" s="1"/>
  <c r="AU157" i="1" s="1"/>
  <c r="BB157" i="1" s="1"/>
  <c r="M157" i="1"/>
  <c r="T157" i="1" s="1"/>
  <c r="AA157" i="1" s="1"/>
  <c r="AH157" i="1" s="1"/>
  <c r="AO157" i="1" s="1"/>
  <c r="AV157" i="1" s="1"/>
  <c r="BC157" i="1" s="1"/>
  <c r="H158" i="1"/>
  <c r="O158" i="1" s="1"/>
  <c r="V158" i="1" s="1"/>
  <c r="AC158" i="1" s="1"/>
  <c r="AJ158" i="1" s="1"/>
  <c r="AQ158" i="1" s="1"/>
  <c r="AX158" i="1" s="1"/>
  <c r="I158" i="1"/>
  <c r="P158" i="1" s="1"/>
  <c r="W158" i="1" s="1"/>
  <c r="AD158" i="1" s="1"/>
  <c r="AK158" i="1" s="1"/>
  <c r="AR158" i="1" s="1"/>
  <c r="AY158" i="1" s="1"/>
  <c r="J158" i="1"/>
  <c r="Q158" i="1" s="1"/>
  <c r="X158" i="1" s="1"/>
  <c r="AE158" i="1" s="1"/>
  <c r="AL158" i="1" s="1"/>
  <c r="AS158" i="1" s="1"/>
  <c r="AZ158" i="1" s="1"/>
  <c r="K158" i="1"/>
  <c r="R158" i="1" s="1"/>
  <c r="Y158" i="1" s="1"/>
  <c r="AF158" i="1" s="1"/>
  <c r="AM158" i="1" s="1"/>
  <c r="AT158" i="1" s="1"/>
  <c r="BA158" i="1" s="1"/>
  <c r="L158" i="1"/>
  <c r="S158" i="1" s="1"/>
  <c r="Z158" i="1" s="1"/>
  <c r="AG158" i="1" s="1"/>
  <c r="AN158" i="1" s="1"/>
  <c r="AU158" i="1" s="1"/>
  <c r="BB158" i="1" s="1"/>
  <c r="M158" i="1"/>
  <c r="T158" i="1" s="1"/>
  <c r="AA158" i="1" s="1"/>
  <c r="AH158" i="1" s="1"/>
  <c r="AO158" i="1" s="1"/>
  <c r="AV158" i="1" s="1"/>
  <c r="BC158" i="1" s="1"/>
  <c r="H159" i="1"/>
  <c r="O159" i="1" s="1"/>
  <c r="V159" i="1" s="1"/>
  <c r="AC159" i="1" s="1"/>
  <c r="AJ159" i="1" s="1"/>
  <c r="AQ159" i="1" s="1"/>
  <c r="AX159" i="1" s="1"/>
  <c r="I159" i="1"/>
  <c r="P159" i="1" s="1"/>
  <c r="W159" i="1" s="1"/>
  <c r="AD159" i="1" s="1"/>
  <c r="AK159" i="1" s="1"/>
  <c r="AR159" i="1" s="1"/>
  <c r="AY159" i="1" s="1"/>
  <c r="J159" i="1"/>
  <c r="Q159" i="1" s="1"/>
  <c r="X159" i="1" s="1"/>
  <c r="AE159" i="1" s="1"/>
  <c r="AL159" i="1" s="1"/>
  <c r="AS159" i="1" s="1"/>
  <c r="AZ159" i="1" s="1"/>
  <c r="K159" i="1"/>
  <c r="R159" i="1" s="1"/>
  <c r="Y159" i="1" s="1"/>
  <c r="AF159" i="1" s="1"/>
  <c r="AM159" i="1" s="1"/>
  <c r="AT159" i="1" s="1"/>
  <c r="BA159" i="1" s="1"/>
  <c r="L159" i="1"/>
  <c r="S159" i="1" s="1"/>
  <c r="Z159" i="1" s="1"/>
  <c r="AG159" i="1" s="1"/>
  <c r="AN159" i="1" s="1"/>
  <c r="AU159" i="1" s="1"/>
  <c r="BB159" i="1" s="1"/>
  <c r="M159" i="1"/>
  <c r="T159" i="1" s="1"/>
  <c r="AA159" i="1" s="1"/>
  <c r="AH159" i="1" s="1"/>
  <c r="AO159" i="1" s="1"/>
  <c r="AV159" i="1" s="1"/>
  <c r="BC159" i="1" s="1"/>
  <c r="H160" i="1"/>
  <c r="O160" i="1" s="1"/>
  <c r="V160" i="1" s="1"/>
  <c r="AC160" i="1" s="1"/>
  <c r="AJ160" i="1" s="1"/>
  <c r="AQ160" i="1" s="1"/>
  <c r="AX160" i="1" s="1"/>
  <c r="I160" i="1"/>
  <c r="P160" i="1" s="1"/>
  <c r="W160" i="1" s="1"/>
  <c r="AD160" i="1" s="1"/>
  <c r="AK160" i="1" s="1"/>
  <c r="AR160" i="1" s="1"/>
  <c r="AY160" i="1" s="1"/>
  <c r="J160" i="1"/>
  <c r="Q160" i="1" s="1"/>
  <c r="X160" i="1" s="1"/>
  <c r="AE160" i="1" s="1"/>
  <c r="AL160" i="1" s="1"/>
  <c r="AS160" i="1" s="1"/>
  <c r="AZ160" i="1" s="1"/>
  <c r="K160" i="1"/>
  <c r="R160" i="1" s="1"/>
  <c r="Y160" i="1" s="1"/>
  <c r="AF160" i="1" s="1"/>
  <c r="AM160" i="1" s="1"/>
  <c r="AT160" i="1" s="1"/>
  <c r="BA160" i="1" s="1"/>
  <c r="L160" i="1"/>
  <c r="S160" i="1" s="1"/>
  <c r="Z160" i="1" s="1"/>
  <c r="AG160" i="1" s="1"/>
  <c r="AN160" i="1" s="1"/>
  <c r="AU160" i="1" s="1"/>
  <c r="BB160" i="1" s="1"/>
  <c r="M160" i="1"/>
  <c r="T160" i="1" s="1"/>
  <c r="AA160" i="1" s="1"/>
  <c r="AH160" i="1" s="1"/>
  <c r="AO160" i="1" s="1"/>
  <c r="AV160" i="1" s="1"/>
  <c r="BC160" i="1" s="1"/>
  <c r="H161" i="1"/>
  <c r="O161" i="1" s="1"/>
  <c r="V161" i="1" s="1"/>
  <c r="AC161" i="1" s="1"/>
  <c r="AJ161" i="1" s="1"/>
  <c r="AQ161" i="1" s="1"/>
  <c r="AX161" i="1" s="1"/>
  <c r="I161" i="1"/>
  <c r="P161" i="1" s="1"/>
  <c r="W161" i="1" s="1"/>
  <c r="AD161" i="1" s="1"/>
  <c r="AK161" i="1" s="1"/>
  <c r="AR161" i="1" s="1"/>
  <c r="AY161" i="1" s="1"/>
  <c r="J161" i="1"/>
  <c r="Q161" i="1" s="1"/>
  <c r="X161" i="1" s="1"/>
  <c r="AE161" i="1" s="1"/>
  <c r="AL161" i="1" s="1"/>
  <c r="AS161" i="1" s="1"/>
  <c r="AZ161" i="1" s="1"/>
  <c r="K161" i="1"/>
  <c r="R161" i="1" s="1"/>
  <c r="Y161" i="1" s="1"/>
  <c r="AF161" i="1" s="1"/>
  <c r="AM161" i="1" s="1"/>
  <c r="AT161" i="1" s="1"/>
  <c r="BA161" i="1" s="1"/>
  <c r="L161" i="1"/>
  <c r="S161" i="1" s="1"/>
  <c r="Z161" i="1" s="1"/>
  <c r="AG161" i="1" s="1"/>
  <c r="AN161" i="1" s="1"/>
  <c r="AU161" i="1" s="1"/>
  <c r="BB161" i="1" s="1"/>
  <c r="M161" i="1"/>
  <c r="T161" i="1" s="1"/>
  <c r="AA161" i="1" s="1"/>
  <c r="AH161" i="1" s="1"/>
  <c r="AO161" i="1" s="1"/>
  <c r="AV161" i="1" s="1"/>
  <c r="BC161" i="1" s="1"/>
  <c r="H162" i="1"/>
  <c r="O162" i="1" s="1"/>
  <c r="V162" i="1" s="1"/>
  <c r="AC162" i="1" s="1"/>
  <c r="AJ162" i="1" s="1"/>
  <c r="AQ162" i="1" s="1"/>
  <c r="AX162" i="1" s="1"/>
  <c r="I162" i="1"/>
  <c r="P162" i="1" s="1"/>
  <c r="W162" i="1" s="1"/>
  <c r="AD162" i="1" s="1"/>
  <c r="AK162" i="1" s="1"/>
  <c r="AR162" i="1" s="1"/>
  <c r="AY162" i="1" s="1"/>
  <c r="J162" i="1"/>
  <c r="Q162" i="1" s="1"/>
  <c r="X162" i="1" s="1"/>
  <c r="AE162" i="1" s="1"/>
  <c r="AL162" i="1" s="1"/>
  <c r="AS162" i="1" s="1"/>
  <c r="AZ162" i="1" s="1"/>
  <c r="K162" i="1"/>
  <c r="R162" i="1" s="1"/>
  <c r="Y162" i="1" s="1"/>
  <c r="AF162" i="1" s="1"/>
  <c r="AM162" i="1" s="1"/>
  <c r="AT162" i="1" s="1"/>
  <c r="BA162" i="1" s="1"/>
  <c r="L162" i="1"/>
  <c r="S162" i="1" s="1"/>
  <c r="Z162" i="1" s="1"/>
  <c r="AG162" i="1" s="1"/>
  <c r="AN162" i="1" s="1"/>
  <c r="AU162" i="1" s="1"/>
  <c r="BB162" i="1" s="1"/>
  <c r="M162" i="1"/>
  <c r="T162" i="1" s="1"/>
  <c r="AA162" i="1" s="1"/>
  <c r="AH162" i="1" s="1"/>
  <c r="AO162" i="1" s="1"/>
  <c r="AV162" i="1" s="1"/>
  <c r="BC162" i="1" s="1"/>
  <c r="H163" i="1"/>
  <c r="O163" i="1" s="1"/>
  <c r="V163" i="1" s="1"/>
  <c r="AC163" i="1" s="1"/>
  <c r="AJ163" i="1" s="1"/>
  <c r="AQ163" i="1" s="1"/>
  <c r="AX163" i="1" s="1"/>
  <c r="I163" i="1"/>
  <c r="P163" i="1" s="1"/>
  <c r="W163" i="1" s="1"/>
  <c r="AD163" i="1" s="1"/>
  <c r="AK163" i="1" s="1"/>
  <c r="AR163" i="1" s="1"/>
  <c r="AY163" i="1" s="1"/>
  <c r="J163" i="1"/>
  <c r="Q163" i="1" s="1"/>
  <c r="X163" i="1" s="1"/>
  <c r="AE163" i="1" s="1"/>
  <c r="AL163" i="1" s="1"/>
  <c r="AS163" i="1" s="1"/>
  <c r="AZ163" i="1" s="1"/>
  <c r="K163" i="1"/>
  <c r="R163" i="1" s="1"/>
  <c r="Y163" i="1" s="1"/>
  <c r="AF163" i="1" s="1"/>
  <c r="AM163" i="1" s="1"/>
  <c r="AT163" i="1" s="1"/>
  <c r="BA163" i="1" s="1"/>
  <c r="L163" i="1"/>
  <c r="S163" i="1" s="1"/>
  <c r="Z163" i="1" s="1"/>
  <c r="AG163" i="1" s="1"/>
  <c r="AN163" i="1" s="1"/>
  <c r="AU163" i="1" s="1"/>
  <c r="BB163" i="1" s="1"/>
  <c r="M163" i="1"/>
  <c r="T163" i="1" s="1"/>
  <c r="AA163" i="1" s="1"/>
  <c r="AH163" i="1" s="1"/>
  <c r="AO163" i="1" s="1"/>
  <c r="AV163" i="1" s="1"/>
  <c r="BC163" i="1" s="1"/>
  <c r="H164" i="1"/>
  <c r="O164" i="1" s="1"/>
  <c r="V164" i="1" s="1"/>
  <c r="AC164" i="1" s="1"/>
  <c r="AJ164" i="1" s="1"/>
  <c r="AQ164" i="1" s="1"/>
  <c r="AX164" i="1" s="1"/>
  <c r="I164" i="1"/>
  <c r="P164" i="1" s="1"/>
  <c r="W164" i="1" s="1"/>
  <c r="AD164" i="1" s="1"/>
  <c r="AK164" i="1" s="1"/>
  <c r="AR164" i="1" s="1"/>
  <c r="AY164" i="1" s="1"/>
  <c r="J164" i="1"/>
  <c r="Q164" i="1" s="1"/>
  <c r="X164" i="1" s="1"/>
  <c r="AE164" i="1" s="1"/>
  <c r="AL164" i="1" s="1"/>
  <c r="AS164" i="1" s="1"/>
  <c r="AZ164" i="1" s="1"/>
  <c r="K164" i="1"/>
  <c r="R164" i="1" s="1"/>
  <c r="Y164" i="1" s="1"/>
  <c r="AF164" i="1" s="1"/>
  <c r="AM164" i="1" s="1"/>
  <c r="AT164" i="1" s="1"/>
  <c r="BA164" i="1" s="1"/>
  <c r="L164" i="1"/>
  <c r="S164" i="1" s="1"/>
  <c r="Z164" i="1" s="1"/>
  <c r="AG164" i="1" s="1"/>
  <c r="AN164" i="1" s="1"/>
  <c r="AU164" i="1" s="1"/>
  <c r="BB164" i="1" s="1"/>
  <c r="M164" i="1"/>
  <c r="T164" i="1" s="1"/>
  <c r="AA164" i="1" s="1"/>
  <c r="AH164" i="1" s="1"/>
  <c r="AO164" i="1" s="1"/>
  <c r="AV164" i="1" s="1"/>
  <c r="BC164" i="1" s="1"/>
  <c r="H165" i="1"/>
  <c r="O165" i="1" s="1"/>
  <c r="V165" i="1" s="1"/>
  <c r="AC165" i="1" s="1"/>
  <c r="AJ165" i="1" s="1"/>
  <c r="AQ165" i="1" s="1"/>
  <c r="AX165" i="1" s="1"/>
  <c r="I165" i="1"/>
  <c r="P165" i="1" s="1"/>
  <c r="W165" i="1" s="1"/>
  <c r="AD165" i="1" s="1"/>
  <c r="AK165" i="1" s="1"/>
  <c r="AR165" i="1" s="1"/>
  <c r="AY165" i="1" s="1"/>
  <c r="J165" i="1"/>
  <c r="Q165" i="1" s="1"/>
  <c r="X165" i="1" s="1"/>
  <c r="AE165" i="1" s="1"/>
  <c r="AL165" i="1" s="1"/>
  <c r="AS165" i="1" s="1"/>
  <c r="AZ165" i="1" s="1"/>
  <c r="K165" i="1"/>
  <c r="R165" i="1" s="1"/>
  <c r="Y165" i="1" s="1"/>
  <c r="AF165" i="1" s="1"/>
  <c r="AM165" i="1" s="1"/>
  <c r="AT165" i="1" s="1"/>
  <c r="BA165" i="1" s="1"/>
  <c r="L165" i="1"/>
  <c r="S165" i="1" s="1"/>
  <c r="Z165" i="1" s="1"/>
  <c r="AG165" i="1" s="1"/>
  <c r="AN165" i="1" s="1"/>
  <c r="AU165" i="1" s="1"/>
  <c r="BB165" i="1" s="1"/>
  <c r="M165" i="1"/>
  <c r="T165" i="1" s="1"/>
  <c r="AA165" i="1" s="1"/>
  <c r="AH165" i="1" s="1"/>
  <c r="AO165" i="1" s="1"/>
  <c r="AV165" i="1" s="1"/>
  <c r="BC165" i="1" s="1"/>
  <c r="H166" i="1"/>
  <c r="O166" i="1" s="1"/>
  <c r="V166" i="1" s="1"/>
  <c r="AC166" i="1" s="1"/>
  <c r="AJ166" i="1" s="1"/>
  <c r="AQ166" i="1" s="1"/>
  <c r="AX166" i="1" s="1"/>
  <c r="I166" i="1"/>
  <c r="P166" i="1" s="1"/>
  <c r="W166" i="1" s="1"/>
  <c r="AD166" i="1" s="1"/>
  <c r="AK166" i="1" s="1"/>
  <c r="AR166" i="1" s="1"/>
  <c r="AY166" i="1" s="1"/>
  <c r="J166" i="1"/>
  <c r="Q166" i="1" s="1"/>
  <c r="X166" i="1" s="1"/>
  <c r="AE166" i="1" s="1"/>
  <c r="AL166" i="1" s="1"/>
  <c r="AS166" i="1" s="1"/>
  <c r="AZ166" i="1" s="1"/>
  <c r="K166" i="1"/>
  <c r="R166" i="1" s="1"/>
  <c r="Y166" i="1" s="1"/>
  <c r="AF166" i="1" s="1"/>
  <c r="AM166" i="1" s="1"/>
  <c r="AT166" i="1" s="1"/>
  <c r="BA166" i="1" s="1"/>
  <c r="L166" i="1"/>
  <c r="S166" i="1" s="1"/>
  <c r="Z166" i="1" s="1"/>
  <c r="AG166" i="1" s="1"/>
  <c r="AN166" i="1" s="1"/>
  <c r="AU166" i="1" s="1"/>
  <c r="BB166" i="1" s="1"/>
  <c r="M166" i="1"/>
  <c r="T166" i="1" s="1"/>
  <c r="AA166" i="1" s="1"/>
  <c r="AH166" i="1" s="1"/>
  <c r="AO166" i="1" s="1"/>
  <c r="AV166" i="1" s="1"/>
  <c r="BC166" i="1" s="1"/>
  <c r="H167" i="1"/>
  <c r="O167" i="1" s="1"/>
  <c r="V167" i="1" s="1"/>
  <c r="AC167" i="1" s="1"/>
  <c r="AJ167" i="1" s="1"/>
  <c r="AQ167" i="1" s="1"/>
  <c r="AX167" i="1" s="1"/>
  <c r="I167" i="1"/>
  <c r="P167" i="1" s="1"/>
  <c r="W167" i="1" s="1"/>
  <c r="AD167" i="1" s="1"/>
  <c r="AK167" i="1" s="1"/>
  <c r="AR167" i="1" s="1"/>
  <c r="AY167" i="1" s="1"/>
  <c r="J167" i="1"/>
  <c r="Q167" i="1" s="1"/>
  <c r="X167" i="1" s="1"/>
  <c r="AE167" i="1" s="1"/>
  <c r="AL167" i="1" s="1"/>
  <c r="AS167" i="1" s="1"/>
  <c r="AZ167" i="1" s="1"/>
  <c r="K167" i="1"/>
  <c r="R167" i="1" s="1"/>
  <c r="Y167" i="1" s="1"/>
  <c r="AF167" i="1" s="1"/>
  <c r="AM167" i="1" s="1"/>
  <c r="AT167" i="1" s="1"/>
  <c r="BA167" i="1" s="1"/>
  <c r="L167" i="1"/>
  <c r="S167" i="1" s="1"/>
  <c r="Z167" i="1" s="1"/>
  <c r="AG167" i="1" s="1"/>
  <c r="AN167" i="1" s="1"/>
  <c r="AU167" i="1" s="1"/>
  <c r="BB167" i="1" s="1"/>
  <c r="M167" i="1"/>
  <c r="T167" i="1" s="1"/>
  <c r="AA167" i="1" s="1"/>
  <c r="AH167" i="1" s="1"/>
  <c r="AO167" i="1" s="1"/>
  <c r="AV167" i="1" s="1"/>
  <c r="BC167" i="1" s="1"/>
  <c r="H168" i="1"/>
  <c r="O168" i="1" s="1"/>
  <c r="V168" i="1" s="1"/>
  <c r="AC168" i="1" s="1"/>
  <c r="AJ168" i="1" s="1"/>
  <c r="AQ168" i="1" s="1"/>
  <c r="AX168" i="1" s="1"/>
  <c r="I168" i="1"/>
  <c r="P168" i="1" s="1"/>
  <c r="W168" i="1" s="1"/>
  <c r="AD168" i="1" s="1"/>
  <c r="AK168" i="1" s="1"/>
  <c r="AR168" i="1" s="1"/>
  <c r="AY168" i="1" s="1"/>
  <c r="J168" i="1"/>
  <c r="Q168" i="1" s="1"/>
  <c r="X168" i="1" s="1"/>
  <c r="AE168" i="1" s="1"/>
  <c r="AL168" i="1" s="1"/>
  <c r="AS168" i="1" s="1"/>
  <c r="AZ168" i="1" s="1"/>
  <c r="K168" i="1"/>
  <c r="R168" i="1" s="1"/>
  <c r="Y168" i="1" s="1"/>
  <c r="AF168" i="1" s="1"/>
  <c r="AM168" i="1" s="1"/>
  <c r="AT168" i="1" s="1"/>
  <c r="BA168" i="1" s="1"/>
  <c r="L168" i="1"/>
  <c r="S168" i="1" s="1"/>
  <c r="Z168" i="1" s="1"/>
  <c r="AG168" i="1" s="1"/>
  <c r="AN168" i="1" s="1"/>
  <c r="AU168" i="1" s="1"/>
  <c r="BB168" i="1" s="1"/>
  <c r="M168" i="1"/>
  <c r="T168" i="1" s="1"/>
  <c r="AA168" i="1" s="1"/>
  <c r="AH168" i="1" s="1"/>
  <c r="AO168" i="1" s="1"/>
  <c r="AV168" i="1" s="1"/>
  <c r="BC168" i="1" s="1"/>
  <c r="H169" i="1"/>
  <c r="O169" i="1" s="1"/>
  <c r="V169" i="1" s="1"/>
  <c r="AC169" i="1" s="1"/>
  <c r="AJ169" i="1" s="1"/>
  <c r="AQ169" i="1" s="1"/>
  <c r="AX169" i="1" s="1"/>
  <c r="I169" i="1"/>
  <c r="P169" i="1" s="1"/>
  <c r="W169" i="1" s="1"/>
  <c r="AD169" i="1" s="1"/>
  <c r="AK169" i="1" s="1"/>
  <c r="AR169" i="1" s="1"/>
  <c r="AY169" i="1" s="1"/>
  <c r="J169" i="1"/>
  <c r="Q169" i="1" s="1"/>
  <c r="X169" i="1" s="1"/>
  <c r="AE169" i="1" s="1"/>
  <c r="AL169" i="1" s="1"/>
  <c r="AS169" i="1" s="1"/>
  <c r="AZ169" i="1" s="1"/>
  <c r="K169" i="1"/>
  <c r="R169" i="1" s="1"/>
  <c r="Y169" i="1" s="1"/>
  <c r="AF169" i="1" s="1"/>
  <c r="AM169" i="1" s="1"/>
  <c r="AT169" i="1" s="1"/>
  <c r="BA169" i="1" s="1"/>
  <c r="L169" i="1"/>
  <c r="S169" i="1" s="1"/>
  <c r="Z169" i="1" s="1"/>
  <c r="AG169" i="1" s="1"/>
  <c r="AN169" i="1" s="1"/>
  <c r="AU169" i="1" s="1"/>
  <c r="BB169" i="1" s="1"/>
  <c r="M169" i="1"/>
  <c r="T169" i="1" s="1"/>
  <c r="AA169" i="1" s="1"/>
  <c r="AH169" i="1" s="1"/>
  <c r="AO169" i="1" s="1"/>
  <c r="AV169" i="1" s="1"/>
  <c r="BC169" i="1" s="1"/>
  <c r="H170" i="1"/>
  <c r="O170" i="1" s="1"/>
  <c r="V170" i="1" s="1"/>
  <c r="AC170" i="1" s="1"/>
  <c r="AJ170" i="1" s="1"/>
  <c r="AQ170" i="1" s="1"/>
  <c r="AX170" i="1" s="1"/>
  <c r="I170" i="1"/>
  <c r="P170" i="1" s="1"/>
  <c r="W170" i="1" s="1"/>
  <c r="AD170" i="1" s="1"/>
  <c r="AK170" i="1" s="1"/>
  <c r="AR170" i="1" s="1"/>
  <c r="AY170" i="1" s="1"/>
  <c r="J170" i="1"/>
  <c r="Q170" i="1" s="1"/>
  <c r="X170" i="1" s="1"/>
  <c r="AE170" i="1" s="1"/>
  <c r="AL170" i="1" s="1"/>
  <c r="AS170" i="1" s="1"/>
  <c r="AZ170" i="1" s="1"/>
  <c r="K170" i="1"/>
  <c r="R170" i="1" s="1"/>
  <c r="Y170" i="1" s="1"/>
  <c r="AF170" i="1" s="1"/>
  <c r="AM170" i="1" s="1"/>
  <c r="AT170" i="1" s="1"/>
  <c r="BA170" i="1" s="1"/>
  <c r="L170" i="1"/>
  <c r="S170" i="1" s="1"/>
  <c r="Z170" i="1" s="1"/>
  <c r="AG170" i="1" s="1"/>
  <c r="AN170" i="1" s="1"/>
  <c r="AU170" i="1" s="1"/>
  <c r="BB170" i="1" s="1"/>
  <c r="M170" i="1"/>
  <c r="T170" i="1" s="1"/>
  <c r="AA170" i="1" s="1"/>
  <c r="AH170" i="1" s="1"/>
  <c r="AO170" i="1" s="1"/>
  <c r="AV170" i="1" s="1"/>
  <c r="BC170" i="1" s="1"/>
  <c r="H171" i="1"/>
  <c r="O171" i="1" s="1"/>
  <c r="V171" i="1" s="1"/>
  <c r="AC171" i="1" s="1"/>
  <c r="AJ171" i="1" s="1"/>
  <c r="AQ171" i="1" s="1"/>
  <c r="AX171" i="1" s="1"/>
  <c r="I171" i="1"/>
  <c r="P171" i="1" s="1"/>
  <c r="W171" i="1" s="1"/>
  <c r="AD171" i="1" s="1"/>
  <c r="AK171" i="1" s="1"/>
  <c r="AR171" i="1" s="1"/>
  <c r="AY171" i="1" s="1"/>
  <c r="J171" i="1"/>
  <c r="Q171" i="1" s="1"/>
  <c r="X171" i="1" s="1"/>
  <c r="AE171" i="1" s="1"/>
  <c r="AL171" i="1" s="1"/>
  <c r="AS171" i="1" s="1"/>
  <c r="AZ171" i="1" s="1"/>
  <c r="K171" i="1"/>
  <c r="R171" i="1" s="1"/>
  <c r="Y171" i="1" s="1"/>
  <c r="AF171" i="1" s="1"/>
  <c r="AM171" i="1" s="1"/>
  <c r="AT171" i="1" s="1"/>
  <c r="BA171" i="1" s="1"/>
  <c r="L171" i="1"/>
  <c r="S171" i="1" s="1"/>
  <c r="Z171" i="1" s="1"/>
  <c r="AG171" i="1" s="1"/>
  <c r="AN171" i="1" s="1"/>
  <c r="AU171" i="1" s="1"/>
  <c r="BB171" i="1" s="1"/>
  <c r="M171" i="1"/>
  <c r="T171" i="1" s="1"/>
  <c r="AA171" i="1" s="1"/>
  <c r="AH171" i="1" s="1"/>
  <c r="AO171" i="1" s="1"/>
  <c r="AV171" i="1" s="1"/>
  <c r="BC171" i="1" s="1"/>
  <c r="H172" i="1"/>
  <c r="O172" i="1" s="1"/>
  <c r="V172" i="1" s="1"/>
  <c r="AC172" i="1" s="1"/>
  <c r="AJ172" i="1" s="1"/>
  <c r="AQ172" i="1" s="1"/>
  <c r="AX172" i="1" s="1"/>
  <c r="I172" i="1"/>
  <c r="P172" i="1" s="1"/>
  <c r="W172" i="1" s="1"/>
  <c r="AD172" i="1" s="1"/>
  <c r="AK172" i="1" s="1"/>
  <c r="AR172" i="1" s="1"/>
  <c r="AY172" i="1" s="1"/>
  <c r="J172" i="1"/>
  <c r="Q172" i="1" s="1"/>
  <c r="X172" i="1" s="1"/>
  <c r="AE172" i="1" s="1"/>
  <c r="AL172" i="1" s="1"/>
  <c r="AS172" i="1" s="1"/>
  <c r="AZ172" i="1" s="1"/>
  <c r="K172" i="1"/>
  <c r="R172" i="1" s="1"/>
  <c r="Y172" i="1" s="1"/>
  <c r="AF172" i="1" s="1"/>
  <c r="AM172" i="1" s="1"/>
  <c r="AT172" i="1" s="1"/>
  <c r="BA172" i="1" s="1"/>
  <c r="L172" i="1"/>
  <c r="S172" i="1" s="1"/>
  <c r="Z172" i="1" s="1"/>
  <c r="AG172" i="1" s="1"/>
  <c r="AN172" i="1" s="1"/>
  <c r="AU172" i="1" s="1"/>
  <c r="BB172" i="1" s="1"/>
  <c r="M172" i="1"/>
  <c r="T172" i="1" s="1"/>
  <c r="AA172" i="1" s="1"/>
  <c r="AH172" i="1" s="1"/>
  <c r="AO172" i="1" s="1"/>
  <c r="AV172" i="1" s="1"/>
  <c r="BC172" i="1" s="1"/>
  <c r="H173" i="1"/>
  <c r="O173" i="1" s="1"/>
  <c r="V173" i="1" s="1"/>
  <c r="AC173" i="1" s="1"/>
  <c r="AJ173" i="1" s="1"/>
  <c r="AQ173" i="1" s="1"/>
  <c r="AX173" i="1" s="1"/>
  <c r="I173" i="1"/>
  <c r="P173" i="1" s="1"/>
  <c r="W173" i="1" s="1"/>
  <c r="AD173" i="1" s="1"/>
  <c r="AK173" i="1" s="1"/>
  <c r="AR173" i="1" s="1"/>
  <c r="AY173" i="1" s="1"/>
  <c r="J173" i="1"/>
  <c r="Q173" i="1" s="1"/>
  <c r="X173" i="1" s="1"/>
  <c r="AE173" i="1" s="1"/>
  <c r="AL173" i="1" s="1"/>
  <c r="AS173" i="1" s="1"/>
  <c r="AZ173" i="1" s="1"/>
  <c r="K173" i="1"/>
  <c r="R173" i="1" s="1"/>
  <c r="Y173" i="1" s="1"/>
  <c r="AF173" i="1" s="1"/>
  <c r="AM173" i="1" s="1"/>
  <c r="AT173" i="1" s="1"/>
  <c r="BA173" i="1" s="1"/>
  <c r="L173" i="1"/>
  <c r="S173" i="1" s="1"/>
  <c r="Z173" i="1" s="1"/>
  <c r="AG173" i="1" s="1"/>
  <c r="AN173" i="1" s="1"/>
  <c r="AU173" i="1" s="1"/>
  <c r="BB173" i="1" s="1"/>
  <c r="M173" i="1"/>
  <c r="T173" i="1" s="1"/>
  <c r="AA173" i="1" s="1"/>
  <c r="AH173" i="1" s="1"/>
  <c r="AO173" i="1" s="1"/>
  <c r="AV173" i="1" s="1"/>
  <c r="BC173" i="1" s="1"/>
  <c r="H174" i="1"/>
  <c r="O174" i="1" s="1"/>
  <c r="V174" i="1" s="1"/>
  <c r="AC174" i="1" s="1"/>
  <c r="AJ174" i="1" s="1"/>
  <c r="AQ174" i="1" s="1"/>
  <c r="AX174" i="1" s="1"/>
  <c r="I174" i="1"/>
  <c r="P174" i="1" s="1"/>
  <c r="W174" i="1" s="1"/>
  <c r="AD174" i="1" s="1"/>
  <c r="AK174" i="1" s="1"/>
  <c r="AR174" i="1" s="1"/>
  <c r="AY174" i="1" s="1"/>
  <c r="J174" i="1"/>
  <c r="Q174" i="1" s="1"/>
  <c r="X174" i="1" s="1"/>
  <c r="AE174" i="1" s="1"/>
  <c r="AL174" i="1" s="1"/>
  <c r="AS174" i="1" s="1"/>
  <c r="AZ174" i="1" s="1"/>
  <c r="K174" i="1"/>
  <c r="R174" i="1" s="1"/>
  <c r="Y174" i="1" s="1"/>
  <c r="AF174" i="1" s="1"/>
  <c r="AM174" i="1" s="1"/>
  <c r="AT174" i="1" s="1"/>
  <c r="BA174" i="1" s="1"/>
  <c r="L174" i="1"/>
  <c r="S174" i="1" s="1"/>
  <c r="Z174" i="1" s="1"/>
  <c r="AG174" i="1" s="1"/>
  <c r="AN174" i="1" s="1"/>
  <c r="AU174" i="1" s="1"/>
  <c r="BB174" i="1" s="1"/>
  <c r="M174" i="1"/>
  <c r="T174" i="1" s="1"/>
  <c r="AA174" i="1" s="1"/>
  <c r="AH174" i="1" s="1"/>
  <c r="AO174" i="1" s="1"/>
  <c r="AV174" i="1" s="1"/>
  <c r="BC174" i="1" s="1"/>
  <c r="H175" i="1"/>
  <c r="O175" i="1" s="1"/>
  <c r="V175" i="1" s="1"/>
  <c r="AC175" i="1" s="1"/>
  <c r="AJ175" i="1" s="1"/>
  <c r="AQ175" i="1" s="1"/>
  <c r="AX175" i="1" s="1"/>
  <c r="I175" i="1"/>
  <c r="P175" i="1" s="1"/>
  <c r="W175" i="1" s="1"/>
  <c r="AD175" i="1" s="1"/>
  <c r="AK175" i="1" s="1"/>
  <c r="AR175" i="1" s="1"/>
  <c r="AY175" i="1" s="1"/>
  <c r="J175" i="1"/>
  <c r="Q175" i="1" s="1"/>
  <c r="X175" i="1" s="1"/>
  <c r="AE175" i="1" s="1"/>
  <c r="AL175" i="1" s="1"/>
  <c r="AS175" i="1" s="1"/>
  <c r="AZ175" i="1" s="1"/>
  <c r="K175" i="1"/>
  <c r="R175" i="1" s="1"/>
  <c r="Y175" i="1" s="1"/>
  <c r="AF175" i="1" s="1"/>
  <c r="AM175" i="1" s="1"/>
  <c r="AT175" i="1" s="1"/>
  <c r="BA175" i="1" s="1"/>
  <c r="L175" i="1"/>
  <c r="S175" i="1" s="1"/>
  <c r="Z175" i="1" s="1"/>
  <c r="AG175" i="1" s="1"/>
  <c r="AN175" i="1" s="1"/>
  <c r="AU175" i="1" s="1"/>
  <c r="BB175" i="1" s="1"/>
  <c r="M175" i="1"/>
  <c r="T175" i="1" s="1"/>
  <c r="AA175" i="1" s="1"/>
  <c r="AH175" i="1" s="1"/>
  <c r="AO175" i="1" s="1"/>
  <c r="AV175" i="1" s="1"/>
  <c r="BC175" i="1" s="1"/>
  <c r="H176" i="1"/>
  <c r="O176" i="1" s="1"/>
  <c r="V176" i="1" s="1"/>
  <c r="AC176" i="1" s="1"/>
  <c r="AJ176" i="1" s="1"/>
  <c r="AQ176" i="1" s="1"/>
  <c r="AX176" i="1" s="1"/>
  <c r="I176" i="1"/>
  <c r="P176" i="1" s="1"/>
  <c r="W176" i="1" s="1"/>
  <c r="AD176" i="1" s="1"/>
  <c r="AK176" i="1" s="1"/>
  <c r="AR176" i="1" s="1"/>
  <c r="AY176" i="1" s="1"/>
  <c r="J176" i="1"/>
  <c r="Q176" i="1" s="1"/>
  <c r="X176" i="1" s="1"/>
  <c r="AE176" i="1" s="1"/>
  <c r="AL176" i="1" s="1"/>
  <c r="AS176" i="1" s="1"/>
  <c r="AZ176" i="1" s="1"/>
  <c r="K176" i="1"/>
  <c r="R176" i="1" s="1"/>
  <c r="Y176" i="1" s="1"/>
  <c r="AF176" i="1" s="1"/>
  <c r="AM176" i="1" s="1"/>
  <c r="AT176" i="1" s="1"/>
  <c r="BA176" i="1" s="1"/>
  <c r="L176" i="1"/>
  <c r="S176" i="1" s="1"/>
  <c r="Z176" i="1" s="1"/>
  <c r="AG176" i="1" s="1"/>
  <c r="AN176" i="1" s="1"/>
  <c r="AU176" i="1" s="1"/>
  <c r="BB176" i="1" s="1"/>
  <c r="M176" i="1"/>
  <c r="T176" i="1" s="1"/>
  <c r="AA176" i="1" s="1"/>
  <c r="AH176" i="1" s="1"/>
  <c r="AO176" i="1" s="1"/>
  <c r="AV176" i="1" s="1"/>
  <c r="BC176" i="1" s="1"/>
  <c r="H177" i="1"/>
  <c r="O177" i="1" s="1"/>
  <c r="V177" i="1" s="1"/>
  <c r="AC177" i="1" s="1"/>
  <c r="AJ177" i="1" s="1"/>
  <c r="AQ177" i="1" s="1"/>
  <c r="AX177" i="1" s="1"/>
  <c r="I177" i="1"/>
  <c r="P177" i="1" s="1"/>
  <c r="W177" i="1" s="1"/>
  <c r="AD177" i="1" s="1"/>
  <c r="AK177" i="1" s="1"/>
  <c r="AR177" i="1" s="1"/>
  <c r="AY177" i="1" s="1"/>
  <c r="J177" i="1"/>
  <c r="Q177" i="1" s="1"/>
  <c r="X177" i="1" s="1"/>
  <c r="AE177" i="1" s="1"/>
  <c r="AL177" i="1" s="1"/>
  <c r="AS177" i="1" s="1"/>
  <c r="AZ177" i="1" s="1"/>
  <c r="K177" i="1"/>
  <c r="R177" i="1" s="1"/>
  <c r="Y177" i="1" s="1"/>
  <c r="AF177" i="1" s="1"/>
  <c r="AM177" i="1" s="1"/>
  <c r="AT177" i="1" s="1"/>
  <c r="BA177" i="1" s="1"/>
  <c r="L177" i="1"/>
  <c r="S177" i="1" s="1"/>
  <c r="Z177" i="1" s="1"/>
  <c r="AG177" i="1" s="1"/>
  <c r="AN177" i="1" s="1"/>
  <c r="AU177" i="1" s="1"/>
  <c r="BB177" i="1" s="1"/>
  <c r="M177" i="1"/>
  <c r="T177" i="1" s="1"/>
  <c r="AA177" i="1" s="1"/>
  <c r="AH177" i="1" s="1"/>
  <c r="AO177" i="1" s="1"/>
  <c r="AV177" i="1" s="1"/>
  <c r="BC177" i="1" s="1"/>
  <c r="H178" i="1"/>
  <c r="O178" i="1" s="1"/>
  <c r="V178" i="1" s="1"/>
  <c r="AC178" i="1" s="1"/>
  <c r="AJ178" i="1" s="1"/>
  <c r="AQ178" i="1" s="1"/>
  <c r="AX178" i="1" s="1"/>
  <c r="I178" i="1"/>
  <c r="P178" i="1" s="1"/>
  <c r="W178" i="1" s="1"/>
  <c r="AD178" i="1" s="1"/>
  <c r="AK178" i="1" s="1"/>
  <c r="AR178" i="1" s="1"/>
  <c r="AY178" i="1" s="1"/>
  <c r="J178" i="1"/>
  <c r="Q178" i="1" s="1"/>
  <c r="X178" i="1" s="1"/>
  <c r="AE178" i="1" s="1"/>
  <c r="AL178" i="1" s="1"/>
  <c r="AS178" i="1" s="1"/>
  <c r="AZ178" i="1" s="1"/>
  <c r="K178" i="1"/>
  <c r="R178" i="1" s="1"/>
  <c r="Y178" i="1" s="1"/>
  <c r="AF178" i="1" s="1"/>
  <c r="AM178" i="1" s="1"/>
  <c r="AT178" i="1" s="1"/>
  <c r="BA178" i="1" s="1"/>
  <c r="L178" i="1"/>
  <c r="S178" i="1" s="1"/>
  <c r="Z178" i="1" s="1"/>
  <c r="AG178" i="1" s="1"/>
  <c r="AN178" i="1" s="1"/>
  <c r="AU178" i="1" s="1"/>
  <c r="BB178" i="1" s="1"/>
  <c r="M178" i="1"/>
  <c r="T178" i="1" s="1"/>
  <c r="AA178" i="1" s="1"/>
  <c r="AH178" i="1" s="1"/>
  <c r="AO178" i="1" s="1"/>
  <c r="AV178" i="1" s="1"/>
  <c r="BC178" i="1" s="1"/>
  <c r="H179" i="1"/>
  <c r="O179" i="1" s="1"/>
  <c r="V179" i="1" s="1"/>
  <c r="AC179" i="1" s="1"/>
  <c r="AJ179" i="1" s="1"/>
  <c r="AQ179" i="1" s="1"/>
  <c r="AX179" i="1" s="1"/>
  <c r="I179" i="1"/>
  <c r="P179" i="1" s="1"/>
  <c r="W179" i="1" s="1"/>
  <c r="AD179" i="1" s="1"/>
  <c r="AK179" i="1" s="1"/>
  <c r="AR179" i="1" s="1"/>
  <c r="AY179" i="1" s="1"/>
  <c r="J179" i="1"/>
  <c r="Q179" i="1" s="1"/>
  <c r="X179" i="1" s="1"/>
  <c r="AE179" i="1" s="1"/>
  <c r="AL179" i="1" s="1"/>
  <c r="AS179" i="1" s="1"/>
  <c r="AZ179" i="1" s="1"/>
  <c r="K179" i="1"/>
  <c r="R179" i="1" s="1"/>
  <c r="Y179" i="1" s="1"/>
  <c r="AF179" i="1" s="1"/>
  <c r="AM179" i="1" s="1"/>
  <c r="AT179" i="1" s="1"/>
  <c r="BA179" i="1" s="1"/>
  <c r="L179" i="1"/>
  <c r="S179" i="1" s="1"/>
  <c r="Z179" i="1" s="1"/>
  <c r="AG179" i="1" s="1"/>
  <c r="AN179" i="1" s="1"/>
  <c r="AU179" i="1" s="1"/>
  <c r="BB179" i="1" s="1"/>
  <c r="M179" i="1"/>
  <c r="T179" i="1" s="1"/>
  <c r="AA179" i="1" s="1"/>
  <c r="AH179" i="1" s="1"/>
  <c r="AO179" i="1" s="1"/>
  <c r="AV179" i="1" s="1"/>
  <c r="BC179" i="1" s="1"/>
  <c r="H180" i="1"/>
  <c r="O180" i="1" s="1"/>
  <c r="V180" i="1" s="1"/>
  <c r="AC180" i="1" s="1"/>
  <c r="AJ180" i="1" s="1"/>
  <c r="AQ180" i="1" s="1"/>
  <c r="AX180" i="1" s="1"/>
  <c r="I180" i="1"/>
  <c r="P180" i="1" s="1"/>
  <c r="W180" i="1" s="1"/>
  <c r="AD180" i="1" s="1"/>
  <c r="AK180" i="1" s="1"/>
  <c r="AR180" i="1" s="1"/>
  <c r="AY180" i="1" s="1"/>
  <c r="J180" i="1"/>
  <c r="Q180" i="1" s="1"/>
  <c r="X180" i="1" s="1"/>
  <c r="AE180" i="1" s="1"/>
  <c r="AL180" i="1" s="1"/>
  <c r="AS180" i="1" s="1"/>
  <c r="AZ180" i="1" s="1"/>
  <c r="K180" i="1"/>
  <c r="R180" i="1" s="1"/>
  <c r="Y180" i="1" s="1"/>
  <c r="AF180" i="1" s="1"/>
  <c r="AM180" i="1" s="1"/>
  <c r="AT180" i="1" s="1"/>
  <c r="BA180" i="1" s="1"/>
  <c r="L180" i="1"/>
  <c r="S180" i="1" s="1"/>
  <c r="Z180" i="1" s="1"/>
  <c r="AG180" i="1" s="1"/>
  <c r="AN180" i="1" s="1"/>
  <c r="AU180" i="1" s="1"/>
  <c r="BB180" i="1" s="1"/>
  <c r="M180" i="1"/>
  <c r="T180" i="1" s="1"/>
  <c r="AA180" i="1" s="1"/>
  <c r="AH180" i="1" s="1"/>
  <c r="AO180" i="1" s="1"/>
  <c r="AV180" i="1" s="1"/>
  <c r="BC180" i="1" s="1"/>
  <c r="H181" i="1"/>
  <c r="O181" i="1" s="1"/>
  <c r="V181" i="1" s="1"/>
  <c r="AC181" i="1" s="1"/>
  <c r="AJ181" i="1" s="1"/>
  <c r="AQ181" i="1" s="1"/>
  <c r="AX181" i="1" s="1"/>
  <c r="I181" i="1"/>
  <c r="P181" i="1" s="1"/>
  <c r="W181" i="1" s="1"/>
  <c r="AD181" i="1" s="1"/>
  <c r="AK181" i="1" s="1"/>
  <c r="AR181" i="1" s="1"/>
  <c r="AY181" i="1" s="1"/>
  <c r="J181" i="1"/>
  <c r="Q181" i="1" s="1"/>
  <c r="X181" i="1" s="1"/>
  <c r="AE181" i="1" s="1"/>
  <c r="AL181" i="1" s="1"/>
  <c r="AS181" i="1" s="1"/>
  <c r="AZ181" i="1" s="1"/>
  <c r="K181" i="1"/>
  <c r="R181" i="1" s="1"/>
  <c r="Y181" i="1" s="1"/>
  <c r="AF181" i="1" s="1"/>
  <c r="AM181" i="1" s="1"/>
  <c r="AT181" i="1" s="1"/>
  <c r="BA181" i="1" s="1"/>
  <c r="L181" i="1"/>
  <c r="S181" i="1" s="1"/>
  <c r="Z181" i="1" s="1"/>
  <c r="AG181" i="1" s="1"/>
  <c r="AN181" i="1" s="1"/>
  <c r="AU181" i="1" s="1"/>
  <c r="BB181" i="1" s="1"/>
  <c r="M181" i="1"/>
  <c r="T181" i="1" s="1"/>
  <c r="AA181" i="1" s="1"/>
  <c r="AH181" i="1" s="1"/>
  <c r="AO181" i="1" s="1"/>
  <c r="AV181" i="1" s="1"/>
  <c r="BC181" i="1" s="1"/>
  <c r="H182" i="1"/>
  <c r="O182" i="1" s="1"/>
  <c r="V182" i="1" s="1"/>
  <c r="AC182" i="1" s="1"/>
  <c r="AJ182" i="1" s="1"/>
  <c r="AQ182" i="1" s="1"/>
  <c r="AX182" i="1" s="1"/>
  <c r="I182" i="1"/>
  <c r="P182" i="1" s="1"/>
  <c r="W182" i="1" s="1"/>
  <c r="AD182" i="1" s="1"/>
  <c r="AK182" i="1" s="1"/>
  <c r="AR182" i="1" s="1"/>
  <c r="AY182" i="1" s="1"/>
  <c r="J182" i="1"/>
  <c r="Q182" i="1" s="1"/>
  <c r="X182" i="1" s="1"/>
  <c r="AE182" i="1" s="1"/>
  <c r="AL182" i="1" s="1"/>
  <c r="AS182" i="1" s="1"/>
  <c r="AZ182" i="1" s="1"/>
  <c r="K182" i="1"/>
  <c r="R182" i="1" s="1"/>
  <c r="Y182" i="1" s="1"/>
  <c r="AF182" i="1" s="1"/>
  <c r="AM182" i="1" s="1"/>
  <c r="AT182" i="1" s="1"/>
  <c r="BA182" i="1" s="1"/>
  <c r="L182" i="1"/>
  <c r="S182" i="1" s="1"/>
  <c r="Z182" i="1" s="1"/>
  <c r="AG182" i="1" s="1"/>
  <c r="AN182" i="1" s="1"/>
  <c r="AU182" i="1" s="1"/>
  <c r="BB182" i="1" s="1"/>
  <c r="M182" i="1"/>
  <c r="T182" i="1" s="1"/>
  <c r="AA182" i="1" s="1"/>
  <c r="AH182" i="1" s="1"/>
  <c r="AO182" i="1" s="1"/>
  <c r="AV182" i="1" s="1"/>
  <c r="BC182" i="1" s="1"/>
  <c r="H183" i="1"/>
  <c r="O183" i="1" s="1"/>
  <c r="V183" i="1" s="1"/>
  <c r="AC183" i="1" s="1"/>
  <c r="AJ183" i="1" s="1"/>
  <c r="AQ183" i="1" s="1"/>
  <c r="AX183" i="1" s="1"/>
  <c r="I183" i="1"/>
  <c r="P183" i="1" s="1"/>
  <c r="W183" i="1" s="1"/>
  <c r="AD183" i="1" s="1"/>
  <c r="AK183" i="1" s="1"/>
  <c r="AR183" i="1" s="1"/>
  <c r="AY183" i="1" s="1"/>
  <c r="J183" i="1"/>
  <c r="Q183" i="1" s="1"/>
  <c r="X183" i="1" s="1"/>
  <c r="AE183" i="1" s="1"/>
  <c r="AL183" i="1" s="1"/>
  <c r="AS183" i="1" s="1"/>
  <c r="AZ183" i="1" s="1"/>
  <c r="K183" i="1"/>
  <c r="R183" i="1" s="1"/>
  <c r="Y183" i="1" s="1"/>
  <c r="AF183" i="1" s="1"/>
  <c r="AM183" i="1" s="1"/>
  <c r="AT183" i="1" s="1"/>
  <c r="BA183" i="1" s="1"/>
  <c r="L183" i="1"/>
  <c r="S183" i="1" s="1"/>
  <c r="Z183" i="1" s="1"/>
  <c r="AG183" i="1" s="1"/>
  <c r="AN183" i="1" s="1"/>
  <c r="AU183" i="1" s="1"/>
  <c r="BB183" i="1" s="1"/>
  <c r="M183" i="1"/>
  <c r="T183" i="1" s="1"/>
  <c r="AA183" i="1" s="1"/>
  <c r="AH183" i="1" s="1"/>
  <c r="AO183" i="1" s="1"/>
  <c r="AV183" i="1" s="1"/>
  <c r="BC183" i="1" s="1"/>
  <c r="H184" i="1"/>
  <c r="O184" i="1" s="1"/>
  <c r="V184" i="1" s="1"/>
  <c r="AC184" i="1" s="1"/>
  <c r="AJ184" i="1" s="1"/>
  <c r="AQ184" i="1" s="1"/>
  <c r="AX184" i="1" s="1"/>
  <c r="I184" i="1"/>
  <c r="P184" i="1" s="1"/>
  <c r="W184" i="1" s="1"/>
  <c r="AD184" i="1" s="1"/>
  <c r="AK184" i="1" s="1"/>
  <c r="AR184" i="1" s="1"/>
  <c r="AY184" i="1" s="1"/>
  <c r="J184" i="1"/>
  <c r="Q184" i="1" s="1"/>
  <c r="X184" i="1" s="1"/>
  <c r="AE184" i="1" s="1"/>
  <c r="AL184" i="1" s="1"/>
  <c r="AS184" i="1" s="1"/>
  <c r="AZ184" i="1" s="1"/>
  <c r="K184" i="1"/>
  <c r="R184" i="1" s="1"/>
  <c r="Y184" i="1" s="1"/>
  <c r="AF184" i="1" s="1"/>
  <c r="AM184" i="1" s="1"/>
  <c r="AT184" i="1" s="1"/>
  <c r="BA184" i="1" s="1"/>
  <c r="L184" i="1"/>
  <c r="S184" i="1" s="1"/>
  <c r="Z184" i="1" s="1"/>
  <c r="AG184" i="1" s="1"/>
  <c r="AN184" i="1" s="1"/>
  <c r="AU184" i="1" s="1"/>
  <c r="BB184" i="1" s="1"/>
  <c r="M184" i="1"/>
  <c r="T184" i="1" s="1"/>
  <c r="AA184" i="1" s="1"/>
  <c r="AH184" i="1" s="1"/>
  <c r="AO184" i="1" s="1"/>
  <c r="AV184" i="1" s="1"/>
  <c r="BC184" i="1" s="1"/>
  <c r="H185" i="1"/>
  <c r="O185" i="1" s="1"/>
  <c r="V185" i="1" s="1"/>
  <c r="AC185" i="1" s="1"/>
  <c r="AJ185" i="1" s="1"/>
  <c r="AQ185" i="1" s="1"/>
  <c r="AX185" i="1" s="1"/>
  <c r="I185" i="1"/>
  <c r="P185" i="1" s="1"/>
  <c r="W185" i="1" s="1"/>
  <c r="AD185" i="1" s="1"/>
  <c r="AK185" i="1" s="1"/>
  <c r="AR185" i="1" s="1"/>
  <c r="AY185" i="1" s="1"/>
  <c r="J185" i="1"/>
  <c r="Q185" i="1" s="1"/>
  <c r="X185" i="1" s="1"/>
  <c r="AE185" i="1" s="1"/>
  <c r="AL185" i="1" s="1"/>
  <c r="AS185" i="1" s="1"/>
  <c r="AZ185" i="1" s="1"/>
  <c r="K185" i="1"/>
  <c r="R185" i="1" s="1"/>
  <c r="Y185" i="1" s="1"/>
  <c r="AF185" i="1" s="1"/>
  <c r="AM185" i="1" s="1"/>
  <c r="AT185" i="1" s="1"/>
  <c r="BA185" i="1" s="1"/>
  <c r="L185" i="1"/>
  <c r="S185" i="1" s="1"/>
  <c r="Z185" i="1" s="1"/>
  <c r="AG185" i="1" s="1"/>
  <c r="AN185" i="1" s="1"/>
  <c r="AU185" i="1" s="1"/>
  <c r="BB185" i="1" s="1"/>
  <c r="M185" i="1"/>
  <c r="T185" i="1" s="1"/>
  <c r="AA185" i="1" s="1"/>
  <c r="AH185" i="1" s="1"/>
  <c r="AO185" i="1" s="1"/>
  <c r="AV185" i="1" s="1"/>
  <c r="BC185" i="1" s="1"/>
  <c r="H186" i="1"/>
  <c r="O186" i="1" s="1"/>
  <c r="V186" i="1" s="1"/>
  <c r="AC186" i="1" s="1"/>
  <c r="AJ186" i="1" s="1"/>
  <c r="AQ186" i="1" s="1"/>
  <c r="AX186" i="1" s="1"/>
  <c r="I186" i="1"/>
  <c r="P186" i="1" s="1"/>
  <c r="W186" i="1" s="1"/>
  <c r="AD186" i="1" s="1"/>
  <c r="AK186" i="1" s="1"/>
  <c r="AR186" i="1" s="1"/>
  <c r="AY186" i="1" s="1"/>
  <c r="J186" i="1"/>
  <c r="Q186" i="1" s="1"/>
  <c r="X186" i="1" s="1"/>
  <c r="AE186" i="1" s="1"/>
  <c r="AL186" i="1" s="1"/>
  <c r="AS186" i="1" s="1"/>
  <c r="AZ186" i="1" s="1"/>
  <c r="K186" i="1"/>
  <c r="R186" i="1" s="1"/>
  <c r="Y186" i="1" s="1"/>
  <c r="AF186" i="1" s="1"/>
  <c r="AM186" i="1" s="1"/>
  <c r="AT186" i="1" s="1"/>
  <c r="BA186" i="1" s="1"/>
  <c r="L186" i="1"/>
  <c r="S186" i="1" s="1"/>
  <c r="Z186" i="1" s="1"/>
  <c r="AG186" i="1" s="1"/>
  <c r="AN186" i="1" s="1"/>
  <c r="AU186" i="1" s="1"/>
  <c r="BB186" i="1" s="1"/>
  <c r="M186" i="1"/>
  <c r="T186" i="1" s="1"/>
  <c r="AA186" i="1" s="1"/>
  <c r="AH186" i="1" s="1"/>
  <c r="AO186" i="1" s="1"/>
  <c r="AV186" i="1" s="1"/>
  <c r="BC186" i="1" s="1"/>
  <c r="H187" i="1"/>
  <c r="O187" i="1" s="1"/>
  <c r="V187" i="1" s="1"/>
  <c r="AC187" i="1" s="1"/>
  <c r="AJ187" i="1" s="1"/>
  <c r="AQ187" i="1" s="1"/>
  <c r="AX187" i="1" s="1"/>
  <c r="I187" i="1"/>
  <c r="P187" i="1" s="1"/>
  <c r="W187" i="1" s="1"/>
  <c r="AD187" i="1" s="1"/>
  <c r="AK187" i="1" s="1"/>
  <c r="AR187" i="1" s="1"/>
  <c r="AY187" i="1" s="1"/>
  <c r="J187" i="1"/>
  <c r="Q187" i="1" s="1"/>
  <c r="X187" i="1" s="1"/>
  <c r="AE187" i="1" s="1"/>
  <c r="AL187" i="1" s="1"/>
  <c r="AS187" i="1" s="1"/>
  <c r="AZ187" i="1" s="1"/>
  <c r="K187" i="1"/>
  <c r="R187" i="1" s="1"/>
  <c r="Y187" i="1" s="1"/>
  <c r="AF187" i="1" s="1"/>
  <c r="AM187" i="1" s="1"/>
  <c r="AT187" i="1" s="1"/>
  <c r="BA187" i="1" s="1"/>
  <c r="L187" i="1"/>
  <c r="S187" i="1" s="1"/>
  <c r="Z187" i="1" s="1"/>
  <c r="AG187" i="1" s="1"/>
  <c r="AN187" i="1" s="1"/>
  <c r="AU187" i="1" s="1"/>
  <c r="BB187" i="1" s="1"/>
  <c r="M187" i="1"/>
  <c r="T187" i="1" s="1"/>
  <c r="AA187" i="1" s="1"/>
  <c r="AH187" i="1" s="1"/>
  <c r="AO187" i="1" s="1"/>
  <c r="AV187" i="1" s="1"/>
  <c r="BC187" i="1" s="1"/>
  <c r="H188" i="1"/>
  <c r="O188" i="1" s="1"/>
  <c r="V188" i="1" s="1"/>
  <c r="AC188" i="1" s="1"/>
  <c r="AJ188" i="1" s="1"/>
  <c r="AQ188" i="1" s="1"/>
  <c r="AX188" i="1" s="1"/>
  <c r="I188" i="1"/>
  <c r="P188" i="1" s="1"/>
  <c r="W188" i="1" s="1"/>
  <c r="AD188" i="1" s="1"/>
  <c r="AK188" i="1" s="1"/>
  <c r="AR188" i="1" s="1"/>
  <c r="AY188" i="1" s="1"/>
  <c r="J188" i="1"/>
  <c r="Q188" i="1" s="1"/>
  <c r="X188" i="1" s="1"/>
  <c r="AE188" i="1" s="1"/>
  <c r="AL188" i="1" s="1"/>
  <c r="AS188" i="1" s="1"/>
  <c r="AZ188" i="1" s="1"/>
  <c r="K188" i="1"/>
  <c r="R188" i="1" s="1"/>
  <c r="Y188" i="1" s="1"/>
  <c r="AF188" i="1" s="1"/>
  <c r="AM188" i="1" s="1"/>
  <c r="AT188" i="1" s="1"/>
  <c r="BA188" i="1" s="1"/>
  <c r="L188" i="1"/>
  <c r="S188" i="1" s="1"/>
  <c r="Z188" i="1" s="1"/>
  <c r="AG188" i="1" s="1"/>
  <c r="AN188" i="1" s="1"/>
  <c r="AU188" i="1" s="1"/>
  <c r="BB188" i="1" s="1"/>
  <c r="M188" i="1"/>
  <c r="T188" i="1" s="1"/>
  <c r="AA188" i="1" s="1"/>
  <c r="AH188" i="1" s="1"/>
  <c r="AO188" i="1" s="1"/>
  <c r="AV188" i="1" s="1"/>
  <c r="BC188" i="1" s="1"/>
  <c r="H189" i="1"/>
  <c r="O189" i="1" s="1"/>
  <c r="V189" i="1" s="1"/>
  <c r="AC189" i="1" s="1"/>
  <c r="AJ189" i="1" s="1"/>
  <c r="AQ189" i="1" s="1"/>
  <c r="AX189" i="1" s="1"/>
  <c r="I189" i="1"/>
  <c r="P189" i="1" s="1"/>
  <c r="W189" i="1" s="1"/>
  <c r="AD189" i="1" s="1"/>
  <c r="AK189" i="1" s="1"/>
  <c r="AR189" i="1" s="1"/>
  <c r="AY189" i="1" s="1"/>
  <c r="J189" i="1"/>
  <c r="Q189" i="1" s="1"/>
  <c r="X189" i="1" s="1"/>
  <c r="AE189" i="1" s="1"/>
  <c r="AL189" i="1" s="1"/>
  <c r="AS189" i="1" s="1"/>
  <c r="AZ189" i="1" s="1"/>
  <c r="K189" i="1"/>
  <c r="R189" i="1" s="1"/>
  <c r="Y189" i="1" s="1"/>
  <c r="AF189" i="1" s="1"/>
  <c r="AM189" i="1" s="1"/>
  <c r="AT189" i="1" s="1"/>
  <c r="BA189" i="1" s="1"/>
  <c r="L189" i="1"/>
  <c r="S189" i="1" s="1"/>
  <c r="Z189" i="1" s="1"/>
  <c r="AG189" i="1" s="1"/>
  <c r="AN189" i="1" s="1"/>
  <c r="AU189" i="1" s="1"/>
  <c r="BB189" i="1" s="1"/>
  <c r="M189" i="1"/>
  <c r="T189" i="1" s="1"/>
  <c r="AA189" i="1" s="1"/>
  <c r="AH189" i="1" s="1"/>
  <c r="AO189" i="1" s="1"/>
  <c r="AV189" i="1" s="1"/>
  <c r="BC189" i="1" s="1"/>
  <c r="H190" i="1"/>
  <c r="O190" i="1" s="1"/>
  <c r="V190" i="1" s="1"/>
  <c r="AC190" i="1" s="1"/>
  <c r="AJ190" i="1" s="1"/>
  <c r="AQ190" i="1" s="1"/>
  <c r="AX190" i="1" s="1"/>
  <c r="I190" i="1"/>
  <c r="P190" i="1" s="1"/>
  <c r="W190" i="1" s="1"/>
  <c r="AD190" i="1" s="1"/>
  <c r="AK190" i="1" s="1"/>
  <c r="AR190" i="1" s="1"/>
  <c r="AY190" i="1" s="1"/>
  <c r="J190" i="1"/>
  <c r="Q190" i="1" s="1"/>
  <c r="X190" i="1" s="1"/>
  <c r="AE190" i="1" s="1"/>
  <c r="AL190" i="1" s="1"/>
  <c r="AS190" i="1" s="1"/>
  <c r="AZ190" i="1" s="1"/>
  <c r="K190" i="1"/>
  <c r="R190" i="1" s="1"/>
  <c r="Y190" i="1" s="1"/>
  <c r="AF190" i="1" s="1"/>
  <c r="AM190" i="1" s="1"/>
  <c r="AT190" i="1" s="1"/>
  <c r="BA190" i="1" s="1"/>
  <c r="L190" i="1"/>
  <c r="S190" i="1" s="1"/>
  <c r="Z190" i="1" s="1"/>
  <c r="AG190" i="1" s="1"/>
  <c r="AN190" i="1" s="1"/>
  <c r="AU190" i="1" s="1"/>
  <c r="BB190" i="1" s="1"/>
  <c r="M190" i="1"/>
  <c r="T190" i="1" s="1"/>
  <c r="AA190" i="1" s="1"/>
  <c r="AH190" i="1" s="1"/>
  <c r="AO190" i="1" s="1"/>
  <c r="AV190" i="1" s="1"/>
  <c r="BC190" i="1" s="1"/>
  <c r="H191" i="1"/>
  <c r="O191" i="1" s="1"/>
  <c r="V191" i="1" s="1"/>
  <c r="AC191" i="1" s="1"/>
  <c r="AJ191" i="1" s="1"/>
  <c r="AQ191" i="1" s="1"/>
  <c r="AX191" i="1" s="1"/>
  <c r="I191" i="1"/>
  <c r="P191" i="1" s="1"/>
  <c r="W191" i="1" s="1"/>
  <c r="AD191" i="1" s="1"/>
  <c r="AK191" i="1" s="1"/>
  <c r="AR191" i="1" s="1"/>
  <c r="AY191" i="1" s="1"/>
  <c r="J191" i="1"/>
  <c r="Q191" i="1" s="1"/>
  <c r="X191" i="1" s="1"/>
  <c r="AE191" i="1" s="1"/>
  <c r="AL191" i="1" s="1"/>
  <c r="AS191" i="1" s="1"/>
  <c r="AZ191" i="1" s="1"/>
  <c r="K191" i="1"/>
  <c r="R191" i="1" s="1"/>
  <c r="Y191" i="1" s="1"/>
  <c r="AF191" i="1" s="1"/>
  <c r="AM191" i="1" s="1"/>
  <c r="AT191" i="1" s="1"/>
  <c r="BA191" i="1" s="1"/>
  <c r="L191" i="1"/>
  <c r="S191" i="1" s="1"/>
  <c r="Z191" i="1" s="1"/>
  <c r="AG191" i="1" s="1"/>
  <c r="AN191" i="1" s="1"/>
  <c r="AU191" i="1" s="1"/>
  <c r="BB191" i="1" s="1"/>
  <c r="M191" i="1"/>
  <c r="T191" i="1" s="1"/>
  <c r="AA191" i="1" s="1"/>
  <c r="AH191" i="1" s="1"/>
  <c r="AO191" i="1" s="1"/>
  <c r="AV191" i="1" s="1"/>
  <c r="BC191" i="1" s="1"/>
  <c r="H192" i="1"/>
  <c r="O192" i="1" s="1"/>
  <c r="V192" i="1" s="1"/>
  <c r="AC192" i="1" s="1"/>
  <c r="AJ192" i="1" s="1"/>
  <c r="AQ192" i="1" s="1"/>
  <c r="AX192" i="1" s="1"/>
  <c r="I192" i="1"/>
  <c r="P192" i="1" s="1"/>
  <c r="W192" i="1" s="1"/>
  <c r="AD192" i="1" s="1"/>
  <c r="AK192" i="1" s="1"/>
  <c r="AR192" i="1" s="1"/>
  <c r="AY192" i="1" s="1"/>
  <c r="J192" i="1"/>
  <c r="Q192" i="1" s="1"/>
  <c r="X192" i="1" s="1"/>
  <c r="AE192" i="1" s="1"/>
  <c r="AL192" i="1" s="1"/>
  <c r="AS192" i="1" s="1"/>
  <c r="AZ192" i="1" s="1"/>
  <c r="K192" i="1"/>
  <c r="R192" i="1" s="1"/>
  <c r="Y192" i="1" s="1"/>
  <c r="AF192" i="1" s="1"/>
  <c r="AM192" i="1" s="1"/>
  <c r="AT192" i="1" s="1"/>
  <c r="BA192" i="1" s="1"/>
  <c r="L192" i="1"/>
  <c r="S192" i="1" s="1"/>
  <c r="Z192" i="1" s="1"/>
  <c r="AG192" i="1" s="1"/>
  <c r="AN192" i="1" s="1"/>
  <c r="AU192" i="1" s="1"/>
  <c r="BB192" i="1" s="1"/>
  <c r="M192" i="1"/>
  <c r="T192" i="1" s="1"/>
  <c r="AA192" i="1" s="1"/>
  <c r="AH192" i="1" s="1"/>
  <c r="AO192" i="1" s="1"/>
  <c r="AV192" i="1" s="1"/>
  <c r="BC192" i="1" s="1"/>
  <c r="H193" i="1"/>
  <c r="O193" i="1" s="1"/>
  <c r="V193" i="1" s="1"/>
  <c r="AC193" i="1" s="1"/>
  <c r="AJ193" i="1" s="1"/>
  <c r="AQ193" i="1" s="1"/>
  <c r="AX193" i="1" s="1"/>
  <c r="I193" i="1"/>
  <c r="P193" i="1" s="1"/>
  <c r="W193" i="1" s="1"/>
  <c r="AD193" i="1" s="1"/>
  <c r="AK193" i="1" s="1"/>
  <c r="AR193" i="1" s="1"/>
  <c r="AY193" i="1" s="1"/>
  <c r="J193" i="1"/>
  <c r="Q193" i="1" s="1"/>
  <c r="X193" i="1" s="1"/>
  <c r="AE193" i="1" s="1"/>
  <c r="AL193" i="1" s="1"/>
  <c r="AS193" i="1" s="1"/>
  <c r="AZ193" i="1" s="1"/>
  <c r="K193" i="1"/>
  <c r="R193" i="1" s="1"/>
  <c r="Y193" i="1" s="1"/>
  <c r="AF193" i="1" s="1"/>
  <c r="AM193" i="1" s="1"/>
  <c r="AT193" i="1" s="1"/>
  <c r="BA193" i="1" s="1"/>
  <c r="L193" i="1"/>
  <c r="S193" i="1" s="1"/>
  <c r="Z193" i="1" s="1"/>
  <c r="AG193" i="1" s="1"/>
  <c r="AN193" i="1" s="1"/>
  <c r="AU193" i="1" s="1"/>
  <c r="BB193" i="1" s="1"/>
  <c r="M193" i="1"/>
  <c r="T193" i="1" s="1"/>
  <c r="AA193" i="1" s="1"/>
  <c r="AH193" i="1" s="1"/>
  <c r="AO193" i="1" s="1"/>
  <c r="AV193" i="1" s="1"/>
  <c r="BC193" i="1" s="1"/>
  <c r="H194" i="1"/>
  <c r="O194" i="1" s="1"/>
  <c r="V194" i="1" s="1"/>
  <c r="AC194" i="1" s="1"/>
  <c r="AJ194" i="1" s="1"/>
  <c r="AQ194" i="1" s="1"/>
  <c r="AX194" i="1" s="1"/>
  <c r="I194" i="1"/>
  <c r="P194" i="1" s="1"/>
  <c r="W194" i="1" s="1"/>
  <c r="AD194" i="1" s="1"/>
  <c r="AK194" i="1" s="1"/>
  <c r="AR194" i="1" s="1"/>
  <c r="AY194" i="1" s="1"/>
  <c r="J194" i="1"/>
  <c r="Q194" i="1" s="1"/>
  <c r="X194" i="1" s="1"/>
  <c r="AE194" i="1" s="1"/>
  <c r="AL194" i="1" s="1"/>
  <c r="AS194" i="1" s="1"/>
  <c r="AZ194" i="1" s="1"/>
  <c r="K194" i="1"/>
  <c r="R194" i="1" s="1"/>
  <c r="Y194" i="1" s="1"/>
  <c r="AF194" i="1" s="1"/>
  <c r="AM194" i="1" s="1"/>
  <c r="AT194" i="1" s="1"/>
  <c r="BA194" i="1" s="1"/>
  <c r="L194" i="1"/>
  <c r="S194" i="1" s="1"/>
  <c r="Z194" i="1" s="1"/>
  <c r="AG194" i="1" s="1"/>
  <c r="AN194" i="1" s="1"/>
  <c r="AU194" i="1" s="1"/>
  <c r="BB194" i="1" s="1"/>
  <c r="M194" i="1"/>
  <c r="T194" i="1" s="1"/>
  <c r="AA194" i="1" s="1"/>
  <c r="AH194" i="1" s="1"/>
  <c r="AO194" i="1" s="1"/>
  <c r="AV194" i="1" s="1"/>
  <c r="BC194" i="1" s="1"/>
  <c r="H195" i="1"/>
  <c r="O195" i="1" s="1"/>
  <c r="V195" i="1" s="1"/>
  <c r="AC195" i="1" s="1"/>
  <c r="AJ195" i="1" s="1"/>
  <c r="AQ195" i="1" s="1"/>
  <c r="AX195" i="1" s="1"/>
  <c r="I195" i="1"/>
  <c r="P195" i="1" s="1"/>
  <c r="W195" i="1" s="1"/>
  <c r="AD195" i="1" s="1"/>
  <c r="AK195" i="1" s="1"/>
  <c r="AR195" i="1" s="1"/>
  <c r="AY195" i="1" s="1"/>
  <c r="J195" i="1"/>
  <c r="Q195" i="1" s="1"/>
  <c r="X195" i="1" s="1"/>
  <c r="AE195" i="1" s="1"/>
  <c r="AL195" i="1" s="1"/>
  <c r="AS195" i="1" s="1"/>
  <c r="AZ195" i="1" s="1"/>
  <c r="K195" i="1"/>
  <c r="R195" i="1" s="1"/>
  <c r="Y195" i="1" s="1"/>
  <c r="AF195" i="1" s="1"/>
  <c r="AM195" i="1" s="1"/>
  <c r="AT195" i="1" s="1"/>
  <c r="BA195" i="1" s="1"/>
  <c r="L195" i="1"/>
  <c r="S195" i="1" s="1"/>
  <c r="Z195" i="1" s="1"/>
  <c r="AG195" i="1" s="1"/>
  <c r="AN195" i="1" s="1"/>
  <c r="AU195" i="1" s="1"/>
  <c r="BB195" i="1" s="1"/>
  <c r="M195" i="1"/>
  <c r="T195" i="1" s="1"/>
  <c r="AA195" i="1" s="1"/>
  <c r="AH195" i="1" s="1"/>
  <c r="AO195" i="1" s="1"/>
  <c r="AV195" i="1" s="1"/>
  <c r="BC195" i="1" s="1"/>
  <c r="H196" i="1"/>
  <c r="O196" i="1" s="1"/>
  <c r="V196" i="1" s="1"/>
  <c r="AC196" i="1" s="1"/>
  <c r="AJ196" i="1" s="1"/>
  <c r="AQ196" i="1" s="1"/>
  <c r="AX196" i="1" s="1"/>
  <c r="I196" i="1"/>
  <c r="P196" i="1" s="1"/>
  <c r="W196" i="1" s="1"/>
  <c r="AD196" i="1" s="1"/>
  <c r="AK196" i="1" s="1"/>
  <c r="AR196" i="1" s="1"/>
  <c r="AY196" i="1" s="1"/>
  <c r="J196" i="1"/>
  <c r="Q196" i="1" s="1"/>
  <c r="X196" i="1" s="1"/>
  <c r="AE196" i="1" s="1"/>
  <c r="AL196" i="1" s="1"/>
  <c r="AS196" i="1" s="1"/>
  <c r="AZ196" i="1" s="1"/>
  <c r="K196" i="1"/>
  <c r="R196" i="1" s="1"/>
  <c r="Y196" i="1" s="1"/>
  <c r="AF196" i="1" s="1"/>
  <c r="AM196" i="1" s="1"/>
  <c r="AT196" i="1" s="1"/>
  <c r="BA196" i="1" s="1"/>
  <c r="L196" i="1"/>
  <c r="S196" i="1" s="1"/>
  <c r="Z196" i="1" s="1"/>
  <c r="AG196" i="1" s="1"/>
  <c r="AN196" i="1" s="1"/>
  <c r="AU196" i="1" s="1"/>
  <c r="BB196" i="1" s="1"/>
  <c r="M196" i="1"/>
  <c r="T196" i="1" s="1"/>
  <c r="AA196" i="1" s="1"/>
  <c r="AH196" i="1" s="1"/>
  <c r="AO196" i="1" s="1"/>
  <c r="AV196" i="1" s="1"/>
  <c r="BC196" i="1" s="1"/>
  <c r="H197" i="1"/>
  <c r="O197" i="1" s="1"/>
  <c r="V197" i="1" s="1"/>
  <c r="AC197" i="1" s="1"/>
  <c r="AJ197" i="1" s="1"/>
  <c r="AQ197" i="1" s="1"/>
  <c r="AX197" i="1" s="1"/>
  <c r="I197" i="1"/>
  <c r="P197" i="1" s="1"/>
  <c r="W197" i="1" s="1"/>
  <c r="AD197" i="1" s="1"/>
  <c r="AK197" i="1" s="1"/>
  <c r="AR197" i="1" s="1"/>
  <c r="AY197" i="1" s="1"/>
  <c r="J197" i="1"/>
  <c r="Q197" i="1" s="1"/>
  <c r="X197" i="1" s="1"/>
  <c r="AE197" i="1" s="1"/>
  <c r="AL197" i="1" s="1"/>
  <c r="AS197" i="1" s="1"/>
  <c r="AZ197" i="1" s="1"/>
  <c r="K197" i="1"/>
  <c r="R197" i="1" s="1"/>
  <c r="Y197" i="1" s="1"/>
  <c r="AF197" i="1" s="1"/>
  <c r="AM197" i="1" s="1"/>
  <c r="AT197" i="1" s="1"/>
  <c r="BA197" i="1" s="1"/>
  <c r="L197" i="1"/>
  <c r="S197" i="1" s="1"/>
  <c r="Z197" i="1" s="1"/>
  <c r="AG197" i="1" s="1"/>
  <c r="AN197" i="1" s="1"/>
  <c r="AU197" i="1" s="1"/>
  <c r="BB197" i="1" s="1"/>
  <c r="M197" i="1"/>
  <c r="T197" i="1" s="1"/>
  <c r="AA197" i="1" s="1"/>
  <c r="AH197" i="1" s="1"/>
  <c r="AO197" i="1" s="1"/>
  <c r="AV197" i="1" s="1"/>
  <c r="BC197" i="1" s="1"/>
  <c r="H198" i="1"/>
  <c r="O198" i="1" s="1"/>
  <c r="V198" i="1" s="1"/>
  <c r="AC198" i="1" s="1"/>
  <c r="AJ198" i="1" s="1"/>
  <c r="AQ198" i="1" s="1"/>
  <c r="AX198" i="1" s="1"/>
  <c r="I198" i="1"/>
  <c r="P198" i="1" s="1"/>
  <c r="W198" i="1" s="1"/>
  <c r="AD198" i="1" s="1"/>
  <c r="AK198" i="1" s="1"/>
  <c r="AR198" i="1" s="1"/>
  <c r="AY198" i="1" s="1"/>
  <c r="J198" i="1"/>
  <c r="Q198" i="1" s="1"/>
  <c r="X198" i="1" s="1"/>
  <c r="AE198" i="1" s="1"/>
  <c r="AL198" i="1" s="1"/>
  <c r="AS198" i="1" s="1"/>
  <c r="AZ198" i="1" s="1"/>
  <c r="K198" i="1"/>
  <c r="R198" i="1" s="1"/>
  <c r="Y198" i="1" s="1"/>
  <c r="AF198" i="1" s="1"/>
  <c r="AM198" i="1" s="1"/>
  <c r="AT198" i="1" s="1"/>
  <c r="BA198" i="1" s="1"/>
  <c r="L198" i="1"/>
  <c r="S198" i="1" s="1"/>
  <c r="Z198" i="1" s="1"/>
  <c r="AG198" i="1" s="1"/>
  <c r="AN198" i="1" s="1"/>
  <c r="AU198" i="1" s="1"/>
  <c r="BB198" i="1" s="1"/>
  <c r="M198" i="1"/>
  <c r="T198" i="1" s="1"/>
  <c r="AA198" i="1" s="1"/>
  <c r="AH198" i="1" s="1"/>
  <c r="AO198" i="1" s="1"/>
  <c r="AV198" i="1" s="1"/>
  <c r="BC198" i="1" s="1"/>
  <c r="H199" i="1"/>
  <c r="O199" i="1" s="1"/>
  <c r="V199" i="1" s="1"/>
  <c r="AC199" i="1" s="1"/>
  <c r="AJ199" i="1" s="1"/>
  <c r="AQ199" i="1" s="1"/>
  <c r="AX199" i="1" s="1"/>
  <c r="I199" i="1"/>
  <c r="P199" i="1" s="1"/>
  <c r="W199" i="1" s="1"/>
  <c r="AD199" i="1" s="1"/>
  <c r="AK199" i="1" s="1"/>
  <c r="AR199" i="1" s="1"/>
  <c r="AY199" i="1" s="1"/>
  <c r="J199" i="1"/>
  <c r="Q199" i="1" s="1"/>
  <c r="X199" i="1" s="1"/>
  <c r="AE199" i="1" s="1"/>
  <c r="AL199" i="1" s="1"/>
  <c r="AS199" i="1" s="1"/>
  <c r="AZ199" i="1" s="1"/>
  <c r="K199" i="1"/>
  <c r="R199" i="1" s="1"/>
  <c r="Y199" i="1" s="1"/>
  <c r="AF199" i="1" s="1"/>
  <c r="AM199" i="1" s="1"/>
  <c r="AT199" i="1" s="1"/>
  <c r="BA199" i="1" s="1"/>
  <c r="L199" i="1"/>
  <c r="S199" i="1" s="1"/>
  <c r="Z199" i="1" s="1"/>
  <c r="AG199" i="1" s="1"/>
  <c r="AN199" i="1" s="1"/>
  <c r="AU199" i="1" s="1"/>
  <c r="BB199" i="1" s="1"/>
  <c r="M199" i="1"/>
  <c r="T199" i="1" s="1"/>
  <c r="AA199" i="1" s="1"/>
  <c r="AH199" i="1" s="1"/>
  <c r="AO199" i="1" s="1"/>
  <c r="AV199" i="1" s="1"/>
  <c r="BC199" i="1" s="1"/>
  <c r="H200" i="1"/>
  <c r="O200" i="1" s="1"/>
  <c r="V200" i="1" s="1"/>
  <c r="AC200" i="1" s="1"/>
  <c r="AJ200" i="1" s="1"/>
  <c r="AQ200" i="1" s="1"/>
  <c r="AX200" i="1" s="1"/>
  <c r="I200" i="1"/>
  <c r="P200" i="1" s="1"/>
  <c r="W200" i="1" s="1"/>
  <c r="AD200" i="1" s="1"/>
  <c r="AK200" i="1" s="1"/>
  <c r="AR200" i="1" s="1"/>
  <c r="AY200" i="1" s="1"/>
  <c r="J200" i="1"/>
  <c r="Q200" i="1" s="1"/>
  <c r="X200" i="1" s="1"/>
  <c r="AE200" i="1" s="1"/>
  <c r="AL200" i="1" s="1"/>
  <c r="AS200" i="1" s="1"/>
  <c r="AZ200" i="1" s="1"/>
  <c r="K200" i="1"/>
  <c r="R200" i="1" s="1"/>
  <c r="Y200" i="1" s="1"/>
  <c r="AF200" i="1" s="1"/>
  <c r="AM200" i="1" s="1"/>
  <c r="AT200" i="1" s="1"/>
  <c r="BA200" i="1" s="1"/>
  <c r="L200" i="1"/>
  <c r="S200" i="1" s="1"/>
  <c r="Z200" i="1" s="1"/>
  <c r="AG200" i="1" s="1"/>
  <c r="AN200" i="1" s="1"/>
  <c r="AU200" i="1" s="1"/>
  <c r="BB200" i="1" s="1"/>
  <c r="M200" i="1"/>
  <c r="T200" i="1" s="1"/>
  <c r="AA200" i="1" s="1"/>
  <c r="AH200" i="1" s="1"/>
  <c r="AO200" i="1" s="1"/>
  <c r="AV200" i="1" s="1"/>
  <c r="BC200" i="1" s="1"/>
  <c r="H201" i="1"/>
  <c r="O201" i="1" s="1"/>
  <c r="V201" i="1" s="1"/>
  <c r="AC201" i="1" s="1"/>
  <c r="AJ201" i="1" s="1"/>
  <c r="AQ201" i="1" s="1"/>
  <c r="AX201" i="1" s="1"/>
  <c r="I201" i="1"/>
  <c r="P201" i="1" s="1"/>
  <c r="W201" i="1" s="1"/>
  <c r="AD201" i="1" s="1"/>
  <c r="AK201" i="1" s="1"/>
  <c r="AR201" i="1" s="1"/>
  <c r="AY201" i="1" s="1"/>
  <c r="J201" i="1"/>
  <c r="Q201" i="1" s="1"/>
  <c r="X201" i="1" s="1"/>
  <c r="AE201" i="1" s="1"/>
  <c r="AL201" i="1" s="1"/>
  <c r="AS201" i="1" s="1"/>
  <c r="AZ201" i="1" s="1"/>
  <c r="K201" i="1"/>
  <c r="R201" i="1" s="1"/>
  <c r="Y201" i="1" s="1"/>
  <c r="AF201" i="1" s="1"/>
  <c r="AM201" i="1" s="1"/>
  <c r="AT201" i="1" s="1"/>
  <c r="BA201" i="1" s="1"/>
  <c r="L201" i="1"/>
  <c r="S201" i="1" s="1"/>
  <c r="Z201" i="1" s="1"/>
  <c r="AG201" i="1" s="1"/>
  <c r="AN201" i="1" s="1"/>
  <c r="AU201" i="1" s="1"/>
  <c r="BB201" i="1" s="1"/>
  <c r="M201" i="1"/>
  <c r="T201" i="1" s="1"/>
  <c r="AA201" i="1" s="1"/>
  <c r="AH201" i="1" s="1"/>
  <c r="AO201" i="1" s="1"/>
  <c r="AV201" i="1" s="1"/>
  <c r="BC201" i="1" s="1"/>
  <c r="H202" i="1"/>
  <c r="O202" i="1" s="1"/>
  <c r="V202" i="1" s="1"/>
  <c r="AC202" i="1" s="1"/>
  <c r="AJ202" i="1" s="1"/>
  <c r="AQ202" i="1" s="1"/>
  <c r="AX202" i="1" s="1"/>
  <c r="I202" i="1"/>
  <c r="P202" i="1" s="1"/>
  <c r="W202" i="1" s="1"/>
  <c r="AD202" i="1" s="1"/>
  <c r="AK202" i="1" s="1"/>
  <c r="AR202" i="1" s="1"/>
  <c r="AY202" i="1" s="1"/>
  <c r="J202" i="1"/>
  <c r="Q202" i="1" s="1"/>
  <c r="X202" i="1" s="1"/>
  <c r="AE202" i="1" s="1"/>
  <c r="AL202" i="1" s="1"/>
  <c r="AS202" i="1" s="1"/>
  <c r="AZ202" i="1" s="1"/>
  <c r="K202" i="1"/>
  <c r="R202" i="1" s="1"/>
  <c r="Y202" i="1" s="1"/>
  <c r="AF202" i="1" s="1"/>
  <c r="AM202" i="1" s="1"/>
  <c r="AT202" i="1" s="1"/>
  <c r="BA202" i="1" s="1"/>
  <c r="L202" i="1"/>
  <c r="S202" i="1" s="1"/>
  <c r="Z202" i="1" s="1"/>
  <c r="AG202" i="1" s="1"/>
  <c r="AN202" i="1" s="1"/>
  <c r="AU202" i="1" s="1"/>
  <c r="BB202" i="1" s="1"/>
  <c r="M202" i="1"/>
  <c r="T202" i="1" s="1"/>
  <c r="AA202" i="1" s="1"/>
  <c r="AH202" i="1" s="1"/>
  <c r="AO202" i="1" s="1"/>
  <c r="AV202" i="1" s="1"/>
  <c r="BC202" i="1" s="1"/>
  <c r="H203" i="1"/>
  <c r="O203" i="1" s="1"/>
  <c r="V203" i="1" s="1"/>
  <c r="AC203" i="1" s="1"/>
  <c r="AJ203" i="1" s="1"/>
  <c r="AQ203" i="1" s="1"/>
  <c r="AX203" i="1" s="1"/>
  <c r="I203" i="1"/>
  <c r="P203" i="1" s="1"/>
  <c r="W203" i="1" s="1"/>
  <c r="AD203" i="1" s="1"/>
  <c r="AK203" i="1" s="1"/>
  <c r="AR203" i="1" s="1"/>
  <c r="AY203" i="1" s="1"/>
  <c r="J203" i="1"/>
  <c r="Q203" i="1" s="1"/>
  <c r="X203" i="1" s="1"/>
  <c r="AE203" i="1" s="1"/>
  <c r="AL203" i="1" s="1"/>
  <c r="AS203" i="1" s="1"/>
  <c r="AZ203" i="1" s="1"/>
  <c r="K203" i="1"/>
  <c r="R203" i="1" s="1"/>
  <c r="Y203" i="1" s="1"/>
  <c r="AF203" i="1" s="1"/>
  <c r="AM203" i="1" s="1"/>
  <c r="AT203" i="1" s="1"/>
  <c r="BA203" i="1" s="1"/>
  <c r="L203" i="1"/>
  <c r="S203" i="1" s="1"/>
  <c r="Z203" i="1" s="1"/>
  <c r="AG203" i="1" s="1"/>
  <c r="AN203" i="1" s="1"/>
  <c r="AU203" i="1" s="1"/>
  <c r="BB203" i="1" s="1"/>
  <c r="M203" i="1"/>
  <c r="T203" i="1" s="1"/>
  <c r="AA203" i="1" s="1"/>
  <c r="AH203" i="1" s="1"/>
  <c r="AO203" i="1" s="1"/>
  <c r="AV203" i="1" s="1"/>
  <c r="BC203" i="1" s="1"/>
  <c r="H204" i="1"/>
  <c r="O204" i="1" s="1"/>
  <c r="V204" i="1" s="1"/>
  <c r="AC204" i="1" s="1"/>
  <c r="AJ204" i="1" s="1"/>
  <c r="AQ204" i="1" s="1"/>
  <c r="AX204" i="1" s="1"/>
  <c r="I204" i="1"/>
  <c r="P204" i="1" s="1"/>
  <c r="W204" i="1" s="1"/>
  <c r="AD204" i="1" s="1"/>
  <c r="AK204" i="1" s="1"/>
  <c r="AR204" i="1" s="1"/>
  <c r="AY204" i="1" s="1"/>
  <c r="J204" i="1"/>
  <c r="Q204" i="1" s="1"/>
  <c r="X204" i="1" s="1"/>
  <c r="AE204" i="1" s="1"/>
  <c r="AL204" i="1" s="1"/>
  <c r="AS204" i="1" s="1"/>
  <c r="AZ204" i="1" s="1"/>
  <c r="K204" i="1"/>
  <c r="R204" i="1" s="1"/>
  <c r="Y204" i="1" s="1"/>
  <c r="AF204" i="1" s="1"/>
  <c r="AM204" i="1" s="1"/>
  <c r="AT204" i="1" s="1"/>
  <c r="BA204" i="1" s="1"/>
  <c r="L204" i="1"/>
  <c r="S204" i="1" s="1"/>
  <c r="Z204" i="1" s="1"/>
  <c r="AG204" i="1" s="1"/>
  <c r="AN204" i="1" s="1"/>
  <c r="AU204" i="1" s="1"/>
  <c r="BB204" i="1" s="1"/>
  <c r="M204" i="1"/>
  <c r="T204" i="1" s="1"/>
  <c r="AA204" i="1" s="1"/>
  <c r="AH204" i="1" s="1"/>
  <c r="AO204" i="1" s="1"/>
  <c r="AV204" i="1" s="1"/>
  <c r="BC204" i="1" s="1"/>
  <c r="H205" i="1"/>
  <c r="O205" i="1" s="1"/>
  <c r="V205" i="1" s="1"/>
  <c r="AC205" i="1" s="1"/>
  <c r="AJ205" i="1" s="1"/>
  <c r="AQ205" i="1" s="1"/>
  <c r="AX205" i="1" s="1"/>
  <c r="I205" i="1"/>
  <c r="P205" i="1" s="1"/>
  <c r="W205" i="1" s="1"/>
  <c r="AD205" i="1" s="1"/>
  <c r="AK205" i="1" s="1"/>
  <c r="AR205" i="1" s="1"/>
  <c r="AY205" i="1" s="1"/>
  <c r="J205" i="1"/>
  <c r="Q205" i="1" s="1"/>
  <c r="X205" i="1" s="1"/>
  <c r="AE205" i="1" s="1"/>
  <c r="AL205" i="1" s="1"/>
  <c r="AS205" i="1" s="1"/>
  <c r="AZ205" i="1" s="1"/>
  <c r="K205" i="1"/>
  <c r="R205" i="1" s="1"/>
  <c r="Y205" i="1" s="1"/>
  <c r="AF205" i="1" s="1"/>
  <c r="AM205" i="1" s="1"/>
  <c r="AT205" i="1" s="1"/>
  <c r="BA205" i="1" s="1"/>
  <c r="L205" i="1"/>
  <c r="S205" i="1" s="1"/>
  <c r="Z205" i="1" s="1"/>
  <c r="AG205" i="1" s="1"/>
  <c r="AN205" i="1" s="1"/>
  <c r="AU205" i="1" s="1"/>
  <c r="BB205" i="1" s="1"/>
  <c r="M205" i="1"/>
  <c r="T205" i="1" s="1"/>
  <c r="AA205" i="1" s="1"/>
  <c r="AH205" i="1" s="1"/>
  <c r="AO205" i="1" s="1"/>
  <c r="AV205" i="1" s="1"/>
  <c r="BC205" i="1" s="1"/>
  <c r="H206" i="1"/>
  <c r="O206" i="1" s="1"/>
  <c r="V206" i="1" s="1"/>
  <c r="AC206" i="1" s="1"/>
  <c r="AJ206" i="1" s="1"/>
  <c r="AQ206" i="1" s="1"/>
  <c r="AX206" i="1" s="1"/>
  <c r="I206" i="1"/>
  <c r="P206" i="1" s="1"/>
  <c r="W206" i="1" s="1"/>
  <c r="AD206" i="1" s="1"/>
  <c r="AK206" i="1" s="1"/>
  <c r="AR206" i="1" s="1"/>
  <c r="AY206" i="1" s="1"/>
  <c r="J206" i="1"/>
  <c r="Q206" i="1" s="1"/>
  <c r="X206" i="1" s="1"/>
  <c r="AE206" i="1" s="1"/>
  <c r="AL206" i="1" s="1"/>
  <c r="AS206" i="1" s="1"/>
  <c r="AZ206" i="1" s="1"/>
  <c r="K206" i="1"/>
  <c r="R206" i="1" s="1"/>
  <c r="Y206" i="1" s="1"/>
  <c r="AF206" i="1" s="1"/>
  <c r="AM206" i="1" s="1"/>
  <c r="AT206" i="1" s="1"/>
  <c r="BA206" i="1" s="1"/>
  <c r="L206" i="1"/>
  <c r="S206" i="1" s="1"/>
  <c r="Z206" i="1" s="1"/>
  <c r="AG206" i="1" s="1"/>
  <c r="AN206" i="1" s="1"/>
  <c r="AU206" i="1" s="1"/>
  <c r="BB206" i="1" s="1"/>
  <c r="M206" i="1"/>
  <c r="T206" i="1" s="1"/>
  <c r="AA206" i="1" s="1"/>
  <c r="AH206" i="1" s="1"/>
  <c r="AO206" i="1" s="1"/>
  <c r="AV206" i="1" s="1"/>
  <c r="BC206" i="1" s="1"/>
  <c r="H207" i="1"/>
  <c r="O207" i="1" s="1"/>
  <c r="V207" i="1" s="1"/>
  <c r="AC207" i="1" s="1"/>
  <c r="AJ207" i="1" s="1"/>
  <c r="AQ207" i="1" s="1"/>
  <c r="AX207" i="1" s="1"/>
  <c r="I207" i="1"/>
  <c r="P207" i="1" s="1"/>
  <c r="W207" i="1" s="1"/>
  <c r="AD207" i="1" s="1"/>
  <c r="AK207" i="1" s="1"/>
  <c r="AR207" i="1" s="1"/>
  <c r="AY207" i="1" s="1"/>
  <c r="J207" i="1"/>
  <c r="Q207" i="1" s="1"/>
  <c r="X207" i="1" s="1"/>
  <c r="AE207" i="1" s="1"/>
  <c r="AL207" i="1" s="1"/>
  <c r="AS207" i="1" s="1"/>
  <c r="AZ207" i="1" s="1"/>
  <c r="K207" i="1"/>
  <c r="R207" i="1" s="1"/>
  <c r="Y207" i="1" s="1"/>
  <c r="AF207" i="1" s="1"/>
  <c r="AM207" i="1" s="1"/>
  <c r="AT207" i="1" s="1"/>
  <c r="BA207" i="1" s="1"/>
  <c r="L207" i="1"/>
  <c r="S207" i="1" s="1"/>
  <c r="Z207" i="1" s="1"/>
  <c r="AG207" i="1" s="1"/>
  <c r="AN207" i="1" s="1"/>
  <c r="AU207" i="1" s="1"/>
  <c r="BB207" i="1" s="1"/>
  <c r="M207" i="1"/>
  <c r="T207" i="1" s="1"/>
  <c r="AA207" i="1" s="1"/>
  <c r="AH207" i="1" s="1"/>
  <c r="AO207" i="1" s="1"/>
  <c r="AV207" i="1" s="1"/>
  <c r="BC207" i="1" s="1"/>
  <c r="H208" i="1"/>
  <c r="O208" i="1" s="1"/>
  <c r="V208" i="1" s="1"/>
  <c r="AC208" i="1" s="1"/>
  <c r="AJ208" i="1" s="1"/>
  <c r="AQ208" i="1" s="1"/>
  <c r="AX208" i="1" s="1"/>
  <c r="I208" i="1"/>
  <c r="P208" i="1" s="1"/>
  <c r="W208" i="1" s="1"/>
  <c r="AD208" i="1" s="1"/>
  <c r="AK208" i="1" s="1"/>
  <c r="AR208" i="1" s="1"/>
  <c r="AY208" i="1" s="1"/>
  <c r="J208" i="1"/>
  <c r="Q208" i="1" s="1"/>
  <c r="X208" i="1" s="1"/>
  <c r="AE208" i="1" s="1"/>
  <c r="AL208" i="1" s="1"/>
  <c r="AS208" i="1" s="1"/>
  <c r="AZ208" i="1" s="1"/>
  <c r="K208" i="1"/>
  <c r="R208" i="1" s="1"/>
  <c r="Y208" i="1" s="1"/>
  <c r="AF208" i="1" s="1"/>
  <c r="AM208" i="1" s="1"/>
  <c r="AT208" i="1" s="1"/>
  <c r="BA208" i="1" s="1"/>
  <c r="L208" i="1"/>
  <c r="S208" i="1" s="1"/>
  <c r="Z208" i="1" s="1"/>
  <c r="AG208" i="1" s="1"/>
  <c r="AN208" i="1" s="1"/>
  <c r="AU208" i="1" s="1"/>
  <c r="BB208" i="1" s="1"/>
  <c r="M208" i="1"/>
  <c r="T208" i="1" s="1"/>
  <c r="AA208" i="1" s="1"/>
  <c r="AH208" i="1" s="1"/>
  <c r="AO208" i="1" s="1"/>
  <c r="AV208" i="1" s="1"/>
  <c r="BC208" i="1" s="1"/>
  <c r="H209" i="1"/>
  <c r="O209" i="1" s="1"/>
  <c r="V209" i="1" s="1"/>
  <c r="AC209" i="1" s="1"/>
  <c r="AJ209" i="1" s="1"/>
  <c r="AQ209" i="1" s="1"/>
  <c r="AX209" i="1" s="1"/>
  <c r="I209" i="1"/>
  <c r="P209" i="1" s="1"/>
  <c r="W209" i="1" s="1"/>
  <c r="AD209" i="1" s="1"/>
  <c r="AK209" i="1" s="1"/>
  <c r="AR209" i="1" s="1"/>
  <c r="AY209" i="1" s="1"/>
  <c r="J209" i="1"/>
  <c r="Q209" i="1" s="1"/>
  <c r="X209" i="1" s="1"/>
  <c r="AE209" i="1" s="1"/>
  <c r="AL209" i="1" s="1"/>
  <c r="AS209" i="1" s="1"/>
  <c r="AZ209" i="1" s="1"/>
  <c r="K209" i="1"/>
  <c r="R209" i="1" s="1"/>
  <c r="Y209" i="1" s="1"/>
  <c r="AF209" i="1" s="1"/>
  <c r="AM209" i="1" s="1"/>
  <c r="AT209" i="1" s="1"/>
  <c r="BA209" i="1" s="1"/>
  <c r="L209" i="1"/>
  <c r="S209" i="1" s="1"/>
  <c r="Z209" i="1" s="1"/>
  <c r="AG209" i="1" s="1"/>
  <c r="AN209" i="1" s="1"/>
  <c r="AU209" i="1" s="1"/>
  <c r="BB209" i="1" s="1"/>
  <c r="M209" i="1"/>
  <c r="T209" i="1" s="1"/>
  <c r="AA209" i="1" s="1"/>
  <c r="AH209" i="1" s="1"/>
  <c r="AO209" i="1" s="1"/>
  <c r="AV209" i="1" s="1"/>
  <c r="BC209" i="1" s="1"/>
  <c r="H210" i="1"/>
  <c r="O210" i="1" s="1"/>
  <c r="V210" i="1" s="1"/>
  <c r="AC210" i="1" s="1"/>
  <c r="AJ210" i="1" s="1"/>
  <c r="AQ210" i="1" s="1"/>
  <c r="AX210" i="1" s="1"/>
  <c r="I210" i="1"/>
  <c r="P210" i="1" s="1"/>
  <c r="W210" i="1" s="1"/>
  <c r="AD210" i="1" s="1"/>
  <c r="AK210" i="1" s="1"/>
  <c r="AR210" i="1" s="1"/>
  <c r="AY210" i="1" s="1"/>
  <c r="J210" i="1"/>
  <c r="Q210" i="1" s="1"/>
  <c r="X210" i="1" s="1"/>
  <c r="AE210" i="1" s="1"/>
  <c r="AL210" i="1" s="1"/>
  <c r="AS210" i="1" s="1"/>
  <c r="AZ210" i="1" s="1"/>
  <c r="K210" i="1"/>
  <c r="R210" i="1" s="1"/>
  <c r="Y210" i="1" s="1"/>
  <c r="AF210" i="1" s="1"/>
  <c r="AM210" i="1" s="1"/>
  <c r="AT210" i="1" s="1"/>
  <c r="BA210" i="1" s="1"/>
  <c r="L210" i="1"/>
  <c r="S210" i="1" s="1"/>
  <c r="Z210" i="1" s="1"/>
  <c r="AG210" i="1" s="1"/>
  <c r="AN210" i="1" s="1"/>
  <c r="AU210" i="1" s="1"/>
  <c r="BB210" i="1" s="1"/>
  <c r="M210" i="1"/>
  <c r="T210" i="1" s="1"/>
  <c r="AA210" i="1" s="1"/>
  <c r="AH210" i="1" s="1"/>
  <c r="AO210" i="1" s="1"/>
  <c r="AV210" i="1" s="1"/>
  <c r="BC210" i="1" s="1"/>
  <c r="H211" i="1"/>
  <c r="O211" i="1" s="1"/>
  <c r="V211" i="1" s="1"/>
  <c r="AC211" i="1" s="1"/>
  <c r="AJ211" i="1" s="1"/>
  <c r="AQ211" i="1" s="1"/>
  <c r="AX211" i="1" s="1"/>
  <c r="I211" i="1"/>
  <c r="P211" i="1" s="1"/>
  <c r="W211" i="1" s="1"/>
  <c r="AD211" i="1" s="1"/>
  <c r="AK211" i="1" s="1"/>
  <c r="AR211" i="1" s="1"/>
  <c r="AY211" i="1" s="1"/>
  <c r="J211" i="1"/>
  <c r="Q211" i="1" s="1"/>
  <c r="X211" i="1" s="1"/>
  <c r="AE211" i="1" s="1"/>
  <c r="AL211" i="1" s="1"/>
  <c r="AS211" i="1" s="1"/>
  <c r="AZ211" i="1" s="1"/>
  <c r="K211" i="1"/>
  <c r="R211" i="1" s="1"/>
  <c r="Y211" i="1" s="1"/>
  <c r="AF211" i="1" s="1"/>
  <c r="AM211" i="1" s="1"/>
  <c r="AT211" i="1" s="1"/>
  <c r="BA211" i="1" s="1"/>
  <c r="L211" i="1"/>
  <c r="S211" i="1" s="1"/>
  <c r="Z211" i="1" s="1"/>
  <c r="AG211" i="1" s="1"/>
  <c r="AN211" i="1" s="1"/>
  <c r="AU211" i="1" s="1"/>
  <c r="BB211" i="1" s="1"/>
  <c r="M211" i="1"/>
  <c r="T211" i="1" s="1"/>
  <c r="AA211" i="1" s="1"/>
  <c r="AH211" i="1" s="1"/>
  <c r="AO211" i="1" s="1"/>
  <c r="AV211" i="1" s="1"/>
  <c r="BC211" i="1" s="1"/>
  <c r="H212" i="1"/>
  <c r="O212" i="1" s="1"/>
  <c r="V212" i="1" s="1"/>
  <c r="AC212" i="1" s="1"/>
  <c r="AJ212" i="1" s="1"/>
  <c r="AQ212" i="1" s="1"/>
  <c r="AX212" i="1" s="1"/>
  <c r="I212" i="1"/>
  <c r="P212" i="1" s="1"/>
  <c r="W212" i="1" s="1"/>
  <c r="AD212" i="1" s="1"/>
  <c r="AK212" i="1" s="1"/>
  <c r="AR212" i="1" s="1"/>
  <c r="AY212" i="1" s="1"/>
  <c r="J212" i="1"/>
  <c r="Q212" i="1" s="1"/>
  <c r="X212" i="1" s="1"/>
  <c r="AE212" i="1" s="1"/>
  <c r="AL212" i="1" s="1"/>
  <c r="AS212" i="1" s="1"/>
  <c r="AZ212" i="1" s="1"/>
  <c r="K212" i="1"/>
  <c r="R212" i="1" s="1"/>
  <c r="Y212" i="1" s="1"/>
  <c r="AF212" i="1" s="1"/>
  <c r="AM212" i="1" s="1"/>
  <c r="AT212" i="1" s="1"/>
  <c r="BA212" i="1" s="1"/>
  <c r="L212" i="1"/>
  <c r="S212" i="1" s="1"/>
  <c r="Z212" i="1" s="1"/>
  <c r="AG212" i="1" s="1"/>
  <c r="AN212" i="1" s="1"/>
  <c r="AU212" i="1" s="1"/>
  <c r="BB212" i="1" s="1"/>
  <c r="M212" i="1"/>
  <c r="T212" i="1" s="1"/>
  <c r="AA212" i="1" s="1"/>
  <c r="AH212" i="1" s="1"/>
  <c r="AO212" i="1" s="1"/>
  <c r="AV212" i="1" s="1"/>
  <c r="BC212" i="1" s="1"/>
  <c r="H213" i="1"/>
  <c r="O213" i="1" s="1"/>
  <c r="V213" i="1" s="1"/>
  <c r="AC213" i="1" s="1"/>
  <c r="AJ213" i="1" s="1"/>
  <c r="AQ213" i="1" s="1"/>
  <c r="AX213" i="1" s="1"/>
  <c r="I213" i="1"/>
  <c r="P213" i="1" s="1"/>
  <c r="W213" i="1" s="1"/>
  <c r="AD213" i="1" s="1"/>
  <c r="AK213" i="1" s="1"/>
  <c r="AR213" i="1" s="1"/>
  <c r="AY213" i="1" s="1"/>
  <c r="J213" i="1"/>
  <c r="Q213" i="1" s="1"/>
  <c r="X213" i="1" s="1"/>
  <c r="AE213" i="1" s="1"/>
  <c r="AL213" i="1" s="1"/>
  <c r="AS213" i="1" s="1"/>
  <c r="AZ213" i="1" s="1"/>
  <c r="K213" i="1"/>
  <c r="R213" i="1" s="1"/>
  <c r="Y213" i="1" s="1"/>
  <c r="AF213" i="1" s="1"/>
  <c r="AM213" i="1" s="1"/>
  <c r="AT213" i="1" s="1"/>
  <c r="BA213" i="1" s="1"/>
  <c r="L213" i="1"/>
  <c r="S213" i="1" s="1"/>
  <c r="Z213" i="1" s="1"/>
  <c r="AG213" i="1" s="1"/>
  <c r="AN213" i="1" s="1"/>
  <c r="AU213" i="1" s="1"/>
  <c r="BB213" i="1" s="1"/>
  <c r="M213" i="1"/>
  <c r="T213" i="1" s="1"/>
  <c r="AA213" i="1" s="1"/>
  <c r="AH213" i="1" s="1"/>
  <c r="AO213" i="1" s="1"/>
  <c r="AV213" i="1" s="1"/>
  <c r="BC213" i="1" s="1"/>
  <c r="H214" i="1"/>
  <c r="O214" i="1" s="1"/>
  <c r="V214" i="1" s="1"/>
  <c r="AC214" i="1" s="1"/>
  <c r="AJ214" i="1" s="1"/>
  <c r="AQ214" i="1" s="1"/>
  <c r="AX214" i="1" s="1"/>
  <c r="I214" i="1"/>
  <c r="P214" i="1" s="1"/>
  <c r="W214" i="1" s="1"/>
  <c r="AD214" i="1" s="1"/>
  <c r="AK214" i="1" s="1"/>
  <c r="AR214" i="1" s="1"/>
  <c r="AY214" i="1" s="1"/>
  <c r="J214" i="1"/>
  <c r="Q214" i="1" s="1"/>
  <c r="X214" i="1" s="1"/>
  <c r="AE214" i="1" s="1"/>
  <c r="AL214" i="1" s="1"/>
  <c r="AS214" i="1" s="1"/>
  <c r="AZ214" i="1" s="1"/>
  <c r="K214" i="1"/>
  <c r="R214" i="1" s="1"/>
  <c r="Y214" i="1" s="1"/>
  <c r="AF214" i="1" s="1"/>
  <c r="AM214" i="1" s="1"/>
  <c r="AT214" i="1" s="1"/>
  <c r="BA214" i="1" s="1"/>
  <c r="L214" i="1"/>
  <c r="S214" i="1" s="1"/>
  <c r="Z214" i="1" s="1"/>
  <c r="AG214" i="1" s="1"/>
  <c r="AN214" i="1" s="1"/>
  <c r="AU214" i="1" s="1"/>
  <c r="BB214" i="1" s="1"/>
  <c r="M214" i="1"/>
  <c r="T214" i="1" s="1"/>
  <c r="AA214" i="1" s="1"/>
  <c r="AH214" i="1" s="1"/>
  <c r="AO214" i="1" s="1"/>
  <c r="AV214" i="1" s="1"/>
  <c r="BC214" i="1" s="1"/>
  <c r="H215" i="1"/>
  <c r="O215" i="1" s="1"/>
  <c r="V215" i="1" s="1"/>
  <c r="AC215" i="1" s="1"/>
  <c r="AJ215" i="1" s="1"/>
  <c r="AQ215" i="1" s="1"/>
  <c r="AX215" i="1" s="1"/>
  <c r="I215" i="1"/>
  <c r="P215" i="1" s="1"/>
  <c r="W215" i="1" s="1"/>
  <c r="AD215" i="1" s="1"/>
  <c r="AK215" i="1" s="1"/>
  <c r="AR215" i="1" s="1"/>
  <c r="AY215" i="1" s="1"/>
  <c r="J215" i="1"/>
  <c r="Q215" i="1" s="1"/>
  <c r="X215" i="1" s="1"/>
  <c r="AE215" i="1" s="1"/>
  <c r="AL215" i="1" s="1"/>
  <c r="AS215" i="1" s="1"/>
  <c r="AZ215" i="1" s="1"/>
  <c r="K215" i="1"/>
  <c r="R215" i="1" s="1"/>
  <c r="Y215" i="1" s="1"/>
  <c r="AF215" i="1" s="1"/>
  <c r="AM215" i="1" s="1"/>
  <c r="AT215" i="1" s="1"/>
  <c r="BA215" i="1" s="1"/>
  <c r="L215" i="1"/>
  <c r="S215" i="1" s="1"/>
  <c r="Z215" i="1" s="1"/>
  <c r="AG215" i="1" s="1"/>
  <c r="AN215" i="1" s="1"/>
  <c r="AU215" i="1" s="1"/>
  <c r="BB215" i="1" s="1"/>
  <c r="M215" i="1"/>
  <c r="T215" i="1" s="1"/>
  <c r="AA215" i="1" s="1"/>
  <c r="AH215" i="1" s="1"/>
  <c r="AO215" i="1" s="1"/>
  <c r="AV215" i="1" s="1"/>
  <c r="BC215" i="1" s="1"/>
  <c r="H216" i="1"/>
  <c r="O216" i="1" s="1"/>
  <c r="V216" i="1" s="1"/>
  <c r="AC216" i="1" s="1"/>
  <c r="AJ216" i="1" s="1"/>
  <c r="AQ216" i="1" s="1"/>
  <c r="AX216" i="1" s="1"/>
  <c r="I216" i="1"/>
  <c r="P216" i="1" s="1"/>
  <c r="W216" i="1" s="1"/>
  <c r="AD216" i="1" s="1"/>
  <c r="AK216" i="1" s="1"/>
  <c r="AR216" i="1" s="1"/>
  <c r="AY216" i="1" s="1"/>
  <c r="J216" i="1"/>
  <c r="Q216" i="1" s="1"/>
  <c r="X216" i="1" s="1"/>
  <c r="AE216" i="1" s="1"/>
  <c r="AL216" i="1" s="1"/>
  <c r="AS216" i="1" s="1"/>
  <c r="AZ216" i="1" s="1"/>
  <c r="K216" i="1"/>
  <c r="R216" i="1" s="1"/>
  <c r="Y216" i="1" s="1"/>
  <c r="AF216" i="1" s="1"/>
  <c r="AM216" i="1" s="1"/>
  <c r="AT216" i="1" s="1"/>
  <c r="BA216" i="1" s="1"/>
  <c r="L216" i="1"/>
  <c r="S216" i="1" s="1"/>
  <c r="Z216" i="1" s="1"/>
  <c r="AG216" i="1" s="1"/>
  <c r="AN216" i="1" s="1"/>
  <c r="AU216" i="1" s="1"/>
  <c r="BB216" i="1" s="1"/>
  <c r="M216" i="1"/>
  <c r="T216" i="1" s="1"/>
  <c r="AA216" i="1" s="1"/>
  <c r="AH216" i="1" s="1"/>
  <c r="AO216" i="1" s="1"/>
  <c r="AV216" i="1" s="1"/>
  <c r="BC216" i="1" s="1"/>
  <c r="H217" i="1"/>
  <c r="O217" i="1" s="1"/>
  <c r="V217" i="1" s="1"/>
  <c r="AC217" i="1" s="1"/>
  <c r="AJ217" i="1" s="1"/>
  <c r="AQ217" i="1" s="1"/>
  <c r="AX217" i="1" s="1"/>
  <c r="I217" i="1"/>
  <c r="P217" i="1" s="1"/>
  <c r="W217" i="1" s="1"/>
  <c r="AD217" i="1" s="1"/>
  <c r="AK217" i="1" s="1"/>
  <c r="AR217" i="1" s="1"/>
  <c r="AY217" i="1" s="1"/>
  <c r="J217" i="1"/>
  <c r="Q217" i="1" s="1"/>
  <c r="X217" i="1" s="1"/>
  <c r="AE217" i="1" s="1"/>
  <c r="AL217" i="1" s="1"/>
  <c r="AS217" i="1" s="1"/>
  <c r="AZ217" i="1" s="1"/>
  <c r="K217" i="1"/>
  <c r="R217" i="1" s="1"/>
  <c r="Y217" i="1" s="1"/>
  <c r="AF217" i="1" s="1"/>
  <c r="AM217" i="1" s="1"/>
  <c r="AT217" i="1" s="1"/>
  <c r="BA217" i="1" s="1"/>
  <c r="L217" i="1"/>
  <c r="S217" i="1" s="1"/>
  <c r="Z217" i="1" s="1"/>
  <c r="AG217" i="1" s="1"/>
  <c r="AN217" i="1" s="1"/>
  <c r="AU217" i="1" s="1"/>
  <c r="BB217" i="1" s="1"/>
  <c r="M217" i="1"/>
  <c r="T217" i="1" s="1"/>
  <c r="AA217" i="1" s="1"/>
  <c r="AH217" i="1" s="1"/>
  <c r="AO217" i="1" s="1"/>
  <c r="AV217" i="1" s="1"/>
  <c r="BC217" i="1" s="1"/>
  <c r="H218" i="1"/>
  <c r="O218" i="1" s="1"/>
  <c r="V218" i="1" s="1"/>
  <c r="AC218" i="1" s="1"/>
  <c r="AJ218" i="1" s="1"/>
  <c r="AQ218" i="1" s="1"/>
  <c r="AX218" i="1" s="1"/>
  <c r="I218" i="1"/>
  <c r="P218" i="1" s="1"/>
  <c r="W218" i="1" s="1"/>
  <c r="AD218" i="1" s="1"/>
  <c r="AK218" i="1" s="1"/>
  <c r="AR218" i="1" s="1"/>
  <c r="AY218" i="1" s="1"/>
  <c r="J218" i="1"/>
  <c r="Q218" i="1" s="1"/>
  <c r="X218" i="1" s="1"/>
  <c r="AE218" i="1" s="1"/>
  <c r="AL218" i="1" s="1"/>
  <c r="AS218" i="1" s="1"/>
  <c r="AZ218" i="1" s="1"/>
  <c r="K218" i="1"/>
  <c r="R218" i="1" s="1"/>
  <c r="Y218" i="1" s="1"/>
  <c r="AF218" i="1" s="1"/>
  <c r="AM218" i="1" s="1"/>
  <c r="AT218" i="1" s="1"/>
  <c r="BA218" i="1" s="1"/>
  <c r="L218" i="1"/>
  <c r="S218" i="1" s="1"/>
  <c r="Z218" i="1" s="1"/>
  <c r="AG218" i="1" s="1"/>
  <c r="AN218" i="1" s="1"/>
  <c r="AU218" i="1" s="1"/>
  <c r="BB218" i="1" s="1"/>
  <c r="M218" i="1"/>
  <c r="T218" i="1" s="1"/>
  <c r="AA218" i="1" s="1"/>
  <c r="AH218" i="1" s="1"/>
  <c r="AO218" i="1" s="1"/>
  <c r="AV218" i="1" s="1"/>
  <c r="BC218" i="1" s="1"/>
  <c r="H219" i="1"/>
  <c r="O219" i="1" s="1"/>
  <c r="V219" i="1" s="1"/>
  <c r="AC219" i="1" s="1"/>
  <c r="AJ219" i="1" s="1"/>
  <c r="AQ219" i="1" s="1"/>
  <c r="AX219" i="1" s="1"/>
  <c r="I219" i="1"/>
  <c r="P219" i="1" s="1"/>
  <c r="W219" i="1" s="1"/>
  <c r="AD219" i="1" s="1"/>
  <c r="AK219" i="1" s="1"/>
  <c r="AR219" i="1" s="1"/>
  <c r="AY219" i="1" s="1"/>
  <c r="J219" i="1"/>
  <c r="Q219" i="1" s="1"/>
  <c r="X219" i="1" s="1"/>
  <c r="AE219" i="1" s="1"/>
  <c r="AL219" i="1" s="1"/>
  <c r="AS219" i="1" s="1"/>
  <c r="AZ219" i="1" s="1"/>
  <c r="K219" i="1"/>
  <c r="R219" i="1" s="1"/>
  <c r="Y219" i="1" s="1"/>
  <c r="AF219" i="1" s="1"/>
  <c r="AM219" i="1" s="1"/>
  <c r="AT219" i="1" s="1"/>
  <c r="BA219" i="1" s="1"/>
  <c r="L219" i="1"/>
  <c r="S219" i="1" s="1"/>
  <c r="Z219" i="1" s="1"/>
  <c r="AG219" i="1" s="1"/>
  <c r="AN219" i="1" s="1"/>
  <c r="AU219" i="1" s="1"/>
  <c r="BB219" i="1" s="1"/>
  <c r="M219" i="1"/>
  <c r="T219" i="1" s="1"/>
  <c r="AA219" i="1" s="1"/>
  <c r="AH219" i="1" s="1"/>
  <c r="AO219" i="1" s="1"/>
  <c r="AV219" i="1" s="1"/>
  <c r="BC219" i="1" s="1"/>
  <c r="H220" i="1"/>
  <c r="O220" i="1" s="1"/>
  <c r="V220" i="1" s="1"/>
  <c r="AC220" i="1" s="1"/>
  <c r="AJ220" i="1" s="1"/>
  <c r="AQ220" i="1" s="1"/>
  <c r="AX220" i="1" s="1"/>
  <c r="I220" i="1"/>
  <c r="P220" i="1" s="1"/>
  <c r="W220" i="1" s="1"/>
  <c r="AD220" i="1" s="1"/>
  <c r="AK220" i="1" s="1"/>
  <c r="AR220" i="1" s="1"/>
  <c r="AY220" i="1" s="1"/>
  <c r="J220" i="1"/>
  <c r="Q220" i="1" s="1"/>
  <c r="X220" i="1" s="1"/>
  <c r="AE220" i="1" s="1"/>
  <c r="AL220" i="1" s="1"/>
  <c r="AS220" i="1" s="1"/>
  <c r="AZ220" i="1" s="1"/>
  <c r="K220" i="1"/>
  <c r="R220" i="1" s="1"/>
  <c r="Y220" i="1" s="1"/>
  <c r="AF220" i="1" s="1"/>
  <c r="AM220" i="1" s="1"/>
  <c r="AT220" i="1" s="1"/>
  <c r="BA220" i="1" s="1"/>
  <c r="L220" i="1"/>
  <c r="S220" i="1" s="1"/>
  <c r="Z220" i="1" s="1"/>
  <c r="AG220" i="1" s="1"/>
  <c r="AN220" i="1" s="1"/>
  <c r="AU220" i="1" s="1"/>
  <c r="BB220" i="1" s="1"/>
  <c r="M220" i="1"/>
  <c r="T220" i="1" s="1"/>
  <c r="AA220" i="1" s="1"/>
  <c r="AH220" i="1" s="1"/>
  <c r="AO220" i="1" s="1"/>
  <c r="AV220" i="1" s="1"/>
  <c r="BC220" i="1" s="1"/>
  <c r="H221" i="1"/>
  <c r="O221" i="1" s="1"/>
  <c r="V221" i="1" s="1"/>
  <c r="AC221" i="1" s="1"/>
  <c r="AJ221" i="1" s="1"/>
  <c r="AQ221" i="1" s="1"/>
  <c r="AX221" i="1" s="1"/>
  <c r="I221" i="1"/>
  <c r="P221" i="1" s="1"/>
  <c r="W221" i="1" s="1"/>
  <c r="AD221" i="1" s="1"/>
  <c r="AK221" i="1" s="1"/>
  <c r="AR221" i="1" s="1"/>
  <c r="AY221" i="1" s="1"/>
  <c r="J221" i="1"/>
  <c r="Q221" i="1" s="1"/>
  <c r="X221" i="1" s="1"/>
  <c r="AE221" i="1" s="1"/>
  <c r="AL221" i="1" s="1"/>
  <c r="AS221" i="1" s="1"/>
  <c r="AZ221" i="1" s="1"/>
  <c r="K221" i="1"/>
  <c r="R221" i="1" s="1"/>
  <c r="Y221" i="1" s="1"/>
  <c r="AF221" i="1" s="1"/>
  <c r="AM221" i="1" s="1"/>
  <c r="AT221" i="1" s="1"/>
  <c r="BA221" i="1" s="1"/>
  <c r="L221" i="1"/>
  <c r="S221" i="1" s="1"/>
  <c r="Z221" i="1" s="1"/>
  <c r="AG221" i="1" s="1"/>
  <c r="AN221" i="1" s="1"/>
  <c r="AU221" i="1" s="1"/>
  <c r="BB221" i="1" s="1"/>
  <c r="M221" i="1"/>
  <c r="T221" i="1" s="1"/>
  <c r="AA221" i="1" s="1"/>
  <c r="AH221" i="1" s="1"/>
  <c r="AO221" i="1" s="1"/>
  <c r="AV221" i="1" s="1"/>
  <c r="BC221" i="1" s="1"/>
  <c r="H222" i="1"/>
  <c r="O222" i="1" s="1"/>
  <c r="V222" i="1" s="1"/>
  <c r="AC222" i="1" s="1"/>
  <c r="AJ222" i="1" s="1"/>
  <c r="AQ222" i="1" s="1"/>
  <c r="AX222" i="1" s="1"/>
  <c r="I222" i="1"/>
  <c r="P222" i="1" s="1"/>
  <c r="W222" i="1" s="1"/>
  <c r="AD222" i="1" s="1"/>
  <c r="AK222" i="1" s="1"/>
  <c r="AR222" i="1" s="1"/>
  <c r="AY222" i="1" s="1"/>
  <c r="J222" i="1"/>
  <c r="Q222" i="1" s="1"/>
  <c r="X222" i="1" s="1"/>
  <c r="AE222" i="1" s="1"/>
  <c r="AL222" i="1" s="1"/>
  <c r="AS222" i="1" s="1"/>
  <c r="AZ222" i="1" s="1"/>
  <c r="K222" i="1"/>
  <c r="R222" i="1" s="1"/>
  <c r="Y222" i="1" s="1"/>
  <c r="AF222" i="1" s="1"/>
  <c r="AM222" i="1" s="1"/>
  <c r="AT222" i="1" s="1"/>
  <c r="BA222" i="1" s="1"/>
  <c r="L222" i="1"/>
  <c r="S222" i="1" s="1"/>
  <c r="Z222" i="1" s="1"/>
  <c r="AG222" i="1" s="1"/>
  <c r="AN222" i="1" s="1"/>
  <c r="AU222" i="1" s="1"/>
  <c r="BB222" i="1" s="1"/>
  <c r="M222" i="1"/>
  <c r="T222" i="1" s="1"/>
  <c r="AA222" i="1" s="1"/>
  <c r="AH222" i="1" s="1"/>
  <c r="AO222" i="1" s="1"/>
  <c r="AV222" i="1" s="1"/>
  <c r="BC222" i="1" s="1"/>
  <c r="H223" i="1"/>
  <c r="O223" i="1" s="1"/>
  <c r="V223" i="1" s="1"/>
  <c r="AC223" i="1" s="1"/>
  <c r="AJ223" i="1" s="1"/>
  <c r="AQ223" i="1" s="1"/>
  <c r="AX223" i="1" s="1"/>
  <c r="I223" i="1"/>
  <c r="P223" i="1" s="1"/>
  <c r="W223" i="1" s="1"/>
  <c r="AD223" i="1" s="1"/>
  <c r="AK223" i="1" s="1"/>
  <c r="AR223" i="1" s="1"/>
  <c r="AY223" i="1" s="1"/>
  <c r="J223" i="1"/>
  <c r="Q223" i="1" s="1"/>
  <c r="X223" i="1" s="1"/>
  <c r="AE223" i="1" s="1"/>
  <c r="AL223" i="1" s="1"/>
  <c r="AS223" i="1" s="1"/>
  <c r="AZ223" i="1" s="1"/>
  <c r="K223" i="1"/>
  <c r="R223" i="1" s="1"/>
  <c r="Y223" i="1" s="1"/>
  <c r="AF223" i="1" s="1"/>
  <c r="AM223" i="1" s="1"/>
  <c r="AT223" i="1" s="1"/>
  <c r="BA223" i="1" s="1"/>
  <c r="L223" i="1"/>
  <c r="S223" i="1" s="1"/>
  <c r="Z223" i="1" s="1"/>
  <c r="AG223" i="1" s="1"/>
  <c r="AN223" i="1" s="1"/>
  <c r="AU223" i="1" s="1"/>
  <c r="BB223" i="1" s="1"/>
  <c r="M223" i="1"/>
  <c r="T223" i="1" s="1"/>
  <c r="AA223" i="1" s="1"/>
  <c r="AH223" i="1" s="1"/>
  <c r="AO223" i="1" s="1"/>
  <c r="AV223" i="1" s="1"/>
  <c r="BC223" i="1" s="1"/>
  <c r="H224" i="1"/>
  <c r="O224" i="1" s="1"/>
  <c r="V224" i="1" s="1"/>
  <c r="AC224" i="1" s="1"/>
  <c r="AJ224" i="1" s="1"/>
  <c r="AQ224" i="1" s="1"/>
  <c r="AX224" i="1" s="1"/>
  <c r="I224" i="1"/>
  <c r="P224" i="1" s="1"/>
  <c r="W224" i="1" s="1"/>
  <c r="AD224" i="1" s="1"/>
  <c r="AK224" i="1" s="1"/>
  <c r="AR224" i="1" s="1"/>
  <c r="AY224" i="1" s="1"/>
  <c r="J224" i="1"/>
  <c r="Q224" i="1" s="1"/>
  <c r="X224" i="1" s="1"/>
  <c r="AE224" i="1" s="1"/>
  <c r="AL224" i="1" s="1"/>
  <c r="AS224" i="1" s="1"/>
  <c r="AZ224" i="1" s="1"/>
  <c r="K224" i="1"/>
  <c r="R224" i="1" s="1"/>
  <c r="Y224" i="1" s="1"/>
  <c r="AF224" i="1" s="1"/>
  <c r="AM224" i="1" s="1"/>
  <c r="AT224" i="1" s="1"/>
  <c r="BA224" i="1" s="1"/>
  <c r="L224" i="1"/>
  <c r="S224" i="1" s="1"/>
  <c r="Z224" i="1" s="1"/>
  <c r="AG224" i="1" s="1"/>
  <c r="AN224" i="1" s="1"/>
  <c r="AU224" i="1" s="1"/>
  <c r="BB224" i="1" s="1"/>
  <c r="M224" i="1"/>
  <c r="T224" i="1" s="1"/>
  <c r="AA224" i="1" s="1"/>
  <c r="AH224" i="1" s="1"/>
  <c r="AO224" i="1" s="1"/>
  <c r="AV224" i="1" s="1"/>
  <c r="BC224" i="1" s="1"/>
  <c r="H225" i="1"/>
  <c r="O225" i="1" s="1"/>
  <c r="V225" i="1" s="1"/>
  <c r="AC225" i="1" s="1"/>
  <c r="AJ225" i="1" s="1"/>
  <c r="AQ225" i="1" s="1"/>
  <c r="AX225" i="1" s="1"/>
  <c r="I225" i="1"/>
  <c r="P225" i="1" s="1"/>
  <c r="W225" i="1" s="1"/>
  <c r="AD225" i="1" s="1"/>
  <c r="AK225" i="1" s="1"/>
  <c r="AR225" i="1" s="1"/>
  <c r="AY225" i="1" s="1"/>
  <c r="J225" i="1"/>
  <c r="Q225" i="1" s="1"/>
  <c r="X225" i="1" s="1"/>
  <c r="AE225" i="1" s="1"/>
  <c r="AL225" i="1" s="1"/>
  <c r="AS225" i="1" s="1"/>
  <c r="AZ225" i="1" s="1"/>
  <c r="K225" i="1"/>
  <c r="R225" i="1" s="1"/>
  <c r="Y225" i="1" s="1"/>
  <c r="AF225" i="1" s="1"/>
  <c r="AM225" i="1" s="1"/>
  <c r="AT225" i="1" s="1"/>
  <c r="BA225" i="1" s="1"/>
  <c r="L225" i="1"/>
  <c r="S225" i="1" s="1"/>
  <c r="Z225" i="1" s="1"/>
  <c r="AG225" i="1" s="1"/>
  <c r="AN225" i="1" s="1"/>
  <c r="AU225" i="1" s="1"/>
  <c r="BB225" i="1" s="1"/>
  <c r="M225" i="1"/>
  <c r="T225" i="1" s="1"/>
  <c r="AA225" i="1" s="1"/>
  <c r="AH225" i="1" s="1"/>
  <c r="AO225" i="1" s="1"/>
  <c r="AV225" i="1" s="1"/>
  <c r="BC225" i="1" s="1"/>
  <c r="H226" i="1"/>
  <c r="O226" i="1" s="1"/>
  <c r="V226" i="1" s="1"/>
  <c r="AC226" i="1" s="1"/>
  <c r="AJ226" i="1" s="1"/>
  <c r="AQ226" i="1" s="1"/>
  <c r="AX226" i="1" s="1"/>
  <c r="I226" i="1"/>
  <c r="P226" i="1" s="1"/>
  <c r="W226" i="1" s="1"/>
  <c r="AD226" i="1" s="1"/>
  <c r="AK226" i="1" s="1"/>
  <c r="AR226" i="1" s="1"/>
  <c r="AY226" i="1" s="1"/>
  <c r="J226" i="1"/>
  <c r="Q226" i="1" s="1"/>
  <c r="X226" i="1" s="1"/>
  <c r="AE226" i="1" s="1"/>
  <c r="AL226" i="1" s="1"/>
  <c r="AS226" i="1" s="1"/>
  <c r="AZ226" i="1" s="1"/>
  <c r="K226" i="1"/>
  <c r="R226" i="1" s="1"/>
  <c r="Y226" i="1" s="1"/>
  <c r="AF226" i="1" s="1"/>
  <c r="AM226" i="1" s="1"/>
  <c r="AT226" i="1" s="1"/>
  <c r="BA226" i="1" s="1"/>
  <c r="L226" i="1"/>
  <c r="S226" i="1" s="1"/>
  <c r="Z226" i="1" s="1"/>
  <c r="AG226" i="1" s="1"/>
  <c r="AN226" i="1" s="1"/>
  <c r="AU226" i="1" s="1"/>
  <c r="BB226" i="1" s="1"/>
  <c r="M226" i="1"/>
  <c r="T226" i="1" s="1"/>
  <c r="AA226" i="1" s="1"/>
  <c r="AH226" i="1" s="1"/>
  <c r="AO226" i="1" s="1"/>
  <c r="AV226" i="1" s="1"/>
  <c r="BC226" i="1" s="1"/>
  <c r="H227" i="1"/>
  <c r="O227" i="1" s="1"/>
  <c r="V227" i="1" s="1"/>
  <c r="AC227" i="1" s="1"/>
  <c r="AJ227" i="1" s="1"/>
  <c r="AQ227" i="1" s="1"/>
  <c r="AX227" i="1" s="1"/>
  <c r="I227" i="1"/>
  <c r="P227" i="1" s="1"/>
  <c r="W227" i="1" s="1"/>
  <c r="AD227" i="1" s="1"/>
  <c r="AK227" i="1" s="1"/>
  <c r="AR227" i="1" s="1"/>
  <c r="AY227" i="1" s="1"/>
  <c r="J227" i="1"/>
  <c r="Q227" i="1" s="1"/>
  <c r="X227" i="1" s="1"/>
  <c r="AE227" i="1" s="1"/>
  <c r="AL227" i="1" s="1"/>
  <c r="AS227" i="1" s="1"/>
  <c r="AZ227" i="1" s="1"/>
  <c r="K227" i="1"/>
  <c r="R227" i="1" s="1"/>
  <c r="Y227" i="1" s="1"/>
  <c r="AF227" i="1" s="1"/>
  <c r="AM227" i="1" s="1"/>
  <c r="AT227" i="1" s="1"/>
  <c r="BA227" i="1" s="1"/>
  <c r="L227" i="1"/>
  <c r="S227" i="1" s="1"/>
  <c r="Z227" i="1" s="1"/>
  <c r="AG227" i="1" s="1"/>
  <c r="AN227" i="1" s="1"/>
  <c r="AU227" i="1" s="1"/>
  <c r="BB227" i="1" s="1"/>
  <c r="M227" i="1"/>
  <c r="T227" i="1" s="1"/>
  <c r="AA227" i="1" s="1"/>
  <c r="AH227" i="1" s="1"/>
  <c r="AO227" i="1" s="1"/>
  <c r="AV227" i="1" s="1"/>
  <c r="BC227" i="1" s="1"/>
  <c r="H228" i="1"/>
  <c r="O228" i="1" s="1"/>
  <c r="V228" i="1" s="1"/>
  <c r="AC228" i="1" s="1"/>
  <c r="AJ228" i="1" s="1"/>
  <c r="AQ228" i="1" s="1"/>
  <c r="AX228" i="1" s="1"/>
  <c r="I228" i="1"/>
  <c r="P228" i="1" s="1"/>
  <c r="W228" i="1" s="1"/>
  <c r="AD228" i="1" s="1"/>
  <c r="AK228" i="1" s="1"/>
  <c r="AR228" i="1" s="1"/>
  <c r="AY228" i="1" s="1"/>
  <c r="J228" i="1"/>
  <c r="Q228" i="1" s="1"/>
  <c r="X228" i="1" s="1"/>
  <c r="AE228" i="1" s="1"/>
  <c r="AL228" i="1" s="1"/>
  <c r="AS228" i="1" s="1"/>
  <c r="AZ228" i="1" s="1"/>
  <c r="K228" i="1"/>
  <c r="R228" i="1" s="1"/>
  <c r="Y228" i="1" s="1"/>
  <c r="AF228" i="1" s="1"/>
  <c r="AM228" i="1" s="1"/>
  <c r="AT228" i="1" s="1"/>
  <c r="BA228" i="1" s="1"/>
  <c r="L228" i="1"/>
  <c r="S228" i="1" s="1"/>
  <c r="Z228" i="1" s="1"/>
  <c r="AG228" i="1" s="1"/>
  <c r="AN228" i="1" s="1"/>
  <c r="AU228" i="1" s="1"/>
  <c r="BB228" i="1" s="1"/>
  <c r="M228" i="1"/>
  <c r="T228" i="1" s="1"/>
  <c r="AA228" i="1" s="1"/>
  <c r="AH228" i="1" s="1"/>
  <c r="AO228" i="1" s="1"/>
  <c r="AV228" i="1" s="1"/>
  <c r="BC228" i="1" s="1"/>
  <c r="H229" i="1"/>
  <c r="O229" i="1" s="1"/>
  <c r="V229" i="1" s="1"/>
  <c r="AC229" i="1" s="1"/>
  <c r="AJ229" i="1" s="1"/>
  <c r="AQ229" i="1" s="1"/>
  <c r="AX229" i="1" s="1"/>
  <c r="I229" i="1"/>
  <c r="P229" i="1" s="1"/>
  <c r="W229" i="1" s="1"/>
  <c r="AD229" i="1" s="1"/>
  <c r="AK229" i="1" s="1"/>
  <c r="AR229" i="1" s="1"/>
  <c r="AY229" i="1" s="1"/>
  <c r="J229" i="1"/>
  <c r="Q229" i="1" s="1"/>
  <c r="X229" i="1" s="1"/>
  <c r="AE229" i="1" s="1"/>
  <c r="AL229" i="1" s="1"/>
  <c r="AS229" i="1" s="1"/>
  <c r="AZ229" i="1" s="1"/>
  <c r="K229" i="1"/>
  <c r="R229" i="1" s="1"/>
  <c r="Y229" i="1" s="1"/>
  <c r="AF229" i="1" s="1"/>
  <c r="AM229" i="1" s="1"/>
  <c r="AT229" i="1" s="1"/>
  <c r="BA229" i="1" s="1"/>
  <c r="L229" i="1"/>
  <c r="S229" i="1" s="1"/>
  <c r="Z229" i="1" s="1"/>
  <c r="AG229" i="1" s="1"/>
  <c r="AN229" i="1" s="1"/>
  <c r="AU229" i="1" s="1"/>
  <c r="BB229" i="1" s="1"/>
  <c r="M229" i="1"/>
  <c r="T229" i="1" s="1"/>
  <c r="AA229" i="1" s="1"/>
  <c r="AH229" i="1" s="1"/>
  <c r="AO229" i="1" s="1"/>
  <c r="AV229" i="1" s="1"/>
  <c r="BC229" i="1" s="1"/>
  <c r="H230" i="1"/>
  <c r="O230" i="1" s="1"/>
  <c r="V230" i="1" s="1"/>
  <c r="AC230" i="1" s="1"/>
  <c r="AJ230" i="1" s="1"/>
  <c r="AQ230" i="1" s="1"/>
  <c r="AX230" i="1" s="1"/>
  <c r="I230" i="1"/>
  <c r="P230" i="1" s="1"/>
  <c r="W230" i="1" s="1"/>
  <c r="AD230" i="1" s="1"/>
  <c r="AK230" i="1" s="1"/>
  <c r="AR230" i="1" s="1"/>
  <c r="AY230" i="1" s="1"/>
  <c r="J230" i="1"/>
  <c r="Q230" i="1" s="1"/>
  <c r="X230" i="1" s="1"/>
  <c r="AE230" i="1" s="1"/>
  <c r="AL230" i="1" s="1"/>
  <c r="AS230" i="1" s="1"/>
  <c r="AZ230" i="1" s="1"/>
  <c r="K230" i="1"/>
  <c r="R230" i="1" s="1"/>
  <c r="Y230" i="1" s="1"/>
  <c r="AF230" i="1" s="1"/>
  <c r="AM230" i="1" s="1"/>
  <c r="AT230" i="1" s="1"/>
  <c r="BA230" i="1" s="1"/>
  <c r="L230" i="1"/>
  <c r="S230" i="1" s="1"/>
  <c r="Z230" i="1" s="1"/>
  <c r="AG230" i="1" s="1"/>
  <c r="AN230" i="1" s="1"/>
  <c r="AU230" i="1" s="1"/>
  <c r="BB230" i="1" s="1"/>
  <c r="M230" i="1"/>
  <c r="T230" i="1" s="1"/>
  <c r="AA230" i="1" s="1"/>
  <c r="AH230" i="1" s="1"/>
  <c r="AO230" i="1" s="1"/>
  <c r="AV230" i="1" s="1"/>
  <c r="BC230" i="1" s="1"/>
  <c r="H231" i="1"/>
  <c r="O231" i="1" s="1"/>
  <c r="V231" i="1" s="1"/>
  <c r="AC231" i="1" s="1"/>
  <c r="AJ231" i="1" s="1"/>
  <c r="AQ231" i="1" s="1"/>
  <c r="AX231" i="1" s="1"/>
  <c r="I231" i="1"/>
  <c r="P231" i="1" s="1"/>
  <c r="W231" i="1" s="1"/>
  <c r="AD231" i="1" s="1"/>
  <c r="AK231" i="1" s="1"/>
  <c r="AR231" i="1" s="1"/>
  <c r="AY231" i="1" s="1"/>
  <c r="J231" i="1"/>
  <c r="Q231" i="1" s="1"/>
  <c r="X231" i="1" s="1"/>
  <c r="AE231" i="1" s="1"/>
  <c r="AL231" i="1" s="1"/>
  <c r="AS231" i="1" s="1"/>
  <c r="AZ231" i="1" s="1"/>
  <c r="K231" i="1"/>
  <c r="R231" i="1" s="1"/>
  <c r="Y231" i="1" s="1"/>
  <c r="AF231" i="1" s="1"/>
  <c r="AM231" i="1" s="1"/>
  <c r="AT231" i="1" s="1"/>
  <c r="BA231" i="1" s="1"/>
  <c r="L231" i="1"/>
  <c r="S231" i="1" s="1"/>
  <c r="Z231" i="1" s="1"/>
  <c r="AG231" i="1" s="1"/>
  <c r="AN231" i="1" s="1"/>
  <c r="AU231" i="1" s="1"/>
  <c r="BB231" i="1" s="1"/>
  <c r="M231" i="1"/>
  <c r="T231" i="1" s="1"/>
  <c r="AA231" i="1" s="1"/>
  <c r="AH231" i="1" s="1"/>
  <c r="AO231" i="1" s="1"/>
  <c r="AV231" i="1" s="1"/>
  <c r="BC231" i="1" s="1"/>
  <c r="H232" i="1"/>
  <c r="O232" i="1" s="1"/>
  <c r="V232" i="1" s="1"/>
  <c r="AC232" i="1" s="1"/>
  <c r="AJ232" i="1" s="1"/>
  <c r="AQ232" i="1" s="1"/>
  <c r="AX232" i="1" s="1"/>
  <c r="I232" i="1"/>
  <c r="P232" i="1" s="1"/>
  <c r="W232" i="1" s="1"/>
  <c r="AD232" i="1" s="1"/>
  <c r="AK232" i="1" s="1"/>
  <c r="AR232" i="1" s="1"/>
  <c r="AY232" i="1" s="1"/>
  <c r="J232" i="1"/>
  <c r="Q232" i="1" s="1"/>
  <c r="X232" i="1" s="1"/>
  <c r="AE232" i="1" s="1"/>
  <c r="AL232" i="1" s="1"/>
  <c r="AS232" i="1" s="1"/>
  <c r="AZ232" i="1" s="1"/>
  <c r="K232" i="1"/>
  <c r="R232" i="1" s="1"/>
  <c r="Y232" i="1" s="1"/>
  <c r="AF232" i="1" s="1"/>
  <c r="AM232" i="1" s="1"/>
  <c r="AT232" i="1" s="1"/>
  <c r="BA232" i="1" s="1"/>
  <c r="L232" i="1"/>
  <c r="S232" i="1" s="1"/>
  <c r="Z232" i="1" s="1"/>
  <c r="AG232" i="1" s="1"/>
  <c r="AN232" i="1" s="1"/>
  <c r="AU232" i="1" s="1"/>
  <c r="BB232" i="1" s="1"/>
  <c r="M232" i="1"/>
  <c r="T232" i="1" s="1"/>
  <c r="AA232" i="1" s="1"/>
  <c r="AH232" i="1" s="1"/>
  <c r="AO232" i="1" s="1"/>
  <c r="AV232" i="1" s="1"/>
  <c r="BC232" i="1" s="1"/>
  <c r="H233" i="1"/>
  <c r="O233" i="1" s="1"/>
  <c r="V233" i="1" s="1"/>
  <c r="AC233" i="1" s="1"/>
  <c r="AJ233" i="1" s="1"/>
  <c r="AQ233" i="1" s="1"/>
  <c r="AX233" i="1" s="1"/>
  <c r="I233" i="1"/>
  <c r="P233" i="1" s="1"/>
  <c r="W233" i="1" s="1"/>
  <c r="AD233" i="1" s="1"/>
  <c r="AK233" i="1" s="1"/>
  <c r="AR233" i="1" s="1"/>
  <c r="AY233" i="1" s="1"/>
  <c r="J233" i="1"/>
  <c r="Q233" i="1" s="1"/>
  <c r="X233" i="1" s="1"/>
  <c r="AE233" i="1" s="1"/>
  <c r="AL233" i="1" s="1"/>
  <c r="AS233" i="1" s="1"/>
  <c r="AZ233" i="1" s="1"/>
  <c r="K233" i="1"/>
  <c r="R233" i="1" s="1"/>
  <c r="Y233" i="1" s="1"/>
  <c r="AF233" i="1" s="1"/>
  <c r="AM233" i="1" s="1"/>
  <c r="AT233" i="1" s="1"/>
  <c r="BA233" i="1" s="1"/>
  <c r="L233" i="1"/>
  <c r="S233" i="1" s="1"/>
  <c r="Z233" i="1" s="1"/>
  <c r="AG233" i="1" s="1"/>
  <c r="AN233" i="1" s="1"/>
  <c r="AU233" i="1" s="1"/>
  <c r="BB233" i="1" s="1"/>
  <c r="M233" i="1"/>
  <c r="T233" i="1" s="1"/>
  <c r="AA233" i="1" s="1"/>
  <c r="AH233" i="1" s="1"/>
  <c r="AO233" i="1" s="1"/>
  <c r="AV233" i="1" s="1"/>
  <c r="BC233" i="1" s="1"/>
  <c r="H234" i="1"/>
  <c r="O234" i="1" s="1"/>
  <c r="V234" i="1" s="1"/>
  <c r="AC234" i="1" s="1"/>
  <c r="AJ234" i="1" s="1"/>
  <c r="AQ234" i="1" s="1"/>
  <c r="AX234" i="1" s="1"/>
  <c r="I234" i="1"/>
  <c r="P234" i="1" s="1"/>
  <c r="W234" i="1" s="1"/>
  <c r="AD234" i="1" s="1"/>
  <c r="AK234" i="1" s="1"/>
  <c r="AR234" i="1" s="1"/>
  <c r="AY234" i="1" s="1"/>
  <c r="J234" i="1"/>
  <c r="Q234" i="1" s="1"/>
  <c r="X234" i="1" s="1"/>
  <c r="AE234" i="1" s="1"/>
  <c r="AL234" i="1" s="1"/>
  <c r="AS234" i="1" s="1"/>
  <c r="AZ234" i="1" s="1"/>
  <c r="K234" i="1"/>
  <c r="R234" i="1" s="1"/>
  <c r="Y234" i="1" s="1"/>
  <c r="AF234" i="1" s="1"/>
  <c r="AM234" i="1" s="1"/>
  <c r="AT234" i="1" s="1"/>
  <c r="BA234" i="1" s="1"/>
  <c r="L234" i="1"/>
  <c r="S234" i="1" s="1"/>
  <c r="Z234" i="1" s="1"/>
  <c r="AG234" i="1" s="1"/>
  <c r="AN234" i="1" s="1"/>
  <c r="AU234" i="1" s="1"/>
  <c r="BB234" i="1" s="1"/>
  <c r="M234" i="1"/>
  <c r="T234" i="1" s="1"/>
  <c r="AA234" i="1" s="1"/>
  <c r="AH234" i="1" s="1"/>
  <c r="AO234" i="1" s="1"/>
  <c r="AV234" i="1" s="1"/>
  <c r="BC234" i="1" s="1"/>
  <c r="H235" i="1"/>
  <c r="O235" i="1" s="1"/>
  <c r="V235" i="1" s="1"/>
  <c r="AC235" i="1" s="1"/>
  <c r="AJ235" i="1" s="1"/>
  <c r="AQ235" i="1" s="1"/>
  <c r="AX235" i="1" s="1"/>
  <c r="I235" i="1"/>
  <c r="P235" i="1" s="1"/>
  <c r="W235" i="1" s="1"/>
  <c r="AD235" i="1" s="1"/>
  <c r="AK235" i="1" s="1"/>
  <c r="AR235" i="1" s="1"/>
  <c r="AY235" i="1" s="1"/>
  <c r="J235" i="1"/>
  <c r="Q235" i="1" s="1"/>
  <c r="X235" i="1" s="1"/>
  <c r="AE235" i="1" s="1"/>
  <c r="AL235" i="1" s="1"/>
  <c r="AS235" i="1" s="1"/>
  <c r="AZ235" i="1" s="1"/>
  <c r="K235" i="1"/>
  <c r="R235" i="1" s="1"/>
  <c r="Y235" i="1" s="1"/>
  <c r="AF235" i="1" s="1"/>
  <c r="AM235" i="1" s="1"/>
  <c r="AT235" i="1" s="1"/>
  <c r="BA235" i="1" s="1"/>
  <c r="L235" i="1"/>
  <c r="S235" i="1" s="1"/>
  <c r="Z235" i="1" s="1"/>
  <c r="AG235" i="1" s="1"/>
  <c r="AN235" i="1" s="1"/>
  <c r="AU235" i="1" s="1"/>
  <c r="BB235" i="1" s="1"/>
  <c r="M235" i="1"/>
  <c r="T235" i="1" s="1"/>
  <c r="AA235" i="1" s="1"/>
  <c r="AH235" i="1" s="1"/>
  <c r="AO235" i="1" s="1"/>
  <c r="AV235" i="1" s="1"/>
  <c r="BC235" i="1" s="1"/>
  <c r="H236" i="1"/>
  <c r="O236" i="1" s="1"/>
  <c r="V236" i="1" s="1"/>
  <c r="AC236" i="1" s="1"/>
  <c r="AJ236" i="1" s="1"/>
  <c r="AQ236" i="1" s="1"/>
  <c r="AX236" i="1" s="1"/>
  <c r="I236" i="1"/>
  <c r="P236" i="1" s="1"/>
  <c r="W236" i="1" s="1"/>
  <c r="AD236" i="1" s="1"/>
  <c r="AK236" i="1" s="1"/>
  <c r="AR236" i="1" s="1"/>
  <c r="AY236" i="1" s="1"/>
  <c r="J236" i="1"/>
  <c r="Q236" i="1" s="1"/>
  <c r="X236" i="1" s="1"/>
  <c r="AE236" i="1" s="1"/>
  <c r="AL236" i="1" s="1"/>
  <c r="AS236" i="1" s="1"/>
  <c r="AZ236" i="1" s="1"/>
  <c r="K236" i="1"/>
  <c r="R236" i="1" s="1"/>
  <c r="Y236" i="1" s="1"/>
  <c r="AF236" i="1" s="1"/>
  <c r="AM236" i="1" s="1"/>
  <c r="AT236" i="1" s="1"/>
  <c r="BA236" i="1" s="1"/>
  <c r="L236" i="1"/>
  <c r="S236" i="1" s="1"/>
  <c r="Z236" i="1" s="1"/>
  <c r="AG236" i="1" s="1"/>
  <c r="AN236" i="1" s="1"/>
  <c r="AU236" i="1" s="1"/>
  <c r="BB236" i="1" s="1"/>
  <c r="M236" i="1"/>
  <c r="T236" i="1" s="1"/>
  <c r="AA236" i="1" s="1"/>
  <c r="AH236" i="1" s="1"/>
  <c r="AO236" i="1" s="1"/>
  <c r="AV236" i="1" s="1"/>
  <c r="BC236" i="1" s="1"/>
  <c r="H237" i="1"/>
  <c r="O237" i="1" s="1"/>
  <c r="V237" i="1" s="1"/>
  <c r="AC237" i="1" s="1"/>
  <c r="AJ237" i="1" s="1"/>
  <c r="AQ237" i="1" s="1"/>
  <c r="AX237" i="1" s="1"/>
  <c r="I237" i="1"/>
  <c r="P237" i="1" s="1"/>
  <c r="W237" i="1" s="1"/>
  <c r="AD237" i="1" s="1"/>
  <c r="AK237" i="1" s="1"/>
  <c r="AR237" i="1" s="1"/>
  <c r="AY237" i="1" s="1"/>
  <c r="J237" i="1"/>
  <c r="Q237" i="1" s="1"/>
  <c r="X237" i="1" s="1"/>
  <c r="AE237" i="1" s="1"/>
  <c r="AL237" i="1" s="1"/>
  <c r="AS237" i="1" s="1"/>
  <c r="AZ237" i="1" s="1"/>
  <c r="K237" i="1"/>
  <c r="R237" i="1" s="1"/>
  <c r="Y237" i="1" s="1"/>
  <c r="AF237" i="1" s="1"/>
  <c r="AM237" i="1" s="1"/>
  <c r="AT237" i="1" s="1"/>
  <c r="BA237" i="1" s="1"/>
  <c r="L237" i="1"/>
  <c r="S237" i="1" s="1"/>
  <c r="Z237" i="1" s="1"/>
  <c r="AG237" i="1" s="1"/>
  <c r="AN237" i="1" s="1"/>
  <c r="AU237" i="1" s="1"/>
  <c r="BB237" i="1" s="1"/>
  <c r="M237" i="1"/>
  <c r="T237" i="1" s="1"/>
  <c r="AA237" i="1" s="1"/>
  <c r="AH237" i="1" s="1"/>
  <c r="AO237" i="1" s="1"/>
  <c r="AV237" i="1" s="1"/>
  <c r="BC237" i="1" s="1"/>
  <c r="H238" i="1"/>
  <c r="O238" i="1" s="1"/>
  <c r="V238" i="1" s="1"/>
  <c r="AC238" i="1" s="1"/>
  <c r="AJ238" i="1" s="1"/>
  <c r="AQ238" i="1" s="1"/>
  <c r="AX238" i="1" s="1"/>
  <c r="I238" i="1"/>
  <c r="P238" i="1" s="1"/>
  <c r="W238" i="1" s="1"/>
  <c r="AD238" i="1" s="1"/>
  <c r="AK238" i="1" s="1"/>
  <c r="AR238" i="1" s="1"/>
  <c r="AY238" i="1" s="1"/>
  <c r="J238" i="1"/>
  <c r="Q238" i="1" s="1"/>
  <c r="X238" i="1" s="1"/>
  <c r="AE238" i="1" s="1"/>
  <c r="AL238" i="1" s="1"/>
  <c r="AS238" i="1" s="1"/>
  <c r="AZ238" i="1" s="1"/>
  <c r="K238" i="1"/>
  <c r="R238" i="1" s="1"/>
  <c r="Y238" i="1" s="1"/>
  <c r="AF238" i="1" s="1"/>
  <c r="AM238" i="1" s="1"/>
  <c r="AT238" i="1" s="1"/>
  <c r="BA238" i="1" s="1"/>
  <c r="L238" i="1"/>
  <c r="S238" i="1" s="1"/>
  <c r="Z238" i="1" s="1"/>
  <c r="AG238" i="1" s="1"/>
  <c r="AN238" i="1" s="1"/>
  <c r="AU238" i="1" s="1"/>
  <c r="BB238" i="1" s="1"/>
  <c r="M238" i="1"/>
  <c r="T238" i="1" s="1"/>
  <c r="AA238" i="1" s="1"/>
  <c r="AH238" i="1" s="1"/>
  <c r="AO238" i="1" s="1"/>
  <c r="AV238" i="1" s="1"/>
  <c r="BC238" i="1" s="1"/>
  <c r="H239" i="1"/>
  <c r="O239" i="1" s="1"/>
  <c r="V239" i="1" s="1"/>
  <c r="AC239" i="1" s="1"/>
  <c r="AJ239" i="1" s="1"/>
  <c r="AQ239" i="1" s="1"/>
  <c r="AX239" i="1" s="1"/>
  <c r="I239" i="1"/>
  <c r="P239" i="1" s="1"/>
  <c r="W239" i="1" s="1"/>
  <c r="AD239" i="1" s="1"/>
  <c r="AK239" i="1" s="1"/>
  <c r="AR239" i="1" s="1"/>
  <c r="AY239" i="1" s="1"/>
  <c r="J239" i="1"/>
  <c r="Q239" i="1" s="1"/>
  <c r="X239" i="1" s="1"/>
  <c r="AE239" i="1" s="1"/>
  <c r="AL239" i="1" s="1"/>
  <c r="AS239" i="1" s="1"/>
  <c r="AZ239" i="1" s="1"/>
  <c r="K239" i="1"/>
  <c r="R239" i="1" s="1"/>
  <c r="Y239" i="1" s="1"/>
  <c r="AF239" i="1" s="1"/>
  <c r="AM239" i="1" s="1"/>
  <c r="AT239" i="1" s="1"/>
  <c r="BA239" i="1" s="1"/>
  <c r="L239" i="1"/>
  <c r="S239" i="1" s="1"/>
  <c r="Z239" i="1" s="1"/>
  <c r="AG239" i="1" s="1"/>
  <c r="AN239" i="1" s="1"/>
  <c r="AU239" i="1" s="1"/>
  <c r="BB239" i="1" s="1"/>
  <c r="M239" i="1"/>
  <c r="T239" i="1" s="1"/>
  <c r="AA239" i="1" s="1"/>
  <c r="AH239" i="1" s="1"/>
  <c r="AO239" i="1" s="1"/>
  <c r="AV239" i="1" s="1"/>
  <c r="BC239" i="1" s="1"/>
  <c r="H240" i="1"/>
  <c r="O240" i="1" s="1"/>
  <c r="V240" i="1" s="1"/>
  <c r="AC240" i="1" s="1"/>
  <c r="AJ240" i="1" s="1"/>
  <c r="AQ240" i="1" s="1"/>
  <c r="AX240" i="1" s="1"/>
  <c r="I240" i="1"/>
  <c r="P240" i="1" s="1"/>
  <c r="W240" i="1" s="1"/>
  <c r="AD240" i="1" s="1"/>
  <c r="AK240" i="1" s="1"/>
  <c r="AR240" i="1" s="1"/>
  <c r="AY240" i="1" s="1"/>
  <c r="J240" i="1"/>
  <c r="Q240" i="1" s="1"/>
  <c r="X240" i="1" s="1"/>
  <c r="AE240" i="1" s="1"/>
  <c r="AL240" i="1" s="1"/>
  <c r="AS240" i="1" s="1"/>
  <c r="AZ240" i="1" s="1"/>
  <c r="K240" i="1"/>
  <c r="R240" i="1" s="1"/>
  <c r="Y240" i="1" s="1"/>
  <c r="AF240" i="1" s="1"/>
  <c r="AM240" i="1" s="1"/>
  <c r="AT240" i="1" s="1"/>
  <c r="BA240" i="1" s="1"/>
  <c r="L240" i="1"/>
  <c r="S240" i="1" s="1"/>
  <c r="Z240" i="1" s="1"/>
  <c r="AG240" i="1" s="1"/>
  <c r="AN240" i="1" s="1"/>
  <c r="AU240" i="1" s="1"/>
  <c r="BB240" i="1" s="1"/>
  <c r="M240" i="1"/>
  <c r="T240" i="1" s="1"/>
  <c r="AA240" i="1" s="1"/>
  <c r="AH240" i="1" s="1"/>
  <c r="AO240" i="1" s="1"/>
  <c r="AV240" i="1" s="1"/>
  <c r="BC240" i="1" s="1"/>
  <c r="H241" i="1"/>
  <c r="O241" i="1" s="1"/>
  <c r="V241" i="1" s="1"/>
  <c r="AC241" i="1" s="1"/>
  <c r="AJ241" i="1" s="1"/>
  <c r="AQ241" i="1" s="1"/>
  <c r="AX241" i="1" s="1"/>
  <c r="I241" i="1"/>
  <c r="P241" i="1" s="1"/>
  <c r="W241" i="1" s="1"/>
  <c r="AD241" i="1" s="1"/>
  <c r="AK241" i="1" s="1"/>
  <c r="AR241" i="1" s="1"/>
  <c r="AY241" i="1" s="1"/>
  <c r="J241" i="1"/>
  <c r="Q241" i="1" s="1"/>
  <c r="X241" i="1" s="1"/>
  <c r="AE241" i="1" s="1"/>
  <c r="AL241" i="1" s="1"/>
  <c r="AS241" i="1" s="1"/>
  <c r="AZ241" i="1" s="1"/>
  <c r="K241" i="1"/>
  <c r="R241" i="1" s="1"/>
  <c r="Y241" i="1" s="1"/>
  <c r="AF241" i="1" s="1"/>
  <c r="AM241" i="1" s="1"/>
  <c r="AT241" i="1" s="1"/>
  <c r="BA241" i="1" s="1"/>
  <c r="L241" i="1"/>
  <c r="S241" i="1" s="1"/>
  <c r="Z241" i="1" s="1"/>
  <c r="AG241" i="1" s="1"/>
  <c r="AN241" i="1" s="1"/>
  <c r="AU241" i="1" s="1"/>
  <c r="BB241" i="1" s="1"/>
  <c r="M241" i="1"/>
  <c r="T241" i="1" s="1"/>
  <c r="AA241" i="1" s="1"/>
  <c r="AH241" i="1" s="1"/>
  <c r="AO241" i="1" s="1"/>
  <c r="AV241" i="1" s="1"/>
  <c r="BC241" i="1" s="1"/>
  <c r="H242" i="1"/>
  <c r="O242" i="1" s="1"/>
  <c r="V242" i="1" s="1"/>
  <c r="AC242" i="1" s="1"/>
  <c r="AJ242" i="1" s="1"/>
  <c r="AQ242" i="1" s="1"/>
  <c r="AX242" i="1" s="1"/>
  <c r="I242" i="1"/>
  <c r="P242" i="1" s="1"/>
  <c r="W242" i="1" s="1"/>
  <c r="AD242" i="1" s="1"/>
  <c r="AK242" i="1" s="1"/>
  <c r="AR242" i="1" s="1"/>
  <c r="AY242" i="1" s="1"/>
  <c r="J242" i="1"/>
  <c r="Q242" i="1" s="1"/>
  <c r="X242" i="1" s="1"/>
  <c r="AE242" i="1" s="1"/>
  <c r="AL242" i="1" s="1"/>
  <c r="AS242" i="1" s="1"/>
  <c r="AZ242" i="1" s="1"/>
  <c r="K242" i="1"/>
  <c r="R242" i="1" s="1"/>
  <c r="Y242" i="1" s="1"/>
  <c r="AF242" i="1" s="1"/>
  <c r="AM242" i="1" s="1"/>
  <c r="AT242" i="1" s="1"/>
  <c r="BA242" i="1" s="1"/>
  <c r="L242" i="1"/>
  <c r="S242" i="1" s="1"/>
  <c r="Z242" i="1" s="1"/>
  <c r="AG242" i="1" s="1"/>
  <c r="AN242" i="1" s="1"/>
  <c r="AU242" i="1" s="1"/>
  <c r="BB242" i="1" s="1"/>
  <c r="M242" i="1"/>
  <c r="T242" i="1" s="1"/>
  <c r="AA242" i="1" s="1"/>
  <c r="AH242" i="1" s="1"/>
  <c r="AO242" i="1" s="1"/>
  <c r="AV242" i="1" s="1"/>
  <c r="BC242" i="1" s="1"/>
  <c r="H243" i="1"/>
  <c r="O243" i="1" s="1"/>
  <c r="V243" i="1" s="1"/>
  <c r="AC243" i="1" s="1"/>
  <c r="AJ243" i="1" s="1"/>
  <c r="AQ243" i="1" s="1"/>
  <c r="AX243" i="1" s="1"/>
  <c r="I243" i="1"/>
  <c r="P243" i="1" s="1"/>
  <c r="W243" i="1" s="1"/>
  <c r="AD243" i="1" s="1"/>
  <c r="AK243" i="1" s="1"/>
  <c r="AR243" i="1" s="1"/>
  <c r="AY243" i="1" s="1"/>
  <c r="J243" i="1"/>
  <c r="Q243" i="1" s="1"/>
  <c r="X243" i="1" s="1"/>
  <c r="AE243" i="1" s="1"/>
  <c r="AL243" i="1" s="1"/>
  <c r="AS243" i="1" s="1"/>
  <c r="AZ243" i="1" s="1"/>
  <c r="K243" i="1"/>
  <c r="R243" i="1" s="1"/>
  <c r="Y243" i="1" s="1"/>
  <c r="AF243" i="1" s="1"/>
  <c r="AM243" i="1" s="1"/>
  <c r="AT243" i="1" s="1"/>
  <c r="BA243" i="1" s="1"/>
  <c r="L243" i="1"/>
  <c r="S243" i="1" s="1"/>
  <c r="Z243" i="1" s="1"/>
  <c r="AG243" i="1" s="1"/>
  <c r="AN243" i="1" s="1"/>
  <c r="AU243" i="1" s="1"/>
  <c r="BB243" i="1" s="1"/>
  <c r="M243" i="1"/>
  <c r="T243" i="1" s="1"/>
  <c r="AA243" i="1" s="1"/>
  <c r="AH243" i="1" s="1"/>
  <c r="AO243" i="1" s="1"/>
  <c r="AV243" i="1" s="1"/>
  <c r="BC243" i="1" s="1"/>
  <c r="H244" i="1"/>
  <c r="O244" i="1" s="1"/>
  <c r="V244" i="1" s="1"/>
  <c r="AC244" i="1" s="1"/>
  <c r="AJ244" i="1" s="1"/>
  <c r="AQ244" i="1" s="1"/>
  <c r="AX244" i="1" s="1"/>
  <c r="I244" i="1"/>
  <c r="P244" i="1" s="1"/>
  <c r="W244" i="1" s="1"/>
  <c r="AD244" i="1" s="1"/>
  <c r="AK244" i="1" s="1"/>
  <c r="AR244" i="1" s="1"/>
  <c r="AY244" i="1" s="1"/>
  <c r="J244" i="1"/>
  <c r="Q244" i="1" s="1"/>
  <c r="X244" i="1" s="1"/>
  <c r="AE244" i="1" s="1"/>
  <c r="AL244" i="1" s="1"/>
  <c r="AS244" i="1" s="1"/>
  <c r="AZ244" i="1" s="1"/>
  <c r="K244" i="1"/>
  <c r="R244" i="1" s="1"/>
  <c r="Y244" i="1" s="1"/>
  <c r="AF244" i="1" s="1"/>
  <c r="AM244" i="1" s="1"/>
  <c r="AT244" i="1" s="1"/>
  <c r="BA244" i="1" s="1"/>
  <c r="L244" i="1"/>
  <c r="S244" i="1" s="1"/>
  <c r="Z244" i="1" s="1"/>
  <c r="AG244" i="1" s="1"/>
  <c r="AN244" i="1" s="1"/>
  <c r="AU244" i="1" s="1"/>
  <c r="BB244" i="1" s="1"/>
  <c r="M244" i="1"/>
  <c r="T244" i="1" s="1"/>
  <c r="AA244" i="1" s="1"/>
  <c r="AH244" i="1" s="1"/>
  <c r="AO244" i="1" s="1"/>
  <c r="AV244" i="1" s="1"/>
  <c r="BC244" i="1" s="1"/>
  <c r="H245" i="1"/>
  <c r="O245" i="1" s="1"/>
  <c r="V245" i="1" s="1"/>
  <c r="AC245" i="1" s="1"/>
  <c r="AJ245" i="1" s="1"/>
  <c r="AQ245" i="1" s="1"/>
  <c r="AX245" i="1" s="1"/>
  <c r="I245" i="1"/>
  <c r="P245" i="1" s="1"/>
  <c r="W245" i="1" s="1"/>
  <c r="AD245" i="1" s="1"/>
  <c r="AK245" i="1" s="1"/>
  <c r="AR245" i="1" s="1"/>
  <c r="AY245" i="1" s="1"/>
  <c r="J245" i="1"/>
  <c r="Q245" i="1" s="1"/>
  <c r="X245" i="1" s="1"/>
  <c r="AE245" i="1" s="1"/>
  <c r="AL245" i="1" s="1"/>
  <c r="AS245" i="1" s="1"/>
  <c r="AZ245" i="1" s="1"/>
  <c r="K245" i="1"/>
  <c r="R245" i="1" s="1"/>
  <c r="Y245" i="1" s="1"/>
  <c r="AF245" i="1" s="1"/>
  <c r="AM245" i="1" s="1"/>
  <c r="AT245" i="1" s="1"/>
  <c r="BA245" i="1" s="1"/>
  <c r="L245" i="1"/>
  <c r="S245" i="1" s="1"/>
  <c r="Z245" i="1" s="1"/>
  <c r="AG245" i="1" s="1"/>
  <c r="AN245" i="1" s="1"/>
  <c r="AU245" i="1" s="1"/>
  <c r="BB245" i="1" s="1"/>
  <c r="M245" i="1"/>
  <c r="T245" i="1" s="1"/>
  <c r="AA245" i="1" s="1"/>
  <c r="AH245" i="1" s="1"/>
  <c r="AO245" i="1" s="1"/>
  <c r="AV245" i="1" s="1"/>
  <c r="BC245" i="1" s="1"/>
  <c r="H246" i="1"/>
  <c r="O246" i="1" s="1"/>
  <c r="V246" i="1" s="1"/>
  <c r="AC246" i="1" s="1"/>
  <c r="AJ246" i="1" s="1"/>
  <c r="AQ246" i="1" s="1"/>
  <c r="AX246" i="1" s="1"/>
  <c r="I246" i="1"/>
  <c r="P246" i="1" s="1"/>
  <c r="W246" i="1" s="1"/>
  <c r="AD246" i="1" s="1"/>
  <c r="AK246" i="1" s="1"/>
  <c r="AR246" i="1" s="1"/>
  <c r="AY246" i="1" s="1"/>
  <c r="J246" i="1"/>
  <c r="Q246" i="1" s="1"/>
  <c r="X246" i="1" s="1"/>
  <c r="AE246" i="1" s="1"/>
  <c r="AL246" i="1" s="1"/>
  <c r="AS246" i="1" s="1"/>
  <c r="AZ246" i="1" s="1"/>
  <c r="K246" i="1"/>
  <c r="R246" i="1" s="1"/>
  <c r="Y246" i="1" s="1"/>
  <c r="AF246" i="1" s="1"/>
  <c r="AM246" i="1" s="1"/>
  <c r="AT246" i="1" s="1"/>
  <c r="BA246" i="1" s="1"/>
  <c r="L246" i="1"/>
  <c r="S246" i="1" s="1"/>
  <c r="Z246" i="1" s="1"/>
  <c r="AG246" i="1" s="1"/>
  <c r="AN246" i="1" s="1"/>
  <c r="AU246" i="1" s="1"/>
  <c r="BB246" i="1" s="1"/>
  <c r="M246" i="1"/>
  <c r="T246" i="1" s="1"/>
  <c r="AA246" i="1" s="1"/>
  <c r="AH246" i="1" s="1"/>
  <c r="AO246" i="1" s="1"/>
  <c r="AV246" i="1" s="1"/>
  <c r="BC246" i="1" s="1"/>
  <c r="H247" i="1"/>
  <c r="O247" i="1" s="1"/>
  <c r="V247" i="1" s="1"/>
  <c r="AC247" i="1" s="1"/>
  <c r="AJ247" i="1" s="1"/>
  <c r="AQ247" i="1" s="1"/>
  <c r="AX247" i="1" s="1"/>
  <c r="I247" i="1"/>
  <c r="P247" i="1" s="1"/>
  <c r="W247" i="1" s="1"/>
  <c r="AD247" i="1" s="1"/>
  <c r="AK247" i="1" s="1"/>
  <c r="AR247" i="1" s="1"/>
  <c r="AY247" i="1" s="1"/>
  <c r="J247" i="1"/>
  <c r="Q247" i="1" s="1"/>
  <c r="X247" i="1" s="1"/>
  <c r="AE247" i="1" s="1"/>
  <c r="AL247" i="1" s="1"/>
  <c r="AS247" i="1" s="1"/>
  <c r="AZ247" i="1" s="1"/>
  <c r="K247" i="1"/>
  <c r="R247" i="1" s="1"/>
  <c r="Y247" i="1" s="1"/>
  <c r="AF247" i="1" s="1"/>
  <c r="AM247" i="1" s="1"/>
  <c r="AT247" i="1" s="1"/>
  <c r="BA247" i="1" s="1"/>
  <c r="L247" i="1"/>
  <c r="S247" i="1" s="1"/>
  <c r="Z247" i="1" s="1"/>
  <c r="AG247" i="1" s="1"/>
  <c r="AN247" i="1" s="1"/>
  <c r="AU247" i="1" s="1"/>
  <c r="BB247" i="1" s="1"/>
  <c r="M247" i="1"/>
  <c r="T247" i="1" s="1"/>
  <c r="AA247" i="1" s="1"/>
  <c r="AH247" i="1" s="1"/>
  <c r="AO247" i="1" s="1"/>
  <c r="AV247" i="1" s="1"/>
  <c r="BC247" i="1" s="1"/>
  <c r="H248" i="1"/>
  <c r="O248" i="1" s="1"/>
  <c r="V248" i="1" s="1"/>
  <c r="AC248" i="1" s="1"/>
  <c r="AJ248" i="1" s="1"/>
  <c r="AQ248" i="1" s="1"/>
  <c r="AX248" i="1" s="1"/>
  <c r="I248" i="1"/>
  <c r="P248" i="1" s="1"/>
  <c r="W248" i="1" s="1"/>
  <c r="AD248" i="1" s="1"/>
  <c r="AK248" i="1" s="1"/>
  <c r="AR248" i="1" s="1"/>
  <c r="AY248" i="1" s="1"/>
  <c r="J248" i="1"/>
  <c r="Q248" i="1" s="1"/>
  <c r="X248" i="1" s="1"/>
  <c r="AE248" i="1" s="1"/>
  <c r="AL248" i="1" s="1"/>
  <c r="AS248" i="1" s="1"/>
  <c r="AZ248" i="1" s="1"/>
  <c r="K248" i="1"/>
  <c r="R248" i="1" s="1"/>
  <c r="Y248" i="1" s="1"/>
  <c r="AF248" i="1" s="1"/>
  <c r="AM248" i="1" s="1"/>
  <c r="AT248" i="1" s="1"/>
  <c r="BA248" i="1" s="1"/>
  <c r="L248" i="1"/>
  <c r="S248" i="1" s="1"/>
  <c r="Z248" i="1" s="1"/>
  <c r="AG248" i="1" s="1"/>
  <c r="AN248" i="1" s="1"/>
  <c r="AU248" i="1" s="1"/>
  <c r="BB248" i="1" s="1"/>
  <c r="M248" i="1"/>
  <c r="T248" i="1" s="1"/>
  <c r="AA248" i="1" s="1"/>
  <c r="AH248" i="1" s="1"/>
  <c r="AO248" i="1" s="1"/>
  <c r="AV248" i="1" s="1"/>
  <c r="BC248" i="1" s="1"/>
  <c r="H249" i="1"/>
  <c r="O249" i="1" s="1"/>
  <c r="V249" i="1" s="1"/>
  <c r="AC249" i="1" s="1"/>
  <c r="AJ249" i="1" s="1"/>
  <c r="AQ249" i="1" s="1"/>
  <c r="AX249" i="1" s="1"/>
  <c r="I249" i="1"/>
  <c r="P249" i="1" s="1"/>
  <c r="W249" i="1" s="1"/>
  <c r="AD249" i="1" s="1"/>
  <c r="AK249" i="1" s="1"/>
  <c r="AR249" i="1" s="1"/>
  <c r="AY249" i="1" s="1"/>
  <c r="J249" i="1"/>
  <c r="Q249" i="1" s="1"/>
  <c r="X249" i="1" s="1"/>
  <c r="AE249" i="1" s="1"/>
  <c r="AL249" i="1" s="1"/>
  <c r="AS249" i="1" s="1"/>
  <c r="AZ249" i="1" s="1"/>
  <c r="K249" i="1"/>
  <c r="R249" i="1" s="1"/>
  <c r="Y249" i="1" s="1"/>
  <c r="AF249" i="1" s="1"/>
  <c r="AM249" i="1" s="1"/>
  <c r="AT249" i="1" s="1"/>
  <c r="BA249" i="1" s="1"/>
  <c r="L249" i="1"/>
  <c r="S249" i="1" s="1"/>
  <c r="Z249" i="1" s="1"/>
  <c r="AG249" i="1" s="1"/>
  <c r="AN249" i="1" s="1"/>
  <c r="AU249" i="1" s="1"/>
  <c r="BB249" i="1" s="1"/>
  <c r="M249" i="1"/>
  <c r="T249" i="1" s="1"/>
  <c r="AA249" i="1" s="1"/>
  <c r="AH249" i="1" s="1"/>
  <c r="AO249" i="1" s="1"/>
  <c r="AV249" i="1" s="1"/>
  <c r="BC249" i="1" s="1"/>
  <c r="H250" i="1"/>
  <c r="O250" i="1" s="1"/>
  <c r="V250" i="1" s="1"/>
  <c r="AC250" i="1" s="1"/>
  <c r="AJ250" i="1" s="1"/>
  <c r="AQ250" i="1" s="1"/>
  <c r="AX250" i="1" s="1"/>
  <c r="I250" i="1"/>
  <c r="P250" i="1" s="1"/>
  <c r="W250" i="1" s="1"/>
  <c r="AD250" i="1" s="1"/>
  <c r="AK250" i="1" s="1"/>
  <c r="AR250" i="1" s="1"/>
  <c r="AY250" i="1" s="1"/>
  <c r="J250" i="1"/>
  <c r="Q250" i="1" s="1"/>
  <c r="X250" i="1" s="1"/>
  <c r="AE250" i="1" s="1"/>
  <c r="AL250" i="1" s="1"/>
  <c r="AS250" i="1" s="1"/>
  <c r="AZ250" i="1" s="1"/>
  <c r="K250" i="1"/>
  <c r="R250" i="1" s="1"/>
  <c r="Y250" i="1" s="1"/>
  <c r="AF250" i="1" s="1"/>
  <c r="AM250" i="1" s="1"/>
  <c r="AT250" i="1" s="1"/>
  <c r="BA250" i="1" s="1"/>
  <c r="L250" i="1"/>
  <c r="S250" i="1" s="1"/>
  <c r="Z250" i="1" s="1"/>
  <c r="AG250" i="1" s="1"/>
  <c r="AN250" i="1" s="1"/>
  <c r="AU250" i="1" s="1"/>
  <c r="BB250" i="1" s="1"/>
  <c r="M250" i="1"/>
  <c r="T250" i="1" s="1"/>
  <c r="AA250" i="1" s="1"/>
  <c r="AH250" i="1" s="1"/>
  <c r="AO250" i="1" s="1"/>
  <c r="AV250" i="1" s="1"/>
  <c r="BC250" i="1" s="1"/>
  <c r="H251" i="1"/>
  <c r="O251" i="1" s="1"/>
  <c r="V251" i="1" s="1"/>
  <c r="AC251" i="1" s="1"/>
  <c r="AJ251" i="1" s="1"/>
  <c r="AQ251" i="1" s="1"/>
  <c r="AX251" i="1" s="1"/>
  <c r="I251" i="1"/>
  <c r="P251" i="1" s="1"/>
  <c r="W251" i="1" s="1"/>
  <c r="AD251" i="1" s="1"/>
  <c r="AK251" i="1" s="1"/>
  <c r="AR251" i="1" s="1"/>
  <c r="AY251" i="1" s="1"/>
  <c r="J251" i="1"/>
  <c r="Q251" i="1" s="1"/>
  <c r="X251" i="1" s="1"/>
  <c r="AE251" i="1" s="1"/>
  <c r="AL251" i="1" s="1"/>
  <c r="AS251" i="1" s="1"/>
  <c r="AZ251" i="1" s="1"/>
  <c r="K251" i="1"/>
  <c r="R251" i="1" s="1"/>
  <c r="Y251" i="1" s="1"/>
  <c r="AF251" i="1" s="1"/>
  <c r="AM251" i="1" s="1"/>
  <c r="AT251" i="1" s="1"/>
  <c r="BA251" i="1" s="1"/>
  <c r="L251" i="1"/>
  <c r="S251" i="1" s="1"/>
  <c r="Z251" i="1" s="1"/>
  <c r="AG251" i="1" s="1"/>
  <c r="AN251" i="1" s="1"/>
  <c r="AU251" i="1" s="1"/>
  <c r="BB251" i="1" s="1"/>
  <c r="M251" i="1"/>
  <c r="T251" i="1" s="1"/>
  <c r="AA251" i="1" s="1"/>
  <c r="AH251" i="1" s="1"/>
  <c r="AO251" i="1" s="1"/>
  <c r="AV251" i="1" s="1"/>
  <c r="BC251" i="1" s="1"/>
  <c r="H252" i="1"/>
  <c r="O252" i="1" s="1"/>
  <c r="V252" i="1" s="1"/>
  <c r="AC252" i="1" s="1"/>
  <c r="AJ252" i="1" s="1"/>
  <c r="AQ252" i="1" s="1"/>
  <c r="AX252" i="1" s="1"/>
  <c r="I252" i="1"/>
  <c r="P252" i="1" s="1"/>
  <c r="W252" i="1" s="1"/>
  <c r="AD252" i="1" s="1"/>
  <c r="AK252" i="1" s="1"/>
  <c r="AR252" i="1" s="1"/>
  <c r="AY252" i="1" s="1"/>
  <c r="J252" i="1"/>
  <c r="Q252" i="1" s="1"/>
  <c r="X252" i="1" s="1"/>
  <c r="AE252" i="1" s="1"/>
  <c r="AL252" i="1" s="1"/>
  <c r="AS252" i="1" s="1"/>
  <c r="AZ252" i="1" s="1"/>
  <c r="K252" i="1"/>
  <c r="R252" i="1" s="1"/>
  <c r="Y252" i="1" s="1"/>
  <c r="AF252" i="1" s="1"/>
  <c r="AM252" i="1" s="1"/>
  <c r="AT252" i="1" s="1"/>
  <c r="BA252" i="1" s="1"/>
  <c r="L252" i="1"/>
  <c r="S252" i="1" s="1"/>
  <c r="Z252" i="1" s="1"/>
  <c r="AG252" i="1" s="1"/>
  <c r="AN252" i="1" s="1"/>
  <c r="AU252" i="1" s="1"/>
  <c r="BB252" i="1" s="1"/>
  <c r="M252" i="1"/>
  <c r="T252" i="1" s="1"/>
  <c r="AA252" i="1" s="1"/>
  <c r="AH252" i="1" s="1"/>
  <c r="AO252" i="1" s="1"/>
  <c r="AV252" i="1" s="1"/>
  <c r="BC252" i="1" s="1"/>
  <c r="H253" i="1"/>
  <c r="O253" i="1" s="1"/>
  <c r="V253" i="1" s="1"/>
  <c r="AC253" i="1" s="1"/>
  <c r="AJ253" i="1" s="1"/>
  <c r="AQ253" i="1" s="1"/>
  <c r="AX253" i="1" s="1"/>
  <c r="I253" i="1"/>
  <c r="P253" i="1" s="1"/>
  <c r="W253" i="1" s="1"/>
  <c r="AD253" i="1" s="1"/>
  <c r="AK253" i="1" s="1"/>
  <c r="AR253" i="1" s="1"/>
  <c r="AY253" i="1" s="1"/>
  <c r="J253" i="1"/>
  <c r="Q253" i="1" s="1"/>
  <c r="X253" i="1" s="1"/>
  <c r="AE253" i="1" s="1"/>
  <c r="AL253" i="1" s="1"/>
  <c r="AS253" i="1" s="1"/>
  <c r="AZ253" i="1" s="1"/>
  <c r="K253" i="1"/>
  <c r="R253" i="1" s="1"/>
  <c r="Y253" i="1" s="1"/>
  <c r="AF253" i="1" s="1"/>
  <c r="AM253" i="1" s="1"/>
  <c r="AT253" i="1" s="1"/>
  <c r="BA253" i="1" s="1"/>
  <c r="L253" i="1"/>
  <c r="S253" i="1" s="1"/>
  <c r="Z253" i="1" s="1"/>
  <c r="AG253" i="1" s="1"/>
  <c r="AN253" i="1" s="1"/>
  <c r="AU253" i="1" s="1"/>
  <c r="BB253" i="1" s="1"/>
  <c r="M253" i="1"/>
  <c r="T253" i="1" s="1"/>
  <c r="AA253" i="1" s="1"/>
  <c r="AH253" i="1" s="1"/>
  <c r="AO253" i="1" s="1"/>
  <c r="AV253" i="1" s="1"/>
  <c r="BC253" i="1" s="1"/>
  <c r="H254" i="1"/>
  <c r="O254" i="1" s="1"/>
  <c r="V254" i="1" s="1"/>
  <c r="AC254" i="1" s="1"/>
  <c r="AJ254" i="1" s="1"/>
  <c r="AQ254" i="1" s="1"/>
  <c r="AX254" i="1" s="1"/>
  <c r="I254" i="1"/>
  <c r="P254" i="1" s="1"/>
  <c r="W254" i="1" s="1"/>
  <c r="AD254" i="1" s="1"/>
  <c r="AK254" i="1" s="1"/>
  <c r="AR254" i="1" s="1"/>
  <c r="AY254" i="1" s="1"/>
  <c r="J254" i="1"/>
  <c r="Q254" i="1" s="1"/>
  <c r="X254" i="1" s="1"/>
  <c r="AE254" i="1" s="1"/>
  <c r="AL254" i="1" s="1"/>
  <c r="AS254" i="1" s="1"/>
  <c r="AZ254" i="1" s="1"/>
  <c r="K254" i="1"/>
  <c r="R254" i="1" s="1"/>
  <c r="Y254" i="1" s="1"/>
  <c r="AF254" i="1" s="1"/>
  <c r="AM254" i="1" s="1"/>
  <c r="AT254" i="1" s="1"/>
  <c r="BA254" i="1" s="1"/>
  <c r="L254" i="1"/>
  <c r="S254" i="1" s="1"/>
  <c r="Z254" i="1" s="1"/>
  <c r="AG254" i="1" s="1"/>
  <c r="AN254" i="1" s="1"/>
  <c r="AU254" i="1" s="1"/>
  <c r="BB254" i="1" s="1"/>
  <c r="M254" i="1"/>
  <c r="T254" i="1" s="1"/>
  <c r="AA254" i="1" s="1"/>
  <c r="AH254" i="1" s="1"/>
  <c r="AO254" i="1" s="1"/>
  <c r="AV254" i="1" s="1"/>
  <c r="BC254" i="1" s="1"/>
  <c r="H255" i="1"/>
  <c r="O255" i="1" s="1"/>
  <c r="V255" i="1" s="1"/>
  <c r="AC255" i="1" s="1"/>
  <c r="AJ255" i="1" s="1"/>
  <c r="AQ255" i="1" s="1"/>
  <c r="AX255" i="1" s="1"/>
  <c r="I255" i="1"/>
  <c r="P255" i="1" s="1"/>
  <c r="W255" i="1" s="1"/>
  <c r="AD255" i="1" s="1"/>
  <c r="AK255" i="1" s="1"/>
  <c r="AR255" i="1" s="1"/>
  <c r="AY255" i="1" s="1"/>
  <c r="J255" i="1"/>
  <c r="Q255" i="1" s="1"/>
  <c r="X255" i="1" s="1"/>
  <c r="AE255" i="1" s="1"/>
  <c r="AL255" i="1" s="1"/>
  <c r="AS255" i="1" s="1"/>
  <c r="AZ255" i="1" s="1"/>
  <c r="K255" i="1"/>
  <c r="R255" i="1" s="1"/>
  <c r="Y255" i="1" s="1"/>
  <c r="AF255" i="1" s="1"/>
  <c r="AM255" i="1" s="1"/>
  <c r="AT255" i="1" s="1"/>
  <c r="BA255" i="1" s="1"/>
  <c r="L255" i="1"/>
  <c r="S255" i="1" s="1"/>
  <c r="Z255" i="1" s="1"/>
  <c r="AG255" i="1" s="1"/>
  <c r="AN255" i="1" s="1"/>
  <c r="AU255" i="1" s="1"/>
  <c r="BB255" i="1" s="1"/>
  <c r="M255" i="1"/>
  <c r="T255" i="1" s="1"/>
  <c r="AA255" i="1" s="1"/>
  <c r="AH255" i="1" s="1"/>
  <c r="AO255" i="1" s="1"/>
  <c r="AV255" i="1" s="1"/>
  <c r="BC255" i="1" s="1"/>
  <c r="H256" i="1"/>
  <c r="O256" i="1" s="1"/>
  <c r="V256" i="1" s="1"/>
  <c r="AC256" i="1" s="1"/>
  <c r="AJ256" i="1" s="1"/>
  <c r="AQ256" i="1" s="1"/>
  <c r="AX256" i="1" s="1"/>
  <c r="I256" i="1"/>
  <c r="P256" i="1" s="1"/>
  <c r="W256" i="1" s="1"/>
  <c r="AD256" i="1" s="1"/>
  <c r="AK256" i="1" s="1"/>
  <c r="AR256" i="1" s="1"/>
  <c r="AY256" i="1" s="1"/>
  <c r="J256" i="1"/>
  <c r="Q256" i="1" s="1"/>
  <c r="X256" i="1" s="1"/>
  <c r="AE256" i="1" s="1"/>
  <c r="AL256" i="1" s="1"/>
  <c r="AS256" i="1" s="1"/>
  <c r="AZ256" i="1" s="1"/>
  <c r="K256" i="1"/>
  <c r="R256" i="1" s="1"/>
  <c r="Y256" i="1" s="1"/>
  <c r="AF256" i="1" s="1"/>
  <c r="AM256" i="1" s="1"/>
  <c r="AT256" i="1" s="1"/>
  <c r="BA256" i="1" s="1"/>
  <c r="L256" i="1"/>
  <c r="S256" i="1" s="1"/>
  <c r="Z256" i="1" s="1"/>
  <c r="AG256" i="1" s="1"/>
  <c r="AN256" i="1" s="1"/>
  <c r="AU256" i="1" s="1"/>
  <c r="BB256" i="1" s="1"/>
  <c r="M256" i="1"/>
  <c r="T256" i="1" s="1"/>
  <c r="AA256" i="1" s="1"/>
  <c r="AH256" i="1" s="1"/>
  <c r="AO256" i="1" s="1"/>
  <c r="AV256" i="1" s="1"/>
  <c r="BC256" i="1" s="1"/>
  <c r="H257" i="1"/>
  <c r="O257" i="1" s="1"/>
  <c r="V257" i="1" s="1"/>
  <c r="AC257" i="1" s="1"/>
  <c r="AJ257" i="1" s="1"/>
  <c r="AQ257" i="1" s="1"/>
  <c r="AX257" i="1" s="1"/>
  <c r="I257" i="1"/>
  <c r="P257" i="1" s="1"/>
  <c r="W257" i="1" s="1"/>
  <c r="AD257" i="1" s="1"/>
  <c r="AK257" i="1" s="1"/>
  <c r="AR257" i="1" s="1"/>
  <c r="AY257" i="1" s="1"/>
  <c r="J257" i="1"/>
  <c r="Q257" i="1" s="1"/>
  <c r="X257" i="1" s="1"/>
  <c r="AE257" i="1" s="1"/>
  <c r="AL257" i="1" s="1"/>
  <c r="AS257" i="1" s="1"/>
  <c r="AZ257" i="1" s="1"/>
  <c r="K257" i="1"/>
  <c r="R257" i="1" s="1"/>
  <c r="Y257" i="1" s="1"/>
  <c r="AF257" i="1" s="1"/>
  <c r="AM257" i="1" s="1"/>
  <c r="AT257" i="1" s="1"/>
  <c r="BA257" i="1" s="1"/>
  <c r="L257" i="1"/>
  <c r="S257" i="1" s="1"/>
  <c r="Z257" i="1" s="1"/>
  <c r="AG257" i="1" s="1"/>
  <c r="AN257" i="1" s="1"/>
  <c r="AU257" i="1" s="1"/>
  <c r="BB257" i="1" s="1"/>
  <c r="M257" i="1"/>
  <c r="T257" i="1" s="1"/>
  <c r="AA257" i="1" s="1"/>
  <c r="AH257" i="1" s="1"/>
  <c r="AO257" i="1" s="1"/>
  <c r="AV257" i="1" s="1"/>
  <c r="BC257" i="1" s="1"/>
  <c r="H258" i="1"/>
  <c r="O258" i="1" s="1"/>
  <c r="V258" i="1" s="1"/>
  <c r="AC258" i="1" s="1"/>
  <c r="AJ258" i="1" s="1"/>
  <c r="AQ258" i="1" s="1"/>
  <c r="AX258" i="1" s="1"/>
  <c r="I258" i="1"/>
  <c r="P258" i="1" s="1"/>
  <c r="W258" i="1" s="1"/>
  <c r="AD258" i="1" s="1"/>
  <c r="AK258" i="1" s="1"/>
  <c r="AR258" i="1" s="1"/>
  <c r="AY258" i="1" s="1"/>
  <c r="J258" i="1"/>
  <c r="Q258" i="1" s="1"/>
  <c r="X258" i="1" s="1"/>
  <c r="AE258" i="1" s="1"/>
  <c r="AL258" i="1" s="1"/>
  <c r="AS258" i="1" s="1"/>
  <c r="AZ258" i="1" s="1"/>
  <c r="K258" i="1"/>
  <c r="R258" i="1" s="1"/>
  <c r="Y258" i="1" s="1"/>
  <c r="AF258" i="1" s="1"/>
  <c r="AM258" i="1" s="1"/>
  <c r="AT258" i="1" s="1"/>
  <c r="BA258" i="1" s="1"/>
  <c r="L258" i="1"/>
  <c r="S258" i="1" s="1"/>
  <c r="Z258" i="1" s="1"/>
  <c r="AG258" i="1" s="1"/>
  <c r="AN258" i="1" s="1"/>
  <c r="AU258" i="1" s="1"/>
  <c r="BB258" i="1" s="1"/>
  <c r="M258" i="1"/>
  <c r="T258" i="1" s="1"/>
  <c r="AA258" i="1" s="1"/>
  <c r="AH258" i="1" s="1"/>
  <c r="AO258" i="1" s="1"/>
  <c r="AV258" i="1" s="1"/>
  <c r="BC258" i="1" s="1"/>
  <c r="H259" i="1"/>
  <c r="O259" i="1" s="1"/>
  <c r="V259" i="1" s="1"/>
  <c r="AC259" i="1" s="1"/>
  <c r="AJ259" i="1" s="1"/>
  <c r="AQ259" i="1" s="1"/>
  <c r="AX259" i="1" s="1"/>
  <c r="I259" i="1"/>
  <c r="P259" i="1" s="1"/>
  <c r="W259" i="1" s="1"/>
  <c r="AD259" i="1" s="1"/>
  <c r="AK259" i="1" s="1"/>
  <c r="AR259" i="1" s="1"/>
  <c r="AY259" i="1" s="1"/>
  <c r="J259" i="1"/>
  <c r="Q259" i="1" s="1"/>
  <c r="X259" i="1" s="1"/>
  <c r="AE259" i="1" s="1"/>
  <c r="AL259" i="1" s="1"/>
  <c r="AS259" i="1" s="1"/>
  <c r="AZ259" i="1" s="1"/>
  <c r="K259" i="1"/>
  <c r="R259" i="1" s="1"/>
  <c r="Y259" i="1" s="1"/>
  <c r="AF259" i="1" s="1"/>
  <c r="AM259" i="1" s="1"/>
  <c r="AT259" i="1" s="1"/>
  <c r="BA259" i="1" s="1"/>
  <c r="L259" i="1"/>
  <c r="S259" i="1" s="1"/>
  <c r="Z259" i="1" s="1"/>
  <c r="AG259" i="1" s="1"/>
  <c r="AN259" i="1" s="1"/>
  <c r="AU259" i="1" s="1"/>
  <c r="BB259" i="1" s="1"/>
  <c r="M259" i="1"/>
  <c r="T259" i="1" s="1"/>
  <c r="AA259" i="1" s="1"/>
  <c r="AH259" i="1" s="1"/>
  <c r="AO259" i="1" s="1"/>
  <c r="AV259" i="1" s="1"/>
  <c r="BC259" i="1" s="1"/>
  <c r="H260" i="1"/>
  <c r="O260" i="1" s="1"/>
  <c r="V260" i="1" s="1"/>
  <c r="AC260" i="1" s="1"/>
  <c r="AJ260" i="1" s="1"/>
  <c r="AQ260" i="1" s="1"/>
  <c r="AX260" i="1" s="1"/>
  <c r="I260" i="1"/>
  <c r="P260" i="1" s="1"/>
  <c r="W260" i="1" s="1"/>
  <c r="AD260" i="1" s="1"/>
  <c r="AK260" i="1" s="1"/>
  <c r="AR260" i="1" s="1"/>
  <c r="AY260" i="1" s="1"/>
  <c r="J260" i="1"/>
  <c r="Q260" i="1" s="1"/>
  <c r="X260" i="1" s="1"/>
  <c r="AE260" i="1" s="1"/>
  <c r="AL260" i="1" s="1"/>
  <c r="AS260" i="1" s="1"/>
  <c r="AZ260" i="1" s="1"/>
  <c r="K260" i="1"/>
  <c r="R260" i="1" s="1"/>
  <c r="Y260" i="1" s="1"/>
  <c r="AF260" i="1" s="1"/>
  <c r="AM260" i="1" s="1"/>
  <c r="AT260" i="1" s="1"/>
  <c r="BA260" i="1" s="1"/>
  <c r="L260" i="1"/>
  <c r="S260" i="1" s="1"/>
  <c r="Z260" i="1" s="1"/>
  <c r="AG260" i="1" s="1"/>
  <c r="AN260" i="1" s="1"/>
  <c r="AU260" i="1" s="1"/>
  <c r="BB260" i="1" s="1"/>
  <c r="M260" i="1"/>
  <c r="T260" i="1" s="1"/>
  <c r="AA260" i="1" s="1"/>
  <c r="AH260" i="1" s="1"/>
  <c r="AO260" i="1" s="1"/>
  <c r="AV260" i="1" s="1"/>
  <c r="BC260" i="1" s="1"/>
  <c r="H261" i="1"/>
  <c r="O261" i="1" s="1"/>
  <c r="V261" i="1" s="1"/>
  <c r="AC261" i="1" s="1"/>
  <c r="AJ261" i="1" s="1"/>
  <c r="AQ261" i="1" s="1"/>
  <c r="AX261" i="1" s="1"/>
  <c r="I261" i="1"/>
  <c r="P261" i="1" s="1"/>
  <c r="W261" i="1" s="1"/>
  <c r="AD261" i="1" s="1"/>
  <c r="AK261" i="1" s="1"/>
  <c r="AR261" i="1" s="1"/>
  <c r="AY261" i="1" s="1"/>
  <c r="J261" i="1"/>
  <c r="Q261" i="1" s="1"/>
  <c r="X261" i="1" s="1"/>
  <c r="AE261" i="1" s="1"/>
  <c r="AL261" i="1" s="1"/>
  <c r="AS261" i="1" s="1"/>
  <c r="AZ261" i="1" s="1"/>
  <c r="K261" i="1"/>
  <c r="R261" i="1" s="1"/>
  <c r="Y261" i="1" s="1"/>
  <c r="AF261" i="1" s="1"/>
  <c r="AM261" i="1" s="1"/>
  <c r="AT261" i="1" s="1"/>
  <c r="BA261" i="1" s="1"/>
  <c r="L261" i="1"/>
  <c r="S261" i="1" s="1"/>
  <c r="Z261" i="1" s="1"/>
  <c r="AG261" i="1" s="1"/>
  <c r="AN261" i="1" s="1"/>
  <c r="AU261" i="1" s="1"/>
  <c r="BB261" i="1" s="1"/>
  <c r="M261" i="1"/>
  <c r="T261" i="1" s="1"/>
  <c r="AA261" i="1" s="1"/>
  <c r="AH261" i="1" s="1"/>
  <c r="AO261" i="1" s="1"/>
  <c r="AV261" i="1" s="1"/>
  <c r="BC261" i="1" s="1"/>
  <c r="H262" i="1"/>
  <c r="O262" i="1" s="1"/>
  <c r="V262" i="1" s="1"/>
  <c r="AC262" i="1" s="1"/>
  <c r="AJ262" i="1" s="1"/>
  <c r="AQ262" i="1" s="1"/>
  <c r="AX262" i="1" s="1"/>
  <c r="I262" i="1"/>
  <c r="P262" i="1" s="1"/>
  <c r="W262" i="1" s="1"/>
  <c r="AD262" i="1" s="1"/>
  <c r="AK262" i="1" s="1"/>
  <c r="AR262" i="1" s="1"/>
  <c r="AY262" i="1" s="1"/>
  <c r="J262" i="1"/>
  <c r="Q262" i="1" s="1"/>
  <c r="X262" i="1" s="1"/>
  <c r="AE262" i="1" s="1"/>
  <c r="AL262" i="1" s="1"/>
  <c r="AS262" i="1" s="1"/>
  <c r="AZ262" i="1" s="1"/>
  <c r="K262" i="1"/>
  <c r="R262" i="1" s="1"/>
  <c r="Y262" i="1" s="1"/>
  <c r="AF262" i="1" s="1"/>
  <c r="AM262" i="1" s="1"/>
  <c r="AT262" i="1" s="1"/>
  <c r="BA262" i="1" s="1"/>
  <c r="L262" i="1"/>
  <c r="S262" i="1" s="1"/>
  <c r="Z262" i="1" s="1"/>
  <c r="AG262" i="1" s="1"/>
  <c r="AN262" i="1" s="1"/>
  <c r="AU262" i="1" s="1"/>
  <c r="BB262" i="1" s="1"/>
  <c r="M262" i="1"/>
  <c r="T262" i="1" s="1"/>
  <c r="AA262" i="1" s="1"/>
  <c r="AH262" i="1" s="1"/>
  <c r="AO262" i="1" s="1"/>
  <c r="AV262" i="1" s="1"/>
  <c r="BC262" i="1" s="1"/>
  <c r="H263" i="1"/>
  <c r="O263" i="1" s="1"/>
  <c r="V263" i="1" s="1"/>
  <c r="AC263" i="1" s="1"/>
  <c r="AJ263" i="1" s="1"/>
  <c r="AQ263" i="1" s="1"/>
  <c r="AX263" i="1" s="1"/>
  <c r="I263" i="1"/>
  <c r="P263" i="1" s="1"/>
  <c r="W263" i="1" s="1"/>
  <c r="AD263" i="1" s="1"/>
  <c r="AK263" i="1" s="1"/>
  <c r="AR263" i="1" s="1"/>
  <c r="AY263" i="1" s="1"/>
  <c r="J263" i="1"/>
  <c r="Q263" i="1" s="1"/>
  <c r="X263" i="1" s="1"/>
  <c r="AE263" i="1" s="1"/>
  <c r="AL263" i="1" s="1"/>
  <c r="AS263" i="1" s="1"/>
  <c r="AZ263" i="1" s="1"/>
  <c r="K263" i="1"/>
  <c r="R263" i="1" s="1"/>
  <c r="Y263" i="1" s="1"/>
  <c r="AF263" i="1" s="1"/>
  <c r="AM263" i="1" s="1"/>
  <c r="AT263" i="1" s="1"/>
  <c r="BA263" i="1" s="1"/>
  <c r="L263" i="1"/>
  <c r="S263" i="1" s="1"/>
  <c r="Z263" i="1" s="1"/>
  <c r="AG263" i="1" s="1"/>
  <c r="AN263" i="1" s="1"/>
  <c r="AU263" i="1" s="1"/>
  <c r="BB263" i="1" s="1"/>
  <c r="M263" i="1"/>
  <c r="T263" i="1" s="1"/>
  <c r="AA263" i="1" s="1"/>
  <c r="AH263" i="1" s="1"/>
  <c r="AO263" i="1" s="1"/>
  <c r="AV263" i="1" s="1"/>
  <c r="BC263" i="1" s="1"/>
  <c r="H264" i="1"/>
  <c r="O264" i="1" s="1"/>
  <c r="V264" i="1" s="1"/>
  <c r="AC264" i="1" s="1"/>
  <c r="AJ264" i="1" s="1"/>
  <c r="AQ264" i="1" s="1"/>
  <c r="AX264" i="1" s="1"/>
  <c r="I264" i="1"/>
  <c r="P264" i="1" s="1"/>
  <c r="W264" i="1" s="1"/>
  <c r="AD264" i="1" s="1"/>
  <c r="AK264" i="1" s="1"/>
  <c r="AR264" i="1" s="1"/>
  <c r="AY264" i="1" s="1"/>
  <c r="J264" i="1"/>
  <c r="Q264" i="1" s="1"/>
  <c r="X264" i="1" s="1"/>
  <c r="AE264" i="1" s="1"/>
  <c r="AL264" i="1" s="1"/>
  <c r="AS264" i="1" s="1"/>
  <c r="AZ264" i="1" s="1"/>
  <c r="K264" i="1"/>
  <c r="R264" i="1" s="1"/>
  <c r="Y264" i="1" s="1"/>
  <c r="AF264" i="1" s="1"/>
  <c r="AM264" i="1" s="1"/>
  <c r="AT264" i="1" s="1"/>
  <c r="BA264" i="1" s="1"/>
  <c r="L264" i="1"/>
  <c r="S264" i="1" s="1"/>
  <c r="Z264" i="1" s="1"/>
  <c r="AG264" i="1" s="1"/>
  <c r="AN264" i="1" s="1"/>
  <c r="AU264" i="1" s="1"/>
  <c r="BB264" i="1" s="1"/>
  <c r="M264" i="1"/>
  <c r="T264" i="1" s="1"/>
  <c r="AA264" i="1" s="1"/>
  <c r="AH264" i="1" s="1"/>
  <c r="AO264" i="1" s="1"/>
  <c r="AV264" i="1" s="1"/>
  <c r="BC264" i="1" s="1"/>
  <c r="H265" i="1"/>
  <c r="O265" i="1" s="1"/>
  <c r="V265" i="1" s="1"/>
  <c r="AC265" i="1" s="1"/>
  <c r="AJ265" i="1" s="1"/>
  <c r="AQ265" i="1" s="1"/>
  <c r="AX265" i="1" s="1"/>
  <c r="I265" i="1"/>
  <c r="P265" i="1" s="1"/>
  <c r="W265" i="1" s="1"/>
  <c r="AD265" i="1" s="1"/>
  <c r="AK265" i="1" s="1"/>
  <c r="AR265" i="1" s="1"/>
  <c r="AY265" i="1" s="1"/>
  <c r="J265" i="1"/>
  <c r="Q265" i="1" s="1"/>
  <c r="X265" i="1" s="1"/>
  <c r="AE265" i="1" s="1"/>
  <c r="AL265" i="1" s="1"/>
  <c r="AS265" i="1" s="1"/>
  <c r="AZ265" i="1" s="1"/>
  <c r="K265" i="1"/>
  <c r="R265" i="1" s="1"/>
  <c r="Y265" i="1" s="1"/>
  <c r="AF265" i="1" s="1"/>
  <c r="AM265" i="1" s="1"/>
  <c r="AT265" i="1" s="1"/>
  <c r="BA265" i="1" s="1"/>
  <c r="L265" i="1"/>
  <c r="S265" i="1" s="1"/>
  <c r="Z265" i="1" s="1"/>
  <c r="AG265" i="1" s="1"/>
  <c r="AN265" i="1" s="1"/>
  <c r="AU265" i="1" s="1"/>
  <c r="BB265" i="1" s="1"/>
  <c r="M265" i="1"/>
  <c r="T265" i="1" s="1"/>
  <c r="AA265" i="1" s="1"/>
  <c r="AH265" i="1" s="1"/>
  <c r="AO265" i="1" s="1"/>
  <c r="AV265" i="1" s="1"/>
  <c r="BC265" i="1" s="1"/>
  <c r="H266" i="1"/>
  <c r="O266" i="1" s="1"/>
  <c r="V266" i="1" s="1"/>
  <c r="AC266" i="1" s="1"/>
  <c r="AJ266" i="1" s="1"/>
  <c r="AQ266" i="1" s="1"/>
  <c r="AX266" i="1" s="1"/>
  <c r="I266" i="1"/>
  <c r="P266" i="1" s="1"/>
  <c r="W266" i="1" s="1"/>
  <c r="AD266" i="1" s="1"/>
  <c r="AK266" i="1" s="1"/>
  <c r="AR266" i="1" s="1"/>
  <c r="AY266" i="1" s="1"/>
  <c r="J266" i="1"/>
  <c r="Q266" i="1" s="1"/>
  <c r="X266" i="1" s="1"/>
  <c r="AE266" i="1" s="1"/>
  <c r="AL266" i="1" s="1"/>
  <c r="AS266" i="1" s="1"/>
  <c r="AZ266" i="1" s="1"/>
  <c r="K266" i="1"/>
  <c r="R266" i="1" s="1"/>
  <c r="Y266" i="1" s="1"/>
  <c r="AF266" i="1" s="1"/>
  <c r="AM266" i="1" s="1"/>
  <c r="AT266" i="1" s="1"/>
  <c r="BA266" i="1" s="1"/>
  <c r="L266" i="1"/>
  <c r="S266" i="1" s="1"/>
  <c r="Z266" i="1" s="1"/>
  <c r="AG266" i="1" s="1"/>
  <c r="AN266" i="1" s="1"/>
  <c r="AU266" i="1" s="1"/>
  <c r="BB266" i="1" s="1"/>
  <c r="M266" i="1"/>
  <c r="T266" i="1" s="1"/>
  <c r="AA266" i="1" s="1"/>
  <c r="AH266" i="1" s="1"/>
  <c r="AO266" i="1" s="1"/>
  <c r="AV266" i="1" s="1"/>
  <c r="BC266" i="1" s="1"/>
  <c r="H267" i="1"/>
  <c r="O267" i="1" s="1"/>
  <c r="V267" i="1" s="1"/>
  <c r="AC267" i="1" s="1"/>
  <c r="AJ267" i="1" s="1"/>
  <c r="AQ267" i="1" s="1"/>
  <c r="AX267" i="1" s="1"/>
  <c r="I267" i="1"/>
  <c r="P267" i="1" s="1"/>
  <c r="W267" i="1" s="1"/>
  <c r="AD267" i="1" s="1"/>
  <c r="AK267" i="1" s="1"/>
  <c r="AR267" i="1" s="1"/>
  <c r="AY267" i="1" s="1"/>
  <c r="J267" i="1"/>
  <c r="Q267" i="1" s="1"/>
  <c r="X267" i="1" s="1"/>
  <c r="AE267" i="1" s="1"/>
  <c r="AL267" i="1" s="1"/>
  <c r="AS267" i="1" s="1"/>
  <c r="AZ267" i="1" s="1"/>
  <c r="K267" i="1"/>
  <c r="R267" i="1" s="1"/>
  <c r="Y267" i="1" s="1"/>
  <c r="AF267" i="1" s="1"/>
  <c r="AM267" i="1" s="1"/>
  <c r="AT267" i="1" s="1"/>
  <c r="BA267" i="1" s="1"/>
  <c r="L267" i="1"/>
  <c r="S267" i="1" s="1"/>
  <c r="Z267" i="1" s="1"/>
  <c r="AG267" i="1" s="1"/>
  <c r="AN267" i="1" s="1"/>
  <c r="AU267" i="1" s="1"/>
  <c r="BB267" i="1" s="1"/>
  <c r="M267" i="1"/>
  <c r="T267" i="1" s="1"/>
  <c r="AA267" i="1" s="1"/>
  <c r="AH267" i="1" s="1"/>
  <c r="AO267" i="1" s="1"/>
  <c r="AV267" i="1" s="1"/>
  <c r="BC267" i="1" s="1"/>
  <c r="H268" i="1"/>
  <c r="O268" i="1" s="1"/>
  <c r="V268" i="1" s="1"/>
  <c r="AC268" i="1" s="1"/>
  <c r="AJ268" i="1" s="1"/>
  <c r="AQ268" i="1" s="1"/>
  <c r="AX268" i="1" s="1"/>
  <c r="I268" i="1"/>
  <c r="P268" i="1" s="1"/>
  <c r="W268" i="1" s="1"/>
  <c r="AD268" i="1" s="1"/>
  <c r="AK268" i="1" s="1"/>
  <c r="AR268" i="1" s="1"/>
  <c r="AY268" i="1" s="1"/>
  <c r="J268" i="1"/>
  <c r="Q268" i="1" s="1"/>
  <c r="X268" i="1" s="1"/>
  <c r="AE268" i="1" s="1"/>
  <c r="AL268" i="1" s="1"/>
  <c r="AS268" i="1" s="1"/>
  <c r="AZ268" i="1" s="1"/>
  <c r="K268" i="1"/>
  <c r="R268" i="1" s="1"/>
  <c r="Y268" i="1" s="1"/>
  <c r="AF268" i="1" s="1"/>
  <c r="AM268" i="1" s="1"/>
  <c r="AT268" i="1" s="1"/>
  <c r="BA268" i="1" s="1"/>
  <c r="L268" i="1"/>
  <c r="S268" i="1" s="1"/>
  <c r="Z268" i="1" s="1"/>
  <c r="AG268" i="1" s="1"/>
  <c r="AN268" i="1" s="1"/>
  <c r="AU268" i="1" s="1"/>
  <c r="BB268" i="1" s="1"/>
  <c r="M268" i="1"/>
  <c r="T268" i="1" s="1"/>
  <c r="AA268" i="1" s="1"/>
  <c r="AH268" i="1" s="1"/>
  <c r="AO268" i="1" s="1"/>
  <c r="AV268" i="1" s="1"/>
  <c r="BC268" i="1" s="1"/>
  <c r="H269" i="1"/>
  <c r="O269" i="1" s="1"/>
  <c r="V269" i="1" s="1"/>
  <c r="AC269" i="1" s="1"/>
  <c r="AJ269" i="1" s="1"/>
  <c r="AQ269" i="1" s="1"/>
  <c r="AX269" i="1" s="1"/>
  <c r="I269" i="1"/>
  <c r="P269" i="1" s="1"/>
  <c r="W269" i="1" s="1"/>
  <c r="AD269" i="1" s="1"/>
  <c r="AK269" i="1" s="1"/>
  <c r="AR269" i="1" s="1"/>
  <c r="AY269" i="1" s="1"/>
  <c r="J269" i="1"/>
  <c r="Q269" i="1" s="1"/>
  <c r="X269" i="1" s="1"/>
  <c r="AE269" i="1" s="1"/>
  <c r="AL269" i="1" s="1"/>
  <c r="AS269" i="1" s="1"/>
  <c r="AZ269" i="1" s="1"/>
  <c r="K269" i="1"/>
  <c r="R269" i="1" s="1"/>
  <c r="Y269" i="1" s="1"/>
  <c r="AF269" i="1" s="1"/>
  <c r="AM269" i="1" s="1"/>
  <c r="AT269" i="1" s="1"/>
  <c r="BA269" i="1" s="1"/>
  <c r="L269" i="1"/>
  <c r="S269" i="1" s="1"/>
  <c r="Z269" i="1" s="1"/>
  <c r="AG269" i="1" s="1"/>
  <c r="AN269" i="1" s="1"/>
  <c r="AU269" i="1" s="1"/>
  <c r="BB269" i="1" s="1"/>
  <c r="M269" i="1"/>
  <c r="T269" i="1" s="1"/>
  <c r="AA269" i="1" s="1"/>
  <c r="AH269" i="1" s="1"/>
  <c r="AO269" i="1" s="1"/>
  <c r="AV269" i="1" s="1"/>
  <c r="BC269" i="1" s="1"/>
  <c r="H270" i="1"/>
  <c r="O270" i="1" s="1"/>
  <c r="V270" i="1" s="1"/>
  <c r="AC270" i="1" s="1"/>
  <c r="AJ270" i="1" s="1"/>
  <c r="AQ270" i="1" s="1"/>
  <c r="AX270" i="1" s="1"/>
  <c r="I270" i="1"/>
  <c r="P270" i="1" s="1"/>
  <c r="W270" i="1" s="1"/>
  <c r="AD270" i="1" s="1"/>
  <c r="AK270" i="1" s="1"/>
  <c r="AR270" i="1" s="1"/>
  <c r="AY270" i="1" s="1"/>
  <c r="J270" i="1"/>
  <c r="Q270" i="1" s="1"/>
  <c r="X270" i="1" s="1"/>
  <c r="AE270" i="1" s="1"/>
  <c r="AL270" i="1" s="1"/>
  <c r="AS270" i="1" s="1"/>
  <c r="AZ270" i="1" s="1"/>
  <c r="K270" i="1"/>
  <c r="R270" i="1" s="1"/>
  <c r="Y270" i="1" s="1"/>
  <c r="AF270" i="1" s="1"/>
  <c r="AM270" i="1" s="1"/>
  <c r="AT270" i="1" s="1"/>
  <c r="BA270" i="1" s="1"/>
  <c r="L270" i="1"/>
  <c r="S270" i="1" s="1"/>
  <c r="Z270" i="1" s="1"/>
  <c r="AG270" i="1" s="1"/>
  <c r="AN270" i="1" s="1"/>
  <c r="AU270" i="1" s="1"/>
  <c r="BB270" i="1" s="1"/>
  <c r="M270" i="1"/>
  <c r="T270" i="1" s="1"/>
  <c r="AA270" i="1" s="1"/>
  <c r="AH270" i="1" s="1"/>
  <c r="AO270" i="1" s="1"/>
  <c r="AV270" i="1" s="1"/>
  <c r="BC270" i="1" s="1"/>
  <c r="H271" i="1"/>
  <c r="O271" i="1" s="1"/>
  <c r="V271" i="1" s="1"/>
  <c r="AC271" i="1" s="1"/>
  <c r="AJ271" i="1" s="1"/>
  <c r="AQ271" i="1" s="1"/>
  <c r="AX271" i="1" s="1"/>
  <c r="I271" i="1"/>
  <c r="P271" i="1" s="1"/>
  <c r="W271" i="1" s="1"/>
  <c r="AD271" i="1" s="1"/>
  <c r="AK271" i="1" s="1"/>
  <c r="AR271" i="1" s="1"/>
  <c r="AY271" i="1" s="1"/>
  <c r="J271" i="1"/>
  <c r="Q271" i="1" s="1"/>
  <c r="X271" i="1" s="1"/>
  <c r="AE271" i="1" s="1"/>
  <c r="AL271" i="1" s="1"/>
  <c r="AS271" i="1" s="1"/>
  <c r="AZ271" i="1" s="1"/>
  <c r="K271" i="1"/>
  <c r="R271" i="1" s="1"/>
  <c r="Y271" i="1" s="1"/>
  <c r="AF271" i="1" s="1"/>
  <c r="AM271" i="1" s="1"/>
  <c r="AT271" i="1" s="1"/>
  <c r="BA271" i="1" s="1"/>
  <c r="L271" i="1"/>
  <c r="S271" i="1" s="1"/>
  <c r="Z271" i="1" s="1"/>
  <c r="AG271" i="1" s="1"/>
  <c r="AN271" i="1" s="1"/>
  <c r="AU271" i="1" s="1"/>
  <c r="BB271" i="1" s="1"/>
  <c r="M271" i="1"/>
  <c r="T271" i="1" s="1"/>
  <c r="AA271" i="1" s="1"/>
  <c r="AH271" i="1" s="1"/>
  <c r="AO271" i="1" s="1"/>
  <c r="AV271" i="1" s="1"/>
  <c r="BC271" i="1" s="1"/>
  <c r="H272" i="1"/>
  <c r="O272" i="1" s="1"/>
  <c r="V272" i="1" s="1"/>
  <c r="AC272" i="1" s="1"/>
  <c r="AJ272" i="1" s="1"/>
  <c r="AQ272" i="1" s="1"/>
  <c r="AX272" i="1" s="1"/>
  <c r="I272" i="1"/>
  <c r="P272" i="1" s="1"/>
  <c r="W272" i="1" s="1"/>
  <c r="AD272" i="1" s="1"/>
  <c r="AK272" i="1" s="1"/>
  <c r="AR272" i="1" s="1"/>
  <c r="AY272" i="1" s="1"/>
  <c r="J272" i="1"/>
  <c r="Q272" i="1" s="1"/>
  <c r="X272" i="1" s="1"/>
  <c r="AE272" i="1" s="1"/>
  <c r="AL272" i="1" s="1"/>
  <c r="AS272" i="1" s="1"/>
  <c r="AZ272" i="1" s="1"/>
  <c r="K272" i="1"/>
  <c r="R272" i="1" s="1"/>
  <c r="Y272" i="1" s="1"/>
  <c r="AF272" i="1" s="1"/>
  <c r="AM272" i="1" s="1"/>
  <c r="AT272" i="1" s="1"/>
  <c r="BA272" i="1" s="1"/>
  <c r="L272" i="1"/>
  <c r="S272" i="1" s="1"/>
  <c r="Z272" i="1" s="1"/>
  <c r="AG272" i="1" s="1"/>
  <c r="AN272" i="1" s="1"/>
  <c r="AU272" i="1" s="1"/>
  <c r="BB272" i="1" s="1"/>
  <c r="M272" i="1"/>
  <c r="T272" i="1" s="1"/>
  <c r="AA272" i="1" s="1"/>
  <c r="AH272" i="1" s="1"/>
  <c r="AO272" i="1" s="1"/>
  <c r="AV272" i="1" s="1"/>
  <c r="BC272" i="1" s="1"/>
  <c r="H273" i="1"/>
  <c r="O273" i="1" s="1"/>
  <c r="V273" i="1" s="1"/>
  <c r="AC273" i="1" s="1"/>
  <c r="AJ273" i="1" s="1"/>
  <c r="AQ273" i="1" s="1"/>
  <c r="AX273" i="1" s="1"/>
  <c r="I273" i="1"/>
  <c r="P273" i="1" s="1"/>
  <c r="W273" i="1" s="1"/>
  <c r="AD273" i="1" s="1"/>
  <c r="AK273" i="1" s="1"/>
  <c r="AR273" i="1" s="1"/>
  <c r="AY273" i="1" s="1"/>
  <c r="J273" i="1"/>
  <c r="Q273" i="1" s="1"/>
  <c r="X273" i="1" s="1"/>
  <c r="AE273" i="1" s="1"/>
  <c r="AL273" i="1" s="1"/>
  <c r="AS273" i="1" s="1"/>
  <c r="AZ273" i="1" s="1"/>
  <c r="K273" i="1"/>
  <c r="R273" i="1" s="1"/>
  <c r="Y273" i="1" s="1"/>
  <c r="AF273" i="1" s="1"/>
  <c r="AM273" i="1" s="1"/>
  <c r="AT273" i="1" s="1"/>
  <c r="BA273" i="1" s="1"/>
  <c r="L273" i="1"/>
  <c r="S273" i="1" s="1"/>
  <c r="Z273" i="1" s="1"/>
  <c r="AG273" i="1" s="1"/>
  <c r="AN273" i="1" s="1"/>
  <c r="AU273" i="1" s="1"/>
  <c r="BB273" i="1" s="1"/>
  <c r="M273" i="1"/>
  <c r="T273" i="1" s="1"/>
  <c r="AA273" i="1" s="1"/>
  <c r="AH273" i="1" s="1"/>
  <c r="AO273" i="1" s="1"/>
  <c r="AV273" i="1" s="1"/>
  <c r="BC273" i="1" s="1"/>
  <c r="H274" i="1"/>
  <c r="O274" i="1" s="1"/>
  <c r="V274" i="1" s="1"/>
  <c r="AC274" i="1" s="1"/>
  <c r="AJ274" i="1" s="1"/>
  <c r="AQ274" i="1" s="1"/>
  <c r="AX274" i="1" s="1"/>
  <c r="I274" i="1"/>
  <c r="P274" i="1" s="1"/>
  <c r="W274" i="1" s="1"/>
  <c r="AD274" i="1" s="1"/>
  <c r="AK274" i="1" s="1"/>
  <c r="AR274" i="1" s="1"/>
  <c r="AY274" i="1" s="1"/>
  <c r="J274" i="1"/>
  <c r="Q274" i="1" s="1"/>
  <c r="X274" i="1" s="1"/>
  <c r="AE274" i="1" s="1"/>
  <c r="AL274" i="1" s="1"/>
  <c r="AS274" i="1" s="1"/>
  <c r="AZ274" i="1" s="1"/>
  <c r="K274" i="1"/>
  <c r="R274" i="1" s="1"/>
  <c r="Y274" i="1" s="1"/>
  <c r="AF274" i="1" s="1"/>
  <c r="AM274" i="1" s="1"/>
  <c r="AT274" i="1" s="1"/>
  <c r="BA274" i="1" s="1"/>
  <c r="L274" i="1"/>
  <c r="S274" i="1" s="1"/>
  <c r="Z274" i="1" s="1"/>
  <c r="AG274" i="1" s="1"/>
  <c r="AN274" i="1" s="1"/>
  <c r="AU274" i="1" s="1"/>
  <c r="BB274" i="1" s="1"/>
  <c r="M274" i="1"/>
  <c r="T274" i="1" s="1"/>
  <c r="AA274" i="1" s="1"/>
  <c r="AH274" i="1" s="1"/>
  <c r="AO274" i="1" s="1"/>
  <c r="AV274" i="1" s="1"/>
  <c r="BC274" i="1" s="1"/>
  <c r="H275" i="1"/>
  <c r="O275" i="1" s="1"/>
  <c r="V275" i="1" s="1"/>
  <c r="AC275" i="1" s="1"/>
  <c r="AJ275" i="1" s="1"/>
  <c r="AQ275" i="1" s="1"/>
  <c r="AX275" i="1" s="1"/>
  <c r="I275" i="1"/>
  <c r="P275" i="1" s="1"/>
  <c r="W275" i="1" s="1"/>
  <c r="AD275" i="1" s="1"/>
  <c r="AK275" i="1" s="1"/>
  <c r="AR275" i="1" s="1"/>
  <c r="AY275" i="1" s="1"/>
  <c r="J275" i="1"/>
  <c r="Q275" i="1" s="1"/>
  <c r="X275" i="1" s="1"/>
  <c r="AE275" i="1" s="1"/>
  <c r="AL275" i="1" s="1"/>
  <c r="AS275" i="1" s="1"/>
  <c r="AZ275" i="1" s="1"/>
  <c r="K275" i="1"/>
  <c r="R275" i="1" s="1"/>
  <c r="Y275" i="1" s="1"/>
  <c r="AF275" i="1" s="1"/>
  <c r="AM275" i="1" s="1"/>
  <c r="AT275" i="1" s="1"/>
  <c r="BA275" i="1" s="1"/>
  <c r="L275" i="1"/>
  <c r="S275" i="1" s="1"/>
  <c r="Z275" i="1" s="1"/>
  <c r="AG275" i="1" s="1"/>
  <c r="AN275" i="1" s="1"/>
  <c r="AU275" i="1" s="1"/>
  <c r="BB275" i="1" s="1"/>
  <c r="M275" i="1"/>
  <c r="T275" i="1" s="1"/>
  <c r="AA275" i="1" s="1"/>
  <c r="AH275" i="1" s="1"/>
  <c r="AO275" i="1" s="1"/>
  <c r="AV275" i="1" s="1"/>
  <c r="BC275" i="1" s="1"/>
  <c r="H276" i="1"/>
  <c r="O276" i="1" s="1"/>
  <c r="V276" i="1" s="1"/>
  <c r="AC276" i="1" s="1"/>
  <c r="AJ276" i="1" s="1"/>
  <c r="AQ276" i="1" s="1"/>
  <c r="AX276" i="1" s="1"/>
  <c r="I276" i="1"/>
  <c r="P276" i="1" s="1"/>
  <c r="W276" i="1" s="1"/>
  <c r="AD276" i="1" s="1"/>
  <c r="AK276" i="1" s="1"/>
  <c r="AR276" i="1" s="1"/>
  <c r="AY276" i="1" s="1"/>
  <c r="J276" i="1"/>
  <c r="Q276" i="1" s="1"/>
  <c r="X276" i="1" s="1"/>
  <c r="AE276" i="1" s="1"/>
  <c r="AL276" i="1" s="1"/>
  <c r="AS276" i="1" s="1"/>
  <c r="AZ276" i="1" s="1"/>
  <c r="K276" i="1"/>
  <c r="R276" i="1" s="1"/>
  <c r="Y276" i="1" s="1"/>
  <c r="AF276" i="1" s="1"/>
  <c r="AM276" i="1" s="1"/>
  <c r="AT276" i="1" s="1"/>
  <c r="BA276" i="1" s="1"/>
  <c r="L276" i="1"/>
  <c r="S276" i="1" s="1"/>
  <c r="Z276" i="1" s="1"/>
  <c r="AG276" i="1" s="1"/>
  <c r="AN276" i="1" s="1"/>
  <c r="AU276" i="1" s="1"/>
  <c r="BB276" i="1" s="1"/>
  <c r="M276" i="1"/>
  <c r="T276" i="1" s="1"/>
  <c r="AA276" i="1" s="1"/>
  <c r="AH276" i="1" s="1"/>
  <c r="AO276" i="1" s="1"/>
  <c r="AV276" i="1" s="1"/>
  <c r="BC276" i="1" s="1"/>
  <c r="H277" i="1"/>
  <c r="O277" i="1" s="1"/>
  <c r="V277" i="1" s="1"/>
  <c r="AC277" i="1" s="1"/>
  <c r="AJ277" i="1" s="1"/>
  <c r="AQ277" i="1" s="1"/>
  <c r="AX277" i="1" s="1"/>
  <c r="I277" i="1"/>
  <c r="P277" i="1" s="1"/>
  <c r="W277" i="1" s="1"/>
  <c r="AD277" i="1" s="1"/>
  <c r="AK277" i="1" s="1"/>
  <c r="AR277" i="1" s="1"/>
  <c r="AY277" i="1" s="1"/>
  <c r="J277" i="1"/>
  <c r="Q277" i="1" s="1"/>
  <c r="X277" i="1" s="1"/>
  <c r="AE277" i="1" s="1"/>
  <c r="AL277" i="1" s="1"/>
  <c r="AS277" i="1" s="1"/>
  <c r="AZ277" i="1" s="1"/>
  <c r="K277" i="1"/>
  <c r="R277" i="1" s="1"/>
  <c r="Y277" i="1" s="1"/>
  <c r="AF277" i="1" s="1"/>
  <c r="AM277" i="1" s="1"/>
  <c r="AT277" i="1" s="1"/>
  <c r="BA277" i="1" s="1"/>
  <c r="L277" i="1"/>
  <c r="S277" i="1" s="1"/>
  <c r="Z277" i="1" s="1"/>
  <c r="AG277" i="1" s="1"/>
  <c r="AN277" i="1" s="1"/>
  <c r="AU277" i="1" s="1"/>
  <c r="BB277" i="1" s="1"/>
  <c r="M277" i="1"/>
  <c r="T277" i="1" s="1"/>
  <c r="AA277" i="1" s="1"/>
  <c r="AH277" i="1" s="1"/>
  <c r="AO277" i="1" s="1"/>
  <c r="AV277" i="1" s="1"/>
  <c r="BC277" i="1" s="1"/>
  <c r="H278" i="1"/>
  <c r="O278" i="1" s="1"/>
  <c r="V278" i="1" s="1"/>
  <c r="AC278" i="1" s="1"/>
  <c r="AJ278" i="1" s="1"/>
  <c r="AQ278" i="1" s="1"/>
  <c r="AX278" i="1" s="1"/>
  <c r="I278" i="1"/>
  <c r="P278" i="1" s="1"/>
  <c r="W278" i="1" s="1"/>
  <c r="AD278" i="1" s="1"/>
  <c r="AK278" i="1" s="1"/>
  <c r="AR278" i="1" s="1"/>
  <c r="AY278" i="1" s="1"/>
  <c r="J278" i="1"/>
  <c r="Q278" i="1" s="1"/>
  <c r="X278" i="1" s="1"/>
  <c r="AE278" i="1" s="1"/>
  <c r="AL278" i="1" s="1"/>
  <c r="AS278" i="1" s="1"/>
  <c r="AZ278" i="1" s="1"/>
  <c r="K278" i="1"/>
  <c r="R278" i="1" s="1"/>
  <c r="Y278" i="1" s="1"/>
  <c r="AF278" i="1" s="1"/>
  <c r="AM278" i="1" s="1"/>
  <c r="AT278" i="1" s="1"/>
  <c r="BA278" i="1" s="1"/>
  <c r="L278" i="1"/>
  <c r="S278" i="1" s="1"/>
  <c r="Z278" i="1" s="1"/>
  <c r="AG278" i="1" s="1"/>
  <c r="AN278" i="1" s="1"/>
  <c r="AU278" i="1" s="1"/>
  <c r="BB278" i="1" s="1"/>
  <c r="M278" i="1"/>
  <c r="T278" i="1" s="1"/>
  <c r="AA278" i="1" s="1"/>
  <c r="AH278" i="1" s="1"/>
  <c r="AO278" i="1" s="1"/>
  <c r="AV278" i="1" s="1"/>
  <c r="BC278" i="1" s="1"/>
  <c r="H279" i="1"/>
  <c r="O279" i="1" s="1"/>
  <c r="V279" i="1" s="1"/>
  <c r="AC279" i="1" s="1"/>
  <c r="AJ279" i="1" s="1"/>
  <c r="AQ279" i="1" s="1"/>
  <c r="AX279" i="1" s="1"/>
  <c r="I279" i="1"/>
  <c r="P279" i="1" s="1"/>
  <c r="W279" i="1" s="1"/>
  <c r="AD279" i="1" s="1"/>
  <c r="AK279" i="1" s="1"/>
  <c r="AR279" i="1" s="1"/>
  <c r="AY279" i="1" s="1"/>
  <c r="J279" i="1"/>
  <c r="Q279" i="1" s="1"/>
  <c r="X279" i="1" s="1"/>
  <c r="AE279" i="1" s="1"/>
  <c r="AL279" i="1" s="1"/>
  <c r="AS279" i="1" s="1"/>
  <c r="AZ279" i="1" s="1"/>
  <c r="K279" i="1"/>
  <c r="R279" i="1" s="1"/>
  <c r="Y279" i="1" s="1"/>
  <c r="AF279" i="1" s="1"/>
  <c r="AM279" i="1" s="1"/>
  <c r="AT279" i="1" s="1"/>
  <c r="BA279" i="1" s="1"/>
  <c r="L279" i="1"/>
  <c r="S279" i="1" s="1"/>
  <c r="Z279" i="1" s="1"/>
  <c r="AG279" i="1" s="1"/>
  <c r="AN279" i="1" s="1"/>
  <c r="AU279" i="1" s="1"/>
  <c r="BB279" i="1" s="1"/>
  <c r="M279" i="1"/>
  <c r="T279" i="1" s="1"/>
  <c r="AA279" i="1" s="1"/>
  <c r="AH279" i="1" s="1"/>
  <c r="AO279" i="1" s="1"/>
  <c r="AV279" i="1" s="1"/>
  <c r="BC279" i="1" s="1"/>
  <c r="H280" i="1"/>
  <c r="O280" i="1" s="1"/>
  <c r="V280" i="1" s="1"/>
  <c r="AC280" i="1" s="1"/>
  <c r="AJ280" i="1" s="1"/>
  <c r="AQ280" i="1" s="1"/>
  <c r="AX280" i="1" s="1"/>
  <c r="I280" i="1"/>
  <c r="P280" i="1" s="1"/>
  <c r="W280" i="1" s="1"/>
  <c r="AD280" i="1" s="1"/>
  <c r="AK280" i="1" s="1"/>
  <c r="AR280" i="1" s="1"/>
  <c r="AY280" i="1" s="1"/>
  <c r="J280" i="1"/>
  <c r="Q280" i="1" s="1"/>
  <c r="X280" i="1" s="1"/>
  <c r="AE280" i="1" s="1"/>
  <c r="AL280" i="1" s="1"/>
  <c r="AS280" i="1" s="1"/>
  <c r="AZ280" i="1" s="1"/>
  <c r="K280" i="1"/>
  <c r="R280" i="1" s="1"/>
  <c r="Y280" i="1" s="1"/>
  <c r="AF280" i="1" s="1"/>
  <c r="AM280" i="1" s="1"/>
  <c r="AT280" i="1" s="1"/>
  <c r="BA280" i="1" s="1"/>
  <c r="L280" i="1"/>
  <c r="S280" i="1" s="1"/>
  <c r="Z280" i="1" s="1"/>
  <c r="AG280" i="1" s="1"/>
  <c r="AN280" i="1" s="1"/>
  <c r="AU280" i="1" s="1"/>
  <c r="BB280" i="1" s="1"/>
  <c r="M280" i="1"/>
  <c r="T280" i="1" s="1"/>
  <c r="AA280" i="1" s="1"/>
  <c r="AH280" i="1" s="1"/>
  <c r="AO280" i="1" s="1"/>
  <c r="AV280" i="1" s="1"/>
  <c r="BC280" i="1" s="1"/>
  <c r="H281" i="1"/>
  <c r="O281" i="1" s="1"/>
  <c r="V281" i="1" s="1"/>
  <c r="AC281" i="1" s="1"/>
  <c r="AJ281" i="1" s="1"/>
  <c r="AQ281" i="1" s="1"/>
  <c r="AX281" i="1" s="1"/>
  <c r="I281" i="1"/>
  <c r="P281" i="1" s="1"/>
  <c r="W281" i="1" s="1"/>
  <c r="AD281" i="1" s="1"/>
  <c r="AK281" i="1" s="1"/>
  <c r="AR281" i="1" s="1"/>
  <c r="AY281" i="1" s="1"/>
  <c r="J281" i="1"/>
  <c r="Q281" i="1" s="1"/>
  <c r="X281" i="1" s="1"/>
  <c r="AE281" i="1" s="1"/>
  <c r="AL281" i="1" s="1"/>
  <c r="AS281" i="1" s="1"/>
  <c r="AZ281" i="1" s="1"/>
  <c r="K281" i="1"/>
  <c r="R281" i="1" s="1"/>
  <c r="Y281" i="1" s="1"/>
  <c r="AF281" i="1" s="1"/>
  <c r="AM281" i="1" s="1"/>
  <c r="AT281" i="1" s="1"/>
  <c r="BA281" i="1" s="1"/>
  <c r="L281" i="1"/>
  <c r="S281" i="1" s="1"/>
  <c r="Z281" i="1" s="1"/>
  <c r="AG281" i="1" s="1"/>
  <c r="AN281" i="1" s="1"/>
  <c r="AU281" i="1" s="1"/>
  <c r="BB281" i="1" s="1"/>
  <c r="M281" i="1"/>
  <c r="T281" i="1" s="1"/>
  <c r="AA281" i="1" s="1"/>
  <c r="AH281" i="1" s="1"/>
  <c r="AO281" i="1" s="1"/>
  <c r="AV281" i="1" s="1"/>
  <c r="BC281" i="1" s="1"/>
  <c r="H282" i="1"/>
  <c r="O282" i="1" s="1"/>
  <c r="V282" i="1" s="1"/>
  <c r="AC282" i="1" s="1"/>
  <c r="AJ282" i="1" s="1"/>
  <c r="AQ282" i="1" s="1"/>
  <c r="AX282" i="1" s="1"/>
  <c r="I282" i="1"/>
  <c r="P282" i="1" s="1"/>
  <c r="W282" i="1" s="1"/>
  <c r="AD282" i="1" s="1"/>
  <c r="AK282" i="1" s="1"/>
  <c r="AR282" i="1" s="1"/>
  <c r="AY282" i="1" s="1"/>
  <c r="J282" i="1"/>
  <c r="Q282" i="1" s="1"/>
  <c r="X282" i="1" s="1"/>
  <c r="AE282" i="1" s="1"/>
  <c r="AL282" i="1" s="1"/>
  <c r="AS282" i="1" s="1"/>
  <c r="AZ282" i="1" s="1"/>
  <c r="K282" i="1"/>
  <c r="R282" i="1" s="1"/>
  <c r="Y282" i="1" s="1"/>
  <c r="AF282" i="1" s="1"/>
  <c r="AM282" i="1" s="1"/>
  <c r="AT282" i="1" s="1"/>
  <c r="BA282" i="1" s="1"/>
  <c r="L282" i="1"/>
  <c r="S282" i="1" s="1"/>
  <c r="Z282" i="1" s="1"/>
  <c r="AG282" i="1" s="1"/>
  <c r="AN282" i="1" s="1"/>
  <c r="AU282" i="1" s="1"/>
  <c r="BB282" i="1" s="1"/>
  <c r="M282" i="1"/>
  <c r="T282" i="1" s="1"/>
  <c r="AA282" i="1" s="1"/>
  <c r="AH282" i="1" s="1"/>
  <c r="AO282" i="1" s="1"/>
  <c r="AV282" i="1" s="1"/>
  <c r="BC282" i="1" s="1"/>
  <c r="H283" i="1"/>
  <c r="O283" i="1" s="1"/>
  <c r="V283" i="1" s="1"/>
  <c r="AC283" i="1" s="1"/>
  <c r="AJ283" i="1" s="1"/>
  <c r="AQ283" i="1" s="1"/>
  <c r="AX283" i="1" s="1"/>
  <c r="I283" i="1"/>
  <c r="P283" i="1" s="1"/>
  <c r="W283" i="1" s="1"/>
  <c r="AD283" i="1" s="1"/>
  <c r="AK283" i="1" s="1"/>
  <c r="AR283" i="1" s="1"/>
  <c r="AY283" i="1" s="1"/>
  <c r="J283" i="1"/>
  <c r="Q283" i="1" s="1"/>
  <c r="X283" i="1" s="1"/>
  <c r="AE283" i="1" s="1"/>
  <c r="AL283" i="1" s="1"/>
  <c r="AS283" i="1" s="1"/>
  <c r="AZ283" i="1" s="1"/>
  <c r="K283" i="1"/>
  <c r="R283" i="1" s="1"/>
  <c r="Y283" i="1" s="1"/>
  <c r="AF283" i="1" s="1"/>
  <c r="AM283" i="1" s="1"/>
  <c r="AT283" i="1" s="1"/>
  <c r="BA283" i="1" s="1"/>
  <c r="L283" i="1"/>
  <c r="S283" i="1" s="1"/>
  <c r="Z283" i="1" s="1"/>
  <c r="AG283" i="1" s="1"/>
  <c r="AN283" i="1" s="1"/>
  <c r="AU283" i="1" s="1"/>
  <c r="BB283" i="1" s="1"/>
  <c r="M283" i="1"/>
  <c r="T283" i="1" s="1"/>
  <c r="AA283" i="1" s="1"/>
  <c r="AH283" i="1" s="1"/>
  <c r="AO283" i="1" s="1"/>
  <c r="AV283" i="1" s="1"/>
  <c r="BC283" i="1" s="1"/>
  <c r="H284" i="1"/>
  <c r="O284" i="1" s="1"/>
  <c r="V284" i="1" s="1"/>
  <c r="AC284" i="1" s="1"/>
  <c r="AJ284" i="1" s="1"/>
  <c r="AQ284" i="1" s="1"/>
  <c r="AX284" i="1" s="1"/>
  <c r="I284" i="1"/>
  <c r="P284" i="1" s="1"/>
  <c r="W284" i="1" s="1"/>
  <c r="AD284" i="1" s="1"/>
  <c r="AK284" i="1" s="1"/>
  <c r="AR284" i="1" s="1"/>
  <c r="AY284" i="1" s="1"/>
  <c r="J284" i="1"/>
  <c r="Q284" i="1" s="1"/>
  <c r="X284" i="1" s="1"/>
  <c r="AE284" i="1" s="1"/>
  <c r="AL284" i="1" s="1"/>
  <c r="AS284" i="1" s="1"/>
  <c r="AZ284" i="1" s="1"/>
  <c r="K284" i="1"/>
  <c r="R284" i="1" s="1"/>
  <c r="Y284" i="1" s="1"/>
  <c r="AF284" i="1" s="1"/>
  <c r="AM284" i="1" s="1"/>
  <c r="AT284" i="1" s="1"/>
  <c r="BA284" i="1" s="1"/>
  <c r="L284" i="1"/>
  <c r="S284" i="1" s="1"/>
  <c r="Z284" i="1" s="1"/>
  <c r="AG284" i="1" s="1"/>
  <c r="AN284" i="1" s="1"/>
  <c r="AU284" i="1" s="1"/>
  <c r="BB284" i="1" s="1"/>
  <c r="M284" i="1"/>
  <c r="T284" i="1" s="1"/>
  <c r="AA284" i="1" s="1"/>
  <c r="AH284" i="1" s="1"/>
  <c r="AO284" i="1" s="1"/>
  <c r="AV284" i="1" s="1"/>
  <c r="BC284" i="1" s="1"/>
  <c r="H285" i="1"/>
  <c r="O285" i="1" s="1"/>
  <c r="V285" i="1" s="1"/>
  <c r="AC285" i="1" s="1"/>
  <c r="AJ285" i="1" s="1"/>
  <c r="AQ285" i="1" s="1"/>
  <c r="AX285" i="1" s="1"/>
  <c r="I285" i="1"/>
  <c r="P285" i="1" s="1"/>
  <c r="W285" i="1" s="1"/>
  <c r="AD285" i="1" s="1"/>
  <c r="AK285" i="1" s="1"/>
  <c r="AR285" i="1" s="1"/>
  <c r="AY285" i="1" s="1"/>
  <c r="J285" i="1"/>
  <c r="Q285" i="1" s="1"/>
  <c r="X285" i="1" s="1"/>
  <c r="AE285" i="1" s="1"/>
  <c r="AL285" i="1" s="1"/>
  <c r="AS285" i="1" s="1"/>
  <c r="AZ285" i="1" s="1"/>
  <c r="K285" i="1"/>
  <c r="R285" i="1" s="1"/>
  <c r="Y285" i="1" s="1"/>
  <c r="AF285" i="1" s="1"/>
  <c r="AM285" i="1" s="1"/>
  <c r="AT285" i="1" s="1"/>
  <c r="BA285" i="1" s="1"/>
  <c r="L285" i="1"/>
  <c r="S285" i="1" s="1"/>
  <c r="Z285" i="1" s="1"/>
  <c r="AG285" i="1" s="1"/>
  <c r="AN285" i="1" s="1"/>
  <c r="AU285" i="1" s="1"/>
  <c r="BB285" i="1" s="1"/>
  <c r="M285" i="1"/>
  <c r="T285" i="1" s="1"/>
  <c r="AA285" i="1" s="1"/>
  <c r="AH285" i="1" s="1"/>
  <c r="AO285" i="1" s="1"/>
  <c r="AV285" i="1" s="1"/>
  <c r="BC285" i="1" s="1"/>
  <c r="H286" i="1"/>
  <c r="O286" i="1" s="1"/>
  <c r="V286" i="1" s="1"/>
  <c r="AC286" i="1" s="1"/>
  <c r="AJ286" i="1" s="1"/>
  <c r="AQ286" i="1" s="1"/>
  <c r="AX286" i="1" s="1"/>
  <c r="I286" i="1"/>
  <c r="P286" i="1" s="1"/>
  <c r="W286" i="1" s="1"/>
  <c r="AD286" i="1" s="1"/>
  <c r="AK286" i="1" s="1"/>
  <c r="AR286" i="1" s="1"/>
  <c r="AY286" i="1" s="1"/>
  <c r="J286" i="1"/>
  <c r="Q286" i="1" s="1"/>
  <c r="X286" i="1" s="1"/>
  <c r="AE286" i="1" s="1"/>
  <c r="AL286" i="1" s="1"/>
  <c r="AS286" i="1" s="1"/>
  <c r="AZ286" i="1" s="1"/>
  <c r="K286" i="1"/>
  <c r="R286" i="1" s="1"/>
  <c r="Y286" i="1" s="1"/>
  <c r="AF286" i="1" s="1"/>
  <c r="AM286" i="1" s="1"/>
  <c r="AT286" i="1" s="1"/>
  <c r="BA286" i="1" s="1"/>
  <c r="L286" i="1"/>
  <c r="S286" i="1" s="1"/>
  <c r="Z286" i="1" s="1"/>
  <c r="AG286" i="1" s="1"/>
  <c r="AN286" i="1" s="1"/>
  <c r="AU286" i="1" s="1"/>
  <c r="BB286" i="1" s="1"/>
  <c r="M286" i="1"/>
  <c r="T286" i="1" s="1"/>
  <c r="AA286" i="1" s="1"/>
  <c r="AH286" i="1" s="1"/>
  <c r="AO286" i="1" s="1"/>
  <c r="AV286" i="1" s="1"/>
  <c r="BC286" i="1" s="1"/>
  <c r="H287" i="1"/>
  <c r="O287" i="1" s="1"/>
  <c r="V287" i="1" s="1"/>
  <c r="AC287" i="1" s="1"/>
  <c r="AJ287" i="1" s="1"/>
  <c r="AQ287" i="1" s="1"/>
  <c r="AX287" i="1" s="1"/>
  <c r="I287" i="1"/>
  <c r="P287" i="1" s="1"/>
  <c r="W287" i="1" s="1"/>
  <c r="AD287" i="1" s="1"/>
  <c r="AK287" i="1" s="1"/>
  <c r="AR287" i="1" s="1"/>
  <c r="AY287" i="1" s="1"/>
  <c r="J287" i="1"/>
  <c r="Q287" i="1" s="1"/>
  <c r="X287" i="1" s="1"/>
  <c r="AE287" i="1" s="1"/>
  <c r="AL287" i="1" s="1"/>
  <c r="AS287" i="1" s="1"/>
  <c r="AZ287" i="1" s="1"/>
  <c r="K287" i="1"/>
  <c r="R287" i="1" s="1"/>
  <c r="Y287" i="1" s="1"/>
  <c r="AF287" i="1" s="1"/>
  <c r="AM287" i="1" s="1"/>
  <c r="AT287" i="1" s="1"/>
  <c r="BA287" i="1" s="1"/>
  <c r="L287" i="1"/>
  <c r="S287" i="1" s="1"/>
  <c r="Z287" i="1" s="1"/>
  <c r="AG287" i="1" s="1"/>
  <c r="AN287" i="1" s="1"/>
  <c r="AU287" i="1" s="1"/>
  <c r="BB287" i="1" s="1"/>
  <c r="M287" i="1"/>
  <c r="T287" i="1" s="1"/>
  <c r="AA287" i="1" s="1"/>
  <c r="AH287" i="1" s="1"/>
  <c r="AO287" i="1" s="1"/>
  <c r="AV287" i="1" s="1"/>
  <c r="BC287" i="1" s="1"/>
  <c r="H288" i="1"/>
  <c r="O288" i="1" s="1"/>
  <c r="V288" i="1" s="1"/>
  <c r="AC288" i="1" s="1"/>
  <c r="AJ288" i="1" s="1"/>
  <c r="AQ288" i="1" s="1"/>
  <c r="AX288" i="1" s="1"/>
  <c r="I288" i="1"/>
  <c r="P288" i="1" s="1"/>
  <c r="W288" i="1" s="1"/>
  <c r="AD288" i="1" s="1"/>
  <c r="AK288" i="1" s="1"/>
  <c r="AR288" i="1" s="1"/>
  <c r="AY288" i="1" s="1"/>
  <c r="J288" i="1"/>
  <c r="Q288" i="1" s="1"/>
  <c r="X288" i="1" s="1"/>
  <c r="AE288" i="1" s="1"/>
  <c r="AL288" i="1" s="1"/>
  <c r="AS288" i="1" s="1"/>
  <c r="AZ288" i="1" s="1"/>
  <c r="K288" i="1"/>
  <c r="R288" i="1" s="1"/>
  <c r="Y288" i="1" s="1"/>
  <c r="AF288" i="1" s="1"/>
  <c r="AM288" i="1" s="1"/>
  <c r="AT288" i="1" s="1"/>
  <c r="BA288" i="1" s="1"/>
  <c r="L288" i="1"/>
  <c r="S288" i="1" s="1"/>
  <c r="Z288" i="1" s="1"/>
  <c r="AG288" i="1" s="1"/>
  <c r="AN288" i="1" s="1"/>
  <c r="AU288" i="1" s="1"/>
  <c r="BB288" i="1" s="1"/>
  <c r="M288" i="1"/>
  <c r="T288" i="1" s="1"/>
  <c r="AA288" i="1" s="1"/>
  <c r="AH288" i="1" s="1"/>
  <c r="AO288" i="1" s="1"/>
  <c r="AV288" i="1" s="1"/>
  <c r="BC288" i="1" s="1"/>
  <c r="H289" i="1"/>
  <c r="O289" i="1" s="1"/>
  <c r="V289" i="1" s="1"/>
  <c r="AC289" i="1" s="1"/>
  <c r="AJ289" i="1" s="1"/>
  <c r="AQ289" i="1" s="1"/>
  <c r="AX289" i="1" s="1"/>
  <c r="I289" i="1"/>
  <c r="P289" i="1" s="1"/>
  <c r="W289" i="1" s="1"/>
  <c r="AD289" i="1" s="1"/>
  <c r="AK289" i="1" s="1"/>
  <c r="AR289" i="1" s="1"/>
  <c r="AY289" i="1" s="1"/>
  <c r="J289" i="1"/>
  <c r="Q289" i="1" s="1"/>
  <c r="X289" i="1" s="1"/>
  <c r="AE289" i="1" s="1"/>
  <c r="AL289" i="1" s="1"/>
  <c r="AS289" i="1" s="1"/>
  <c r="AZ289" i="1" s="1"/>
  <c r="K289" i="1"/>
  <c r="R289" i="1" s="1"/>
  <c r="Y289" i="1" s="1"/>
  <c r="AF289" i="1" s="1"/>
  <c r="AM289" i="1" s="1"/>
  <c r="AT289" i="1" s="1"/>
  <c r="BA289" i="1" s="1"/>
  <c r="L289" i="1"/>
  <c r="S289" i="1" s="1"/>
  <c r="Z289" i="1" s="1"/>
  <c r="AG289" i="1" s="1"/>
  <c r="AN289" i="1" s="1"/>
  <c r="AU289" i="1" s="1"/>
  <c r="BB289" i="1" s="1"/>
  <c r="M289" i="1"/>
  <c r="T289" i="1" s="1"/>
  <c r="AA289" i="1" s="1"/>
  <c r="AH289" i="1" s="1"/>
  <c r="AO289" i="1" s="1"/>
  <c r="AV289" i="1" s="1"/>
  <c r="BC289" i="1" s="1"/>
  <c r="H290" i="1"/>
  <c r="O290" i="1" s="1"/>
  <c r="V290" i="1" s="1"/>
  <c r="AC290" i="1" s="1"/>
  <c r="AJ290" i="1" s="1"/>
  <c r="AQ290" i="1" s="1"/>
  <c r="AX290" i="1" s="1"/>
  <c r="I290" i="1"/>
  <c r="P290" i="1" s="1"/>
  <c r="W290" i="1" s="1"/>
  <c r="AD290" i="1" s="1"/>
  <c r="AK290" i="1" s="1"/>
  <c r="AR290" i="1" s="1"/>
  <c r="AY290" i="1" s="1"/>
  <c r="J290" i="1"/>
  <c r="Q290" i="1" s="1"/>
  <c r="X290" i="1" s="1"/>
  <c r="AE290" i="1" s="1"/>
  <c r="AL290" i="1" s="1"/>
  <c r="AS290" i="1" s="1"/>
  <c r="AZ290" i="1" s="1"/>
  <c r="K290" i="1"/>
  <c r="R290" i="1" s="1"/>
  <c r="Y290" i="1" s="1"/>
  <c r="AF290" i="1" s="1"/>
  <c r="AM290" i="1" s="1"/>
  <c r="AT290" i="1" s="1"/>
  <c r="BA290" i="1" s="1"/>
  <c r="L290" i="1"/>
  <c r="S290" i="1" s="1"/>
  <c r="Z290" i="1" s="1"/>
  <c r="AG290" i="1" s="1"/>
  <c r="AN290" i="1" s="1"/>
  <c r="AU290" i="1" s="1"/>
  <c r="BB290" i="1" s="1"/>
  <c r="M290" i="1"/>
  <c r="T290" i="1" s="1"/>
  <c r="AA290" i="1" s="1"/>
  <c r="AH290" i="1" s="1"/>
  <c r="AO290" i="1" s="1"/>
  <c r="AV290" i="1" s="1"/>
  <c r="BC290" i="1" s="1"/>
  <c r="H291" i="1"/>
  <c r="O291" i="1" s="1"/>
  <c r="V291" i="1" s="1"/>
  <c r="AC291" i="1" s="1"/>
  <c r="AJ291" i="1" s="1"/>
  <c r="AQ291" i="1" s="1"/>
  <c r="AX291" i="1" s="1"/>
  <c r="I291" i="1"/>
  <c r="P291" i="1" s="1"/>
  <c r="W291" i="1" s="1"/>
  <c r="AD291" i="1" s="1"/>
  <c r="AK291" i="1" s="1"/>
  <c r="AR291" i="1" s="1"/>
  <c r="AY291" i="1" s="1"/>
  <c r="J291" i="1"/>
  <c r="Q291" i="1" s="1"/>
  <c r="X291" i="1" s="1"/>
  <c r="AE291" i="1" s="1"/>
  <c r="AL291" i="1" s="1"/>
  <c r="AS291" i="1" s="1"/>
  <c r="AZ291" i="1" s="1"/>
  <c r="K291" i="1"/>
  <c r="R291" i="1" s="1"/>
  <c r="Y291" i="1" s="1"/>
  <c r="AF291" i="1" s="1"/>
  <c r="AM291" i="1" s="1"/>
  <c r="AT291" i="1" s="1"/>
  <c r="BA291" i="1" s="1"/>
  <c r="L291" i="1"/>
  <c r="S291" i="1" s="1"/>
  <c r="Z291" i="1" s="1"/>
  <c r="AG291" i="1" s="1"/>
  <c r="AN291" i="1" s="1"/>
  <c r="AU291" i="1" s="1"/>
  <c r="BB291" i="1" s="1"/>
  <c r="M291" i="1"/>
  <c r="T291" i="1" s="1"/>
  <c r="AA291" i="1" s="1"/>
  <c r="AH291" i="1" s="1"/>
  <c r="AO291" i="1" s="1"/>
  <c r="AV291" i="1" s="1"/>
  <c r="BC291" i="1" s="1"/>
  <c r="H292" i="1"/>
  <c r="O292" i="1" s="1"/>
  <c r="V292" i="1" s="1"/>
  <c r="AC292" i="1" s="1"/>
  <c r="AJ292" i="1" s="1"/>
  <c r="AQ292" i="1" s="1"/>
  <c r="AX292" i="1" s="1"/>
  <c r="I292" i="1"/>
  <c r="P292" i="1" s="1"/>
  <c r="W292" i="1" s="1"/>
  <c r="AD292" i="1" s="1"/>
  <c r="AK292" i="1" s="1"/>
  <c r="AR292" i="1" s="1"/>
  <c r="AY292" i="1" s="1"/>
  <c r="J292" i="1"/>
  <c r="Q292" i="1" s="1"/>
  <c r="X292" i="1" s="1"/>
  <c r="AE292" i="1" s="1"/>
  <c r="AL292" i="1" s="1"/>
  <c r="AS292" i="1" s="1"/>
  <c r="AZ292" i="1" s="1"/>
  <c r="K292" i="1"/>
  <c r="R292" i="1" s="1"/>
  <c r="Y292" i="1" s="1"/>
  <c r="AF292" i="1" s="1"/>
  <c r="AM292" i="1" s="1"/>
  <c r="AT292" i="1" s="1"/>
  <c r="BA292" i="1" s="1"/>
  <c r="L292" i="1"/>
  <c r="S292" i="1" s="1"/>
  <c r="Z292" i="1" s="1"/>
  <c r="AG292" i="1" s="1"/>
  <c r="AN292" i="1" s="1"/>
  <c r="AU292" i="1" s="1"/>
  <c r="BB292" i="1" s="1"/>
  <c r="M292" i="1"/>
  <c r="T292" i="1" s="1"/>
  <c r="AA292" i="1" s="1"/>
  <c r="AH292" i="1" s="1"/>
  <c r="AO292" i="1" s="1"/>
  <c r="AV292" i="1" s="1"/>
  <c r="BC292" i="1" s="1"/>
  <c r="H293" i="1"/>
  <c r="O293" i="1" s="1"/>
  <c r="V293" i="1" s="1"/>
  <c r="AC293" i="1" s="1"/>
  <c r="AJ293" i="1" s="1"/>
  <c r="AQ293" i="1" s="1"/>
  <c r="AX293" i="1" s="1"/>
  <c r="I293" i="1"/>
  <c r="P293" i="1" s="1"/>
  <c r="W293" i="1" s="1"/>
  <c r="AD293" i="1" s="1"/>
  <c r="AK293" i="1" s="1"/>
  <c r="AR293" i="1" s="1"/>
  <c r="AY293" i="1" s="1"/>
  <c r="J293" i="1"/>
  <c r="Q293" i="1" s="1"/>
  <c r="X293" i="1" s="1"/>
  <c r="AE293" i="1" s="1"/>
  <c r="AL293" i="1" s="1"/>
  <c r="AS293" i="1" s="1"/>
  <c r="AZ293" i="1" s="1"/>
  <c r="K293" i="1"/>
  <c r="R293" i="1" s="1"/>
  <c r="Y293" i="1" s="1"/>
  <c r="AF293" i="1" s="1"/>
  <c r="AM293" i="1" s="1"/>
  <c r="AT293" i="1" s="1"/>
  <c r="BA293" i="1" s="1"/>
  <c r="L293" i="1"/>
  <c r="S293" i="1" s="1"/>
  <c r="Z293" i="1" s="1"/>
  <c r="AG293" i="1" s="1"/>
  <c r="AN293" i="1" s="1"/>
  <c r="AU293" i="1" s="1"/>
  <c r="BB293" i="1" s="1"/>
  <c r="M293" i="1"/>
  <c r="T293" i="1" s="1"/>
  <c r="AA293" i="1" s="1"/>
  <c r="AH293" i="1" s="1"/>
  <c r="AO293" i="1" s="1"/>
  <c r="AV293" i="1" s="1"/>
  <c r="BC293" i="1" s="1"/>
  <c r="H294" i="1"/>
  <c r="O294" i="1" s="1"/>
  <c r="V294" i="1" s="1"/>
  <c r="AC294" i="1" s="1"/>
  <c r="AJ294" i="1" s="1"/>
  <c r="AQ294" i="1" s="1"/>
  <c r="AX294" i="1" s="1"/>
  <c r="I294" i="1"/>
  <c r="P294" i="1" s="1"/>
  <c r="W294" i="1" s="1"/>
  <c r="AD294" i="1" s="1"/>
  <c r="AK294" i="1" s="1"/>
  <c r="AR294" i="1" s="1"/>
  <c r="AY294" i="1" s="1"/>
  <c r="J294" i="1"/>
  <c r="Q294" i="1" s="1"/>
  <c r="X294" i="1" s="1"/>
  <c r="AE294" i="1" s="1"/>
  <c r="AL294" i="1" s="1"/>
  <c r="AS294" i="1" s="1"/>
  <c r="AZ294" i="1" s="1"/>
  <c r="K294" i="1"/>
  <c r="R294" i="1" s="1"/>
  <c r="Y294" i="1" s="1"/>
  <c r="AF294" i="1" s="1"/>
  <c r="AM294" i="1" s="1"/>
  <c r="AT294" i="1" s="1"/>
  <c r="BA294" i="1" s="1"/>
  <c r="L294" i="1"/>
  <c r="S294" i="1" s="1"/>
  <c r="Z294" i="1" s="1"/>
  <c r="AG294" i="1" s="1"/>
  <c r="AN294" i="1" s="1"/>
  <c r="AU294" i="1" s="1"/>
  <c r="BB294" i="1" s="1"/>
  <c r="M294" i="1"/>
  <c r="T294" i="1" s="1"/>
  <c r="AA294" i="1" s="1"/>
  <c r="AH294" i="1" s="1"/>
  <c r="AO294" i="1" s="1"/>
  <c r="AV294" i="1" s="1"/>
  <c r="BC294" i="1" s="1"/>
  <c r="H295" i="1"/>
  <c r="O295" i="1" s="1"/>
  <c r="V295" i="1" s="1"/>
  <c r="AC295" i="1" s="1"/>
  <c r="AJ295" i="1" s="1"/>
  <c r="AQ295" i="1" s="1"/>
  <c r="AX295" i="1" s="1"/>
  <c r="I295" i="1"/>
  <c r="P295" i="1" s="1"/>
  <c r="W295" i="1" s="1"/>
  <c r="AD295" i="1" s="1"/>
  <c r="AK295" i="1" s="1"/>
  <c r="AR295" i="1" s="1"/>
  <c r="AY295" i="1" s="1"/>
  <c r="J295" i="1"/>
  <c r="Q295" i="1" s="1"/>
  <c r="X295" i="1" s="1"/>
  <c r="AE295" i="1" s="1"/>
  <c r="AL295" i="1" s="1"/>
  <c r="AS295" i="1" s="1"/>
  <c r="AZ295" i="1" s="1"/>
  <c r="K295" i="1"/>
  <c r="R295" i="1" s="1"/>
  <c r="Y295" i="1" s="1"/>
  <c r="AF295" i="1" s="1"/>
  <c r="AM295" i="1" s="1"/>
  <c r="AT295" i="1" s="1"/>
  <c r="BA295" i="1" s="1"/>
  <c r="L295" i="1"/>
  <c r="S295" i="1" s="1"/>
  <c r="Z295" i="1" s="1"/>
  <c r="AG295" i="1" s="1"/>
  <c r="AN295" i="1" s="1"/>
  <c r="AU295" i="1" s="1"/>
  <c r="BB295" i="1" s="1"/>
  <c r="M295" i="1"/>
  <c r="T295" i="1" s="1"/>
  <c r="AA295" i="1" s="1"/>
  <c r="AH295" i="1" s="1"/>
  <c r="AO295" i="1" s="1"/>
  <c r="AV295" i="1" s="1"/>
  <c r="BC295" i="1" s="1"/>
  <c r="H296" i="1"/>
  <c r="O296" i="1" s="1"/>
  <c r="V296" i="1" s="1"/>
  <c r="AC296" i="1" s="1"/>
  <c r="AJ296" i="1" s="1"/>
  <c r="AQ296" i="1" s="1"/>
  <c r="AX296" i="1" s="1"/>
  <c r="I296" i="1"/>
  <c r="P296" i="1" s="1"/>
  <c r="W296" i="1" s="1"/>
  <c r="AD296" i="1" s="1"/>
  <c r="AK296" i="1" s="1"/>
  <c r="AR296" i="1" s="1"/>
  <c r="AY296" i="1" s="1"/>
  <c r="J296" i="1"/>
  <c r="Q296" i="1" s="1"/>
  <c r="X296" i="1" s="1"/>
  <c r="AE296" i="1" s="1"/>
  <c r="AL296" i="1" s="1"/>
  <c r="AS296" i="1" s="1"/>
  <c r="AZ296" i="1" s="1"/>
  <c r="K296" i="1"/>
  <c r="R296" i="1" s="1"/>
  <c r="Y296" i="1" s="1"/>
  <c r="AF296" i="1" s="1"/>
  <c r="AM296" i="1" s="1"/>
  <c r="AT296" i="1" s="1"/>
  <c r="BA296" i="1" s="1"/>
  <c r="L296" i="1"/>
  <c r="S296" i="1" s="1"/>
  <c r="Z296" i="1" s="1"/>
  <c r="AG296" i="1" s="1"/>
  <c r="AN296" i="1" s="1"/>
  <c r="AU296" i="1" s="1"/>
  <c r="BB296" i="1" s="1"/>
  <c r="M296" i="1"/>
  <c r="T296" i="1" s="1"/>
  <c r="AA296" i="1" s="1"/>
  <c r="AH296" i="1" s="1"/>
  <c r="AO296" i="1" s="1"/>
  <c r="AV296" i="1" s="1"/>
  <c r="BC296" i="1" s="1"/>
  <c r="H297" i="1"/>
  <c r="O297" i="1" s="1"/>
  <c r="V297" i="1" s="1"/>
  <c r="AC297" i="1" s="1"/>
  <c r="AJ297" i="1" s="1"/>
  <c r="AQ297" i="1" s="1"/>
  <c r="AX297" i="1" s="1"/>
  <c r="I297" i="1"/>
  <c r="P297" i="1" s="1"/>
  <c r="W297" i="1" s="1"/>
  <c r="AD297" i="1" s="1"/>
  <c r="AK297" i="1" s="1"/>
  <c r="AR297" i="1" s="1"/>
  <c r="AY297" i="1" s="1"/>
  <c r="J297" i="1"/>
  <c r="Q297" i="1" s="1"/>
  <c r="X297" i="1" s="1"/>
  <c r="AE297" i="1" s="1"/>
  <c r="AL297" i="1" s="1"/>
  <c r="AS297" i="1" s="1"/>
  <c r="AZ297" i="1" s="1"/>
  <c r="K297" i="1"/>
  <c r="R297" i="1" s="1"/>
  <c r="Y297" i="1" s="1"/>
  <c r="AF297" i="1" s="1"/>
  <c r="AM297" i="1" s="1"/>
  <c r="AT297" i="1" s="1"/>
  <c r="BA297" i="1" s="1"/>
  <c r="L297" i="1"/>
  <c r="S297" i="1" s="1"/>
  <c r="Z297" i="1" s="1"/>
  <c r="AG297" i="1" s="1"/>
  <c r="AN297" i="1" s="1"/>
  <c r="AU297" i="1" s="1"/>
  <c r="BB297" i="1" s="1"/>
  <c r="M297" i="1"/>
  <c r="T297" i="1" s="1"/>
  <c r="AA297" i="1" s="1"/>
  <c r="AH297" i="1" s="1"/>
  <c r="AO297" i="1" s="1"/>
  <c r="AV297" i="1" s="1"/>
  <c r="BC297" i="1" s="1"/>
  <c r="H298" i="1"/>
  <c r="O298" i="1" s="1"/>
  <c r="V298" i="1" s="1"/>
  <c r="AC298" i="1" s="1"/>
  <c r="AJ298" i="1" s="1"/>
  <c r="AQ298" i="1" s="1"/>
  <c r="AX298" i="1" s="1"/>
  <c r="I298" i="1"/>
  <c r="P298" i="1" s="1"/>
  <c r="W298" i="1" s="1"/>
  <c r="AD298" i="1" s="1"/>
  <c r="AK298" i="1" s="1"/>
  <c r="AR298" i="1" s="1"/>
  <c r="AY298" i="1" s="1"/>
  <c r="J298" i="1"/>
  <c r="Q298" i="1" s="1"/>
  <c r="X298" i="1" s="1"/>
  <c r="AE298" i="1" s="1"/>
  <c r="AL298" i="1" s="1"/>
  <c r="AS298" i="1" s="1"/>
  <c r="AZ298" i="1" s="1"/>
  <c r="K298" i="1"/>
  <c r="R298" i="1" s="1"/>
  <c r="Y298" i="1" s="1"/>
  <c r="AF298" i="1" s="1"/>
  <c r="AM298" i="1" s="1"/>
  <c r="AT298" i="1" s="1"/>
  <c r="BA298" i="1" s="1"/>
  <c r="L298" i="1"/>
  <c r="S298" i="1" s="1"/>
  <c r="Z298" i="1" s="1"/>
  <c r="AG298" i="1" s="1"/>
  <c r="AN298" i="1" s="1"/>
  <c r="AU298" i="1" s="1"/>
  <c r="BB298" i="1" s="1"/>
  <c r="M298" i="1"/>
  <c r="T298" i="1" s="1"/>
  <c r="AA298" i="1" s="1"/>
  <c r="AH298" i="1" s="1"/>
  <c r="AO298" i="1" s="1"/>
  <c r="AV298" i="1" s="1"/>
  <c r="BC298" i="1" s="1"/>
  <c r="H299" i="1"/>
  <c r="O299" i="1" s="1"/>
  <c r="V299" i="1" s="1"/>
  <c r="AC299" i="1" s="1"/>
  <c r="AJ299" i="1" s="1"/>
  <c r="AQ299" i="1" s="1"/>
  <c r="AX299" i="1" s="1"/>
  <c r="I299" i="1"/>
  <c r="P299" i="1" s="1"/>
  <c r="W299" i="1" s="1"/>
  <c r="AD299" i="1" s="1"/>
  <c r="AK299" i="1" s="1"/>
  <c r="AR299" i="1" s="1"/>
  <c r="AY299" i="1" s="1"/>
  <c r="J299" i="1"/>
  <c r="Q299" i="1" s="1"/>
  <c r="X299" i="1" s="1"/>
  <c r="AE299" i="1" s="1"/>
  <c r="AL299" i="1" s="1"/>
  <c r="AS299" i="1" s="1"/>
  <c r="AZ299" i="1" s="1"/>
  <c r="K299" i="1"/>
  <c r="R299" i="1" s="1"/>
  <c r="Y299" i="1" s="1"/>
  <c r="AF299" i="1" s="1"/>
  <c r="AM299" i="1" s="1"/>
  <c r="AT299" i="1" s="1"/>
  <c r="BA299" i="1" s="1"/>
  <c r="L299" i="1"/>
  <c r="S299" i="1" s="1"/>
  <c r="Z299" i="1" s="1"/>
  <c r="AG299" i="1" s="1"/>
  <c r="AN299" i="1" s="1"/>
  <c r="AU299" i="1" s="1"/>
  <c r="BB299" i="1" s="1"/>
  <c r="M299" i="1"/>
  <c r="T299" i="1" s="1"/>
  <c r="AA299" i="1" s="1"/>
  <c r="AH299" i="1" s="1"/>
  <c r="AO299" i="1" s="1"/>
  <c r="AV299" i="1" s="1"/>
  <c r="BC299" i="1" s="1"/>
  <c r="H300" i="1"/>
  <c r="O300" i="1" s="1"/>
  <c r="V300" i="1" s="1"/>
  <c r="AC300" i="1" s="1"/>
  <c r="AJ300" i="1" s="1"/>
  <c r="AQ300" i="1" s="1"/>
  <c r="AX300" i="1" s="1"/>
  <c r="I300" i="1"/>
  <c r="P300" i="1" s="1"/>
  <c r="W300" i="1" s="1"/>
  <c r="AD300" i="1" s="1"/>
  <c r="AK300" i="1" s="1"/>
  <c r="AR300" i="1" s="1"/>
  <c r="AY300" i="1" s="1"/>
  <c r="J300" i="1"/>
  <c r="Q300" i="1" s="1"/>
  <c r="X300" i="1" s="1"/>
  <c r="AE300" i="1" s="1"/>
  <c r="AL300" i="1" s="1"/>
  <c r="AS300" i="1" s="1"/>
  <c r="AZ300" i="1" s="1"/>
  <c r="K300" i="1"/>
  <c r="R300" i="1" s="1"/>
  <c r="Y300" i="1" s="1"/>
  <c r="AF300" i="1" s="1"/>
  <c r="AM300" i="1" s="1"/>
  <c r="AT300" i="1" s="1"/>
  <c r="BA300" i="1" s="1"/>
  <c r="L300" i="1"/>
  <c r="S300" i="1" s="1"/>
  <c r="Z300" i="1" s="1"/>
  <c r="AG300" i="1" s="1"/>
  <c r="AN300" i="1" s="1"/>
  <c r="AU300" i="1" s="1"/>
  <c r="BB300" i="1" s="1"/>
  <c r="M300" i="1"/>
  <c r="T300" i="1" s="1"/>
  <c r="AA300" i="1" s="1"/>
  <c r="AH300" i="1" s="1"/>
  <c r="AO300" i="1" s="1"/>
  <c r="AV300" i="1" s="1"/>
  <c r="BC300" i="1" s="1"/>
  <c r="H301" i="1"/>
  <c r="O301" i="1" s="1"/>
  <c r="V301" i="1" s="1"/>
  <c r="AC301" i="1" s="1"/>
  <c r="AJ301" i="1" s="1"/>
  <c r="AQ301" i="1" s="1"/>
  <c r="AX301" i="1" s="1"/>
  <c r="I301" i="1"/>
  <c r="P301" i="1" s="1"/>
  <c r="W301" i="1" s="1"/>
  <c r="AD301" i="1" s="1"/>
  <c r="AK301" i="1" s="1"/>
  <c r="AR301" i="1" s="1"/>
  <c r="AY301" i="1" s="1"/>
  <c r="J301" i="1"/>
  <c r="Q301" i="1" s="1"/>
  <c r="X301" i="1" s="1"/>
  <c r="AE301" i="1" s="1"/>
  <c r="AL301" i="1" s="1"/>
  <c r="AS301" i="1" s="1"/>
  <c r="AZ301" i="1" s="1"/>
  <c r="K301" i="1"/>
  <c r="R301" i="1" s="1"/>
  <c r="Y301" i="1" s="1"/>
  <c r="AF301" i="1" s="1"/>
  <c r="AM301" i="1" s="1"/>
  <c r="AT301" i="1" s="1"/>
  <c r="BA301" i="1" s="1"/>
  <c r="L301" i="1"/>
  <c r="S301" i="1" s="1"/>
  <c r="Z301" i="1" s="1"/>
  <c r="AG301" i="1" s="1"/>
  <c r="AN301" i="1" s="1"/>
  <c r="AU301" i="1" s="1"/>
  <c r="BB301" i="1" s="1"/>
  <c r="M301" i="1"/>
  <c r="T301" i="1" s="1"/>
  <c r="AA301" i="1" s="1"/>
  <c r="AH301" i="1" s="1"/>
  <c r="AO301" i="1" s="1"/>
  <c r="H302" i="1"/>
  <c r="O302" i="1" s="1"/>
  <c r="V302" i="1" s="1"/>
  <c r="AC302" i="1" s="1"/>
  <c r="AJ302" i="1" s="1"/>
  <c r="AQ302" i="1" s="1"/>
  <c r="AX302" i="1" s="1"/>
  <c r="I302" i="1"/>
  <c r="P302" i="1" s="1"/>
  <c r="W302" i="1" s="1"/>
  <c r="AD302" i="1" s="1"/>
  <c r="AK302" i="1" s="1"/>
  <c r="AR302" i="1" s="1"/>
  <c r="AY302" i="1" s="1"/>
  <c r="J302" i="1"/>
  <c r="Q302" i="1" s="1"/>
  <c r="X302" i="1" s="1"/>
  <c r="AE302" i="1" s="1"/>
  <c r="AL302" i="1" s="1"/>
  <c r="AS302" i="1" s="1"/>
  <c r="AZ302" i="1" s="1"/>
  <c r="K302" i="1"/>
  <c r="R302" i="1" s="1"/>
  <c r="Y302" i="1" s="1"/>
  <c r="AF302" i="1" s="1"/>
  <c r="AM302" i="1" s="1"/>
  <c r="AT302" i="1" s="1"/>
  <c r="BA302" i="1" s="1"/>
  <c r="L302" i="1"/>
  <c r="S302" i="1" s="1"/>
  <c r="Z302" i="1" s="1"/>
  <c r="AG302" i="1" s="1"/>
  <c r="AN302" i="1" s="1"/>
  <c r="AU302" i="1" s="1"/>
  <c r="BB302" i="1" s="1"/>
  <c r="M302" i="1"/>
  <c r="T302" i="1" s="1"/>
  <c r="AA302" i="1" s="1"/>
  <c r="AH302" i="1" s="1"/>
  <c r="AO302" i="1" s="1"/>
  <c r="AV302" i="1" s="1"/>
  <c r="BC302" i="1" s="1"/>
  <c r="H303" i="1"/>
  <c r="O303" i="1" s="1"/>
  <c r="V303" i="1" s="1"/>
  <c r="AC303" i="1" s="1"/>
  <c r="AJ303" i="1" s="1"/>
  <c r="AQ303" i="1" s="1"/>
  <c r="AX303" i="1" s="1"/>
  <c r="I303" i="1"/>
  <c r="P303" i="1" s="1"/>
  <c r="W303" i="1" s="1"/>
  <c r="AD303" i="1" s="1"/>
  <c r="AK303" i="1" s="1"/>
  <c r="AR303" i="1" s="1"/>
  <c r="AY303" i="1" s="1"/>
  <c r="J303" i="1"/>
  <c r="Q303" i="1" s="1"/>
  <c r="X303" i="1" s="1"/>
  <c r="AE303" i="1" s="1"/>
  <c r="AL303" i="1" s="1"/>
  <c r="AS303" i="1" s="1"/>
  <c r="AZ303" i="1" s="1"/>
  <c r="K303" i="1"/>
  <c r="R303" i="1" s="1"/>
  <c r="Y303" i="1" s="1"/>
  <c r="AF303" i="1" s="1"/>
  <c r="AM303" i="1" s="1"/>
  <c r="AT303" i="1" s="1"/>
  <c r="BA303" i="1" s="1"/>
  <c r="L303" i="1"/>
  <c r="S303" i="1" s="1"/>
  <c r="Z303" i="1" s="1"/>
  <c r="AG303" i="1" s="1"/>
  <c r="AN303" i="1" s="1"/>
  <c r="AU303" i="1" s="1"/>
  <c r="BB303" i="1" s="1"/>
  <c r="M303" i="1"/>
  <c r="T303" i="1" s="1"/>
  <c r="AA303" i="1" s="1"/>
  <c r="AH303" i="1" s="1"/>
  <c r="AO303" i="1" s="1"/>
  <c r="AV303" i="1" s="1"/>
  <c r="BC303" i="1" s="1"/>
  <c r="H304" i="1"/>
  <c r="O304" i="1" s="1"/>
  <c r="V304" i="1" s="1"/>
  <c r="AC304" i="1" s="1"/>
  <c r="AJ304" i="1" s="1"/>
  <c r="AQ304" i="1" s="1"/>
  <c r="AX304" i="1" s="1"/>
  <c r="I304" i="1"/>
  <c r="P304" i="1" s="1"/>
  <c r="W304" i="1" s="1"/>
  <c r="AD304" i="1" s="1"/>
  <c r="AK304" i="1" s="1"/>
  <c r="AR304" i="1" s="1"/>
  <c r="AY304" i="1" s="1"/>
  <c r="J304" i="1"/>
  <c r="Q304" i="1" s="1"/>
  <c r="X304" i="1" s="1"/>
  <c r="AE304" i="1" s="1"/>
  <c r="AL304" i="1" s="1"/>
  <c r="AS304" i="1" s="1"/>
  <c r="AZ304" i="1" s="1"/>
  <c r="K304" i="1"/>
  <c r="R304" i="1" s="1"/>
  <c r="Y304" i="1" s="1"/>
  <c r="AF304" i="1" s="1"/>
  <c r="AM304" i="1" s="1"/>
  <c r="AT304" i="1" s="1"/>
  <c r="BA304" i="1" s="1"/>
  <c r="L304" i="1"/>
  <c r="S304" i="1" s="1"/>
  <c r="Z304" i="1" s="1"/>
  <c r="AG304" i="1" s="1"/>
  <c r="AN304" i="1" s="1"/>
  <c r="AU304" i="1" s="1"/>
  <c r="BB304" i="1" s="1"/>
  <c r="M304" i="1"/>
  <c r="T304" i="1" s="1"/>
  <c r="AA304" i="1" s="1"/>
  <c r="AH304" i="1" s="1"/>
  <c r="AO304" i="1" s="1"/>
  <c r="AV304" i="1" s="1"/>
  <c r="BC304" i="1" s="1"/>
  <c r="H305" i="1"/>
  <c r="O305" i="1" s="1"/>
  <c r="V305" i="1" s="1"/>
  <c r="AC305" i="1" s="1"/>
  <c r="AJ305" i="1" s="1"/>
  <c r="AQ305" i="1" s="1"/>
  <c r="AX305" i="1" s="1"/>
  <c r="I305" i="1"/>
  <c r="P305" i="1" s="1"/>
  <c r="W305" i="1" s="1"/>
  <c r="AD305" i="1" s="1"/>
  <c r="AK305" i="1" s="1"/>
  <c r="AR305" i="1" s="1"/>
  <c r="AY305" i="1" s="1"/>
  <c r="J305" i="1"/>
  <c r="Q305" i="1" s="1"/>
  <c r="X305" i="1" s="1"/>
  <c r="AE305" i="1" s="1"/>
  <c r="AL305" i="1" s="1"/>
  <c r="AS305" i="1" s="1"/>
  <c r="AZ305" i="1" s="1"/>
  <c r="K305" i="1"/>
  <c r="R305" i="1" s="1"/>
  <c r="Y305" i="1" s="1"/>
  <c r="AF305" i="1" s="1"/>
  <c r="AM305" i="1" s="1"/>
  <c r="AT305" i="1" s="1"/>
  <c r="BA305" i="1" s="1"/>
  <c r="L305" i="1"/>
  <c r="S305" i="1" s="1"/>
  <c r="Z305" i="1" s="1"/>
  <c r="AG305" i="1" s="1"/>
  <c r="AN305" i="1" s="1"/>
  <c r="AU305" i="1" s="1"/>
  <c r="BB305" i="1" s="1"/>
  <c r="M305" i="1"/>
  <c r="T305" i="1" s="1"/>
  <c r="AA305" i="1" s="1"/>
  <c r="AH305" i="1" s="1"/>
  <c r="AO305" i="1" s="1"/>
  <c r="AV305" i="1" s="1"/>
  <c r="BC305" i="1" s="1"/>
  <c r="H306" i="1"/>
  <c r="O306" i="1" s="1"/>
  <c r="V306" i="1" s="1"/>
  <c r="AC306" i="1" s="1"/>
  <c r="AJ306" i="1" s="1"/>
  <c r="AQ306" i="1" s="1"/>
  <c r="AX306" i="1" s="1"/>
  <c r="I306" i="1"/>
  <c r="P306" i="1" s="1"/>
  <c r="W306" i="1" s="1"/>
  <c r="AD306" i="1" s="1"/>
  <c r="AK306" i="1" s="1"/>
  <c r="AR306" i="1" s="1"/>
  <c r="AY306" i="1" s="1"/>
  <c r="J306" i="1"/>
  <c r="Q306" i="1" s="1"/>
  <c r="X306" i="1" s="1"/>
  <c r="AE306" i="1" s="1"/>
  <c r="AL306" i="1" s="1"/>
  <c r="AS306" i="1" s="1"/>
  <c r="AZ306" i="1" s="1"/>
  <c r="K306" i="1"/>
  <c r="R306" i="1" s="1"/>
  <c r="Y306" i="1" s="1"/>
  <c r="AF306" i="1" s="1"/>
  <c r="AM306" i="1" s="1"/>
  <c r="AT306" i="1" s="1"/>
  <c r="BA306" i="1" s="1"/>
  <c r="L306" i="1"/>
  <c r="S306" i="1" s="1"/>
  <c r="Z306" i="1" s="1"/>
  <c r="AG306" i="1" s="1"/>
  <c r="AN306" i="1" s="1"/>
  <c r="AU306" i="1" s="1"/>
  <c r="BB306" i="1" s="1"/>
  <c r="M306" i="1"/>
  <c r="T306" i="1" s="1"/>
  <c r="AA306" i="1" s="1"/>
  <c r="AH306" i="1" s="1"/>
  <c r="AO306" i="1" s="1"/>
  <c r="AV306" i="1" s="1"/>
  <c r="BC306" i="1" s="1"/>
  <c r="H307" i="1"/>
  <c r="O307" i="1" s="1"/>
  <c r="V307" i="1" s="1"/>
  <c r="AC307" i="1" s="1"/>
  <c r="AJ307" i="1" s="1"/>
  <c r="AQ307" i="1" s="1"/>
  <c r="AX307" i="1" s="1"/>
  <c r="I307" i="1"/>
  <c r="P307" i="1" s="1"/>
  <c r="W307" i="1" s="1"/>
  <c r="AD307" i="1" s="1"/>
  <c r="AK307" i="1" s="1"/>
  <c r="AR307" i="1" s="1"/>
  <c r="AY307" i="1" s="1"/>
  <c r="J307" i="1"/>
  <c r="Q307" i="1" s="1"/>
  <c r="X307" i="1" s="1"/>
  <c r="AE307" i="1" s="1"/>
  <c r="AL307" i="1" s="1"/>
  <c r="AS307" i="1" s="1"/>
  <c r="AZ307" i="1" s="1"/>
  <c r="K307" i="1"/>
  <c r="R307" i="1" s="1"/>
  <c r="Y307" i="1" s="1"/>
  <c r="AF307" i="1" s="1"/>
  <c r="AM307" i="1" s="1"/>
  <c r="AT307" i="1" s="1"/>
  <c r="BA307" i="1" s="1"/>
  <c r="L307" i="1"/>
  <c r="S307" i="1" s="1"/>
  <c r="Z307" i="1" s="1"/>
  <c r="AG307" i="1" s="1"/>
  <c r="AN307" i="1" s="1"/>
  <c r="AU307" i="1" s="1"/>
  <c r="BB307" i="1" s="1"/>
  <c r="M307" i="1"/>
  <c r="T307" i="1" s="1"/>
  <c r="AA307" i="1" s="1"/>
  <c r="AH307" i="1" s="1"/>
  <c r="AO307" i="1" s="1"/>
  <c r="AV307" i="1" s="1"/>
  <c r="BC307" i="1" s="1"/>
  <c r="H308" i="1"/>
  <c r="O308" i="1" s="1"/>
  <c r="V308" i="1" s="1"/>
  <c r="AC308" i="1" s="1"/>
  <c r="AJ308" i="1" s="1"/>
  <c r="AQ308" i="1" s="1"/>
  <c r="AX308" i="1" s="1"/>
  <c r="I308" i="1"/>
  <c r="P308" i="1" s="1"/>
  <c r="W308" i="1" s="1"/>
  <c r="AD308" i="1" s="1"/>
  <c r="AK308" i="1" s="1"/>
  <c r="AR308" i="1" s="1"/>
  <c r="AY308" i="1" s="1"/>
  <c r="J308" i="1"/>
  <c r="Q308" i="1" s="1"/>
  <c r="X308" i="1" s="1"/>
  <c r="AE308" i="1" s="1"/>
  <c r="AL308" i="1" s="1"/>
  <c r="AS308" i="1" s="1"/>
  <c r="AZ308" i="1" s="1"/>
  <c r="K308" i="1"/>
  <c r="R308" i="1" s="1"/>
  <c r="Y308" i="1" s="1"/>
  <c r="AF308" i="1" s="1"/>
  <c r="AM308" i="1" s="1"/>
  <c r="AT308" i="1" s="1"/>
  <c r="BA308" i="1" s="1"/>
  <c r="L308" i="1"/>
  <c r="S308" i="1" s="1"/>
  <c r="Z308" i="1" s="1"/>
  <c r="AG308" i="1" s="1"/>
  <c r="AN308" i="1" s="1"/>
  <c r="AU308" i="1" s="1"/>
  <c r="BB308" i="1" s="1"/>
  <c r="M308" i="1"/>
  <c r="T308" i="1" s="1"/>
  <c r="AA308" i="1" s="1"/>
  <c r="AH308" i="1" s="1"/>
  <c r="AO308" i="1" s="1"/>
  <c r="AV308" i="1" s="1"/>
  <c r="BC308" i="1" s="1"/>
  <c r="H309" i="1"/>
  <c r="O309" i="1" s="1"/>
  <c r="V309" i="1" s="1"/>
  <c r="AC309" i="1" s="1"/>
  <c r="AJ309" i="1" s="1"/>
  <c r="AQ309" i="1" s="1"/>
  <c r="AX309" i="1" s="1"/>
  <c r="I309" i="1"/>
  <c r="P309" i="1" s="1"/>
  <c r="W309" i="1" s="1"/>
  <c r="AD309" i="1" s="1"/>
  <c r="AK309" i="1" s="1"/>
  <c r="AR309" i="1" s="1"/>
  <c r="AY309" i="1" s="1"/>
  <c r="J309" i="1"/>
  <c r="Q309" i="1" s="1"/>
  <c r="X309" i="1" s="1"/>
  <c r="AE309" i="1" s="1"/>
  <c r="AL309" i="1" s="1"/>
  <c r="AS309" i="1" s="1"/>
  <c r="AZ309" i="1" s="1"/>
  <c r="K309" i="1"/>
  <c r="R309" i="1" s="1"/>
  <c r="Y309" i="1" s="1"/>
  <c r="AF309" i="1" s="1"/>
  <c r="AM309" i="1" s="1"/>
  <c r="AT309" i="1" s="1"/>
  <c r="BA309" i="1" s="1"/>
  <c r="L309" i="1"/>
  <c r="S309" i="1" s="1"/>
  <c r="Z309" i="1" s="1"/>
  <c r="AG309" i="1" s="1"/>
  <c r="AN309" i="1" s="1"/>
  <c r="AU309" i="1" s="1"/>
  <c r="BB309" i="1" s="1"/>
  <c r="M309" i="1"/>
  <c r="T309" i="1" s="1"/>
  <c r="AA309" i="1" s="1"/>
  <c r="AH309" i="1" s="1"/>
  <c r="AO309" i="1" s="1"/>
  <c r="AV309" i="1" s="1"/>
  <c r="BC309" i="1" s="1"/>
  <c r="H310" i="1"/>
  <c r="O310" i="1" s="1"/>
  <c r="V310" i="1" s="1"/>
  <c r="AC310" i="1" s="1"/>
  <c r="AJ310" i="1" s="1"/>
  <c r="AQ310" i="1" s="1"/>
  <c r="AX310" i="1" s="1"/>
  <c r="I310" i="1"/>
  <c r="P310" i="1" s="1"/>
  <c r="W310" i="1" s="1"/>
  <c r="AD310" i="1" s="1"/>
  <c r="AK310" i="1" s="1"/>
  <c r="AR310" i="1" s="1"/>
  <c r="AY310" i="1" s="1"/>
  <c r="J310" i="1"/>
  <c r="Q310" i="1" s="1"/>
  <c r="X310" i="1" s="1"/>
  <c r="AE310" i="1" s="1"/>
  <c r="AL310" i="1" s="1"/>
  <c r="AS310" i="1" s="1"/>
  <c r="AZ310" i="1" s="1"/>
  <c r="K310" i="1"/>
  <c r="R310" i="1" s="1"/>
  <c r="Y310" i="1" s="1"/>
  <c r="AF310" i="1" s="1"/>
  <c r="AM310" i="1" s="1"/>
  <c r="AT310" i="1" s="1"/>
  <c r="BA310" i="1" s="1"/>
  <c r="L310" i="1"/>
  <c r="S310" i="1" s="1"/>
  <c r="Z310" i="1" s="1"/>
  <c r="AG310" i="1" s="1"/>
  <c r="AN310" i="1" s="1"/>
  <c r="AU310" i="1" s="1"/>
  <c r="BB310" i="1" s="1"/>
  <c r="M310" i="1"/>
  <c r="T310" i="1" s="1"/>
  <c r="AA310" i="1" s="1"/>
  <c r="AH310" i="1" s="1"/>
  <c r="AO310" i="1" s="1"/>
  <c r="AV310" i="1" s="1"/>
  <c r="BC310" i="1" s="1"/>
  <c r="H311" i="1"/>
  <c r="O311" i="1" s="1"/>
  <c r="V311" i="1" s="1"/>
  <c r="AC311" i="1" s="1"/>
  <c r="AJ311" i="1" s="1"/>
  <c r="AQ311" i="1" s="1"/>
  <c r="AX311" i="1" s="1"/>
  <c r="I311" i="1"/>
  <c r="P311" i="1" s="1"/>
  <c r="W311" i="1" s="1"/>
  <c r="AD311" i="1" s="1"/>
  <c r="AK311" i="1" s="1"/>
  <c r="AR311" i="1" s="1"/>
  <c r="AY311" i="1" s="1"/>
  <c r="J311" i="1"/>
  <c r="Q311" i="1" s="1"/>
  <c r="X311" i="1" s="1"/>
  <c r="AE311" i="1" s="1"/>
  <c r="AL311" i="1" s="1"/>
  <c r="AS311" i="1" s="1"/>
  <c r="AZ311" i="1" s="1"/>
  <c r="K311" i="1"/>
  <c r="R311" i="1" s="1"/>
  <c r="Y311" i="1" s="1"/>
  <c r="AF311" i="1" s="1"/>
  <c r="AM311" i="1" s="1"/>
  <c r="AT311" i="1" s="1"/>
  <c r="BA311" i="1" s="1"/>
  <c r="L311" i="1"/>
  <c r="S311" i="1" s="1"/>
  <c r="Z311" i="1" s="1"/>
  <c r="AG311" i="1" s="1"/>
  <c r="AN311" i="1" s="1"/>
  <c r="AU311" i="1" s="1"/>
  <c r="BB311" i="1" s="1"/>
  <c r="M311" i="1"/>
  <c r="T311" i="1" s="1"/>
  <c r="AA311" i="1" s="1"/>
  <c r="AH311" i="1" s="1"/>
  <c r="AO311" i="1" s="1"/>
  <c r="AV311" i="1" s="1"/>
  <c r="BC311" i="1" s="1"/>
  <c r="H312" i="1"/>
  <c r="O312" i="1" s="1"/>
  <c r="V312" i="1" s="1"/>
  <c r="AC312" i="1" s="1"/>
  <c r="AJ312" i="1" s="1"/>
  <c r="AQ312" i="1" s="1"/>
  <c r="AX312" i="1" s="1"/>
  <c r="I312" i="1"/>
  <c r="P312" i="1" s="1"/>
  <c r="W312" i="1" s="1"/>
  <c r="AD312" i="1" s="1"/>
  <c r="AK312" i="1" s="1"/>
  <c r="AR312" i="1" s="1"/>
  <c r="AY312" i="1" s="1"/>
  <c r="J312" i="1"/>
  <c r="Q312" i="1" s="1"/>
  <c r="X312" i="1" s="1"/>
  <c r="AE312" i="1" s="1"/>
  <c r="AL312" i="1" s="1"/>
  <c r="AS312" i="1" s="1"/>
  <c r="AZ312" i="1" s="1"/>
  <c r="K312" i="1"/>
  <c r="R312" i="1" s="1"/>
  <c r="Y312" i="1" s="1"/>
  <c r="AF312" i="1" s="1"/>
  <c r="AM312" i="1" s="1"/>
  <c r="AT312" i="1" s="1"/>
  <c r="BA312" i="1" s="1"/>
  <c r="L312" i="1"/>
  <c r="S312" i="1" s="1"/>
  <c r="Z312" i="1" s="1"/>
  <c r="AG312" i="1" s="1"/>
  <c r="AN312" i="1" s="1"/>
  <c r="AU312" i="1" s="1"/>
  <c r="BB312" i="1" s="1"/>
  <c r="M312" i="1"/>
  <c r="T312" i="1" s="1"/>
  <c r="AA312" i="1" s="1"/>
  <c r="AH312" i="1" s="1"/>
  <c r="AO312" i="1" s="1"/>
  <c r="AV312" i="1" s="1"/>
  <c r="BC312" i="1" s="1"/>
  <c r="H313" i="1"/>
  <c r="O313" i="1" s="1"/>
  <c r="V313" i="1" s="1"/>
  <c r="AC313" i="1" s="1"/>
  <c r="AJ313" i="1" s="1"/>
  <c r="AQ313" i="1" s="1"/>
  <c r="AX313" i="1" s="1"/>
  <c r="I313" i="1"/>
  <c r="P313" i="1" s="1"/>
  <c r="W313" i="1" s="1"/>
  <c r="AD313" i="1" s="1"/>
  <c r="AK313" i="1" s="1"/>
  <c r="AR313" i="1" s="1"/>
  <c r="AY313" i="1" s="1"/>
  <c r="J313" i="1"/>
  <c r="Q313" i="1" s="1"/>
  <c r="X313" i="1" s="1"/>
  <c r="AE313" i="1" s="1"/>
  <c r="AL313" i="1" s="1"/>
  <c r="AS313" i="1" s="1"/>
  <c r="AZ313" i="1" s="1"/>
  <c r="K313" i="1"/>
  <c r="R313" i="1" s="1"/>
  <c r="Y313" i="1" s="1"/>
  <c r="AF313" i="1" s="1"/>
  <c r="AM313" i="1" s="1"/>
  <c r="AT313" i="1" s="1"/>
  <c r="BA313" i="1" s="1"/>
  <c r="L313" i="1"/>
  <c r="S313" i="1" s="1"/>
  <c r="Z313" i="1" s="1"/>
  <c r="AG313" i="1" s="1"/>
  <c r="AN313" i="1" s="1"/>
  <c r="AU313" i="1" s="1"/>
  <c r="BB313" i="1" s="1"/>
  <c r="M313" i="1"/>
  <c r="T313" i="1" s="1"/>
  <c r="AA313" i="1" s="1"/>
  <c r="AH313" i="1" s="1"/>
  <c r="AO313" i="1" s="1"/>
  <c r="AV313" i="1" s="1"/>
  <c r="BC313" i="1" s="1"/>
  <c r="H314" i="1"/>
  <c r="O314" i="1" s="1"/>
  <c r="V314" i="1" s="1"/>
  <c r="AC314" i="1" s="1"/>
  <c r="AJ314" i="1" s="1"/>
  <c r="AQ314" i="1" s="1"/>
  <c r="AX314" i="1" s="1"/>
  <c r="I314" i="1"/>
  <c r="P314" i="1" s="1"/>
  <c r="W314" i="1" s="1"/>
  <c r="AD314" i="1" s="1"/>
  <c r="AK314" i="1" s="1"/>
  <c r="AR314" i="1" s="1"/>
  <c r="AY314" i="1" s="1"/>
  <c r="J314" i="1"/>
  <c r="Q314" i="1" s="1"/>
  <c r="X314" i="1" s="1"/>
  <c r="AE314" i="1" s="1"/>
  <c r="AL314" i="1" s="1"/>
  <c r="AS314" i="1" s="1"/>
  <c r="AZ314" i="1" s="1"/>
  <c r="K314" i="1"/>
  <c r="R314" i="1" s="1"/>
  <c r="Y314" i="1" s="1"/>
  <c r="AF314" i="1" s="1"/>
  <c r="AM314" i="1" s="1"/>
  <c r="AT314" i="1" s="1"/>
  <c r="BA314" i="1" s="1"/>
  <c r="L314" i="1"/>
  <c r="S314" i="1" s="1"/>
  <c r="Z314" i="1" s="1"/>
  <c r="AG314" i="1" s="1"/>
  <c r="AN314" i="1" s="1"/>
  <c r="AU314" i="1" s="1"/>
  <c r="BB314" i="1" s="1"/>
  <c r="M314" i="1"/>
  <c r="T314" i="1" s="1"/>
  <c r="AA314" i="1" s="1"/>
  <c r="AH314" i="1" s="1"/>
  <c r="AO314" i="1" s="1"/>
  <c r="AV314" i="1" s="1"/>
  <c r="BC314" i="1" s="1"/>
  <c r="H315" i="1"/>
  <c r="O315" i="1" s="1"/>
  <c r="V315" i="1" s="1"/>
  <c r="AC315" i="1" s="1"/>
  <c r="AJ315" i="1" s="1"/>
  <c r="AQ315" i="1" s="1"/>
  <c r="AX315" i="1" s="1"/>
  <c r="I315" i="1"/>
  <c r="P315" i="1" s="1"/>
  <c r="W315" i="1" s="1"/>
  <c r="AD315" i="1" s="1"/>
  <c r="AK315" i="1" s="1"/>
  <c r="AR315" i="1" s="1"/>
  <c r="AY315" i="1" s="1"/>
  <c r="J315" i="1"/>
  <c r="Q315" i="1" s="1"/>
  <c r="X315" i="1" s="1"/>
  <c r="AE315" i="1" s="1"/>
  <c r="AL315" i="1" s="1"/>
  <c r="AS315" i="1" s="1"/>
  <c r="AZ315" i="1" s="1"/>
  <c r="K315" i="1"/>
  <c r="R315" i="1" s="1"/>
  <c r="Y315" i="1" s="1"/>
  <c r="AF315" i="1" s="1"/>
  <c r="AM315" i="1" s="1"/>
  <c r="AT315" i="1" s="1"/>
  <c r="BA315" i="1" s="1"/>
  <c r="L315" i="1"/>
  <c r="S315" i="1" s="1"/>
  <c r="Z315" i="1" s="1"/>
  <c r="AG315" i="1" s="1"/>
  <c r="AN315" i="1" s="1"/>
  <c r="AU315" i="1" s="1"/>
  <c r="BB315" i="1" s="1"/>
  <c r="M315" i="1"/>
  <c r="T315" i="1" s="1"/>
  <c r="AA315" i="1" s="1"/>
  <c r="AH315" i="1" s="1"/>
  <c r="AO315" i="1" s="1"/>
  <c r="AV315" i="1" s="1"/>
  <c r="BC315" i="1" s="1"/>
  <c r="H316" i="1"/>
  <c r="O316" i="1" s="1"/>
  <c r="V316" i="1" s="1"/>
  <c r="AC316" i="1" s="1"/>
  <c r="AJ316" i="1" s="1"/>
  <c r="AQ316" i="1" s="1"/>
  <c r="AX316" i="1" s="1"/>
  <c r="I316" i="1"/>
  <c r="P316" i="1" s="1"/>
  <c r="W316" i="1" s="1"/>
  <c r="AD316" i="1" s="1"/>
  <c r="AK316" i="1" s="1"/>
  <c r="AR316" i="1" s="1"/>
  <c r="AY316" i="1" s="1"/>
  <c r="J316" i="1"/>
  <c r="Q316" i="1" s="1"/>
  <c r="X316" i="1" s="1"/>
  <c r="AE316" i="1" s="1"/>
  <c r="AL316" i="1" s="1"/>
  <c r="AS316" i="1" s="1"/>
  <c r="AZ316" i="1" s="1"/>
  <c r="K316" i="1"/>
  <c r="R316" i="1" s="1"/>
  <c r="Y316" i="1" s="1"/>
  <c r="AF316" i="1" s="1"/>
  <c r="AM316" i="1" s="1"/>
  <c r="AT316" i="1" s="1"/>
  <c r="BA316" i="1" s="1"/>
  <c r="L316" i="1"/>
  <c r="S316" i="1" s="1"/>
  <c r="Z316" i="1" s="1"/>
  <c r="AG316" i="1" s="1"/>
  <c r="AN316" i="1" s="1"/>
  <c r="AU316" i="1" s="1"/>
  <c r="BB316" i="1" s="1"/>
  <c r="M316" i="1"/>
  <c r="T316" i="1" s="1"/>
  <c r="AA316" i="1" s="1"/>
  <c r="AH316" i="1" s="1"/>
  <c r="AO316" i="1" s="1"/>
  <c r="AV316" i="1" s="1"/>
  <c r="BC316" i="1" s="1"/>
  <c r="H317" i="1"/>
  <c r="O317" i="1" s="1"/>
  <c r="V317" i="1" s="1"/>
  <c r="AC317" i="1" s="1"/>
  <c r="AJ317" i="1" s="1"/>
  <c r="AQ317" i="1" s="1"/>
  <c r="AX317" i="1" s="1"/>
  <c r="I317" i="1"/>
  <c r="P317" i="1" s="1"/>
  <c r="W317" i="1" s="1"/>
  <c r="AD317" i="1" s="1"/>
  <c r="AK317" i="1" s="1"/>
  <c r="AR317" i="1" s="1"/>
  <c r="AY317" i="1" s="1"/>
  <c r="J317" i="1"/>
  <c r="Q317" i="1" s="1"/>
  <c r="X317" i="1" s="1"/>
  <c r="AE317" i="1" s="1"/>
  <c r="AL317" i="1" s="1"/>
  <c r="AS317" i="1" s="1"/>
  <c r="AZ317" i="1" s="1"/>
  <c r="K317" i="1"/>
  <c r="R317" i="1" s="1"/>
  <c r="Y317" i="1" s="1"/>
  <c r="AF317" i="1" s="1"/>
  <c r="AM317" i="1" s="1"/>
  <c r="AT317" i="1" s="1"/>
  <c r="BA317" i="1" s="1"/>
  <c r="L317" i="1"/>
  <c r="S317" i="1" s="1"/>
  <c r="Z317" i="1" s="1"/>
  <c r="AG317" i="1" s="1"/>
  <c r="AN317" i="1" s="1"/>
  <c r="AU317" i="1" s="1"/>
  <c r="BB317" i="1" s="1"/>
  <c r="M317" i="1"/>
  <c r="T317" i="1" s="1"/>
  <c r="AA317" i="1" s="1"/>
  <c r="AH317" i="1" s="1"/>
  <c r="AO317" i="1" s="1"/>
  <c r="AV317" i="1" s="1"/>
  <c r="BC317" i="1" s="1"/>
  <c r="H318" i="1"/>
  <c r="O318" i="1" s="1"/>
  <c r="V318" i="1" s="1"/>
  <c r="AC318" i="1" s="1"/>
  <c r="AJ318" i="1" s="1"/>
  <c r="AQ318" i="1" s="1"/>
  <c r="AX318" i="1" s="1"/>
  <c r="I318" i="1"/>
  <c r="P318" i="1" s="1"/>
  <c r="W318" i="1" s="1"/>
  <c r="AD318" i="1" s="1"/>
  <c r="AK318" i="1" s="1"/>
  <c r="AR318" i="1" s="1"/>
  <c r="AY318" i="1" s="1"/>
  <c r="J318" i="1"/>
  <c r="Q318" i="1" s="1"/>
  <c r="X318" i="1" s="1"/>
  <c r="AE318" i="1" s="1"/>
  <c r="AL318" i="1" s="1"/>
  <c r="AS318" i="1" s="1"/>
  <c r="AZ318" i="1" s="1"/>
  <c r="K318" i="1"/>
  <c r="R318" i="1" s="1"/>
  <c r="Y318" i="1" s="1"/>
  <c r="AF318" i="1" s="1"/>
  <c r="AM318" i="1" s="1"/>
  <c r="AT318" i="1" s="1"/>
  <c r="BA318" i="1" s="1"/>
  <c r="L318" i="1"/>
  <c r="S318" i="1" s="1"/>
  <c r="Z318" i="1" s="1"/>
  <c r="AG318" i="1" s="1"/>
  <c r="AN318" i="1" s="1"/>
  <c r="AU318" i="1" s="1"/>
  <c r="BB318" i="1" s="1"/>
  <c r="M318" i="1"/>
  <c r="T318" i="1" s="1"/>
  <c r="AA318" i="1" s="1"/>
  <c r="AH318" i="1" s="1"/>
  <c r="AO318" i="1" s="1"/>
  <c r="AV318" i="1" s="1"/>
  <c r="BC318" i="1" s="1"/>
  <c r="H319" i="1"/>
  <c r="O319" i="1" s="1"/>
  <c r="V319" i="1" s="1"/>
  <c r="AC319" i="1" s="1"/>
  <c r="AJ319" i="1" s="1"/>
  <c r="AQ319" i="1" s="1"/>
  <c r="AX319" i="1" s="1"/>
  <c r="I319" i="1"/>
  <c r="P319" i="1" s="1"/>
  <c r="W319" i="1" s="1"/>
  <c r="AD319" i="1" s="1"/>
  <c r="AK319" i="1" s="1"/>
  <c r="AR319" i="1" s="1"/>
  <c r="AY319" i="1" s="1"/>
  <c r="J319" i="1"/>
  <c r="Q319" i="1" s="1"/>
  <c r="X319" i="1" s="1"/>
  <c r="AE319" i="1" s="1"/>
  <c r="AL319" i="1" s="1"/>
  <c r="AS319" i="1" s="1"/>
  <c r="AZ319" i="1" s="1"/>
  <c r="K319" i="1"/>
  <c r="R319" i="1" s="1"/>
  <c r="Y319" i="1" s="1"/>
  <c r="AF319" i="1" s="1"/>
  <c r="AM319" i="1" s="1"/>
  <c r="AT319" i="1" s="1"/>
  <c r="BA319" i="1" s="1"/>
  <c r="L319" i="1"/>
  <c r="S319" i="1" s="1"/>
  <c r="Z319" i="1" s="1"/>
  <c r="AG319" i="1" s="1"/>
  <c r="AN319" i="1" s="1"/>
  <c r="AU319" i="1" s="1"/>
  <c r="BB319" i="1" s="1"/>
  <c r="M319" i="1"/>
  <c r="T319" i="1" s="1"/>
  <c r="AA319" i="1" s="1"/>
  <c r="AH319" i="1" s="1"/>
  <c r="AO319" i="1" s="1"/>
  <c r="AV319" i="1" s="1"/>
  <c r="BC319" i="1" s="1"/>
  <c r="H320" i="1"/>
  <c r="O320" i="1" s="1"/>
  <c r="V320" i="1" s="1"/>
  <c r="AC320" i="1" s="1"/>
  <c r="AJ320" i="1" s="1"/>
  <c r="AQ320" i="1" s="1"/>
  <c r="AX320" i="1" s="1"/>
  <c r="I320" i="1"/>
  <c r="P320" i="1" s="1"/>
  <c r="W320" i="1" s="1"/>
  <c r="AD320" i="1" s="1"/>
  <c r="AK320" i="1" s="1"/>
  <c r="AR320" i="1" s="1"/>
  <c r="AY320" i="1" s="1"/>
  <c r="J320" i="1"/>
  <c r="Q320" i="1" s="1"/>
  <c r="X320" i="1" s="1"/>
  <c r="AE320" i="1" s="1"/>
  <c r="AL320" i="1" s="1"/>
  <c r="AS320" i="1" s="1"/>
  <c r="AZ320" i="1" s="1"/>
  <c r="K320" i="1"/>
  <c r="R320" i="1" s="1"/>
  <c r="Y320" i="1" s="1"/>
  <c r="AF320" i="1" s="1"/>
  <c r="AM320" i="1" s="1"/>
  <c r="AT320" i="1" s="1"/>
  <c r="BA320" i="1" s="1"/>
  <c r="L320" i="1"/>
  <c r="S320" i="1" s="1"/>
  <c r="Z320" i="1" s="1"/>
  <c r="AG320" i="1" s="1"/>
  <c r="AN320" i="1" s="1"/>
  <c r="AU320" i="1" s="1"/>
  <c r="BB320" i="1" s="1"/>
  <c r="M320" i="1"/>
  <c r="T320" i="1" s="1"/>
  <c r="AA320" i="1" s="1"/>
  <c r="AH320" i="1" s="1"/>
  <c r="AO320" i="1" s="1"/>
  <c r="AV320" i="1" s="1"/>
  <c r="BC320" i="1" s="1"/>
  <c r="H321" i="1"/>
  <c r="O321" i="1" s="1"/>
  <c r="V321" i="1" s="1"/>
  <c r="AC321" i="1" s="1"/>
  <c r="AJ321" i="1" s="1"/>
  <c r="AQ321" i="1" s="1"/>
  <c r="AX321" i="1" s="1"/>
  <c r="I321" i="1"/>
  <c r="P321" i="1" s="1"/>
  <c r="W321" i="1" s="1"/>
  <c r="AD321" i="1" s="1"/>
  <c r="AK321" i="1" s="1"/>
  <c r="AR321" i="1" s="1"/>
  <c r="AY321" i="1" s="1"/>
  <c r="J321" i="1"/>
  <c r="Q321" i="1" s="1"/>
  <c r="X321" i="1" s="1"/>
  <c r="AE321" i="1" s="1"/>
  <c r="AL321" i="1" s="1"/>
  <c r="AS321" i="1" s="1"/>
  <c r="AZ321" i="1" s="1"/>
  <c r="K321" i="1"/>
  <c r="R321" i="1" s="1"/>
  <c r="Y321" i="1" s="1"/>
  <c r="AF321" i="1" s="1"/>
  <c r="AM321" i="1" s="1"/>
  <c r="AT321" i="1" s="1"/>
  <c r="BA321" i="1" s="1"/>
  <c r="L321" i="1"/>
  <c r="S321" i="1" s="1"/>
  <c r="Z321" i="1" s="1"/>
  <c r="AG321" i="1" s="1"/>
  <c r="AN321" i="1" s="1"/>
  <c r="AU321" i="1" s="1"/>
  <c r="BB321" i="1" s="1"/>
  <c r="M321" i="1"/>
  <c r="T321" i="1" s="1"/>
  <c r="AA321" i="1" s="1"/>
  <c r="AH321" i="1" s="1"/>
  <c r="AO321" i="1" s="1"/>
  <c r="AV321" i="1" s="1"/>
  <c r="BC321" i="1" s="1"/>
  <c r="H322" i="1"/>
  <c r="O322" i="1" s="1"/>
  <c r="V322" i="1" s="1"/>
  <c r="AC322" i="1" s="1"/>
  <c r="AJ322" i="1" s="1"/>
  <c r="AQ322" i="1" s="1"/>
  <c r="AX322" i="1" s="1"/>
  <c r="I322" i="1"/>
  <c r="P322" i="1" s="1"/>
  <c r="W322" i="1" s="1"/>
  <c r="AD322" i="1" s="1"/>
  <c r="AK322" i="1" s="1"/>
  <c r="AR322" i="1" s="1"/>
  <c r="AY322" i="1" s="1"/>
  <c r="J322" i="1"/>
  <c r="Q322" i="1" s="1"/>
  <c r="X322" i="1" s="1"/>
  <c r="AE322" i="1" s="1"/>
  <c r="AL322" i="1" s="1"/>
  <c r="AS322" i="1" s="1"/>
  <c r="AZ322" i="1" s="1"/>
  <c r="K322" i="1"/>
  <c r="R322" i="1" s="1"/>
  <c r="Y322" i="1" s="1"/>
  <c r="AF322" i="1" s="1"/>
  <c r="AM322" i="1" s="1"/>
  <c r="AT322" i="1" s="1"/>
  <c r="BA322" i="1" s="1"/>
  <c r="L322" i="1"/>
  <c r="S322" i="1" s="1"/>
  <c r="Z322" i="1" s="1"/>
  <c r="AG322" i="1" s="1"/>
  <c r="AN322" i="1" s="1"/>
  <c r="AU322" i="1" s="1"/>
  <c r="BB322" i="1" s="1"/>
  <c r="M322" i="1"/>
  <c r="T322" i="1" s="1"/>
  <c r="AA322" i="1" s="1"/>
  <c r="AH322" i="1" s="1"/>
  <c r="AO322" i="1" s="1"/>
  <c r="AV322" i="1" s="1"/>
  <c r="BC322" i="1" s="1"/>
  <c r="H323" i="1"/>
  <c r="O323" i="1" s="1"/>
  <c r="V323" i="1" s="1"/>
  <c r="AC323" i="1" s="1"/>
  <c r="AJ323" i="1" s="1"/>
  <c r="AQ323" i="1" s="1"/>
  <c r="AX323" i="1" s="1"/>
  <c r="I323" i="1"/>
  <c r="P323" i="1" s="1"/>
  <c r="W323" i="1" s="1"/>
  <c r="AD323" i="1" s="1"/>
  <c r="AK323" i="1" s="1"/>
  <c r="AR323" i="1" s="1"/>
  <c r="AY323" i="1" s="1"/>
  <c r="J323" i="1"/>
  <c r="Q323" i="1" s="1"/>
  <c r="X323" i="1" s="1"/>
  <c r="AE323" i="1" s="1"/>
  <c r="AL323" i="1" s="1"/>
  <c r="AS323" i="1" s="1"/>
  <c r="AZ323" i="1" s="1"/>
  <c r="K323" i="1"/>
  <c r="R323" i="1" s="1"/>
  <c r="Y323" i="1" s="1"/>
  <c r="AF323" i="1" s="1"/>
  <c r="AM323" i="1" s="1"/>
  <c r="AT323" i="1" s="1"/>
  <c r="BA323" i="1" s="1"/>
  <c r="L323" i="1"/>
  <c r="S323" i="1" s="1"/>
  <c r="Z323" i="1" s="1"/>
  <c r="AG323" i="1" s="1"/>
  <c r="AN323" i="1" s="1"/>
  <c r="AU323" i="1" s="1"/>
  <c r="BB323" i="1" s="1"/>
  <c r="M323" i="1"/>
  <c r="T323" i="1" s="1"/>
  <c r="AA323" i="1" s="1"/>
  <c r="AH323" i="1" s="1"/>
  <c r="AO323" i="1" s="1"/>
  <c r="AV323" i="1" s="1"/>
  <c r="BC323" i="1" s="1"/>
  <c r="H324" i="1"/>
  <c r="O324" i="1" s="1"/>
  <c r="V324" i="1" s="1"/>
  <c r="AC324" i="1" s="1"/>
  <c r="AJ324" i="1" s="1"/>
  <c r="AQ324" i="1" s="1"/>
  <c r="AX324" i="1" s="1"/>
  <c r="I324" i="1"/>
  <c r="P324" i="1" s="1"/>
  <c r="W324" i="1" s="1"/>
  <c r="AD324" i="1" s="1"/>
  <c r="AK324" i="1" s="1"/>
  <c r="AR324" i="1" s="1"/>
  <c r="AY324" i="1" s="1"/>
  <c r="J324" i="1"/>
  <c r="Q324" i="1" s="1"/>
  <c r="X324" i="1" s="1"/>
  <c r="AE324" i="1" s="1"/>
  <c r="AL324" i="1" s="1"/>
  <c r="AS324" i="1" s="1"/>
  <c r="AZ324" i="1" s="1"/>
  <c r="K324" i="1"/>
  <c r="R324" i="1" s="1"/>
  <c r="Y324" i="1" s="1"/>
  <c r="AF324" i="1" s="1"/>
  <c r="AM324" i="1" s="1"/>
  <c r="AT324" i="1" s="1"/>
  <c r="BA324" i="1" s="1"/>
  <c r="L324" i="1"/>
  <c r="S324" i="1" s="1"/>
  <c r="Z324" i="1" s="1"/>
  <c r="AG324" i="1" s="1"/>
  <c r="AN324" i="1" s="1"/>
  <c r="AU324" i="1" s="1"/>
  <c r="BB324" i="1" s="1"/>
  <c r="M324" i="1"/>
  <c r="T324" i="1" s="1"/>
  <c r="AA324" i="1" s="1"/>
  <c r="AH324" i="1" s="1"/>
  <c r="AO324" i="1" s="1"/>
  <c r="AV324" i="1" s="1"/>
  <c r="BC324" i="1" s="1"/>
  <c r="H325" i="1"/>
  <c r="O325" i="1" s="1"/>
  <c r="V325" i="1" s="1"/>
  <c r="AC325" i="1" s="1"/>
  <c r="AJ325" i="1" s="1"/>
  <c r="AQ325" i="1" s="1"/>
  <c r="AX325" i="1" s="1"/>
  <c r="I325" i="1"/>
  <c r="P325" i="1" s="1"/>
  <c r="W325" i="1" s="1"/>
  <c r="AD325" i="1" s="1"/>
  <c r="AK325" i="1" s="1"/>
  <c r="AR325" i="1" s="1"/>
  <c r="AY325" i="1" s="1"/>
  <c r="J325" i="1"/>
  <c r="Q325" i="1" s="1"/>
  <c r="X325" i="1" s="1"/>
  <c r="AE325" i="1" s="1"/>
  <c r="AL325" i="1" s="1"/>
  <c r="AS325" i="1" s="1"/>
  <c r="AZ325" i="1" s="1"/>
  <c r="K325" i="1"/>
  <c r="R325" i="1" s="1"/>
  <c r="Y325" i="1" s="1"/>
  <c r="AF325" i="1" s="1"/>
  <c r="AM325" i="1" s="1"/>
  <c r="AT325" i="1" s="1"/>
  <c r="BA325" i="1" s="1"/>
  <c r="L325" i="1"/>
  <c r="S325" i="1" s="1"/>
  <c r="Z325" i="1" s="1"/>
  <c r="AG325" i="1" s="1"/>
  <c r="AN325" i="1" s="1"/>
  <c r="AU325" i="1" s="1"/>
  <c r="BB325" i="1" s="1"/>
  <c r="M325" i="1"/>
  <c r="T325" i="1" s="1"/>
  <c r="AA325" i="1" s="1"/>
  <c r="AH325" i="1" s="1"/>
  <c r="AO325" i="1" s="1"/>
  <c r="AV325" i="1" s="1"/>
  <c r="BC325" i="1" s="1"/>
  <c r="H326" i="1"/>
  <c r="O326" i="1" s="1"/>
  <c r="V326" i="1" s="1"/>
  <c r="AC326" i="1" s="1"/>
  <c r="AJ326" i="1" s="1"/>
  <c r="AQ326" i="1" s="1"/>
  <c r="AX326" i="1" s="1"/>
  <c r="I326" i="1"/>
  <c r="P326" i="1" s="1"/>
  <c r="W326" i="1" s="1"/>
  <c r="AD326" i="1" s="1"/>
  <c r="AK326" i="1" s="1"/>
  <c r="AR326" i="1" s="1"/>
  <c r="AY326" i="1" s="1"/>
  <c r="J326" i="1"/>
  <c r="Q326" i="1" s="1"/>
  <c r="X326" i="1" s="1"/>
  <c r="AE326" i="1" s="1"/>
  <c r="AL326" i="1" s="1"/>
  <c r="AS326" i="1" s="1"/>
  <c r="AZ326" i="1" s="1"/>
  <c r="K326" i="1"/>
  <c r="R326" i="1" s="1"/>
  <c r="Y326" i="1" s="1"/>
  <c r="AF326" i="1" s="1"/>
  <c r="AM326" i="1" s="1"/>
  <c r="AT326" i="1" s="1"/>
  <c r="BA326" i="1" s="1"/>
  <c r="L326" i="1"/>
  <c r="S326" i="1" s="1"/>
  <c r="Z326" i="1" s="1"/>
  <c r="AG326" i="1" s="1"/>
  <c r="AN326" i="1" s="1"/>
  <c r="AU326" i="1" s="1"/>
  <c r="BB326" i="1" s="1"/>
  <c r="M326" i="1"/>
  <c r="T326" i="1" s="1"/>
  <c r="AA326" i="1" s="1"/>
  <c r="AH326" i="1" s="1"/>
  <c r="AO326" i="1" s="1"/>
  <c r="AV326" i="1" s="1"/>
  <c r="BC326" i="1" s="1"/>
  <c r="H327" i="1"/>
  <c r="O327" i="1" s="1"/>
  <c r="V327" i="1" s="1"/>
  <c r="AC327" i="1" s="1"/>
  <c r="AJ327" i="1" s="1"/>
  <c r="AQ327" i="1" s="1"/>
  <c r="AX327" i="1" s="1"/>
  <c r="I327" i="1"/>
  <c r="P327" i="1" s="1"/>
  <c r="W327" i="1" s="1"/>
  <c r="AD327" i="1" s="1"/>
  <c r="AK327" i="1" s="1"/>
  <c r="AR327" i="1" s="1"/>
  <c r="AY327" i="1" s="1"/>
  <c r="J327" i="1"/>
  <c r="Q327" i="1" s="1"/>
  <c r="X327" i="1" s="1"/>
  <c r="AE327" i="1" s="1"/>
  <c r="AL327" i="1" s="1"/>
  <c r="AS327" i="1" s="1"/>
  <c r="AZ327" i="1" s="1"/>
  <c r="K327" i="1"/>
  <c r="R327" i="1" s="1"/>
  <c r="Y327" i="1" s="1"/>
  <c r="AF327" i="1" s="1"/>
  <c r="AM327" i="1" s="1"/>
  <c r="AT327" i="1" s="1"/>
  <c r="BA327" i="1" s="1"/>
  <c r="L327" i="1"/>
  <c r="S327" i="1" s="1"/>
  <c r="Z327" i="1" s="1"/>
  <c r="AG327" i="1" s="1"/>
  <c r="AN327" i="1" s="1"/>
  <c r="AU327" i="1" s="1"/>
  <c r="BB327" i="1" s="1"/>
  <c r="M327" i="1"/>
  <c r="T327" i="1" s="1"/>
  <c r="AA327" i="1" s="1"/>
  <c r="AH327" i="1" s="1"/>
  <c r="AO327" i="1" s="1"/>
  <c r="AV327" i="1" s="1"/>
  <c r="BC327" i="1" s="1"/>
  <c r="H328" i="1"/>
  <c r="O328" i="1" s="1"/>
  <c r="V328" i="1" s="1"/>
  <c r="AC328" i="1" s="1"/>
  <c r="AJ328" i="1" s="1"/>
  <c r="AQ328" i="1" s="1"/>
  <c r="AX328" i="1" s="1"/>
  <c r="I328" i="1"/>
  <c r="P328" i="1" s="1"/>
  <c r="W328" i="1" s="1"/>
  <c r="AD328" i="1" s="1"/>
  <c r="AK328" i="1" s="1"/>
  <c r="AR328" i="1" s="1"/>
  <c r="AY328" i="1" s="1"/>
  <c r="J328" i="1"/>
  <c r="Q328" i="1" s="1"/>
  <c r="X328" i="1" s="1"/>
  <c r="AE328" i="1" s="1"/>
  <c r="AL328" i="1" s="1"/>
  <c r="AS328" i="1" s="1"/>
  <c r="AZ328" i="1" s="1"/>
  <c r="K328" i="1"/>
  <c r="R328" i="1" s="1"/>
  <c r="Y328" i="1" s="1"/>
  <c r="AF328" i="1" s="1"/>
  <c r="AM328" i="1" s="1"/>
  <c r="AT328" i="1" s="1"/>
  <c r="BA328" i="1" s="1"/>
  <c r="L328" i="1"/>
  <c r="S328" i="1" s="1"/>
  <c r="Z328" i="1" s="1"/>
  <c r="AG328" i="1" s="1"/>
  <c r="AN328" i="1" s="1"/>
  <c r="AU328" i="1" s="1"/>
  <c r="BB328" i="1" s="1"/>
  <c r="M328" i="1"/>
  <c r="T328" i="1" s="1"/>
  <c r="AA328" i="1" s="1"/>
  <c r="AH328" i="1" s="1"/>
  <c r="AO328" i="1" s="1"/>
  <c r="AV328" i="1" s="1"/>
  <c r="BC328" i="1" s="1"/>
  <c r="H329" i="1"/>
  <c r="O329" i="1" s="1"/>
  <c r="V329" i="1" s="1"/>
  <c r="AC329" i="1" s="1"/>
  <c r="AJ329" i="1" s="1"/>
  <c r="AQ329" i="1" s="1"/>
  <c r="AX329" i="1" s="1"/>
  <c r="I329" i="1"/>
  <c r="P329" i="1" s="1"/>
  <c r="W329" i="1" s="1"/>
  <c r="AD329" i="1" s="1"/>
  <c r="AK329" i="1" s="1"/>
  <c r="AR329" i="1" s="1"/>
  <c r="AY329" i="1" s="1"/>
  <c r="J329" i="1"/>
  <c r="Q329" i="1" s="1"/>
  <c r="X329" i="1" s="1"/>
  <c r="AE329" i="1" s="1"/>
  <c r="AL329" i="1" s="1"/>
  <c r="AS329" i="1" s="1"/>
  <c r="AZ329" i="1" s="1"/>
  <c r="K329" i="1"/>
  <c r="R329" i="1" s="1"/>
  <c r="Y329" i="1" s="1"/>
  <c r="AF329" i="1" s="1"/>
  <c r="AM329" i="1" s="1"/>
  <c r="AT329" i="1" s="1"/>
  <c r="BA329" i="1" s="1"/>
  <c r="L329" i="1"/>
  <c r="S329" i="1" s="1"/>
  <c r="Z329" i="1" s="1"/>
  <c r="AG329" i="1" s="1"/>
  <c r="AN329" i="1" s="1"/>
  <c r="AU329" i="1" s="1"/>
  <c r="BB329" i="1" s="1"/>
  <c r="M329" i="1"/>
  <c r="T329" i="1" s="1"/>
  <c r="AA329" i="1" s="1"/>
  <c r="AH329" i="1" s="1"/>
  <c r="AO329" i="1" s="1"/>
  <c r="AV329" i="1" s="1"/>
  <c r="BC329" i="1" s="1"/>
  <c r="H330" i="1"/>
  <c r="O330" i="1" s="1"/>
  <c r="V330" i="1" s="1"/>
  <c r="AC330" i="1" s="1"/>
  <c r="AJ330" i="1" s="1"/>
  <c r="AQ330" i="1" s="1"/>
  <c r="AX330" i="1" s="1"/>
  <c r="I330" i="1"/>
  <c r="P330" i="1" s="1"/>
  <c r="W330" i="1" s="1"/>
  <c r="AD330" i="1" s="1"/>
  <c r="AK330" i="1" s="1"/>
  <c r="AR330" i="1" s="1"/>
  <c r="AY330" i="1" s="1"/>
  <c r="J330" i="1"/>
  <c r="Q330" i="1" s="1"/>
  <c r="X330" i="1" s="1"/>
  <c r="AE330" i="1" s="1"/>
  <c r="AL330" i="1" s="1"/>
  <c r="AS330" i="1" s="1"/>
  <c r="AZ330" i="1" s="1"/>
  <c r="K330" i="1"/>
  <c r="R330" i="1" s="1"/>
  <c r="Y330" i="1" s="1"/>
  <c r="AF330" i="1" s="1"/>
  <c r="AM330" i="1" s="1"/>
  <c r="AT330" i="1" s="1"/>
  <c r="BA330" i="1" s="1"/>
  <c r="L330" i="1"/>
  <c r="S330" i="1" s="1"/>
  <c r="Z330" i="1" s="1"/>
  <c r="AG330" i="1" s="1"/>
  <c r="AN330" i="1" s="1"/>
  <c r="AU330" i="1" s="1"/>
  <c r="BB330" i="1" s="1"/>
  <c r="M330" i="1"/>
  <c r="T330" i="1" s="1"/>
  <c r="AA330" i="1" s="1"/>
  <c r="AH330" i="1" s="1"/>
  <c r="AO330" i="1" s="1"/>
  <c r="AV330" i="1" s="1"/>
  <c r="BC330" i="1" s="1"/>
  <c r="H331" i="1"/>
  <c r="O331" i="1" s="1"/>
  <c r="V331" i="1" s="1"/>
  <c r="AC331" i="1" s="1"/>
  <c r="AJ331" i="1" s="1"/>
  <c r="AQ331" i="1" s="1"/>
  <c r="AX331" i="1" s="1"/>
  <c r="I331" i="1"/>
  <c r="P331" i="1" s="1"/>
  <c r="W331" i="1" s="1"/>
  <c r="AD331" i="1" s="1"/>
  <c r="AK331" i="1" s="1"/>
  <c r="AR331" i="1" s="1"/>
  <c r="AY331" i="1" s="1"/>
  <c r="J331" i="1"/>
  <c r="Q331" i="1" s="1"/>
  <c r="X331" i="1" s="1"/>
  <c r="AE331" i="1" s="1"/>
  <c r="AL331" i="1" s="1"/>
  <c r="AS331" i="1" s="1"/>
  <c r="AZ331" i="1" s="1"/>
  <c r="K331" i="1"/>
  <c r="R331" i="1" s="1"/>
  <c r="Y331" i="1" s="1"/>
  <c r="AF331" i="1" s="1"/>
  <c r="AM331" i="1" s="1"/>
  <c r="AT331" i="1" s="1"/>
  <c r="BA331" i="1" s="1"/>
  <c r="L331" i="1"/>
  <c r="S331" i="1" s="1"/>
  <c r="Z331" i="1" s="1"/>
  <c r="AG331" i="1" s="1"/>
  <c r="AN331" i="1" s="1"/>
  <c r="AU331" i="1" s="1"/>
  <c r="BB331" i="1" s="1"/>
  <c r="M331" i="1"/>
  <c r="T331" i="1" s="1"/>
  <c r="AA331" i="1" s="1"/>
  <c r="AH331" i="1" s="1"/>
  <c r="AO331" i="1" s="1"/>
  <c r="AV331" i="1" s="1"/>
  <c r="BC331" i="1" s="1"/>
  <c r="H332" i="1"/>
  <c r="O332" i="1" s="1"/>
  <c r="V332" i="1" s="1"/>
  <c r="AC332" i="1" s="1"/>
  <c r="AJ332" i="1" s="1"/>
  <c r="AQ332" i="1" s="1"/>
  <c r="AX332" i="1" s="1"/>
  <c r="I332" i="1"/>
  <c r="P332" i="1" s="1"/>
  <c r="W332" i="1" s="1"/>
  <c r="AD332" i="1" s="1"/>
  <c r="AK332" i="1" s="1"/>
  <c r="AR332" i="1" s="1"/>
  <c r="AY332" i="1" s="1"/>
  <c r="J332" i="1"/>
  <c r="Q332" i="1" s="1"/>
  <c r="X332" i="1" s="1"/>
  <c r="AE332" i="1" s="1"/>
  <c r="AL332" i="1" s="1"/>
  <c r="AS332" i="1" s="1"/>
  <c r="AZ332" i="1" s="1"/>
  <c r="K332" i="1"/>
  <c r="R332" i="1" s="1"/>
  <c r="Y332" i="1" s="1"/>
  <c r="AF332" i="1" s="1"/>
  <c r="AM332" i="1" s="1"/>
  <c r="AT332" i="1" s="1"/>
  <c r="BA332" i="1" s="1"/>
  <c r="L332" i="1"/>
  <c r="S332" i="1" s="1"/>
  <c r="Z332" i="1" s="1"/>
  <c r="AG332" i="1" s="1"/>
  <c r="AN332" i="1" s="1"/>
  <c r="AU332" i="1" s="1"/>
  <c r="BB332" i="1" s="1"/>
  <c r="M332" i="1"/>
  <c r="T332" i="1" s="1"/>
  <c r="AA332" i="1" s="1"/>
  <c r="AH332" i="1" s="1"/>
  <c r="AO332" i="1" s="1"/>
  <c r="AV332" i="1" s="1"/>
  <c r="BC332" i="1" s="1"/>
  <c r="H333" i="1"/>
  <c r="O333" i="1" s="1"/>
  <c r="V333" i="1" s="1"/>
  <c r="AC333" i="1" s="1"/>
  <c r="AJ333" i="1" s="1"/>
  <c r="AQ333" i="1" s="1"/>
  <c r="AX333" i="1" s="1"/>
  <c r="I333" i="1"/>
  <c r="P333" i="1" s="1"/>
  <c r="W333" i="1" s="1"/>
  <c r="AD333" i="1" s="1"/>
  <c r="AK333" i="1" s="1"/>
  <c r="AR333" i="1" s="1"/>
  <c r="AY333" i="1" s="1"/>
  <c r="J333" i="1"/>
  <c r="Q333" i="1" s="1"/>
  <c r="X333" i="1" s="1"/>
  <c r="AE333" i="1" s="1"/>
  <c r="AL333" i="1" s="1"/>
  <c r="AS333" i="1" s="1"/>
  <c r="AZ333" i="1" s="1"/>
  <c r="K333" i="1"/>
  <c r="R333" i="1" s="1"/>
  <c r="Y333" i="1" s="1"/>
  <c r="AF333" i="1" s="1"/>
  <c r="AM333" i="1" s="1"/>
  <c r="AT333" i="1" s="1"/>
  <c r="BA333" i="1" s="1"/>
  <c r="L333" i="1"/>
  <c r="S333" i="1" s="1"/>
  <c r="Z333" i="1" s="1"/>
  <c r="AG333" i="1" s="1"/>
  <c r="AN333" i="1" s="1"/>
  <c r="AU333" i="1" s="1"/>
  <c r="BB333" i="1" s="1"/>
  <c r="M333" i="1"/>
  <c r="T333" i="1" s="1"/>
  <c r="AA333" i="1" s="1"/>
  <c r="AH333" i="1" s="1"/>
  <c r="AO333" i="1" s="1"/>
  <c r="AV333" i="1" s="1"/>
  <c r="BC333" i="1" s="1"/>
  <c r="H334" i="1"/>
  <c r="O334" i="1" s="1"/>
  <c r="V334" i="1" s="1"/>
  <c r="AC334" i="1" s="1"/>
  <c r="AJ334" i="1" s="1"/>
  <c r="AQ334" i="1" s="1"/>
  <c r="AX334" i="1" s="1"/>
  <c r="I334" i="1"/>
  <c r="P334" i="1" s="1"/>
  <c r="W334" i="1" s="1"/>
  <c r="AD334" i="1" s="1"/>
  <c r="AK334" i="1" s="1"/>
  <c r="AR334" i="1" s="1"/>
  <c r="AY334" i="1" s="1"/>
  <c r="J334" i="1"/>
  <c r="Q334" i="1" s="1"/>
  <c r="X334" i="1" s="1"/>
  <c r="AE334" i="1" s="1"/>
  <c r="AL334" i="1" s="1"/>
  <c r="AS334" i="1" s="1"/>
  <c r="AZ334" i="1" s="1"/>
  <c r="K334" i="1"/>
  <c r="R334" i="1" s="1"/>
  <c r="Y334" i="1" s="1"/>
  <c r="AF334" i="1" s="1"/>
  <c r="AM334" i="1" s="1"/>
  <c r="AT334" i="1" s="1"/>
  <c r="BA334" i="1" s="1"/>
  <c r="L334" i="1"/>
  <c r="S334" i="1" s="1"/>
  <c r="Z334" i="1" s="1"/>
  <c r="AG334" i="1" s="1"/>
  <c r="AN334" i="1" s="1"/>
  <c r="AU334" i="1" s="1"/>
  <c r="BB334" i="1" s="1"/>
  <c r="M334" i="1"/>
  <c r="T334" i="1" s="1"/>
  <c r="AA334" i="1" s="1"/>
  <c r="AH334" i="1" s="1"/>
  <c r="AO334" i="1" s="1"/>
  <c r="AV334" i="1" s="1"/>
  <c r="BC334" i="1" s="1"/>
  <c r="H335" i="1"/>
  <c r="O335" i="1" s="1"/>
  <c r="V335" i="1" s="1"/>
  <c r="AC335" i="1" s="1"/>
  <c r="AJ335" i="1" s="1"/>
  <c r="AQ335" i="1" s="1"/>
  <c r="AX335" i="1" s="1"/>
  <c r="I335" i="1"/>
  <c r="P335" i="1" s="1"/>
  <c r="W335" i="1" s="1"/>
  <c r="AD335" i="1" s="1"/>
  <c r="AK335" i="1" s="1"/>
  <c r="AR335" i="1" s="1"/>
  <c r="AY335" i="1" s="1"/>
  <c r="J335" i="1"/>
  <c r="Q335" i="1" s="1"/>
  <c r="X335" i="1" s="1"/>
  <c r="AE335" i="1" s="1"/>
  <c r="AL335" i="1" s="1"/>
  <c r="AS335" i="1" s="1"/>
  <c r="AZ335" i="1" s="1"/>
  <c r="K335" i="1"/>
  <c r="R335" i="1" s="1"/>
  <c r="Y335" i="1" s="1"/>
  <c r="AF335" i="1" s="1"/>
  <c r="AM335" i="1" s="1"/>
  <c r="AT335" i="1" s="1"/>
  <c r="BA335" i="1" s="1"/>
  <c r="L335" i="1"/>
  <c r="S335" i="1" s="1"/>
  <c r="Z335" i="1" s="1"/>
  <c r="AG335" i="1" s="1"/>
  <c r="AN335" i="1" s="1"/>
  <c r="AU335" i="1" s="1"/>
  <c r="BB335" i="1" s="1"/>
  <c r="M335" i="1"/>
  <c r="T335" i="1" s="1"/>
  <c r="AA335" i="1" s="1"/>
  <c r="AH335" i="1" s="1"/>
  <c r="AO335" i="1" s="1"/>
  <c r="AV335" i="1" s="1"/>
  <c r="BC335" i="1" s="1"/>
  <c r="H336" i="1"/>
  <c r="O336" i="1" s="1"/>
  <c r="V336" i="1" s="1"/>
  <c r="AC336" i="1" s="1"/>
  <c r="AJ336" i="1" s="1"/>
  <c r="AQ336" i="1" s="1"/>
  <c r="AX336" i="1" s="1"/>
  <c r="I336" i="1"/>
  <c r="P336" i="1" s="1"/>
  <c r="W336" i="1" s="1"/>
  <c r="AD336" i="1" s="1"/>
  <c r="AK336" i="1" s="1"/>
  <c r="AR336" i="1" s="1"/>
  <c r="AY336" i="1" s="1"/>
  <c r="J336" i="1"/>
  <c r="Q336" i="1" s="1"/>
  <c r="X336" i="1" s="1"/>
  <c r="AE336" i="1" s="1"/>
  <c r="AL336" i="1" s="1"/>
  <c r="AS336" i="1" s="1"/>
  <c r="AZ336" i="1" s="1"/>
  <c r="K336" i="1"/>
  <c r="R336" i="1" s="1"/>
  <c r="Y336" i="1" s="1"/>
  <c r="AF336" i="1" s="1"/>
  <c r="AM336" i="1" s="1"/>
  <c r="AT336" i="1" s="1"/>
  <c r="BA336" i="1" s="1"/>
  <c r="L336" i="1"/>
  <c r="S336" i="1" s="1"/>
  <c r="Z336" i="1" s="1"/>
  <c r="AG336" i="1" s="1"/>
  <c r="AN336" i="1" s="1"/>
  <c r="AU336" i="1" s="1"/>
  <c r="BB336" i="1" s="1"/>
  <c r="M336" i="1"/>
  <c r="T336" i="1" s="1"/>
  <c r="AA336" i="1" s="1"/>
  <c r="AH336" i="1" s="1"/>
  <c r="AO336" i="1" s="1"/>
  <c r="AV336" i="1" s="1"/>
  <c r="BC336" i="1" s="1"/>
  <c r="H337" i="1"/>
  <c r="O337" i="1" s="1"/>
  <c r="V337" i="1" s="1"/>
  <c r="AC337" i="1" s="1"/>
  <c r="AJ337" i="1" s="1"/>
  <c r="AQ337" i="1" s="1"/>
  <c r="AX337" i="1" s="1"/>
  <c r="I337" i="1"/>
  <c r="P337" i="1" s="1"/>
  <c r="W337" i="1" s="1"/>
  <c r="AD337" i="1" s="1"/>
  <c r="AK337" i="1" s="1"/>
  <c r="AR337" i="1" s="1"/>
  <c r="AY337" i="1" s="1"/>
  <c r="J337" i="1"/>
  <c r="Q337" i="1" s="1"/>
  <c r="X337" i="1" s="1"/>
  <c r="AE337" i="1" s="1"/>
  <c r="AL337" i="1" s="1"/>
  <c r="AS337" i="1" s="1"/>
  <c r="AZ337" i="1" s="1"/>
  <c r="K337" i="1"/>
  <c r="R337" i="1" s="1"/>
  <c r="Y337" i="1" s="1"/>
  <c r="AF337" i="1" s="1"/>
  <c r="AM337" i="1" s="1"/>
  <c r="AT337" i="1" s="1"/>
  <c r="BA337" i="1" s="1"/>
  <c r="L337" i="1"/>
  <c r="S337" i="1" s="1"/>
  <c r="Z337" i="1" s="1"/>
  <c r="AG337" i="1" s="1"/>
  <c r="AN337" i="1" s="1"/>
  <c r="AU337" i="1" s="1"/>
  <c r="BB337" i="1" s="1"/>
  <c r="M337" i="1"/>
  <c r="T337" i="1" s="1"/>
  <c r="AA337" i="1" s="1"/>
  <c r="AH337" i="1" s="1"/>
  <c r="AO337" i="1" s="1"/>
  <c r="AV337" i="1" s="1"/>
  <c r="BC337" i="1" s="1"/>
  <c r="H338" i="1"/>
  <c r="O338" i="1" s="1"/>
  <c r="V338" i="1" s="1"/>
  <c r="AC338" i="1" s="1"/>
  <c r="AJ338" i="1" s="1"/>
  <c r="AQ338" i="1" s="1"/>
  <c r="AX338" i="1" s="1"/>
  <c r="I338" i="1"/>
  <c r="P338" i="1" s="1"/>
  <c r="W338" i="1" s="1"/>
  <c r="AD338" i="1" s="1"/>
  <c r="AK338" i="1" s="1"/>
  <c r="AR338" i="1" s="1"/>
  <c r="AY338" i="1" s="1"/>
  <c r="J338" i="1"/>
  <c r="Q338" i="1" s="1"/>
  <c r="X338" i="1" s="1"/>
  <c r="AE338" i="1" s="1"/>
  <c r="AL338" i="1" s="1"/>
  <c r="AS338" i="1" s="1"/>
  <c r="AZ338" i="1" s="1"/>
  <c r="K338" i="1"/>
  <c r="R338" i="1" s="1"/>
  <c r="Y338" i="1" s="1"/>
  <c r="AF338" i="1" s="1"/>
  <c r="AM338" i="1" s="1"/>
  <c r="AT338" i="1" s="1"/>
  <c r="BA338" i="1" s="1"/>
  <c r="L338" i="1"/>
  <c r="S338" i="1" s="1"/>
  <c r="Z338" i="1" s="1"/>
  <c r="AG338" i="1" s="1"/>
  <c r="AN338" i="1" s="1"/>
  <c r="AU338" i="1" s="1"/>
  <c r="BB338" i="1" s="1"/>
  <c r="M338" i="1"/>
  <c r="T338" i="1" s="1"/>
  <c r="AA338" i="1" s="1"/>
  <c r="AH338" i="1" s="1"/>
  <c r="AO338" i="1" s="1"/>
  <c r="AV338" i="1" s="1"/>
  <c r="BC338" i="1" s="1"/>
  <c r="H339" i="1"/>
  <c r="O339" i="1" s="1"/>
  <c r="V339" i="1" s="1"/>
  <c r="AC339" i="1" s="1"/>
  <c r="AJ339" i="1" s="1"/>
  <c r="AQ339" i="1" s="1"/>
  <c r="AX339" i="1" s="1"/>
  <c r="I339" i="1"/>
  <c r="P339" i="1" s="1"/>
  <c r="W339" i="1" s="1"/>
  <c r="AD339" i="1" s="1"/>
  <c r="AK339" i="1" s="1"/>
  <c r="AR339" i="1" s="1"/>
  <c r="AY339" i="1" s="1"/>
  <c r="J339" i="1"/>
  <c r="Q339" i="1" s="1"/>
  <c r="X339" i="1" s="1"/>
  <c r="AE339" i="1" s="1"/>
  <c r="AL339" i="1" s="1"/>
  <c r="AS339" i="1" s="1"/>
  <c r="AZ339" i="1" s="1"/>
  <c r="K339" i="1"/>
  <c r="R339" i="1" s="1"/>
  <c r="Y339" i="1" s="1"/>
  <c r="AF339" i="1" s="1"/>
  <c r="AM339" i="1" s="1"/>
  <c r="AT339" i="1" s="1"/>
  <c r="BA339" i="1" s="1"/>
  <c r="L339" i="1"/>
  <c r="S339" i="1" s="1"/>
  <c r="Z339" i="1" s="1"/>
  <c r="AG339" i="1" s="1"/>
  <c r="AN339" i="1" s="1"/>
  <c r="AU339" i="1" s="1"/>
  <c r="BB339" i="1" s="1"/>
  <c r="M339" i="1"/>
  <c r="T339" i="1" s="1"/>
  <c r="AA339" i="1" s="1"/>
  <c r="AH339" i="1" s="1"/>
  <c r="AO339" i="1" s="1"/>
  <c r="AV339" i="1" s="1"/>
  <c r="BC339" i="1" s="1"/>
  <c r="H340" i="1"/>
  <c r="O340" i="1" s="1"/>
  <c r="V340" i="1" s="1"/>
  <c r="AC340" i="1" s="1"/>
  <c r="AJ340" i="1" s="1"/>
  <c r="AQ340" i="1" s="1"/>
  <c r="AX340" i="1" s="1"/>
  <c r="I340" i="1"/>
  <c r="P340" i="1" s="1"/>
  <c r="W340" i="1" s="1"/>
  <c r="AD340" i="1" s="1"/>
  <c r="AK340" i="1" s="1"/>
  <c r="AR340" i="1" s="1"/>
  <c r="AY340" i="1" s="1"/>
  <c r="J340" i="1"/>
  <c r="Q340" i="1" s="1"/>
  <c r="X340" i="1" s="1"/>
  <c r="AE340" i="1" s="1"/>
  <c r="AL340" i="1" s="1"/>
  <c r="AS340" i="1" s="1"/>
  <c r="AZ340" i="1" s="1"/>
  <c r="K340" i="1"/>
  <c r="R340" i="1" s="1"/>
  <c r="Y340" i="1" s="1"/>
  <c r="AF340" i="1" s="1"/>
  <c r="AM340" i="1" s="1"/>
  <c r="AT340" i="1" s="1"/>
  <c r="BA340" i="1" s="1"/>
  <c r="L340" i="1"/>
  <c r="S340" i="1" s="1"/>
  <c r="Z340" i="1" s="1"/>
  <c r="AG340" i="1" s="1"/>
  <c r="AN340" i="1" s="1"/>
  <c r="AU340" i="1" s="1"/>
  <c r="BB340" i="1" s="1"/>
  <c r="M340" i="1"/>
  <c r="T340" i="1" s="1"/>
  <c r="AA340" i="1" s="1"/>
  <c r="AH340" i="1" s="1"/>
  <c r="AO340" i="1" s="1"/>
  <c r="AV340" i="1" s="1"/>
  <c r="BC340" i="1" s="1"/>
  <c r="H341" i="1"/>
  <c r="O341" i="1" s="1"/>
  <c r="V341" i="1" s="1"/>
  <c r="AC341" i="1" s="1"/>
  <c r="AJ341" i="1" s="1"/>
  <c r="AQ341" i="1" s="1"/>
  <c r="AX341" i="1" s="1"/>
  <c r="I341" i="1"/>
  <c r="P341" i="1" s="1"/>
  <c r="W341" i="1" s="1"/>
  <c r="AD341" i="1" s="1"/>
  <c r="AK341" i="1" s="1"/>
  <c r="AR341" i="1" s="1"/>
  <c r="AY341" i="1" s="1"/>
  <c r="J341" i="1"/>
  <c r="Q341" i="1" s="1"/>
  <c r="X341" i="1" s="1"/>
  <c r="AE341" i="1" s="1"/>
  <c r="AL341" i="1" s="1"/>
  <c r="AS341" i="1" s="1"/>
  <c r="AZ341" i="1" s="1"/>
  <c r="K341" i="1"/>
  <c r="R341" i="1" s="1"/>
  <c r="Y341" i="1" s="1"/>
  <c r="AF341" i="1" s="1"/>
  <c r="AM341" i="1" s="1"/>
  <c r="AT341" i="1" s="1"/>
  <c r="BA341" i="1" s="1"/>
  <c r="L341" i="1"/>
  <c r="S341" i="1" s="1"/>
  <c r="Z341" i="1" s="1"/>
  <c r="AG341" i="1" s="1"/>
  <c r="AN341" i="1" s="1"/>
  <c r="AU341" i="1" s="1"/>
  <c r="BB341" i="1" s="1"/>
  <c r="M341" i="1"/>
  <c r="T341" i="1" s="1"/>
  <c r="AA341" i="1" s="1"/>
  <c r="AH341" i="1" s="1"/>
  <c r="AO341" i="1" s="1"/>
  <c r="AV341" i="1" s="1"/>
  <c r="H342" i="1"/>
  <c r="O342" i="1" s="1"/>
  <c r="V342" i="1" s="1"/>
  <c r="AC342" i="1" s="1"/>
  <c r="AJ342" i="1" s="1"/>
  <c r="AQ342" i="1" s="1"/>
  <c r="AX342" i="1" s="1"/>
  <c r="I342" i="1"/>
  <c r="P342" i="1" s="1"/>
  <c r="W342" i="1" s="1"/>
  <c r="AD342" i="1" s="1"/>
  <c r="AK342" i="1" s="1"/>
  <c r="AR342" i="1" s="1"/>
  <c r="AY342" i="1" s="1"/>
  <c r="J342" i="1"/>
  <c r="Q342" i="1" s="1"/>
  <c r="X342" i="1" s="1"/>
  <c r="AE342" i="1" s="1"/>
  <c r="AL342" i="1" s="1"/>
  <c r="AS342" i="1" s="1"/>
  <c r="AZ342" i="1" s="1"/>
  <c r="K342" i="1"/>
  <c r="R342" i="1" s="1"/>
  <c r="Y342" i="1" s="1"/>
  <c r="AF342" i="1" s="1"/>
  <c r="AM342" i="1" s="1"/>
  <c r="AT342" i="1" s="1"/>
  <c r="BA342" i="1" s="1"/>
  <c r="L342" i="1"/>
  <c r="S342" i="1" s="1"/>
  <c r="Z342" i="1" s="1"/>
  <c r="AG342" i="1" s="1"/>
  <c r="AN342" i="1" s="1"/>
  <c r="AU342" i="1" s="1"/>
  <c r="BB342" i="1" s="1"/>
  <c r="M342" i="1"/>
  <c r="T342" i="1" s="1"/>
  <c r="AA342" i="1" s="1"/>
  <c r="AH342" i="1" s="1"/>
  <c r="AO342" i="1" s="1"/>
  <c r="AV342" i="1" s="1"/>
  <c r="BC342" i="1" s="1"/>
  <c r="H343" i="1"/>
  <c r="O343" i="1" s="1"/>
  <c r="V343" i="1" s="1"/>
  <c r="AC343" i="1" s="1"/>
  <c r="AJ343" i="1" s="1"/>
  <c r="AQ343" i="1" s="1"/>
  <c r="AX343" i="1" s="1"/>
  <c r="I343" i="1"/>
  <c r="P343" i="1" s="1"/>
  <c r="W343" i="1" s="1"/>
  <c r="AD343" i="1" s="1"/>
  <c r="AK343" i="1" s="1"/>
  <c r="AR343" i="1" s="1"/>
  <c r="AY343" i="1" s="1"/>
  <c r="J343" i="1"/>
  <c r="Q343" i="1" s="1"/>
  <c r="X343" i="1" s="1"/>
  <c r="AE343" i="1" s="1"/>
  <c r="AL343" i="1" s="1"/>
  <c r="AS343" i="1" s="1"/>
  <c r="AZ343" i="1" s="1"/>
  <c r="K343" i="1"/>
  <c r="R343" i="1" s="1"/>
  <c r="Y343" i="1" s="1"/>
  <c r="AF343" i="1" s="1"/>
  <c r="AM343" i="1" s="1"/>
  <c r="AT343" i="1" s="1"/>
  <c r="BA343" i="1" s="1"/>
  <c r="L343" i="1"/>
  <c r="S343" i="1" s="1"/>
  <c r="Z343" i="1" s="1"/>
  <c r="AG343" i="1" s="1"/>
  <c r="AN343" i="1" s="1"/>
  <c r="AU343" i="1" s="1"/>
  <c r="BB343" i="1" s="1"/>
  <c r="M343" i="1"/>
  <c r="T343" i="1" s="1"/>
  <c r="AA343" i="1" s="1"/>
  <c r="AH343" i="1" s="1"/>
  <c r="AO343" i="1" s="1"/>
  <c r="AV343" i="1" s="1"/>
  <c r="BC343" i="1" s="1"/>
  <c r="H344" i="1"/>
  <c r="O344" i="1" s="1"/>
  <c r="V344" i="1" s="1"/>
  <c r="AC344" i="1" s="1"/>
  <c r="AJ344" i="1" s="1"/>
  <c r="AQ344" i="1" s="1"/>
  <c r="AX344" i="1" s="1"/>
  <c r="I344" i="1"/>
  <c r="P344" i="1" s="1"/>
  <c r="W344" i="1" s="1"/>
  <c r="AD344" i="1" s="1"/>
  <c r="AK344" i="1" s="1"/>
  <c r="AR344" i="1" s="1"/>
  <c r="AY344" i="1" s="1"/>
  <c r="J344" i="1"/>
  <c r="Q344" i="1" s="1"/>
  <c r="X344" i="1" s="1"/>
  <c r="AE344" i="1" s="1"/>
  <c r="AL344" i="1" s="1"/>
  <c r="AS344" i="1" s="1"/>
  <c r="AZ344" i="1" s="1"/>
  <c r="K344" i="1"/>
  <c r="R344" i="1" s="1"/>
  <c r="Y344" i="1" s="1"/>
  <c r="AF344" i="1" s="1"/>
  <c r="AM344" i="1" s="1"/>
  <c r="AT344" i="1" s="1"/>
  <c r="BA344" i="1" s="1"/>
  <c r="L344" i="1"/>
  <c r="S344" i="1" s="1"/>
  <c r="Z344" i="1" s="1"/>
  <c r="AG344" i="1" s="1"/>
  <c r="AN344" i="1" s="1"/>
  <c r="AU344" i="1" s="1"/>
  <c r="BB344" i="1" s="1"/>
  <c r="M344" i="1"/>
  <c r="T344" i="1" s="1"/>
  <c r="AA344" i="1" s="1"/>
  <c r="AH344" i="1" s="1"/>
  <c r="AO344" i="1" s="1"/>
  <c r="AV344" i="1" s="1"/>
  <c r="BC344" i="1" s="1"/>
  <c r="H345" i="1"/>
  <c r="O345" i="1" s="1"/>
  <c r="V345" i="1" s="1"/>
  <c r="AC345" i="1" s="1"/>
  <c r="AJ345" i="1" s="1"/>
  <c r="AQ345" i="1" s="1"/>
  <c r="AX345" i="1" s="1"/>
  <c r="I345" i="1"/>
  <c r="P345" i="1" s="1"/>
  <c r="W345" i="1" s="1"/>
  <c r="AD345" i="1" s="1"/>
  <c r="AK345" i="1" s="1"/>
  <c r="AR345" i="1" s="1"/>
  <c r="AY345" i="1" s="1"/>
  <c r="J345" i="1"/>
  <c r="Q345" i="1" s="1"/>
  <c r="X345" i="1" s="1"/>
  <c r="AE345" i="1" s="1"/>
  <c r="AL345" i="1" s="1"/>
  <c r="AS345" i="1" s="1"/>
  <c r="AZ345" i="1" s="1"/>
  <c r="K345" i="1"/>
  <c r="R345" i="1" s="1"/>
  <c r="Y345" i="1" s="1"/>
  <c r="AF345" i="1" s="1"/>
  <c r="AM345" i="1" s="1"/>
  <c r="AT345" i="1" s="1"/>
  <c r="BA345" i="1" s="1"/>
  <c r="L345" i="1"/>
  <c r="S345" i="1" s="1"/>
  <c r="Z345" i="1" s="1"/>
  <c r="AG345" i="1" s="1"/>
  <c r="AN345" i="1" s="1"/>
  <c r="AU345" i="1" s="1"/>
  <c r="BB345" i="1" s="1"/>
  <c r="M345" i="1"/>
  <c r="T345" i="1" s="1"/>
  <c r="AA345" i="1" s="1"/>
  <c r="AH345" i="1" s="1"/>
  <c r="AO345" i="1" s="1"/>
  <c r="AV345" i="1" s="1"/>
  <c r="BC345" i="1" s="1"/>
  <c r="H346" i="1"/>
  <c r="O346" i="1" s="1"/>
  <c r="V346" i="1" s="1"/>
  <c r="AC346" i="1" s="1"/>
  <c r="AJ346" i="1" s="1"/>
  <c r="AQ346" i="1" s="1"/>
  <c r="AX346" i="1" s="1"/>
  <c r="I346" i="1"/>
  <c r="P346" i="1" s="1"/>
  <c r="W346" i="1" s="1"/>
  <c r="AD346" i="1" s="1"/>
  <c r="AK346" i="1" s="1"/>
  <c r="AR346" i="1" s="1"/>
  <c r="AY346" i="1" s="1"/>
  <c r="J346" i="1"/>
  <c r="Q346" i="1" s="1"/>
  <c r="X346" i="1" s="1"/>
  <c r="AE346" i="1" s="1"/>
  <c r="AL346" i="1" s="1"/>
  <c r="AS346" i="1" s="1"/>
  <c r="AZ346" i="1" s="1"/>
  <c r="K346" i="1"/>
  <c r="R346" i="1" s="1"/>
  <c r="Y346" i="1" s="1"/>
  <c r="AF346" i="1" s="1"/>
  <c r="AM346" i="1" s="1"/>
  <c r="AT346" i="1" s="1"/>
  <c r="BA346" i="1" s="1"/>
  <c r="L346" i="1"/>
  <c r="S346" i="1" s="1"/>
  <c r="Z346" i="1" s="1"/>
  <c r="AG346" i="1" s="1"/>
  <c r="AN346" i="1" s="1"/>
  <c r="AU346" i="1" s="1"/>
  <c r="BB346" i="1" s="1"/>
  <c r="M346" i="1"/>
  <c r="T346" i="1" s="1"/>
  <c r="AA346" i="1" s="1"/>
  <c r="AH346" i="1" s="1"/>
  <c r="AO346" i="1" s="1"/>
  <c r="AV346" i="1" s="1"/>
  <c r="BC346" i="1" s="1"/>
  <c r="H347" i="1"/>
  <c r="O347" i="1" s="1"/>
  <c r="V347" i="1" s="1"/>
  <c r="AC347" i="1" s="1"/>
  <c r="AJ347" i="1" s="1"/>
  <c r="AQ347" i="1" s="1"/>
  <c r="AX347" i="1" s="1"/>
  <c r="I347" i="1"/>
  <c r="P347" i="1" s="1"/>
  <c r="W347" i="1" s="1"/>
  <c r="AD347" i="1" s="1"/>
  <c r="AK347" i="1" s="1"/>
  <c r="AR347" i="1" s="1"/>
  <c r="AY347" i="1" s="1"/>
  <c r="J347" i="1"/>
  <c r="Q347" i="1" s="1"/>
  <c r="X347" i="1" s="1"/>
  <c r="AE347" i="1" s="1"/>
  <c r="AL347" i="1" s="1"/>
  <c r="AS347" i="1" s="1"/>
  <c r="AZ347" i="1" s="1"/>
  <c r="K347" i="1"/>
  <c r="R347" i="1" s="1"/>
  <c r="Y347" i="1" s="1"/>
  <c r="AF347" i="1" s="1"/>
  <c r="AM347" i="1" s="1"/>
  <c r="AT347" i="1" s="1"/>
  <c r="BA347" i="1" s="1"/>
  <c r="L347" i="1"/>
  <c r="S347" i="1" s="1"/>
  <c r="Z347" i="1" s="1"/>
  <c r="AG347" i="1" s="1"/>
  <c r="AN347" i="1" s="1"/>
  <c r="AU347" i="1" s="1"/>
  <c r="BB347" i="1" s="1"/>
  <c r="M347" i="1"/>
  <c r="T347" i="1" s="1"/>
  <c r="AA347" i="1" s="1"/>
  <c r="AH347" i="1" s="1"/>
  <c r="AO347" i="1" s="1"/>
  <c r="AV347" i="1" s="1"/>
  <c r="BC347" i="1" s="1"/>
  <c r="H348" i="1"/>
  <c r="O348" i="1" s="1"/>
  <c r="V348" i="1" s="1"/>
  <c r="AC348" i="1" s="1"/>
  <c r="AJ348" i="1" s="1"/>
  <c r="AQ348" i="1" s="1"/>
  <c r="AX348" i="1" s="1"/>
  <c r="I348" i="1"/>
  <c r="P348" i="1" s="1"/>
  <c r="W348" i="1" s="1"/>
  <c r="AD348" i="1" s="1"/>
  <c r="AK348" i="1" s="1"/>
  <c r="AR348" i="1" s="1"/>
  <c r="AY348" i="1" s="1"/>
  <c r="J348" i="1"/>
  <c r="Q348" i="1" s="1"/>
  <c r="X348" i="1" s="1"/>
  <c r="AE348" i="1" s="1"/>
  <c r="AL348" i="1" s="1"/>
  <c r="AS348" i="1" s="1"/>
  <c r="AZ348" i="1" s="1"/>
  <c r="K348" i="1"/>
  <c r="R348" i="1" s="1"/>
  <c r="Y348" i="1" s="1"/>
  <c r="AF348" i="1" s="1"/>
  <c r="AM348" i="1" s="1"/>
  <c r="AT348" i="1" s="1"/>
  <c r="BA348" i="1" s="1"/>
  <c r="L348" i="1"/>
  <c r="S348" i="1" s="1"/>
  <c r="Z348" i="1" s="1"/>
  <c r="AG348" i="1" s="1"/>
  <c r="AN348" i="1" s="1"/>
  <c r="AU348" i="1" s="1"/>
  <c r="BB348" i="1" s="1"/>
  <c r="M348" i="1"/>
  <c r="T348" i="1" s="1"/>
  <c r="AA348" i="1" s="1"/>
  <c r="AH348" i="1" s="1"/>
  <c r="AO348" i="1" s="1"/>
  <c r="AV348" i="1" s="1"/>
  <c r="BC348" i="1" s="1"/>
  <c r="H349" i="1"/>
  <c r="O349" i="1" s="1"/>
  <c r="V349" i="1" s="1"/>
  <c r="AC349" i="1" s="1"/>
  <c r="AJ349" i="1" s="1"/>
  <c r="AQ349" i="1" s="1"/>
  <c r="AX349" i="1" s="1"/>
  <c r="I349" i="1"/>
  <c r="P349" i="1" s="1"/>
  <c r="W349" i="1" s="1"/>
  <c r="AD349" i="1" s="1"/>
  <c r="AK349" i="1" s="1"/>
  <c r="AR349" i="1" s="1"/>
  <c r="AY349" i="1" s="1"/>
  <c r="J349" i="1"/>
  <c r="Q349" i="1" s="1"/>
  <c r="X349" i="1" s="1"/>
  <c r="AE349" i="1" s="1"/>
  <c r="AL349" i="1" s="1"/>
  <c r="AS349" i="1" s="1"/>
  <c r="AZ349" i="1" s="1"/>
  <c r="K349" i="1"/>
  <c r="R349" i="1" s="1"/>
  <c r="Y349" i="1" s="1"/>
  <c r="AF349" i="1" s="1"/>
  <c r="AM349" i="1" s="1"/>
  <c r="AT349" i="1" s="1"/>
  <c r="BA349" i="1" s="1"/>
  <c r="L349" i="1"/>
  <c r="S349" i="1" s="1"/>
  <c r="Z349" i="1" s="1"/>
  <c r="AG349" i="1" s="1"/>
  <c r="AN349" i="1" s="1"/>
  <c r="AU349" i="1" s="1"/>
  <c r="BB349" i="1" s="1"/>
  <c r="M349" i="1"/>
  <c r="T349" i="1" s="1"/>
  <c r="AA349" i="1" s="1"/>
  <c r="AH349" i="1" s="1"/>
  <c r="AO349" i="1" s="1"/>
  <c r="AV349" i="1" s="1"/>
  <c r="BC349" i="1" s="1"/>
  <c r="H350" i="1"/>
  <c r="O350" i="1" s="1"/>
  <c r="V350" i="1" s="1"/>
  <c r="AC350" i="1" s="1"/>
  <c r="AJ350" i="1" s="1"/>
  <c r="AQ350" i="1" s="1"/>
  <c r="AX350" i="1" s="1"/>
  <c r="I350" i="1"/>
  <c r="P350" i="1" s="1"/>
  <c r="W350" i="1" s="1"/>
  <c r="AD350" i="1" s="1"/>
  <c r="AK350" i="1" s="1"/>
  <c r="AR350" i="1" s="1"/>
  <c r="AY350" i="1" s="1"/>
  <c r="J350" i="1"/>
  <c r="Q350" i="1" s="1"/>
  <c r="X350" i="1" s="1"/>
  <c r="AE350" i="1" s="1"/>
  <c r="AL350" i="1" s="1"/>
  <c r="AS350" i="1" s="1"/>
  <c r="AZ350" i="1" s="1"/>
  <c r="K350" i="1"/>
  <c r="R350" i="1" s="1"/>
  <c r="Y350" i="1" s="1"/>
  <c r="AF350" i="1" s="1"/>
  <c r="AM350" i="1" s="1"/>
  <c r="AT350" i="1" s="1"/>
  <c r="BA350" i="1" s="1"/>
  <c r="L350" i="1"/>
  <c r="S350" i="1" s="1"/>
  <c r="Z350" i="1" s="1"/>
  <c r="AG350" i="1" s="1"/>
  <c r="AN350" i="1" s="1"/>
  <c r="AU350" i="1" s="1"/>
  <c r="BB350" i="1" s="1"/>
  <c r="M350" i="1"/>
  <c r="T350" i="1" s="1"/>
  <c r="AA350" i="1" s="1"/>
  <c r="AH350" i="1" s="1"/>
  <c r="AO350" i="1" s="1"/>
  <c r="AV350" i="1" s="1"/>
  <c r="BC350" i="1" s="1"/>
  <c r="H351" i="1"/>
  <c r="O351" i="1" s="1"/>
  <c r="V351" i="1" s="1"/>
  <c r="AC351" i="1" s="1"/>
  <c r="AJ351" i="1" s="1"/>
  <c r="AQ351" i="1" s="1"/>
  <c r="AX351" i="1" s="1"/>
  <c r="I351" i="1"/>
  <c r="P351" i="1" s="1"/>
  <c r="W351" i="1" s="1"/>
  <c r="AD351" i="1" s="1"/>
  <c r="AK351" i="1" s="1"/>
  <c r="AR351" i="1" s="1"/>
  <c r="AY351" i="1" s="1"/>
  <c r="J351" i="1"/>
  <c r="Q351" i="1" s="1"/>
  <c r="X351" i="1" s="1"/>
  <c r="AE351" i="1" s="1"/>
  <c r="AL351" i="1" s="1"/>
  <c r="AS351" i="1" s="1"/>
  <c r="AZ351" i="1" s="1"/>
  <c r="K351" i="1"/>
  <c r="R351" i="1" s="1"/>
  <c r="Y351" i="1" s="1"/>
  <c r="AF351" i="1" s="1"/>
  <c r="AM351" i="1" s="1"/>
  <c r="AT351" i="1" s="1"/>
  <c r="BA351" i="1" s="1"/>
  <c r="L351" i="1"/>
  <c r="S351" i="1" s="1"/>
  <c r="Z351" i="1" s="1"/>
  <c r="AG351" i="1" s="1"/>
  <c r="AN351" i="1" s="1"/>
  <c r="AU351" i="1" s="1"/>
  <c r="BB351" i="1" s="1"/>
  <c r="M351" i="1"/>
  <c r="T351" i="1" s="1"/>
  <c r="AA351" i="1" s="1"/>
  <c r="AH351" i="1" s="1"/>
  <c r="AO351" i="1" s="1"/>
  <c r="AV351" i="1" s="1"/>
  <c r="BC351" i="1" s="1"/>
  <c r="H352" i="1"/>
  <c r="O352" i="1" s="1"/>
  <c r="V352" i="1" s="1"/>
  <c r="AC352" i="1" s="1"/>
  <c r="AJ352" i="1" s="1"/>
  <c r="AQ352" i="1" s="1"/>
  <c r="AX352" i="1" s="1"/>
  <c r="I352" i="1"/>
  <c r="P352" i="1" s="1"/>
  <c r="W352" i="1" s="1"/>
  <c r="AD352" i="1" s="1"/>
  <c r="AK352" i="1" s="1"/>
  <c r="AR352" i="1" s="1"/>
  <c r="AY352" i="1" s="1"/>
  <c r="J352" i="1"/>
  <c r="Q352" i="1" s="1"/>
  <c r="X352" i="1" s="1"/>
  <c r="AE352" i="1" s="1"/>
  <c r="AL352" i="1" s="1"/>
  <c r="AS352" i="1" s="1"/>
  <c r="AZ352" i="1" s="1"/>
  <c r="K352" i="1"/>
  <c r="R352" i="1" s="1"/>
  <c r="Y352" i="1" s="1"/>
  <c r="AF352" i="1" s="1"/>
  <c r="AM352" i="1" s="1"/>
  <c r="AT352" i="1" s="1"/>
  <c r="BA352" i="1" s="1"/>
  <c r="L352" i="1"/>
  <c r="S352" i="1" s="1"/>
  <c r="Z352" i="1" s="1"/>
  <c r="AG352" i="1" s="1"/>
  <c r="AN352" i="1" s="1"/>
  <c r="AU352" i="1" s="1"/>
  <c r="BB352" i="1" s="1"/>
  <c r="M352" i="1"/>
  <c r="T352" i="1" s="1"/>
  <c r="AA352" i="1" s="1"/>
  <c r="AH352" i="1" s="1"/>
  <c r="AO352" i="1" s="1"/>
  <c r="AV352" i="1" s="1"/>
  <c r="BC352" i="1" s="1"/>
  <c r="H353" i="1"/>
  <c r="O353" i="1" s="1"/>
  <c r="V353" i="1" s="1"/>
  <c r="AC353" i="1" s="1"/>
  <c r="AJ353" i="1" s="1"/>
  <c r="AQ353" i="1" s="1"/>
  <c r="AX353" i="1" s="1"/>
  <c r="I353" i="1"/>
  <c r="P353" i="1" s="1"/>
  <c r="W353" i="1" s="1"/>
  <c r="AD353" i="1" s="1"/>
  <c r="AK353" i="1" s="1"/>
  <c r="AR353" i="1" s="1"/>
  <c r="AY353" i="1" s="1"/>
  <c r="J353" i="1"/>
  <c r="Q353" i="1" s="1"/>
  <c r="X353" i="1" s="1"/>
  <c r="AE353" i="1" s="1"/>
  <c r="AL353" i="1" s="1"/>
  <c r="AS353" i="1" s="1"/>
  <c r="AZ353" i="1" s="1"/>
  <c r="K353" i="1"/>
  <c r="R353" i="1" s="1"/>
  <c r="Y353" i="1" s="1"/>
  <c r="AF353" i="1" s="1"/>
  <c r="AM353" i="1" s="1"/>
  <c r="AT353" i="1" s="1"/>
  <c r="BA353" i="1" s="1"/>
  <c r="L353" i="1"/>
  <c r="S353" i="1" s="1"/>
  <c r="Z353" i="1" s="1"/>
  <c r="AG353" i="1" s="1"/>
  <c r="AN353" i="1" s="1"/>
  <c r="AU353" i="1" s="1"/>
  <c r="BB353" i="1" s="1"/>
  <c r="M353" i="1"/>
  <c r="T353" i="1" s="1"/>
  <c r="AA353" i="1" s="1"/>
  <c r="AH353" i="1" s="1"/>
  <c r="AO353" i="1" s="1"/>
  <c r="AV353" i="1" s="1"/>
  <c r="BC353" i="1" s="1"/>
  <c r="H354" i="1"/>
  <c r="O354" i="1" s="1"/>
  <c r="V354" i="1" s="1"/>
  <c r="AC354" i="1" s="1"/>
  <c r="AJ354" i="1" s="1"/>
  <c r="AQ354" i="1" s="1"/>
  <c r="AX354" i="1" s="1"/>
  <c r="I354" i="1"/>
  <c r="P354" i="1" s="1"/>
  <c r="W354" i="1" s="1"/>
  <c r="AD354" i="1" s="1"/>
  <c r="AK354" i="1" s="1"/>
  <c r="AR354" i="1" s="1"/>
  <c r="AY354" i="1" s="1"/>
  <c r="J354" i="1"/>
  <c r="Q354" i="1" s="1"/>
  <c r="X354" i="1" s="1"/>
  <c r="AE354" i="1" s="1"/>
  <c r="AL354" i="1" s="1"/>
  <c r="AS354" i="1" s="1"/>
  <c r="AZ354" i="1" s="1"/>
  <c r="K354" i="1"/>
  <c r="R354" i="1" s="1"/>
  <c r="Y354" i="1" s="1"/>
  <c r="AF354" i="1" s="1"/>
  <c r="AM354" i="1" s="1"/>
  <c r="AT354" i="1" s="1"/>
  <c r="BA354" i="1" s="1"/>
  <c r="L354" i="1"/>
  <c r="S354" i="1" s="1"/>
  <c r="Z354" i="1" s="1"/>
  <c r="AG354" i="1" s="1"/>
  <c r="AN354" i="1" s="1"/>
  <c r="AU354" i="1" s="1"/>
  <c r="BB354" i="1" s="1"/>
  <c r="M354" i="1"/>
  <c r="T354" i="1" s="1"/>
  <c r="AA354" i="1" s="1"/>
  <c r="AH354" i="1" s="1"/>
  <c r="AO354" i="1" s="1"/>
  <c r="AV354" i="1" s="1"/>
  <c r="BC354" i="1" s="1"/>
  <c r="H355" i="1"/>
  <c r="O355" i="1" s="1"/>
  <c r="V355" i="1" s="1"/>
  <c r="AC355" i="1" s="1"/>
  <c r="AJ355" i="1" s="1"/>
  <c r="AQ355" i="1" s="1"/>
  <c r="AX355" i="1" s="1"/>
  <c r="I355" i="1"/>
  <c r="P355" i="1" s="1"/>
  <c r="W355" i="1" s="1"/>
  <c r="AD355" i="1" s="1"/>
  <c r="AK355" i="1" s="1"/>
  <c r="AR355" i="1" s="1"/>
  <c r="AY355" i="1" s="1"/>
  <c r="J355" i="1"/>
  <c r="Q355" i="1" s="1"/>
  <c r="X355" i="1" s="1"/>
  <c r="AE355" i="1" s="1"/>
  <c r="AL355" i="1" s="1"/>
  <c r="AS355" i="1" s="1"/>
  <c r="AZ355" i="1" s="1"/>
  <c r="K355" i="1"/>
  <c r="R355" i="1" s="1"/>
  <c r="Y355" i="1" s="1"/>
  <c r="AF355" i="1" s="1"/>
  <c r="AM355" i="1" s="1"/>
  <c r="AT355" i="1" s="1"/>
  <c r="BA355" i="1" s="1"/>
  <c r="L355" i="1"/>
  <c r="S355" i="1" s="1"/>
  <c r="Z355" i="1" s="1"/>
  <c r="AG355" i="1" s="1"/>
  <c r="AN355" i="1" s="1"/>
  <c r="AU355" i="1" s="1"/>
  <c r="BB355" i="1" s="1"/>
  <c r="M355" i="1"/>
  <c r="T355" i="1" s="1"/>
  <c r="AA355" i="1" s="1"/>
  <c r="AH355" i="1" s="1"/>
  <c r="AO355" i="1" s="1"/>
  <c r="AV355" i="1" s="1"/>
  <c r="BC355" i="1" s="1"/>
  <c r="H356" i="1"/>
  <c r="O356" i="1" s="1"/>
  <c r="V356" i="1" s="1"/>
  <c r="AC356" i="1" s="1"/>
  <c r="AJ356" i="1" s="1"/>
  <c r="AQ356" i="1" s="1"/>
  <c r="AX356" i="1" s="1"/>
  <c r="I356" i="1"/>
  <c r="P356" i="1" s="1"/>
  <c r="W356" i="1" s="1"/>
  <c r="AD356" i="1" s="1"/>
  <c r="AK356" i="1" s="1"/>
  <c r="AR356" i="1" s="1"/>
  <c r="AY356" i="1" s="1"/>
  <c r="J356" i="1"/>
  <c r="Q356" i="1" s="1"/>
  <c r="X356" i="1" s="1"/>
  <c r="AE356" i="1" s="1"/>
  <c r="AL356" i="1" s="1"/>
  <c r="AS356" i="1" s="1"/>
  <c r="AZ356" i="1" s="1"/>
  <c r="K356" i="1"/>
  <c r="R356" i="1" s="1"/>
  <c r="Y356" i="1" s="1"/>
  <c r="AF356" i="1" s="1"/>
  <c r="AM356" i="1" s="1"/>
  <c r="AT356" i="1" s="1"/>
  <c r="BA356" i="1" s="1"/>
  <c r="L356" i="1"/>
  <c r="S356" i="1" s="1"/>
  <c r="Z356" i="1" s="1"/>
  <c r="AG356" i="1" s="1"/>
  <c r="AN356" i="1" s="1"/>
  <c r="AU356" i="1" s="1"/>
  <c r="BB356" i="1" s="1"/>
  <c r="M356" i="1"/>
  <c r="T356" i="1" s="1"/>
  <c r="AA356" i="1" s="1"/>
  <c r="AH356" i="1" s="1"/>
  <c r="AO356" i="1" s="1"/>
  <c r="AV356" i="1" s="1"/>
  <c r="BC356" i="1" s="1"/>
  <c r="H357" i="1"/>
  <c r="O357" i="1" s="1"/>
  <c r="V357" i="1" s="1"/>
  <c r="AC357" i="1" s="1"/>
  <c r="AJ357" i="1" s="1"/>
  <c r="AQ357" i="1" s="1"/>
  <c r="AX357" i="1" s="1"/>
  <c r="I357" i="1"/>
  <c r="P357" i="1" s="1"/>
  <c r="W357" i="1" s="1"/>
  <c r="AD357" i="1" s="1"/>
  <c r="AK357" i="1" s="1"/>
  <c r="AR357" i="1" s="1"/>
  <c r="AY357" i="1" s="1"/>
  <c r="J357" i="1"/>
  <c r="Q357" i="1" s="1"/>
  <c r="X357" i="1" s="1"/>
  <c r="AE357" i="1" s="1"/>
  <c r="AL357" i="1" s="1"/>
  <c r="AS357" i="1" s="1"/>
  <c r="AZ357" i="1" s="1"/>
  <c r="K357" i="1"/>
  <c r="R357" i="1" s="1"/>
  <c r="Y357" i="1" s="1"/>
  <c r="AF357" i="1" s="1"/>
  <c r="AM357" i="1" s="1"/>
  <c r="AT357" i="1" s="1"/>
  <c r="BA357" i="1" s="1"/>
  <c r="L357" i="1"/>
  <c r="S357" i="1" s="1"/>
  <c r="Z357" i="1" s="1"/>
  <c r="AG357" i="1" s="1"/>
  <c r="AN357" i="1" s="1"/>
  <c r="AU357" i="1" s="1"/>
  <c r="BB357" i="1" s="1"/>
  <c r="M357" i="1"/>
  <c r="T357" i="1" s="1"/>
  <c r="AA357" i="1" s="1"/>
  <c r="AH357" i="1" s="1"/>
  <c r="AO357" i="1" s="1"/>
  <c r="AV357" i="1" s="1"/>
  <c r="BC357" i="1" s="1"/>
  <c r="H358" i="1"/>
  <c r="O358" i="1" s="1"/>
  <c r="V358" i="1" s="1"/>
  <c r="AC358" i="1" s="1"/>
  <c r="AJ358" i="1" s="1"/>
  <c r="AQ358" i="1" s="1"/>
  <c r="AX358" i="1" s="1"/>
  <c r="I358" i="1"/>
  <c r="P358" i="1" s="1"/>
  <c r="W358" i="1" s="1"/>
  <c r="AD358" i="1" s="1"/>
  <c r="AK358" i="1" s="1"/>
  <c r="AR358" i="1" s="1"/>
  <c r="AY358" i="1" s="1"/>
  <c r="J358" i="1"/>
  <c r="Q358" i="1" s="1"/>
  <c r="X358" i="1" s="1"/>
  <c r="AE358" i="1" s="1"/>
  <c r="AL358" i="1" s="1"/>
  <c r="AS358" i="1" s="1"/>
  <c r="AZ358" i="1" s="1"/>
  <c r="K358" i="1"/>
  <c r="R358" i="1" s="1"/>
  <c r="Y358" i="1" s="1"/>
  <c r="AF358" i="1" s="1"/>
  <c r="AM358" i="1" s="1"/>
  <c r="AT358" i="1" s="1"/>
  <c r="BA358" i="1" s="1"/>
  <c r="L358" i="1"/>
  <c r="S358" i="1" s="1"/>
  <c r="Z358" i="1" s="1"/>
  <c r="AG358" i="1" s="1"/>
  <c r="AN358" i="1" s="1"/>
  <c r="AU358" i="1" s="1"/>
  <c r="BB358" i="1" s="1"/>
  <c r="M358" i="1"/>
  <c r="T358" i="1" s="1"/>
  <c r="AA358" i="1" s="1"/>
  <c r="AH358" i="1" s="1"/>
  <c r="AO358" i="1" s="1"/>
  <c r="AV358" i="1" s="1"/>
  <c r="BC358" i="1" s="1"/>
  <c r="H359" i="1"/>
  <c r="O359" i="1" s="1"/>
  <c r="V359" i="1" s="1"/>
  <c r="AC359" i="1" s="1"/>
  <c r="AJ359" i="1" s="1"/>
  <c r="AQ359" i="1" s="1"/>
  <c r="AX359" i="1" s="1"/>
  <c r="I359" i="1"/>
  <c r="P359" i="1" s="1"/>
  <c r="W359" i="1" s="1"/>
  <c r="AD359" i="1" s="1"/>
  <c r="AK359" i="1" s="1"/>
  <c r="AR359" i="1" s="1"/>
  <c r="AY359" i="1" s="1"/>
  <c r="J359" i="1"/>
  <c r="Q359" i="1" s="1"/>
  <c r="X359" i="1" s="1"/>
  <c r="AE359" i="1" s="1"/>
  <c r="AL359" i="1" s="1"/>
  <c r="AS359" i="1" s="1"/>
  <c r="AZ359" i="1" s="1"/>
  <c r="K359" i="1"/>
  <c r="R359" i="1" s="1"/>
  <c r="Y359" i="1" s="1"/>
  <c r="AF359" i="1" s="1"/>
  <c r="AM359" i="1" s="1"/>
  <c r="AT359" i="1" s="1"/>
  <c r="BA359" i="1" s="1"/>
  <c r="L359" i="1"/>
  <c r="S359" i="1" s="1"/>
  <c r="Z359" i="1" s="1"/>
  <c r="AG359" i="1" s="1"/>
  <c r="AN359" i="1" s="1"/>
  <c r="AU359" i="1" s="1"/>
  <c r="BB359" i="1" s="1"/>
  <c r="M359" i="1"/>
  <c r="T359" i="1" s="1"/>
  <c r="AA359" i="1" s="1"/>
  <c r="AH359" i="1" s="1"/>
  <c r="AO359" i="1" s="1"/>
  <c r="AV359" i="1" s="1"/>
  <c r="BC359" i="1" s="1"/>
  <c r="H360" i="1"/>
  <c r="O360" i="1" s="1"/>
  <c r="V360" i="1" s="1"/>
  <c r="AC360" i="1" s="1"/>
  <c r="AJ360" i="1" s="1"/>
  <c r="AQ360" i="1" s="1"/>
  <c r="AX360" i="1" s="1"/>
  <c r="I360" i="1"/>
  <c r="P360" i="1" s="1"/>
  <c r="W360" i="1" s="1"/>
  <c r="AD360" i="1" s="1"/>
  <c r="AK360" i="1" s="1"/>
  <c r="AR360" i="1" s="1"/>
  <c r="AY360" i="1" s="1"/>
  <c r="J360" i="1"/>
  <c r="Q360" i="1" s="1"/>
  <c r="X360" i="1" s="1"/>
  <c r="AE360" i="1" s="1"/>
  <c r="AL360" i="1" s="1"/>
  <c r="AS360" i="1" s="1"/>
  <c r="AZ360" i="1" s="1"/>
  <c r="K360" i="1"/>
  <c r="R360" i="1" s="1"/>
  <c r="Y360" i="1" s="1"/>
  <c r="AF360" i="1" s="1"/>
  <c r="AM360" i="1" s="1"/>
  <c r="AT360" i="1" s="1"/>
  <c r="BA360" i="1" s="1"/>
  <c r="L360" i="1"/>
  <c r="S360" i="1" s="1"/>
  <c r="Z360" i="1" s="1"/>
  <c r="AG360" i="1" s="1"/>
  <c r="AN360" i="1" s="1"/>
  <c r="AU360" i="1" s="1"/>
  <c r="BB360" i="1" s="1"/>
  <c r="M360" i="1"/>
  <c r="T360" i="1" s="1"/>
  <c r="AA360" i="1" s="1"/>
  <c r="AH360" i="1" s="1"/>
  <c r="AO360" i="1" s="1"/>
  <c r="AV360" i="1" s="1"/>
  <c r="BC360" i="1" s="1"/>
  <c r="H361" i="1"/>
  <c r="O361" i="1" s="1"/>
  <c r="V361" i="1" s="1"/>
  <c r="AC361" i="1" s="1"/>
  <c r="AJ361" i="1" s="1"/>
  <c r="AQ361" i="1" s="1"/>
  <c r="AX361" i="1" s="1"/>
  <c r="I361" i="1"/>
  <c r="P361" i="1" s="1"/>
  <c r="W361" i="1" s="1"/>
  <c r="AD361" i="1" s="1"/>
  <c r="AK361" i="1" s="1"/>
  <c r="AR361" i="1" s="1"/>
  <c r="AY361" i="1" s="1"/>
  <c r="J361" i="1"/>
  <c r="Q361" i="1" s="1"/>
  <c r="X361" i="1" s="1"/>
  <c r="AE361" i="1" s="1"/>
  <c r="AL361" i="1" s="1"/>
  <c r="AS361" i="1" s="1"/>
  <c r="AZ361" i="1" s="1"/>
  <c r="K361" i="1"/>
  <c r="R361" i="1" s="1"/>
  <c r="Y361" i="1" s="1"/>
  <c r="AF361" i="1" s="1"/>
  <c r="AM361" i="1" s="1"/>
  <c r="AT361" i="1" s="1"/>
  <c r="BA361" i="1" s="1"/>
  <c r="L361" i="1"/>
  <c r="S361" i="1" s="1"/>
  <c r="Z361" i="1" s="1"/>
  <c r="AG361" i="1" s="1"/>
  <c r="AN361" i="1" s="1"/>
  <c r="AU361" i="1" s="1"/>
  <c r="BB361" i="1" s="1"/>
  <c r="M361" i="1"/>
  <c r="T361" i="1" s="1"/>
  <c r="AA361" i="1" s="1"/>
  <c r="AH361" i="1" s="1"/>
  <c r="AO361" i="1" s="1"/>
  <c r="AV361" i="1" s="1"/>
  <c r="BC361" i="1" s="1"/>
  <c r="H362" i="1"/>
  <c r="O362" i="1" s="1"/>
  <c r="V362" i="1" s="1"/>
  <c r="AC362" i="1" s="1"/>
  <c r="AJ362" i="1" s="1"/>
  <c r="AQ362" i="1" s="1"/>
  <c r="AX362" i="1" s="1"/>
  <c r="I362" i="1"/>
  <c r="P362" i="1" s="1"/>
  <c r="W362" i="1" s="1"/>
  <c r="AD362" i="1" s="1"/>
  <c r="AK362" i="1" s="1"/>
  <c r="AR362" i="1" s="1"/>
  <c r="AY362" i="1" s="1"/>
  <c r="J362" i="1"/>
  <c r="Q362" i="1" s="1"/>
  <c r="X362" i="1" s="1"/>
  <c r="AE362" i="1" s="1"/>
  <c r="AL362" i="1" s="1"/>
  <c r="AS362" i="1" s="1"/>
  <c r="AZ362" i="1" s="1"/>
  <c r="K362" i="1"/>
  <c r="R362" i="1" s="1"/>
  <c r="Y362" i="1" s="1"/>
  <c r="AF362" i="1" s="1"/>
  <c r="AM362" i="1" s="1"/>
  <c r="AT362" i="1" s="1"/>
  <c r="BA362" i="1" s="1"/>
  <c r="L362" i="1"/>
  <c r="S362" i="1" s="1"/>
  <c r="Z362" i="1" s="1"/>
  <c r="AG362" i="1" s="1"/>
  <c r="AN362" i="1" s="1"/>
  <c r="AU362" i="1" s="1"/>
  <c r="BB362" i="1" s="1"/>
  <c r="M362" i="1"/>
  <c r="T362" i="1" s="1"/>
  <c r="AA362" i="1" s="1"/>
  <c r="AH362" i="1" s="1"/>
  <c r="AO362" i="1" s="1"/>
  <c r="AV362" i="1" s="1"/>
  <c r="BC362" i="1" s="1"/>
  <c r="H363" i="1"/>
  <c r="O363" i="1" s="1"/>
  <c r="V363" i="1" s="1"/>
  <c r="AC363" i="1" s="1"/>
  <c r="AJ363" i="1" s="1"/>
  <c r="AQ363" i="1" s="1"/>
  <c r="AX363" i="1" s="1"/>
  <c r="I363" i="1"/>
  <c r="P363" i="1" s="1"/>
  <c r="W363" i="1" s="1"/>
  <c r="AD363" i="1" s="1"/>
  <c r="AK363" i="1" s="1"/>
  <c r="AR363" i="1" s="1"/>
  <c r="AY363" i="1" s="1"/>
  <c r="J363" i="1"/>
  <c r="Q363" i="1" s="1"/>
  <c r="X363" i="1" s="1"/>
  <c r="AE363" i="1" s="1"/>
  <c r="AL363" i="1" s="1"/>
  <c r="AS363" i="1" s="1"/>
  <c r="AZ363" i="1" s="1"/>
  <c r="K363" i="1"/>
  <c r="R363" i="1" s="1"/>
  <c r="Y363" i="1" s="1"/>
  <c r="AF363" i="1" s="1"/>
  <c r="AM363" i="1" s="1"/>
  <c r="AT363" i="1" s="1"/>
  <c r="BA363" i="1" s="1"/>
  <c r="L363" i="1"/>
  <c r="S363" i="1" s="1"/>
  <c r="Z363" i="1" s="1"/>
  <c r="AG363" i="1" s="1"/>
  <c r="AN363" i="1" s="1"/>
  <c r="AU363" i="1" s="1"/>
  <c r="BB363" i="1" s="1"/>
  <c r="M363" i="1"/>
  <c r="T363" i="1" s="1"/>
  <c r="AA363" i="1" s="1"/>
  <c r="AH363" i="1" s="1"/>
  <c r="AO363" i="1" s="1"/>
  <c r="AV363" i="1" s="1"/>
  <c r="BC363" i="1" s="1"/>
  <c r="H364" i="1"/>
  <c r="O364" i="1" s="1"/>
  <c r="V364" i="1" s="1"/>
  <c r="AC364" i="1" s="1"/>
  <c r="AJ364" i="1" s="1"/>
  <c r="AQ364" i="1" s="1"/>
  <c r="AX364" i="1" s="1"/>
  <c r="I364" i="1"/>
  <c r="P364" i="1" s="1"/>
  <c r="W364" i="1" s="1"/>
  <c r="AD364" i="1" s="1"/>
  <c r="AK364" i="1" s="1"/>
  <c r="AR364" i="1" s="1"/>
  <c r="AY364" i="1" s="1"/>
  <c r="J364" i="1"/>
  <c r="Q364" i="1" s="1"/>
  <c r="X364" i="1" s="1"/>
  <c r="AE364" i="1" s="1"/>
  <c r="AL364" i="1" s="1"/>
  <c r="AS364" i="1" s="1"/>
  <c r="AZ364" i="1" s="1"/>
  <c r="K364" i="1"/>
  <c r="R364" i="1" s="1"/>
  <c r="Y364" i="1" s="1"/>
  <c r="AF364" i="1" s="1"/>
  <c r="AM364" i="1" s="1"/>
  <c r="AT364" i="1" s="1"/>
  <c r="BA364" i="1" s="1"/>
  <c r="L364" i="1"/>
  <c r="S364" i="1" s="1"/>
  <c r="Z364" i="1" s="1"/>
  <c r="AG364" i="1" s="1"/>
  <c r="AN364" i="1" s="1"/>
  <c r="AU364" i="1" s="1"/>
  <c r="BB364" i="1" s="1"/>
  <c r="M364" i="1"/>
  <c r="T364" i="1" s="1"/>
  <c r="AA364" i="1" s="1"/>
  <c r="AH364" i="1" s="1"/>
  <c r="AO364" i="1" s="1"/>
  <c r="AV364" i="1" s="1"/>
  <c r="BC364" i="1" s="1"/>
  <c r="H365" i="1"/>
  <c r="O365" i="1" s="1"/>
  <c r="V365" i="1" s="1"/>
  <c r="AC365" i="1" s="1"/>
  <c r="AJ365" i="1" s="1"/>
  <c r="AQ365" i="1" s="1"/>
  <c r="AX365" i="1" s="1"/>
  <c r="I365" i="1"/>
  <c r="P365" i="1" s="1"/>
  <c r="W365" i="1" s="1"/>
  <c r="AD365" i="1" s="1"/>
  <c r="AK365" i="1" s="1"/>
  <c r="AR365" i="1" s="1"/>
  <c r="AY365" i="1" s="1"/>
  <c r="J365" i="1"/>
  <c r="Q365" i="1" s="1"/>
  <c r="X365" i="1" s="1"/>
  <c r="AE365" i="1" s="1"/>
  <c r="AL365" i="1" s="1"/>
  <c r="AS365" i="1" s="1"/>
  <c r="AZ365" i="1" s="1"/>
  <c r="K365" i="1"/>
  <c r="R365" i="1" s="1"/>
  <c r="Y365" i="1" s="1"/>
  <c r="AF365" i="1" s="1"/>
  <c r="AM365" i="1" s="1"/>
  <c r="AT365" i="1" s="1"/>
  <c r="BA365" i="1" s="1"/>
  <c r="L365" i="1"/>
  <c r="S365" i="1" s="1"/>
  <c r="Z365" i="1" s="1"/>
  <c r="AG365" i="1" s="1"/>
  <c r="AN365" i="1" s="1"/>
  <c r="AU365" i="1" s="1"/>
  <c r="BB365" i="1" s="1"/>
  <c r="M365" i="1"/>
  <c r="T365" i="1" s="1"/>
  <c r="AA365" i="1" s="1"/>
  <c r="AH365" i="1" s="1"/>
  <c r="AO365" i="1" s="1"/>
  <c r="AV365" i="1" s="1"/>
  <c r="BC365" i="1" s="1"/>
  <c r="H366" i="1"/>
  <c r="O366" i="1" s="1"/>
  <c r="V366" i="1" s="1"/>
  <c r="AC366" i="1" s="1"/>
  <c r="AJ366" i="1" s="1"/>
  <c r="AQ366" i="1" s="1"/>
  <c r="AX366" i="1" s="1"/>
  <c r="I366" i="1"/>
  <c r="P366" i="1" s="1"/>
  <c r="W366" i="1" s="1"/>
  <c r="AD366" i="1" s="1"/>
  <c r="AK366" i="1" s="1"/>
  <c r="AR366" i="1" s="1"/>
  <c r="AY366" i="1" s="1"/>
  <c r="J366" i="1"/>
  <c r="Q366" i="1" s="1"/>
  <c r="X366" i="1" s="1"/>
  <c r="AE366" i="1" s="1"/>
  <c r="AL366" i="1" s="1"/>
  <c r="AS366" i="1" s="1"/>
  <c r="AZ366" i="1" s="1"/>
  <c r="K366" i="1"/>
  <c r="R366" i="1" s="1"/>
  <c r="Y366" i="1" s="1"/>
  <c r="AF366" i="1" s="1"/>
  <c r="AM366" i="1" s="1"/>
  <c r="AT366" i="1" s="1"/>
  <c r="BA366" i="1" s="1"/>
  <c r="L366" i="1"/>
  <c r="S366" i="1" s="1"/>
  <c r="Z366" i="1" s="1"/>
  <c r="AG366" i="1" s="1"/>
  <c r="AN366" i="1" s="1"/>
  <c r="AU366" i="1" s="1"/>
  <c r="BB366" i="1" s="1"/>
  <c r="M366" i="1"/>
  <c r="T366" i="1" s="1"/>
  <c r="AA366" i="1" s="1"/>
  <c r="AH366" i="1" s="1"/>
  <c r="AO366" i="1" s="1"/>
  <c r="AV366" i="1" s="1"/>
  <c r="BC366" i="1" s="1"/>
  <c r="H367" i="1"/>
  <c r="O367" i="1" s="1"/>
  <c r="V367" i="1" s="1"/>
  <c r="AC367" i="1" s="1"/>
  <c r="AJ367" i="1" s="1"/>
  <c r="AQ367" i="1" s="1"/>
  <c r="AX367" i="1" s="1"/>
  <c r="I367" i="1"/>
  <c r="P367" i="1" s="1"/>
  <c r="W367" i="1" s="1"/>
  <c r="AD367" i="1" s="1"/>
  <c r="AK367" i="1" s="1"/>
  <c r="AR367" i="1" s="1"/>
  <c r="AY367" i="1" s="1"/>
  <c r="J367" i="1"/>
  <c r="Q367" i="1" s="1"/>
  <c r="X367" i="1" s="1"/>
  <c r="AE367" i="1" s="1"/>
  <c r="AL367" i="1" s="1"/>
  <c r="AS367" i="1" s="1"/>
  <c r="AZ367" i="1" s="1"/>
  <c r="K367" i="1"/>
  <c r="R367" i="1" s="1"/>
  <c r="Y367" i="1" s="1"/>
  <c r="AF367" i="1" s="1"/>
  <c r="AM367" i="1" s="1"/>
  <c r="AT367" i="1" s="1"/>
  <c r="BA367" i="1" s="1"/>
  <c r="L367" i="1"/>
  <c r="S367" i="1" s="1"/>
  <c r="Z367" i="1" s="1"/>
  <c r="AG367" i="1" s="1"/>
  <c r="AN367" i="1" s="1"/>
  <c r="AU367" i="1" s="1"/>
  <c r="BB367" i="1" s="1"/>
  <c r="M367" i="1"/>
  <c r="T367" i="1" s="1"/>
  <c r="AA367" i="1" s="1"/>
  <c r="AH367" i="1" s="1"/>
  <c r="AO367" i="1" s="1"/>
  <c r="AV367" i="1" s="1"/>
  <c r="BC367" i="1" s="1"/>
  <c r="H368" i="1"/>
  <c r="O368" i="1" s="1"/>
  <c r="V368" i="1" s="1"/>
  <c r="AC368" i="1" s="1"/>
  <c r="AJ368" i="1" s="1"/>
  <c r="AQ368" i="1" s="1"/>
  <c r="AX368" i="1" s="1"/>
  <c r="I368" i="1"/>
  <c r="P368" i="1" s="1"/>
  <c r="W368" i="1" s="1"/>
  <c r="AD368" i="1" s="1"/>
  <c r="AK368" i="1" s="1"/>
  <c r="AR368" i="1" s="1"/>
  <c r="AY368" i="1" s="1"/>
  <c r="J368" i="1"/>
  <c r="Q368" i="1" s="1"/>
  <c r="X368" i="1" s="1"/>
  <c r="AE368" i="1" s="1"/>
  <c r="AL368" i="1" s="1"/>
  <c r="AS368" i="1" s="1"/>
  <c r="AZ368" i="1" s="1"/>
  <c r="K368" i="1"/>
  <c r="R368" i="1" s="1"/>
  <c r="Y368" i="1" s="1"/>
  <c r="AF368" i="1" s="1"/>
  <c r="AM368" i="1" s="1"/>
  <c r="AT368" i="1" s="1"/>
  <c r="BA368" i="1" s="1"/>
  <c r="L368" i="1"/>
  <c r="S368" i="1" s="1"/>
  <c r="Z368" i="1" s="1"/>
  <c r="AG368" i="1" s="1"/>
  <c r="AN368" i="1" s="1"/>
  <c r="AU368" i="1" s="1"/>
  <c r="BB368" i="1" s="1"/>
  <c r="M368" i="1"/>
  <c r="T368" i="1" s="1"/>
  <c r="AA368" i="1" s="1"/>
  <c r="AH368" i="1" s="1"/>
  <c r="AO368" i="1" s="1"/>
  <c r="AV368" i="1" s="1"/>
  <c r="BC368" i="1" s="1"/>
  <c r="H369" i="1"/>
  <c r="O369" i="1" s="1"/>
  <c r="V369" i="1" s="1"/>
  <c r="AC369" i="1" s="1"/>
  <c r="AJ369" i="1" s="1"/>
  <c r="AQ369" i="1" s="1"/>
  <c r="AX369" i="1" s="1"/>
  <c r="I369" i="1"/>
  <c r="P369" i="1" s="1"/>
  <c r="W369" i="1" s="1"/>
  <c r="AD369" i="1" s="1"/>
  <c r="AK369" i="1" s="1"/>
  <c r="AR369" i="1" s="1"/>
  <c r="AY369" i="1" s="1"/>
  <c r="J369" i="1"/>
  <c r="Q369" i="1" s="1"/>
  <c r="X369" i="1" s="1"/>
  <c r="AE369" i="1" s="1"/>
  <c r="AL369" i="1" s="1"/>
  <c r="AS369" i="1" s="1"/>
  <c r="AZ369" i="1" s="1"/>
  <c r="K369" i="1"/>
  <c r="R369" i="1" s="1"/>
  <c r="Y369" i="1" s="1"/>
  <c r="AF369" i="1" s="1"/>
  <c r="AM369" i="1" s="1"/>
  <c r="AT369" i="1" s="1"/>
  <c r="BA369" i="1" s="1"/>
  <c r="L369" i="1"/>
  <c r="S369" i="1" s="1"/>
  <c r="Z369" i="1" s="1"/>
  <c r="AG369" i="1" s="1"/>
  <c r="AN369" i="1" s="1"/>
  <c r="AU369" i="1" s="1"/>
  <c r="BB369" i="1" s="1"/>
  <c r="M369" i="1"/>
  <c r="T369" i="1" s="1"/>
  <c r="AA369" i="1" s="1"/>
  <c r="AH369" i="1" s="1"/>
  <c r="AO369" i="1" s="1"/>
  <c r="AV369" i="1" s="1"/>
  <c r="BC369" i="1" s="1"/>
  <c r="H370" i="1"/>
  <c r="O370" i="1" s="1"/>
  <c r="V370" i="1" s="1"/>
  <c r="AC370" i="1" s="1"/>
  <c r="AJ370" i="1" s="1"/>
  <c r="AQ370" i="1" s="1"/>
  <c r="AX370" i="1" s="1"/>
  <c r="I370" i="1"/>
  <c r="P370" i="1" s="1"/>
  <c r="W370" i="1" s="1"/>
  <c r="AD370" i="1" s="1"/>
  <c r="AK370" i="1" s="1"/>
  <c r="AR370" i="1" s="1"/>
  <c r="AY370" i="1" s="1"/>
  <c r="J370" i="1"/>
  <c r="Q370" i="1" s="1"/>
  <c r="X370" i="1" s="1"/>
  <c r="AE370" i="1" s="1"/>
  <c r="AL370" i="1" s="1"/>
  <c r="AS370" i="1" s="1"/>
  <c r="AZ370" i="1" s="1"/>
  <c r="K370" i="1"/>
  <c r="R370" i="1" s="1"/>
  <c r="Y370" i="1" s="1"/>
  <c r="AF370" i="1" s="1"/>
  <c r="AM370" i="1" s="1"/>
  <c r="AT370" i="1" s="1"/>
  <c r="BA370" i="1" s="1"/>
  <c r="L370" i="1"/>
  <c r="S370" i="1" s="1"/>
  <c r="Z370" i="1" s="1"/>
  <c r="AG370" i="1" s="1"/>
  <c r="AN370" i="1" s="1"/>
  <c r="AU370" i="1" s="1"/>
  <c r="BB370" i="1" s="1"/>
  <c r="M370" i="1"/>
  <c r="T370" i="1" s="1"/>
  <c r="AA370" i="1" s="1"/>
  <c r="AH370" i="1" s="1"/>
  <c r="AO370" i="1" s="1"/>
  <c r="AV370" i="1" s="1"/>
  <c r="BC370" i="1" s="1"/>
  <c r="H371" i="1"/>
  <c r="O371" i="1" s="1"/>
  <c r="V371" i="1" s="1"/>
  <c r="AC371" i="1" s="1"/>
  <c r="AJ371" i="1" s="1"/>
  <c r="AQ371" i="1" s="1"/>
  <c r="AX371" i="1" s="1"/>
  <c r="I371" i="1"/>
  <c r="P371" i="1" s="1"/>
  <c r="W371" i="1" s="1"/>
  <c r="AD371" i="1" s="1"/>
  <c r="AK371" i="1" s="1"/>
  <c r="AR371" i="1" s="1"/>
  <c r="AY371" i="1" s="1"/>
  <c r="J371" i="1"/>
  <c r="Q371" i="1" s="1"/>
  <c r="X371" i="1" s="1"/>
  <c r="AE371" i="1" s="1"/>
  <c r="AL371" i="1" s="1"/>
  <c r="AS371" i="1" s="1"/>
  <c r="AZ371" i="1" s="1"/>
  <c r="K371" i="1"/>
  <c r="R371" i="1" s="1"/>
  <c r="Y371" i="1" s="1"/>
  <c r="AF371" i="1" s="1"/>
  <c r="AM371" i="1" s="1"/>
  <c r="AT371" i="1" s="1"/>
  <c r="BA371" i="1" s="1"/>
  <c r="L371" i="1"/>
  <c r="S371" i="1" s="1"/>
  <c r="Z371" i="1" s="1"/>
  <c r="AG371" i="1" s="1"/>
  <c r="AN371" i="1" s="1"/>
  <c r="AU371" i="1" s="1"/>
  <c r="BB371" i="1" s="1"/>
  <c r="M371" i="1"/>
  <c r="T371" i="1" s="1"/>
  <c r="AA371" i="1" s="1"/>
  <c r="AH371" i="1" s="1"/>
  <c r="AO371" i="1" s="1"/>
  <c r="AV371" i="1" s="1"/>
  <c r="BC371" i="1" s="1"/>
  <c r="H372" i="1"/>
  <c r="O372" i="1" s="1"/>
  <c r="V372" i="1" s="1"/>
  <c r="AC372" i="1" s="1"/>
  <c r="AJ372" i="1" s="1"/>
  <c r="AQ372" i="1" s="1"/>
  <c r="AX372" i="1" s="1"/>
  <c r="I372" i="1"/>
  <c r="P372" i="1" s="1"/>
  <c r="W372" i="1" s="1"/>
  <c r="AD372" i="1" s="1"/>
  <c r="AK372" i="1" s="1"/>
  <c r="AR372" i="1" s="1"/>
  <c r="AY372" i="1" s="1"/>
  <c r="J372" i="1"/>
  <c r="Q372" i="1" s="1"/>
  <c r="X372" i="1" s="1"/>
  <c r="AE372" i="1" s="1"/>
  <c r="AL372" i="1" s="1"/>
  <c r="AS372" i="1" s="1"/>
  <c r="AZ372" i="1" s="1"/>
  <c r="K372" i="1"/>
  <c r="R372" i="1" s="1"/>
  <c r="Y372" i="1" s="1"/>
  <c r="AF372" i="1" s="1"/>
  <c r="AM372" i="1" s="1"/>
  <c r="AT372" i="1" s="1"/>
  <c r="BA372" i="1" s="1"/>
  <c r="L372" i="1"/>
  <c r="S372" i="1" s="1"/>
  <c r="Z372" i="1" s="1"/>
  <c r="AG372" i="1" s="1"/>
  <c r="AN372" i="1" s="1"/>
  <c r="AU372" i="1" s="1"/>
  <c r="BB372" i="1" s="1"/>
  <c r="M372" i="1"/>
  <c r="T372" i="1" s="1"/>
  <c r="AA372" i="1" s="1"/>
  <c r="AH372" i="1" s="1"/>
  <c r="AO372" i="1" s="1"/>
  <c r="AV372" i="1" s="1"/>
  <c r="BC372" i="1" s="1"/>
  <c r="H373" i="1"/>
  <c r="O373" i="1" s="1"/>
  <c r="V373" i="1" s="1"/>
  <c r="AC373" i="1" s="1"/>
  <c r="AJ373" i="1" s="1"/>
  <c r="AQ373" i="1" s="1"/>
  <c r="AX373" i="1" s="1"/>
  <c r="I373" i="1"/>
  <c r="P373" i="1" s="1"/>
  <c r="W373" i="1" s="1"/>
  <c r="AD373" i="1" s="1"/>
  <c r="AK373" i="1" s="1"/>
  <c r="AR373" i="1" s="1"/>
  <c r="AY373" i="1" s="1"/>
  <c r="J373" i="1"/>
  <c r="Q373" i="1" s="1"/>
  <c r="X373" i="1" s="1"/>
  <c r="AE373" i="1" s="1"/>
  <c r="AL373" i="1" s="1"/>
  <c r="AS373" i="1" s="1"/>
  <c r="AZ373" i="1" s="1"/>
  <c r="K373" i="1"/>
  <c r="R373" i="1" s="1"/>
  <c r="Y373" i="1" s="1"/>
  <c r="AF373" i="1" s="1"/>
  <c r="AM373" i="1" s="1"/>
  <c r="AT373" i="1" s="1"/>
  <c r="BA373" i="1" s="1"/>
  <c r="L373" i="1"/>
  <c r="S373" i="1" s="1"/>
  <c r="Z373" i="1" s="1"/>
  <c r="AG373" i="1" s="1"/>
  <c r="AN373" i="1" s="1"/>
  <c r="AU373" i="1" s="1"/>
  <c r="BB373" i="1" s="1"/>
  <c r="M373" i="1"/>
  <c r="T373" i="1" s="1"/>
  <c r="AA373" i="1" s="1"/>
  <c r="AH373" i="1" s="1"/>
  <c r="AO373" i="1" s="1"/>
  <c r="AV373" i="1" s="1"/>
  <c r="BC373" i="1" s="1"/>
  <c r="H374" i="1"/>
  <c r="O374" i="1" s="1"/>
  <c r="V374" i="1" s="1"/>
  <c r="AC374" i="1" s="1"/>
  <c r="AJ374" i="1" s="1"/>
  <c r="AQ374" i="1" s="1"/>
  <c r="AX374" i="1" s="1"/>
  <c r="I374" i="1"/>
  <c r="P374" i="1" s="1"/>
  <c r="W374" i="1" s="1"/>
  <c r="AD374" i="1" s="1"/>
  <c r="AK374" i="1" s="1"/>
  <c r="AR374" i="1" s="1"/>
  <c r="AY374" i="1" s="1"/>
  <c r="J374" i="1"/>
  <c r="Q374" i="1" s="1"/>
  <c r="X374" i="1" s="1"/>
  <c r="AE374" i="1" s="1"/>
  <c r="AL374" i="1" s="1"/>
  <c r="AS374" i="1" s="1"/>
  <c r="AZ374" i="1" s="1"/>
  <c r="K374" i="1"/>
  <c r="R374" i="1" s="1"/>
  <c r="Y374" i="1" s="1"/>
  <c r="AF374" i="1" s="1"/>
  <c r="AM374" i="1" s="1"/>
  <c r="AT374" i="1" s="1"/>
  <c r="BA374" i="1" s="1"/>
  <c r="L374" i="1"/>
  <c r="S374" i="1" s="1"/>
  <c r="Z374" i="1" s="1"/>
  <c r="AG374" i="1" s="1"/>
  <c r="AN374" i="1" s="1"/>
  <c r="AU374" i="1" s="1"/>
  <c r="BB374" i="1" s="1"/>
  <c r="M374" i="1"/>
  <c r="T374" i="1" s="1"/>
  <c r="AA374" i="1" s="1"/>
  <c r="AH374" i="1" s="1"/>
  <c r="AO374" i="1" s="1"/>
  <c r="AV374" i="1" s="1"/>
  <c r="BC374" i="1" s="1"/>
  <c r="H375" i="1"/>
  <c r="O375" i="1" s="1"/>
  <c r="V375" i="1" s="1"/>
  <c r="AC375" i="1" s="1"/>
  <c r="AJ375" i="1" s="1"/>
  <c r="AQ375" i="1" s="1"/>
  <c r="AX375" i="1" s="1"/>
  <c r="I375" i="1"/>
  <c r="P375" i="1" s="1"/>
  <c r="W375" i="1" s="1"/>
  <c r="AD375" i="1" s="1"/>
  <c r="AK375" i="1" s="1"/>
  <c r="AR375" i="1" s="1"/>
  <c r="AY375" i="1" s="1"/>
  <c r="J375" i="1"/>
  <c r="Q375" i="1" s="1"/>
  <c r="X375" i="1" s="1"/>
  <c r="AE375" i="1" s="1"/>
  <c r="AL375" i="1" s="1"/>
  <c r="AS375" i="1" s="1"/>
  <c r="AZ375" i="1" s="1"/>
  <c r="K375" i="1"/>
  <c r="R375" i="1" s="1"/>
  <c r="Y375" i="1" s="1"/>
  <c r="AF375" i="1" s="1"/>
  <c r="AM375" i="1" s="1"/>
  <c r="AT375" i="1" s="1"/>
  <c r="BA375" i="1" s="1"/>
  <c r="L375" i="1"/>
  <c r="S375" i="1" s="1"/>
  <c r="Z375" i="1" s="1"/>
  <c r="AG375" i="1" s="1"/>
  <c r="AN375" i="1" s="1"/>
  <c r="AU375" i="1" s="1"/>
  <c r="BB375" i="1" s="1"/>
  <c r="M375" i="1"/>
  <c r="T375" i="1" s="1"/>
  <c r="AA375" i="1" s="1"/>
  <c r="AH375" i="1" s="1"/>
  <c r="AO375" i="1" s="1"/>
  <c r="AV375" i="1" s="1"/>
  <c r="BC375" i="1" s="1"/>
  <c r="H376" i="1"/>
  <c r="O376" i="1" s="1"/>
  <c r="V376" i="1" s="1"/>
  <c r="AC376" i="1" s="1"/>
  <c r="AJ376" i="1" s="1"/>
  <c r="AQ376" i="1" s="1"/>
  <c r="AX376" i="1" s="1"/>
  <c r="I376" i="1"/>
  <c r="P376" i="1" s="1"/>
  <c r="W376" i="1" s="1"/>
  <c r="AD376" i="1" s="1"/>
  <c r="AK376" i="1" s="1"/>
  <c r="AR376" i="1" s="1"/>
  <c r="AY376" i="1" s="1"/>
  <c r="J376" i="1"/>
  <c r="Q376" i="1" s="1"/>
  <c r="X376" i="1" s="1"/>
  <c r="AE376" i="1" s="1"/>
  <c r="AL376" i="1" s="1"/>
  <c r="AS376" i="1" s="1"/>
  <c r="AZ376" i="1" s="1"/>
  <c r="K376" i="1"/>
  <c r="R376" i="1" s="1"/>
  <c r="Y376" i="1" s="1"/>
  <c r="AF376" i="1" s="1"/>
  <c r="AM376" i="1" s="1"/>
  <c r="AT376" i="1" s="1"/>
  <c r="BA376" i="1" s="1"/>
  <c r="L376" i="1"/>
  <c r="S376" i="1" s="1"/>
  <c r="Z376" i="1" s="1"/>
  <c r="AG376" i="1" s="1"/>
  <c r="AN376" i="1" s="1"/>
  <c r="AU376" i="1" s="1"/>
  <c r="BB376" i="1" s="1"/>
  <c r="M376" i="1"/>
  <c r="T376" i="1" s="1"/>
  <c r="AA376" i="1" s="1"/>
  <c r="AH376" i="1" s="1"/>
  <c r="AO376" i="1" s="1"/>
  <c r="AV376" i="1" s="1"/>
  <c r="BC376" i="1" s="1"/>
  <c r="H377" i="1"/>
  <c r="O377" i="1" s="1"/>
  <c r="V377" i="1" s="1"/>
  <c r="AC377" i="1" s="1"/>
  <c r="AJ377" i="1" s="1"/>
  <c r="AQ377" i="1" s="1"/>
  <c r="AX377" i="1" s="1"/>
  <c r="I377" i="1"/>
  <c r="P377" i="1" s="1"/>
  <c r="W377" i="1" s="1"/>
  <c r="AD377" i="1" s="1"/>
  <c r="AK377" i="1" s="1"/>
  <c r="AR377" i="1" s="1"/>
  <c r="AY377" i="1" s="1"/>
  <c r="J377" i="1"/>
  <c r="Q377" i="1" s="1"/>
  <c r="X377" i="1" s="1"/>
  <c r="AE377" i="1" s="1"/>
  <c r="AL377" i="1" s="1"/>
  <c r="AS377" i="1" s="1"/>
  <c r="AZ377" i="1" s="1"/>
  <c r="K377" i="1"/>
  <c r="R377" i="1" s="1"/>
  <c r="Y377" i="1" s="1"/>
  <c r="AF377" i="1" s="1"/>
  <c r="AM377" i="1" s="1"/>
  <c r="AT377" i="1" s="1"/>
  <c r="BA377" i="1" s="1"/>
  <c r="L377" i="1"/>
  <c r="S377" i="1" s="1"/>
  <c r="Z377" i="1" s="1"/>
  <c r="AG377" i="1" s="1"/>
  <c r="AN377" i="1" s="1"/>
  <c r="AU377" i="1" s="1"/>
  <c r="BB377" i="1" s="1"/>
  <c r="M377" i="1"/>
  <c r="T377" i="1" s="1"/>
  <c r="AA377" i="1" s="1"/>
  <c r="AH377" i="1" s="1"/>
  <c r="AO377" i="1" s="1"/>
  <c r="AV377" i="1" s="1"/>
  <c r="BC377" i="1" s="1"/>
  <c r="H378" i="1"/>
  <c r="O378" i="1" s="1"/>
  <c r="V378" i="1" s="1"/>
  <c r="AC378" i="1" s="1"/>
  <c r="AJ378" i="1" s="1"/>
  <c r="AQ378" i="1" s="1"/>
  <c r="AX378" i="1" s="1"/>
  <c r="I378" i="1"/>
  <c r="P378" i="1" s="1"/>
  <c r="W378" i="1" s="1"/>
  <c r="AD378" i="1" s="1"/>
  <c r="AK378" i="1" s="1"/>
  <c r="AR378" i="1" s="1"/>
  <c r="AY378" i="1" s="1"/>
  <c r="J378" i="1"/>
  <c r="Q378" i="1" s="1"/>
  <c r="X378" i="1" s="1"/>
  <c r="AE378" i="1" s="1"/>
  <c r="AL378" i="1" s="1"/>
  <c r="AS378" i="1" s="1"/>
  <c r="AZ378" i="1" s="1"/>
  <c r="K378" i="1"/>
  <c r="R378" i="1" s="1"/>
  <c r="Y378" i="1" s="1"/>
  <c r="AF378" i="1" s="1"/>
  <c r="AM378" i="1" s="1"/>
  <c r="AT378" i="1" s="1"/>
  <c r="BA378" i="1" s="1"/>
  <c r="L378" i="1"/>
  <c r="S378" i="1" s="1"/>
  <c r="Z378" i="1" s="1"/>
  <c r="AG378" i="1" s="1"/>
  <c r="AN378" i="1" s="1"/>
  <c r="AU378" i="1" s="1"/>
  <c r="BB378" i="1" s="1"/>
  <c r="M378" i="1"/>
  <c r="T378" i="1" s="1"/>
  <c r="AA378" i="1" s="1"/>
  <c r="AH378" i="1" s="1"/>
  <c r="AO378" i="1" s="1"/>
  <c r="AV378" i="1" s="1"/>
  <c r="BC378" i="1" s="1"/>
  <c r="H379" i="1"/>
  <c r="O379" i="1" s="1"/>
  <c r="V379" i="1" s="1"/>
  <c r="AC379" i="1" s="1"/>
  <c r="AJ379" i="1" s="1"/>
  <c r="AQ379" i="1" s="1"/>
  <c r="AX379" i="1" s="1"/>
  <c r="I379" i="1"/>
  <c r="P379" i="1" s="1"/>
  <c r="W379" i="1" s="1"/>
  <c r="AD379" i="1" s="1"/>
  <c r="AK379" i="1" s="1"/>
  <c r="AR379" i="1" s="1"/>
  <c r="AY379" i="1" s="1"/>
  <c r="J379" i="1"/>
  <c r="Q379" i="1" s="1"/>
  <c r="X379" i="1" s="1"/>
  <c r="AE379" i="1" s="1"/>
  <c r="AL379" i="1" s="1"/>
  <c r="AS379" i="1" s="1"/>
  <c r="AZ379" i="1" s="1"/>
  <c r="K379" i="1"/>
  <c r="R379" i="1" s="1"/>
  <c r="Y379" i="1" s="1"/>
  <c r="AF379" i="1" s="1"/>
  <c r="AM379" i="1" s="1"/>
  <c r="AT379" i="1" s="1"/>
  <c r="BA379" i="1" s="1"/>
  <c r="L379" i="1"/>
  <c r="S379" i="1" s="1"/>
  <c r="Z379" i="1" s="1"/>
  <c r="AG379" i="1" s="1"/>
  <c r="AN379" i="1" s="1"/>
  <c r="AU379" i="1" s="1"/>
  <c r="BB379" i="1" s="1"/>
  <c r="M379" i="1"/>
  <c r="T379" i="1" s="1"/>
  <c r="AA379" i="1" s="1"/>
  <c r="AH379" i="1" s="1"/>
  <c r="AO379" i="1" s="1"/>
  <c r="AV379" i="1" s="1"/>
  <c r="BC379" i="1" s="1"/>
  <c r="H380" i="1"/>
  <c r="O380" i="1" s="1"/>
  <c r="V380" i="1" s="1"/>
  <c r="AC380" i="1" s="1"/>
  <c r="AJ380" i="1" s="1"/>
  <c r="AQ380" i="1" s="1"/>
  <c r="AX380" i="1" s="1"/>
  <c r="I380" i="1"/>
  <c r="P380" i="1" s="1"/>
  <c r="W380" i="1" s="1"/>
  <c r="AD380" i="1" s="1"/>
  <c r="AK380" i="1" s="1"/>
  <c r="AR380" i="1" s="1"/>
  <c r="AY380" i="1" s="1"/>
  <c r="J380" i="1"/>
  <c r="Q380" i="1" s="1"/>
  <c r="X380" i="1" s="1"/>
  <c r="AE380" i="1" s="1"/>
  <c r="AL380" i="1" s="1"/>
  <c r="AS380" i="1" s="1"/>
  <c r="AZ380" i="1" s="1"/>
  <c r="K380" i="1"/>
  <c r="R380" i="1" s="1"/>
  <c r="Y380" i="1" s="1"/>
  <c r="AF380" i="1" s="1"/>
  <c r="AM380" i="1" s="1"/>
  <c r="AT380" i="1" s="1"/>
  <c r="BA380" i="1" s="1"/>
  <c r="L380" i="1"/>
  <c r="S380" i="1" s="1"/>
  <c r="Z380" i="1" s="1"/>
  <c r="AG380" i="1" s="1"/>
  <c r="AN380" i="1" s="1"/>
  <c r="AU380" i="1" s="1"/>
  <c r="BB380" i="1" s="1"/>
  <c r="M380" i="1"/>
  <c r="T380" i="1" s="1"/>
  <c r="AA380" i="1" s="1"/>
  <c r="AH380" i="1" s="1"/>
  <c r="AO380" i="1" s="1"/>
  <c r="AV380" i="1" s="1"/>
  <c r="BC380" i="1" s="1"/>
  <c r="H381" i="1"/>
  <c r="O381" i="1" s="1"/>
  <c r="V381" i="1" s="1"/>
  <c r="AC381" i="1" s="1"/>
  <c r="AJ381" i="1" s="1"/>
  <c r="AQ381" i="1" s="1"/>
  <c r="AX381" i="1" s="1"/>
  <c r="I381" i="1"/>
  <c r="P381" i="1" s="1"/>
  <c r="W381" i="1" s="1"/>
  <c r="AD381" i="1" s="1"/>
  <c r="AK381" i="1" s="1"/>
  <c r="AR381" i="1" s="1"/>
  <c r="AY381" i="1" s="1"/>
  <c r="J381" i="1"/>
  <c r="Q381" i="1" s="1"/>
  <c r="X381" i="1" s="1"/>
  <c r="AE381" i="1" s="1"/>
  <c r="AL381" i="1" s="1"/>
  <c r="AS381" i="1" s="1"/>
  <c r="AZ381" i="1" s="1"/>
  <c r="K381" i="1"/>
  <c r="R381" i="1" s="1"/>
  <c r="Y381" i="1" s="1"/>
  <c r="AF381" i="1" s="1"/>
  <c r="AM381" i="1" s="1"/>
  <c r="AT381" i="1" s="1"/>
  <c r="BA381" i="1" s="1"/>
  <c r="L381" i="1"/>
  <c r="S381" i="1" s="1"/>
  <c r="Z381" i="1" s="1"/>
  <c r="AG381" i="1" s="1"/>
  <c r="AN381" i="1" s="1"/>
  <c r="AU381" i="1" s="1"/>
  <c r="BB381" i="1" s="1"/>
  <c r="M381" i="1"/>
  <c r="T381" i="1" s="1"/>
  <c r="AA381" i="1" s="1"/>
  <c r="AH381" i="1" s="1"/>
  <c r="AO381" i="1" s="1"/>
  <c r="AV381" i="1" s="1"/>
  <c r="BC381" i="1" s="1"/>
  <c r="H382" i="1"/>
  <c r="O382" i="1" s="1"/>
  <c r="V382" i="1" s="1"/>
  <c r="AC382" i="1" s="1"/>
  <c r="AJ382" i="1" s="1"/>
  <c r="AQ382" i="1" s="1"/>
  <c r="AX382" i="1" s="1"/>
  <c r="I382" i="1"/>
  <c r="P382" i="1" s="1"/>
  <c r="W382" i="1" s="1"/>
  <c r="AD382" i="1" s="1"/>
  <c r="AK382" i="1" s="1"/>
  <c r="AR382" i="1" s="1"/>
  <c r="AY382" i="1" s="1"/>
  <c r="J382" i="1"/>
  <c r="Q382" i="1" s="1"/>
  <c r="X382" i="1" s="1"/>
  <c r="AE382" i="1" s="1"/>
  <c r="AL382" i="1" s="1"/>
  <c r="AS382" i="1" s="1"/>
  <c r="AZ382" i="1" s="1"/>
  <c r="K382" i="1"/>
  <c r="R382" i="1" s="1"/>
  <c r="Y382" i="1" s="1"/>
  <c r="AF382" i="1" s="1"/>
  <c r="AM382" i="1" s="1"/>
  <c r="AT382" i="1" s="1"/>
  <c r="BA382" i="1" s="1"/>
  <c r="L382" i="1"/>
  <c r="S382" i="1" s="1"/>
  <c r="Z382" i="1" s="1"/>
  <c r="AG382" i="1" s="1"/>
  <c r="AN382" i="1" s="1"/>
  <c r="AU382" i="1" s="1"/>
  <c r="BB382" i="1" s="1"/>
  <c r="M382" i="1"/>
  <c r="T382" i="1" s="1"/>
  <c r="AA382" i="1" s="1"/>
  <c r="AH382" i="1" s="1"/>
  <c r="AO382" i="1" s="1"/>
  <c r="AV382" i="1" s="1"/>
  <c r="BC382" i="1" s="1"/>
  <c r="H383" i="1"/>
  <c r="O383" i="1" s="1"/>
  <c r="V383" i="1" s="1"/>
  <c r="AC383" i="1" s="1"/>
  <c r="AJ383" i="1" s="1"/>
  <c r="AQ383" i="1" s="1"/>
  <c r="AX383" i="1" s="1"/>
  <c r="I383" i="1"/>
  <c r="P383" i="1" s="1"/>
  <c r="W383" i="1" s="1"/>
  <c r="AD383" i="1" s="1"/>
  <c r="AK383" i="1" s="1"/>
  <c r="AR383" i="1" s="1"/>
  <c r="AY383" i="1" s="1"/>
  <c r="J383" i="1"/>
  <c r="Q383" i="1" s="1"/>
  <c r="X383" i="1" s="1"/>
  <c r="AE383" i="1" s="1"/>
  <c r="AL383" i="1" s="1"/>
  <c r="AS383" i="1" s="1"/>
  <c r="AZ383" i="1" s="1"/>
  <c r="K383" i="1"/>
  <c r="R383" i="1" s="1"/>
  <c r="Y383" i="1" s="1"/>
  <c r="AF383" i="1" s="1"/>
  <c r="AM383" i="1" s="1"/>
  <c r="AT383" i="1" s="1"/>
  <c r="BA383" i="1" s="1"/>
  <c r="L383" i="1"/>
  <c r="S383" i="1" s="1"/>
  <c r="Z383" i="1" s="1"/>
  <c r="AG383" i="1" s="1"/>
  <c r="AN383" i="1" s="1"/>
  <c r="AU383" i="1" s="1"/>
  <c r="BB383" i="1" s="1"/>
  <c r="M383" i="1"/>
  <c r="T383" i="1" s="1"/>
  <c r="AA383" i="1" s="1"/>
  <c r="AH383" i="1" s="1"/>
  <c r="AO383" i="1" s="1"/>
  <c r="AV383" i="1" s="1"/>
  <c r="BC383" i="1" s="1"/>
  <c r="H384" i="1"/>
  <c r="O384" i="1" s="1"/>
  <c r="V384" i="1" s="1"/>
  <c r="AC384" i="1" s="1"/>
  <c r="AJ384" i="1" s="1"/>
  <c r="AQ384" i="1" s="1"/>
  <c r="AX384" i="1" s="1"/>
  <c r="I384" i="1"/>
  <c r="P384" i="1" s="1"/>
  <c r="W384" i="1" s="1"/>
  <c r="AD384" i="1" s="1"/>
  <c r="AK384" i="1" s="1"/>
  <c r="AR384" i="1" s="1"/>
  <c r="AY384" i="1" s="1"/>
  <c r="J384" i="1"/>
  <c r="Q384" i="1" s="1"/>
  <c r="X384" i="1" s="1"/>
  <c r="AE384" i="1" s="1"/>
  <c r="AL384" i="1" s="1"/>
  <c r="AS384" i="1" s="1"/>
  <c r="AZ384" i="1" s="1"/>
  <c r="K384" i="1"/>
  <c r="R384" i="1" s="1"/>
  <c r="Y384" i="1" s="1"/>
  <c r="AF384" i="1" s="1"/>
  <c r="AM384" i="1" s="1"/>
  <c r="AT384" i="1" s="1"/>
  <c r="BA384" i="1" s="1"/>
  <c r="L384" i="1"/>
  <c r="S384" i="1" s="1"/>
  <c r="Z384" i="1" s="1"/>
  <c r="AG384" i="1" s="1"/>
  <c r="AN384" i="1" s="1"/>
  <c r="AU384" i="1" s="1"/>
  <c r="BB384" i="1" s="1"/>
  <c r="M384" i="1"/>
  <c r="T384" i="1" s="1"/>
  <c r="AA384" i="1" s="1"/>
  <c r="AH384" i="1" s="1"/>
  <c r="AO384" i="1" s="1"/>
  <c r="AV384" i="1" s="1"/>
  <c r="BC384" i="1" s="1"/>
  <c r="H385" i="1"/>
  <c r="O385" i="1" s="1"/>
  <c r="V385" i="1" s="1"/>
  <c r="AC385" i="1" s="1"/>
  <c r="AJ385" i="1" s="1"/>
  <c r="AQ385" i="1" s="1"/>
  <c r="AX385" i="1" s="1"/>
  <c r="I385" i="1"/>
  <c r="P385" i="1" s="1"/>
  <c r="W385" i="1" s="1"/>
  <c r="AD385" i="1" s="1"/>
  <c r="AK385" i="1" s="1"/>
  <c r="AR385" i="1" s="1"/>
  <c r="AY385" i="1" s="1"/>
  <c r="J385" i="1"/>
  <c r="Q385" i="1" s="1"/>
  <c r="X385" i="1" s="1"/>
  <c r="AE385" i="1" s="1"/>
  <c r="AL385" i="1" s="1"/>
  <c r="AS385" i="1" s="1"/>
  <c r="AZ385" i="1" s="1"/>
  <c r="K385" i="1"/>
  <c r="R385" i="1" s="1"/>
  <c r="Y385" i="1" s="1"/>
  <c r="AF385" i="1" s="1"/>
  <c r="AM385" i="1" s="1"/>
  <c r="AT385" i="1" s="1"/>
  <c r="BA385" i="1" s="1"/>
  <c r="L385" i="1"/>
  <c r="S385" i="1" s="1"/>
  <c r="Z385" i="1" s="1"/>
  <c r="AG385" i="1" s="1"/>
  <c r="AN385" i="1" s="1"/>
  <c r="AU385" i="1" s="1"/>
  <c r="BB385" i="1" s="1"/>
  <c r="M385" i="1"/>
  <c r="T385" i="1" s="1"/>
  <c r="AA385" i="1" s="1"/>
  <c r="AH385" i="1" s="1"/>
  <c r="AO385" i="1" s="1"/>
  <c r="AV385" i="1" s="1"/>
  <c r="BC385" i="1" s="1"/>
  <c r="H386" i="1"/>
  <c r="O386" i="1" s="1"/>
  <c r="V386" i="1" s="1"/>
  <c r="AC386" i="1" s="1"/>
  <c r="AJ386" i="1" s="1"/>
  <c r="AQ386" i="1" s="1"/>
  <c r="AX386" i="1" s="1"/>
  <c r="I386" i="1"/>
  <c r="P386" i="1" s="1"/>
  <c r="W386" i="1" s="1"/>
  <c r="AD386" i="1" s="1"/>
  <c r="AK386" i="1" s="1"/>
  <c r="AR386" i="1" s="1"/>
  <c r="AY386" i="1" s="1"/>
  <c r="J386" i="1"/>
  <c r="Q386" i="1" s="1"/>
  <c r="X386" i="1" s="1"/>
  <c r="AE386" i="1" s="1"/>
  <c r="AL386" i="1" s="1"/>
  <c r="AS386" i="1" s="1"/>
  <c r="AZ386" i="1" s="1"/>
  <c r="K386" i="1"/>
  <c r="R386" i="1" s="1"/>
  <c r="Y386" i="1" s="1"/>
  <c r="AF386" i="1" s="1"/>
  <c r="AM386" i="1" s="1"/>
  <c r="AT386" i="1" s="1"/>
  <c r="BA386" i="1" s="1"/>
  <c r="L386" i="1"/>
  <c r="S386" i="1" s="1"/>
  <c r="Z386" i="1" s="1"/>
  <c r="AG386" i="1" s="1"/>
  <c r="AN386" i="1" s="1"/>
  <c r="AU386" i="1" s="1"/>
  <c r="BB386" i="1" s="1"/>
  <c r="M386" i="1"/>
  <c r="T386" i="1" s="1"/>
  <c r="AA386" i="1" s="1"/>
  <c r="AH386" i="1" s="1"/>
  <c r="AO386" i="1" s="1"/>
  <c r="AV386" i="1" s="1"/>
  <c r="BC386" i="1" s="1"/>
  <c r="H387" i="1"/>
  <c r="O387" i="1" s="1"/>
  <c r="V387" i="1" s="1"/>
  <c r="AC387" i="1" s="1"/>
  <c r="AJ387" i="1" s="1"/>
  <c r="AQ387" i="1" s="1"/>
  <c r="AX387" i="1" s="1"/>
  <c r="I387" i="1"/>
  <c r="P387" i="1" s="1"/>
  <c r="W387" i="1" s="1"/>
  <c r="AD387" i="1" s="1"/>
  <c r="AK387" i="1" s="1"/>
  <c r="AR387" i="1" s="1"/>
  <c r="AY387" i="1" s="1"/>
  <c r="J387" i="1"/>
  <c r="Q387" i="1" s="1"/>
  <c r="X387" i="1" s="1"/>
  <c r="AE387" i="1" s="1"/>
  <c r="AL387" i="1" s="1"/>
  <c r="AS387" i="1" s="1"/>
  <c r="AZ387" i="1" s="1"/>
  <c r="K387" i="1"/>
  <c r="R387" i="1" s="1"/>
  <c r="Y387" i="1" s="1"/>
  <c r="AF387" i="1" s="1"/>
  <c r="AM387" i="1" s="1"/>
  <c r="AT387" i="1" s="1"/>
  <c r="BA387" i="1" s="1"/>
  <c r="L387" i="1"/>
  <c r="S387" i="1" s="1"/>
  <c r="Z387" i="1" s="1"/>
  <c r="AG387" i="1" s="1"/>
  <c r="AN387" i="1" s="1"/>
  <c r="AU387" i="1" s="1"/>
  <c r="BB387" i="1" s="1"/>
  <c r="M387" i="1"/>
  <c r="T387" i="1" s="1"/>
  <c r="AA387" i="1" s="1"/>
  <c r="AH387" i="1" s="1"/>
  <c r="AO387" i="1" s="1"/>
  <c r="AV387" i="1" s="1"/>
  <c r="BC387" i="1" s="1"/>
  <c r="H388" i="1"/>
  <c r="O388" i="1" s="1"/>
  <c r="V388" i="1" s="1"/>
  <c r="AC388" i="1" s="1"/>
  <c r="AJ388" i="1" s="1"/>
  <c r="AQ388" i="1" s="1"/>
  <c r="AX388" i="1" s="1"/>
  <c r="I388" i="1"/>
  <c r="P388" i="1" s="1"/>
  <c r="W388" i="1" s="1"/>
  <c r="AD388" i="1" s="1"/>
  <c r="AK388" i="1" s="1"/>
  <c r="AR388" i="1" s="1"/>
  <c r="AY388" i="1" s="1"/>
  <c r="J388" i="1"/>
  <c r="Q388" i="1" s="1"/>
  <c r="X388" i="1" s="1"/>
  <c r="AE388" i="1" s="1"/>
  <c r="AL388" i="1" s="1"/>
  <c r="AS388" i="1" s="1"/>
  <c r="AZ388" i="1" s="1"/>
  <c r="K388" i="1"/>
  <c r="R388" i="1" s="1"/>
  <c r="Y388" i="1" s="1"/>
  <c r="AF388" i="1" s="1"/>
  <c r="AM388" i="1" s="1"/>
  <c r="AT388" i="1" s="1"/>
  <c r="BA388" i="1" s="1"/>
  <c r="L388" i="1"/>
  <c r="S388" i="1" s="1"/>
  <c r="Z388" i="1" s="1"/>
  <c r="AG388" i="1" s="1"/>
  <c r="AN388" i="1" s="1"/>
  <c r="AU388" i="1" s="1"/>
  <c r="BB388" i="1" s="1"/>
  <c r="M388" i="1"/>
  <c r="T388" i="1" s="1"/>
  <c r="AA388" i="1" s="1"/>
  <c r="AH388" i="1" s="1"/>
  <c r="AO388" i="1" s="1"/>
  <c r="AV388" i="1" s="1"/>
  <c r="BC388" i="1" s="1"/>
  <c r="H389" i="1"/>
  <c r="O389" i="1" s="1"/>
  <c r="V389" i="1" s="1"/>
  <c r="AC389" i="1" s="1"/>
  <c r="AJ389" i="1" s="1"/>
  <c r="AQ389" i="1" s="1"/>
  <c r="AX389" i="1" s="1"/>
  <c r="I389" i="1"/>
  <c r="P389" i="1" s="1"/>
  <c r="W389" i="1" s="1"/>
  <c r="AD389" i="1" s="1"/>
  <c r="AK389" i="1" s="1"/>
  <c r="AR389" i="1" s="1"/>
  <c r="AY389" i="1" s="1"/>
  <c r="J389" i="1"/>
  <c r="Q389" i="1" s="1"/>
  <c r="X389" i="1" s="1"/>
  <c r="AE389" i="1" s="1"/>
  <c r="AL389" i="1" s="1"/>
  <c r="AS389" i="1" s="1"/>
  <c r="AZ389" i="1" s="1"/>
  <c r="K389" i="1"/>
  <c r="R389" i="1" s="1"/>
  <c r="Y389" i="1" s="1"/>
  <c r="AF389" i="1" s="1"/>
  <c r="AM389" i="1" s="1"/>
  <c r="AT389" i="1" s="1"/>
  <c r="BA389" i="1" s="1"/>
  <c r="L389" i="1"/>
  <c r="S389" i="1" s="1"/>
  <c r="Z389" i="1" s="1"/>
  <c r="AG389" i="1" s="1"/>
  <c r="AN389" i="1" s="1"/>
  <c r="AU389" i="1" s="1"/>
  <c r="BB389" i="1" s="1"/>
  <c r="M389" i="1"/>
  <c r="T389" i="1" s="1"/>
  <c r="AA389" i="1" s="1"/>
  <c r="AH389" i="1" s="1"/>
  <c r="AO389" i="1" s="1"/>
  <c r="AV389" i="1" s="1"/>
  <c r="BC389" i="1" s="1"/>
  <c r="H390" i="1"/>
  <c r="O390" i="1" s="1"/>
  <c r="V390" i="1" s="1"/>
  <c r="AC390" i="1" s="1"/>
  <c r="AJ390" i="1" s="1"/>
  <c r="AQ390" i="1" s="1"/>
  <c r="AX390" i="1" s="1"/>
  <c r="I390" i="1"/>
  <c r="P390" i="1" s="1"/>
  <c r="W390" i="1" s="1"/>
  <c r="AD390" i="1" s="1"/>
  <c r="AK390" i="1" s="1"/>
  <c r="AR390" i="1" s="1"/>
  <c r="AY390" i="1" s="1"/>
  <c r="J390" i="1"/>
  <c r="Q390" i="1" s="1"/>
  <c r="X390" i="1" s="1"/>
  <c r="AE390" i="1" s="1"/>
  <c r="AL390" i="1" s="1"/>
  <c r="AS390" i="1" s="1"/>
  <c r="AZ390" i="1" s="1"/>
  <c r="K390" i="1"/>
  <c r="R390" i="1" s="1"/>
  <c r="Y390" i="1" s="1"/>
  <c r="AF390" i="1" s="1"/>
  <c r="AM390" i="1" s="1"/>
  <c r="AT390" i="1" s="1"/>
  <c r="BA390" i="1" s="1"/>
  <c r="L390" i="1"/>
  <c r="S390" i="1" s="1"/>
  <c r="Z390" i="1" s="1"/>
  <c r="AG390" i="1" s="1"/>
  <c r="AN390" i="1" s="1"/>
  <c r="AU390" i="1" s="1"/>
  <c r="BB390" i="1" s="1"/>
  <c r="M390" i="1"/>
  <c r="T390" i="1" s="1"/>
  <c r="AA390" i="1" s="1"/>
  <c r="AH390" i="1" s="1"/>
  <c r="AO390" i="1" s="1"/>
  <c r="AV390" i="1" s="1"/>
  <c r="BC390" i="1" s="1"/>
  <c r="H391" i="1"/>
  <c r="O391" i="1" s="1"/>
  <c r="V391" i="1" s="1"/>
  <c r="AC391" i="1" s="1"/>
  <c r="AJ391" i="1" s="1"/>
  <c r="AQ391" i="1" s="1"/>
  <c r="AX391" i="1" s="1"/>
  <c r="I391" i="1"/>
  <c r="P391" i="1" s="1"/>
  <c r="W391" i="1" s="1"/>
  <c r="AD391" i="1" s="1"/>
  <c r="AK391" i="1" s="1"/>
  <c r="AR391" i="1" s="1"/>
  <c r="AY391" i="1" s="1"/>
  <c r="J391" i="1"/>
  <c r="Q391" i="1" s="1"/>
  <c r="X391" i="1" s="1"/>
  <c r="AE391" i="1" s="1"/>
  <c r="AL391" i="1" s="1"/>
  <c r="AS391" i="1" s="1"/>
  <c r="AZ391" i="1" s="1"/>
  <c r="K391" i="1"/>
  <c r="R391" i="1" s="1"/>
  <c r="Y391" i="1" s="1"/>
  <c r="AF391" i="1" s="1"/>
  <c r="AM391" i="1" s="1"/>
  <c r="AT391" i="1" s="1"/>
  <c r="BA391" i="1" s="1"/>
  <c r="L391" i="1"/>
  <c r="S391" i="1" s="1"/>
  <c r="Z391" i="1" s="1"/>
  <c r="AG391" i="1" s="1"/>
  <c r="AN391" i="1" s="1"/>
  <c r="AU391" i="1" s="1"/>
  <c r="BB391" i="1" s="1"/>
  <c r="M391" i="1"/>
  <c r="T391" i="1" s="1"/>
  <c r="AA391" i="1" s="1"/>
  <c r="AH391" i="1" s="1"/>
  <c r="AO391" i="1" s="1"/>
  <c r="AV391" i="1" s="1"/>
  <c r="BC391" i="1" s="1"/>
  <c r="H392" i="1"/>
  <c r="O392" i="1" s="1"/>
  <c r="V392" i="1" s="1"/>
  <c r="AC392" i="1" s="1"/>
  <c r="AJ392" i="1" s="1"/>
  <c r="AQ392" i="1" s="1"/>
  <c r="AX392" i="1" s="1"/>
  <c r="I392" i="1"/>
  <c r="P392" i="1" s="1"/>
  <c r="W392" i="1" s="1"/>
  <c r="AD392" i="1" s="1"/>
  <c r="AK392" i="1" s="1"/>
  <c r="AR392" i="1" s="1"/>
  <c r="AY392" i="1" s="1"/>
  <c r="J392" i="1"/>
  <c r="Q392" i="1" s="1"/>
  <c r="X392" i="1" s="1"/>
  <c r="AE392" i="1" s="1"/>
  <c r="AL392" i="1" s="1"/>
  <c r="AS392" i="1" s="1"/>
  <c r="AZ392" i="1" s="1"/>
  <c r="K392" i="1"/>
  <c r="R392" i="1" s="1"/>
  <c r="Y392" i="1" s="1"/>
  <c r="AF392" i="1" s="1"/>
  <c r="AM392" i="1" s="1"/>
  <c r="AT392" i="1" s="1"/>
  <c r="BA392" i="1" s="1"/>
  <c r="L392" i="1"/>
  <c r="S392" i="1" s="1"/>
  <c r="Z392" i="1" s="1"/>
  <c r="AG392" i="1" s="1"/>
  <c r="AN392" i="1" s="1"/>
  <c r="AU392" i="1" s="1"/>
  <c r="BB392" i="1" s="1"/>
  <c r="M392" i="1"/>
  <c r="T392" i="1" s="1"/>
  <c r="AA392" i="1" s="1"/>
  <c r="AH392" i="1" s="1"/>
  <c r="AO392" i="1" s="1"/>
  <c r="AV392" i="1" s="1"/>
  <c r="BC392" i="1" s="1"/>
  <c r="H393" i="1"/>
  <c r="O393" i="1" s="1"/>
  <c r="V393" i="1" s="1"/>
  <c r="AC393" i="1" s="1"/>
  <c r="AJ393" i="1" s="1"/>
  <c r="AQ393" i="1" s="1"/>
  <c r="AX393" i="1" s="1"/>
  <c r="I393" i="1"/>
  <c r="P393" i="1" s="1"/>
  <c r="W393" i="1" s="1"/>
  <c r="AD393" i="1" s="1"/>
  <c r="AK393" i="1" s="1"/>
  <c r="AR393" i="1" s="1"/>
  <c r="AY393" i="1" s="1"/>
  <c r="J393" i="1"/>
  <c r="Q393" i="1" s="1"/>
  <c r="X393" i="1" s="1"/>
  <c r="AE393" i="1" s="1"/>
  <c r="AL393" i="1" s="1"/>
  <c r="AS393" i="1" s="1"/>
  <c r="AZ393" i="1" s="1"/>
  <c r="K393" i="1"/>
  <c r="R393" i="1" s="1"/>
  <c r="Y393" i="1" s="1"/>
  <c r="AF393" i="1" s="1"/>
  <c r="AM393" i="1" s="1"/>
  <c r="AT393" i="1" s="1"/>
  <c r="BA393" i="1" s="1"/>
  <c r="L393" i="1"/>
  <c r="S393" i="1" s="1"/>
  <c r="Z393" i="1" s="1"/>
  <c r="AG393" i="1" s="1"/>
  <c r="AN393" i="1" s="1"/>
  <c r="AU393" i="1" s="1"/>
  <c r="BB393" i="1" s="1"/>
  <c r="M393" i="1"/>
  <c r="T393" i="1" s="1"/>
  <c r="AA393" i="1" s="1"/>
  <c r="AH393" i="1" s="1"/>
  <c r="AO393" i="1" s="1"/>
  <c r="AV393" i="1" s="1"/>
  <c r="BC393" i="1" s="1"/>
  <c r="H394" i="1"/>
  <c r="O394" i="1" s="1"/>
  <c r="V394" i="1" s="1"/>
  <c r="AC394" i="1" s="1"/>
  <c r="AJ394" i="1" s="1"/>
  <c r="AQ394" i="1" s="1"/>
  <c r="AX394" i="1" s="1"/>
  <c r="I394" i="1"/>
  <c r="P394" i="1" s="1"/>
  <c r="W394" i="1" s="1"/>
  <c r="AD394" i="1" s="1"/>
  <c r="AK394" i="1" s="1"/>
  <c r="AR394" i="1" s="1"/>
  <c r="AY394" i="1" s="1"/>
  <c r="J394" i="1"/>
  <c r="Q394" i="1" s="1"/>
  <c r="X394" i="1" s="1"/>
  <c r="AE394" i="1" s="1"/>
  <c r="AL394" i="1" s="1"/>
  <c r="AS394" i="1" s="1"/>
  <c r="AZ394" i="1" s="1"/>
  <c r="K394" i="1"/>
  <c r="R394" i="1" s="1"/>
  <c r="Y394" i="1" s="1"/>
  <c r="AF394" i="1" s="1"/>
  <c r="AM394" i="1" s="1"/>
  <c r="AT394" i="1" s="1"/>
  <c r="BA394" i="1" s="1"/>
  <c r="L394" i="1"/>
  <c r="S394" i="1" s="1"/>
  <c r="Z394" i="1" s="1"/>
  <c r="AG394" i="1" s="1"/>
  <c r="AN394" i="1" s="1"/>
  <c r="AU394" i="1" s="1"/>
  <c r="BB394" i="1" s="1"/>
  <c r="M394" i="1"/>
  <c r="T394" i="1" s="1"/>
  <c r="AA394" i="1" s="1"/>
  <c r="AH394" i="1" s="1"/>
  <c r="AO394" i="1" s="1"/>
  <c r="AV394" i="1" s="1"/>
  <c r="BC394" i="1" s="1"/>
  <c r="H395" i="1"/>
  <c r="O395" i="1" s="1"/>
  <c r="V395" i="1" s="1"/>
  <c r="AC395" i="1" s="1"/>
  <c r="AJ395" i="1" s="1"/>
  <c r="AQ395" i="1" s="1"/>
  <c r="AX395" i="1" s="1"/>
  <c r="I395" i="1"/>
  <c r="P395" i="1" s="1"/>
  <c r="W395" i="1" s="1"/>
  <c r="AD395" i="1" s="1"/>
  <c r="AK395" i="1" s="1"/>
  <c r="AR395" i="1" s="1"/>
  <c r="AY395" i="1" s="1"/>
  <c r="J395" i="1"/>
  <c r="Q395" i="1" s="1"/>
  <c r="X395" i="1" s="1"/>
  <c r="AE395" i="1" s="1"/>
  <c r="AL395" i="1" s="1"/>
  <c r="AS395" i="1" s="1"/>
  <c r="AZ395" i="1" s="1"/>
  <c r="K395" i="1"/>
  <c r="R395" i="1" s="1"/>
  <c r="Y395" i="1" s="1"/>
  <c r="AF395" i="1" s="1"/>
  <c r="AM395" i="1" s="1"/>
  <c r="AT395" i="1" s="1"/>
  <c r="BA395" i="1" s="1"/>
  <c r="L395" i="1"/>
  <c r="S395" i="1" s="1"/>
  <c r="Z395" i="1" s="1"/>
  <c r="AG395" i="1" s="1"/>
  <c r="AN395" i="1" s="1"/>
  <c r="AU395" i="1" s="1"/>
  <c r="BB395" i="1" s="1"/>
  <c r="M395" i="1"/>
  <c r="T395" i="1" s="1"/>
  <c r="AA395" i="1" s="1"/>
  <c r="AH395" i="1" s="1"/>
  <c r="AO395" i="1" s="1"/>
  <c r="AV395" i="1" s="1"/>
  <c r="BC395" i="1" s="1"/>
  <c r="H396" i="1"/>
  <c r="O396" i="1" s="1"/>
  <c r="V396" i="1" s="1"/>
  <c r="AC396" i="1" s="1"/>
  <c r="AJ396" i="1" s="1"/>
  <c r="AQ396" i="1" s="1"/>
  <c r="AX396" i="1" s="1"/>
  <c r="I396" i="1"/>
  <c r="P396" i="1" s="1"/>
  <c r="W396" i="1" s="1"/>
  <c r="AD396" i="1" s="1"/>
  <c r="AK396" i="1" s="1"/>
  <c r="AR396" i="1" s="1"/>
  <c r="AY396" i="1" s="1"/>
  <c r="J396" i="1"/>
  <c r="Q396" i="1" s="1"/>
  <c r="X396" i="1" s="1"/>
  <c r="AE396" i="1" s="1"/>
  <c r="AL396" i="1" s="1"/>
  <c r="AS396" i="1" s="1"/>
  <c r="AZ396" i="1" s="1"/>
  <c r="K396" i="1"/>
  <c r="R396" i="1" s="1"/>
  <c r="Y396" i="1" s="1"/>
  <c r="AF396" i="1" s="1"/>
  <c r="AM396" i="1" s="1"/>
  <c r="AT396" i="1" s="1"/>
  <c r="BA396" i="1" s="1"/>
  <c r="L396" i="1"/>
  <c r="S396" i="1" s="1"/>
  <c r="Z396" i="1" s="1"/>
  <c r="AG396" i="1" s="1"/>
  <c r="AN396" i="1" s="1"/>
  <c r="AU396" i="1" s="1"/>
  <c r="BB396" i="1" s="1"/>
  <c r="M396" i="1"/>
  <c r="T396" i="1" s="1"/>
  <c r="AA396" i="1" s="1"/>
  <c r="AH396" i="1" s="1"/>
  <c r="AO396" i="1" s="1"/>
  <c r="AV396" i="1" s="1"/>
  <c r="BC396" i="1" s="1"/>
  <c r="H397" i="1"/>
  <c r="O397" i="1" s="1"/>
  <c r="V397" i="1" s="1"/>
  <c r="AC397" i="1" s="1"/>
  <c r="AJ397" i="1" s="1"/>
  <c r="AQ397" i="1" s="1"/>
  <c r="AX397" i="1" s="1"/>
  <c r="I397" i="1"/>
  <c r="P397" i="1" s="1"/>
  <c r="W397" i="1" s="1"/>
  <c r="AD397" i="1" s="1"/>
  <c r="AK397" i="1" s="1"/>
  <c r="AR397" i="1" s="1"/>
  <c r="AY397" i="1" s="1"/>
  <c r="J397" i="1"/>
  <c r="Q397" i="1" s="1"/>
  <c r="X397" i="1" s="1"/>
  <c r="AE397" i="1" s="1"/>
  <c r="AL397" i="1" s="1"/>
  <c r="AS397" i="1" s="1"/>
  <c r="AZ397" i="1" s="1"/>
  <c r="K397" i="1"/>
  <c r="R397" i="1" s="1"/>
  <c r="Y397" i="1" s="1"/>
  <c r="AF397" i="1" s="1"/>
  <c r="AM397" i="1" s="1"/>
  <c r="AT397" i="1" s="1"/>
  <c r="BA397" i="1" s="1"/>
  <c r="L397" i="1"/>
  <c r="S397" i="1" s="1"/>
  <c r="Z397" i="1" s="1"/>
  <c r="AG397" i="1" s="1"/>
  <c r="AN397" i="1" s="1"/>
  <c r="AU397" i="1" s="1"/>
  <c r="BB397" i="1" s="1"/>
  <c r="M397" i="1"/>
  <c r="T397" i="1" s="1"/>
  <c r="AA397" i="1" s="1"/>
  <c r="AH397" i="1" s="1"/>
  <c r="AO397" i="1" s="1"/>
  <c r="AV397" i="1" s="1"/>
  <c r="BC397" i="1" s="1"/>
  <c r="H398" i="1"/>
  <c r="O398" i="1" s="1"/>
  <c r="V398" i="1" s="1"/>
  <c r="AC398" i="1" s="1"/>
  <c r="AJ398" i="1" s="1"/>
  <c r="AQ398" i="1" s="1"/>
  <c r="AX398" i="1" s="1"/>
  <c r="I398" i="1"/>
  <c r="P398" i="1" s="1"/>
  <c r="W398" i="1" s="1"/>
  <c r="AD398" i="1" s="1"/>
  <c r="AK398" i="1" s="1"/>
  <c r="AR398" i="1" s="1"/>
  <c r="AY398" i="1" s="1"/>
  <c r="J398" i="1"/>
  <c r="Q398" i="1" s="1"/>
  <c r="X398" i="1" s="1"/>
  <c r="AE398" i="1" s="1"/>
  <c r="AL398" i="1" s="1"/>
  <c r="AS398" i="1" s="1"/>
  <c r="AZ398" i="1" s="1"/>
  <c r="K398" i="1"/>
  <c r="R398" i="1" s="1"/>
  <c r="Y398" i="1" s="1"/>
  <c r="AF398" i="1" s="1"/>
  <c r="AM398" i="1" s="1"/>
  <c r="AT398" i="1" s="1"/>
  <c r="BA398" i="1" s="1"/>
  <c r="L398" i="1"/>
  <c r="S398" i="1" s="1"/>
  <c r="Z398" i="1" s="1"/>
  <c r="AG398" i="1" s="1"/>
  <c r="AN398" i="1" s="1"/>
  <c r="AU398" i="1" s="1"/>
  <c r="BB398" i="1" s="1"/>
  <c r="M398" i="1"/>
  <c r="T398" i="1" s="1"/>
  <c r="AA398" i="1" s="1"/>
  <c r="AH398" i="1" s="1"/>
  <c r="AO398" i="1" s="1"/>
  <c r="AV398" i="1" s="1"/>
  <c r="BC398" i="1" s="1"/>
  <c r="H399" i="1"/>
  <c r="O399" i="1" s="1"/>
  <c r="V399" i="1" s="1"/>
  <c r="AC399" i="1" s="1"/>
  <c r="AJ399" i="1" s="1"/>
  <c r="AQ399" i="1" s="1"/>
  <c r="AX399" i="1" s="1"/>
  <c r="I399" i="1"/>
  <c r="P399" i="1" s="1"/>
  <c r="W399" i="1" s="1"/>
  <c r="AD399" i="1" s="1"/>
  <c r="AK399" i="1" s="1"/>
  <c r="AR399" i="1" s="1"/>
  <c r="AY399" i="1" s="1"/>
  <c r="J399" i="1"/>
  <c r="Q399" i="1" s="1"/>
  <c r="X399" i="1" s="1"/>
  <c r="AE399" i="1" s="1"/>
  <c r="AL399" i="1" s="1"/>
  <c r="AS399" i="1" s="1"/>
  <c r="AZ399" i="1" s="1"/>
  <c r="K399" i="1"/>
  <c r="R399" i="1" s="1"/>
  <c r="Y399" i="1" s="1"/>
  <c r="AF399" i="1" s="1"/>
  <c r="AM399" i="1" s="1"/>
  <c r="AT399" i="1" s="1"/>
  <c r="BA399" i="1" s="1"/>
  <c r="L399" i="1"/>
  <c r="S399" i="1" s="1"/>
  <c r="Z399" i="1" s="1"/>
  <c r="AG399" i="1" s="1"/>
  <c r="AN399" i="1" s="1"/>
  <c r="AU399" i="1" s="1"/>
  <c r="BB399" i="1" s="1"/>
  <c r="M399" i="1"/>
  <c r="T399" i="1" s="1"/>
  <c r="AA399" i="1" s="1"/>
  <c r="AH399" i="1" s="1"/>
  <c r="AO399" i="1" s="1"/>
  <c r="AV399" i="1" s="1"/>
  <c r="BC399" i="1" s="1"/>
  <c r="H400" i="1"/>
  <c r="O400" i="1" s="1"/>
  <c r="V400" i="1" s="1"/>
  <c r="AC400" i="1" s="1"/>
  <c r="AJ400" i="1" s="1"/>
  <c r="AQ400" i="1" s="1"/>
  <c r="AX400" i="1" s="1"/>
  <c r="I400" i="1"/>
  <c r="P400" i="1" s="1"/>
  <c r="W400" i="1" s="1"/>
  <c r="AD400" i="1" s="1"/>
  <c r="AK400" i="1" s="1"/>
  <c r="AR400" i="1" s="1"/>
  <c r="AY400" i="1" s="1"/>
  <c r="J400" i="1"/>
  <c r="Q400" i="1" s="1"/>
  <c r="X400" i="1" s="1"/>
  <c r="AE400" i="1" s="1"/>
  <c r="AL400" i="1" s="1"/>
  <c r="AS400" i="1" s="1"/>
  <c r="AZ400" i="1" s="1"/>
  <c r="K400" i="1"/>
  <c r="R400" i="1" s="1"/>
  <c r="Y400" i="1" s="1"/>
  <c r="AF400" i="1" s="1"/>
  <c r="AM400" i="1" s="1"/>
  <c r="AT400" i="1" s="1"/>
  <c r="BA400" i="1" s="1"/>
  <c r="L400" i="1"/>
  <c r="S400" i="1" s="1"/>
  <c r="Z400" i="1" s="1"/>
  <c r="AG400" i="1" s="1"/>
  <c r="AN400" i="1" s="1"/>
  <c r="AU400" i="1" s="1"/>
  <c r="BB400" i="1" s="1"/>
  <c r="M400" i="1"/>
  <c r="T400" i="1" s="1"/>
  <c r="AA400" i="1" s="1"/>
  <c r="AH400" i="1" s="1"/>
  <c r="AO400" i="1" s="1"/>
  <c r="AV400" i="1" s="1"/>
  <c r="BC400" i="1" s="1"/>
  <c r="H401" i="1"/>
  <c r="O401" i="1" s="1"/>
  <c r="V401" i="1" s="1"/>
  <c r="AC401" i="1" s="1"/>
  <c r="AJ401" i="1" s="1"/>
  <c r="AQ401" i="1" s="1"/>
  <c r="AX401" i="1" s="1"/>
  <c r="I401" i="1"/>
  <c r="P401" i="1" s="1"/>
  <c r="W401" i="1" s="1"/>
  <c r="AD401" i="1" s="1"/>
  <c r="AK401" i="1" s="1"/>
  <c r="AR401" i="1" s="1"/>
  <c r="AY401" i="1" s="1"/>
  <c r="J401" i="1"/>
  <c r="Q401" i="1" s="1"/>
  <c r="X401" i="1" s="1"/>
  <c r="AE401" i="1" s="1"/>
  <c r="AL401" i="1" s="1"/>
  <c r="AS401" i="1" s="1"/>
  <c r="AZ401" i="1" s="1"/>
  <c r="K401" i="1"/>
  <c r="R401" i="1" s="1"/>
  <c r="Y401" i="1" s="1"/>
  <c r="AF401" i="1" s="1"/>
  <c r="AM401" i="1" s="1"/>
  <c r="AT401" i="1" s="1"/>
  <c r="BA401" i="1" s="1"/>
  <c r="L401" i="1"/>
  <c r="S401" i="1" s="1"/>
  <c r="Z401" i="1" s="1"/>
  <c r="AG401" i="1" s="1"/>
  <c r="AN401" i="1" s="1"/>
  <c r="AU401" i="1" s="1"/>
  <c r="BB401" i="1" s="1"/>
  <c r="M401" i="1"/>
  <c r="T401" i="1" s="1"/>
  <c r="AA401" i="1" s="1"/>
  <c r="AH401" i="1" s="1"/>
  <c r="AO401" i="1" s="1"/>
  <c r="AV401" i="1" s="1"/>
  <c r="BC401" i="1" s="1"/>
  <c r="H402" i="1"/>
  <c r="O402" i="1" s="1"/>
  <c r="V402" i="1" s="1"/>
  <c r="AC402" i="1" s="1"/>
  <c r="AJ402" i="1" s="1"/>
  <c r="AQ402" i="1" s="1"/>
  <c r="AX402" i="1" s="1"/>
  <c r="I402" i="1"/>
  <c r="P402" i="1" s="1"/>
  <c r="W402" i="1" s="1"/>
  <c r="AD402" i="1" s="1"/>
  <c r="AK402" i="1" s="1"/>
  <c r="AR402" i="1" s="1"/>
  <c r="AY402" i="1" s="1"/>
  <c r="J402" i="1"/>
  <c r="Q402" i="1" s="1"/>
  <c r="X402" i="1" s="1"/>
  <c r="AE402" i="1" s="1"/>
  <c r="AL402" i="1" s="1"/>
  <c r="AS402" i="1" s="1"/>
  <c r="AZ402" i="1" s="1"/>
  <c r="K402" i="1"/>
  <c r="R402" i="1" s="1"/>
  <c r="Y402" i="1" s="1"/>
  <c r="AF402" i="1" s="1"/>
  <c r="AM402" i="1" s="1"/>
  <c r="AT402" i="1" s="1"/>
  <c r="BA402" i="1" s="1"/>
  <c r="L402" i="1"/>
  <c r="S402" i="1" s="1"/>
  <c r="Z402" i="1" s="1"/>
  <c r="AG402" i="1" s="1"/>
  <c r="AN402" i="1" s="1"/>
  <c r="AU402" i="1" s="1"/>
  <c r="BB402" i="1" s="1"/>
  <c r="M402" i="1"/>
  <c r="T402" i="1" s="1"/>
  <c r="AA402" i="1" s="1"/>
  <c r="AH402" i="1" s="1"/>
  <c r="AO402" i="1" s="1"/>
  <c r="AV402" i="1" s="1"/>
  <c r="BC402" i="1" s="1"/>
  <c r="H403" i="1"/>
  <c r="O403" i="1" s="1"/>
  <c r="V403" i="1" s="1"/>
  <c r="AC403" i="1" s="1"/>
  <c r="AJ403" i="1" s="1"/>
  <c r="AQ403" i="1" s="1"/>
  <c r="AX403" i="1" s="1"/>
  <c r="I403" i="1"/>
  <c r="P403" i="1" s="1"/>
  <c r="W403" i="1" s="1"/>
  <c r="AD403" i="1" s="1"/>
  <c r="AK403" i="1" s="1"/>
  <c r="AR403" i="1" s="1"/>
  <c r="AY403" i="1" s="1"/>
  <c r="J403" i="1"/>
  <c r="Q403" i="1" s="1"/>
  <c r="X403" i="1" s="1"/>
  <c r="AE403" i="1" s="1"/>
  <c r="AL403" i="1" s="1"/>
  <c r="AS403" i="1" s="1"/>
  <c r="AZ403" i="1" s="1"/>
  <c r="K403" i="1"/>
  <c r="R403" i="1" s="1"/>
  <c r="Y403" i="1" s="1"/>
  <c r="AF403" i="1" s="1"/>
  <c r="AM403" i="1" s="1"/>
  <c r="AT403" i="1" s="1"/>
  <c r="BA403" i="1" s="1"/>
  <c r="L403" i="1"/>
  <c r="S403" i="1" s="1"/>
  <c r="Z403" i="1" s="1"/>
  <c r="AG403" i="1" s="1"/>
  <c r="AN403" i="1" s="1"/>
  <c r="AU403" i="1" s="1"/>
  <c r="BB403" i="1" s="1"/>
  <c r="M403" i="1"/>
  <c r="T403" i="1" s="1"/>
  <c r="AA403" i="1" s="1"/>
  <c r="AH403" i="1" s="1"/>
  <c r="AO403" i="1" s="1"/>
  <c r="AV403" i="1" s="1"/>
  <c r="BC403" i="1" s="1"/>
  <c r="H404" i="1"/>
  <c r="O404" i="1" s="1"/>
  <c r="V404" i="1" s="1"/>
  <c r="AC404" i="1" s="1"/>
  <c r="AJ404" i="1" s="1"/>
  <c r="AQ404" i="1" s="1"/>
  <c r="AX404" i="1" s="1"/>
  <c r="I404" i="1"/>
  <c r="P404" i="1" s="1"/>
  <c r="W404" i="1" s="1"/>
  <c r="AD404" i="1" s="1"/>
  <c r="AK404" i="1" s="1"/>
  <c r="AR404" i="1" s="1"/>
  <c r="AY404" i="1" s="1"/>
  <c r="J404" i="1"/>
  <c r="Q404" i="1" s="1"/>
  <c r="X404" i="1" s="1"/>
  <c r="AE404" i="1" s="1"/>
  <c r="AL404" i="1" s="1"/>
  <c r="AS404" i="1" s="1"/>
  <c r="AZ404" i="1" s="1"/>
  <c r="K404" i="1"/>
  <c r="R404" i="1" s="1"/>
  <c r="Y404" i="1" s="1"/>
  <c r="AF404" i="1" s="1"/>
  <c r="AM404" i="1" s="1"/>
  <c r="AT404" i="1" s="1"/>
  <c r="BA404" i="1" s="1"/>
  <c r="L404" i="1"/>
  <c r="S404" i="1" s="1"/>
  <c r="Z404" i="1" s="1"/>
  <c r="AG404" i="1" s="1"/>
  <c r="AN404" i="1" s="1"/>
  <c r="AU404" i="1" s="1"/>
  <c r="BB404" i="1" s="1"/>
  <c r="M404" i="1"/>
  <c r="T404" i="1" s="1"/>
  <c r="AA404" i="1" s="1"/>
  <c r="AH404" i="1" s="1"/>
  <c r="AO404" i="1" s="1"/>
  <c r="AV404" i="1" s="1"/>
  <c r="BC404" i="1" s="1"/>
  <c r="H405" i="1"/>
  <c r="O405" i="1" s="1"/>
  <c r="V405" i="1" s="1"/>
  <c r="AC405" i="1" s="1"/>
  <c r="AJ405" i="1" s="1"/>
  <c r="AQ405" i="1" s="1"/>
  <c r="AX405" i="1" s="1"/>
  <c r="I405" i="1"/>
  <c r="P405" i="1" s="1"/>
  <c r="W405" i="1" s="1"/>
  <c r="AD405" i="1" s="1"/>
  <c r="AK405" i="1" s="1"/>
  <c r="AR405" i="1" s="1"/>
  <c r="AY405" i="1" s="1"/>
  <c r="J405" i="1"/>
  <c r="Q405" i="1" s="1"/>
  <c r="X405" i="1" s="1"/>
  <c r="AE405" i="1" s="1"/>
  <c r="AL405" i="1" s="1"/>
  <c r="AS405" i="1" s="1"/>
  <c r="AZ405" i="1" s="1"/>
  <c r="K405" i="1"/>
  <c r="R405" i="1" s="1"/>
  <c r="Y405" i="1" s="1"/>
  <c r="AF405" i="1" s="1"/>
  <c r="AM405" i="1" s="1"/>
  <c r="AT405" i="1" s="1"/>
  <c r="BA405" i="1" s="1"/>
  <c r="L405" i="1"/>
  <c r="S405" i="1" s="1"/>
  <c r="Z405" i="1" s="1"/>
  <c r="AG405" i="1" s="1"/>
  <c r="AN405" i="1" s="1"/>
  <c r="AU405" i="1" s="1"/>
  <c r="BB405" i="1" s="1"/>
  <c r="M405" i="1"/>
  <c r="T405" i="1" s="1"/>
  <c r="AA405" i="1" s="1"/>
  <c r="AH405" i="1" s="1"/>
  <c r="AO405" i="1" s="1"/>
  <c r="AV405" i="1" s="1"/>
  <c r="BC405" i="1" s="1"/>
  <c r="H406" i="1"/>
  <c r="O406" i="1" s="1"/>
  <c r="V406" i="1" s="1"/>
  <c r="AC406" i="1" s="1"/>
  <c r="AJ406" i="1" s="1"/>
  <c r="AQ406" i="1" s="1"/>
  <c r="AX406" i="1" s="1"/>
  <c r="I406" i="1"/>
  <c r="P406" i="1" s="1"/>
  <c r="W406" i="1" s="1"/>
  <c r="AD406" i="1" s="1"/>
  <c r="AK406" i="1" s="1"/>
  <c r="AR406" i="1" s="1"/>
  <c r="AY406" i="1" s="1"/>
  <c r="J406" i="1"/>
  <c r="Q406" i="1" s="1"/>
  <c r="X406" i="1" s="1"/>
  <c r="AE406" i="1" s="1"/>
  <c r="AL406" i="1" s="1"/>
  <c r="AS406" i="1" s="1"/>
  <c r="AZ406" i="1" s="1"/>
  <c r="K406" i="1"/>
  <c r="R406" i="1" s="1"/>
  <c r="Y406" i="1" s="1"/>
  <c r="AF406" i="1" s="1"/>
  <c r="AM406" i="1" s="1"/>
  <c r="AT406" i="1" s="1"/>
  <c r="BA406" i="1" s="1"/>
  <c r="L406" i="1"/>
  <c r="S406" i="1" s="1"/>
  <c r="Z406" i="1" s="1"/>
  <c r="AG406" i="1" s="1"/>
  <c r="AN406" i="1" s="1"/>
  <c r="AU406" i="1" s="1"/>
  <c r="BB406" i="1" s="1"/>
  <c r="M406" i="1"/>
  <c r="T406" i="1" s="1"/>
  <c r="AA406" i="1" s="1"/>
  <c r="AH406" i="1" s="1"/>
  <c r="AO406" i="1" s="1"/>
  <c r="AV406" i="1" s="1"/>
  <c r="BC406" i="1" s="1"/>
  <c r="H407" i="1"/>
  <c r="O407" i="1" s="1"/>
  <c r="V407" i="1" s="1"/>
  <c r="AC407" i="1" s="1"/>
  <c r="AJ407" i="1" s="1"/>
  <c r="AQ407" i="1" s="1"/>
  <c r="AX407" i="1" s="1"/>
  <c r="I407" i="1"/>
  <c r="P407" i="1" s="1"/>
  <c r="W407" i="1" s="1"/>
  <c r="AD407" i="1" s="1"/>
  <c r="AK407" i="1" s="1"/>
  <c r="AR407" i="1" s="1"/>
  <c r="AY407" i="1" s="1"/>
  <c r="J407" i="1"/>
  <c r="Q407" i="1" s="1"/>
  <c r="X407" i="1" s="1"/>
  <c r="AE407" i="1" s="1"/>
  <c r="AL407" i="1" s="1"/>
  <c r="AS407" i="1" s="1"/>
  <c r="AZ407" i="1" s="1"/>
  <c r="K407" i="1"/>
  <c r="R407" i="1" s="1"/>
  <c r="Y407" i="1" s="1"/>
  <c r="AF407" i="1" s="1"/>
  <c r="AM407" i="1" s="1"/>
  <c r="AT407" i="1" s="1"/>
  <c r="BA407" i="1" s="1"/>
  <c r="L407" i="1"/>
  <c r="S407" i="1" s="1"/>
  <c r="Z407" i="1" s="1"/>
  <c r="AG407" i="1" s="1"/>
  <c r="AN407" i="1" s="1"/>
  <c r="AU407" i="1" s="1"/>
  <c r="BB407" i="1" s="1"/>
  <c r="M407" i="1"/>
  <c r="T407" i="1" s="1"/>
  <c r="AA407" i="1" s="1"/>
  <c r="AH407" i="1" s="1"/>
  <c r="AO407" i="1" s="1"/>
  <c r="AV407" i="1" s="1"/>
  <c r="BC407" i="1" s="1"/>
  <c r="H408" i="1"/>
  <c r="O408" i="1" s="1"/>
  <c r="V408" i="1" s="1"/>
  <c r="AC408" i="1" s="1"/>
  <c r="AJ408" i="1" s="1"/>
  <c r="AQ408" i="1" s="1"/>
  <c r="AX408" i="1" s="1"/>
  <c r="I408" i="1"/>
  <c r="P408" i="1" s="1"/>
  <c r="W408" i="1" s="1"/>
  <c r="AD408" i="1" s="1"/>
  <c r="AK408" i="1" s="1"/>
  <c r="AR408" i="1" s="1"/>
  <c r="AY408" i="1" s="1"/>
  <c r="J408" i="1"/>
  <c r="Q408" i="1" s="1"/>
  <c r="X408" i="1" s="1"/>
  <c r="AE408" i="1" s="1"/>
  <c r="AL408" i="1" s="1"/>
  <c r="AS408" i="1" s="1"/>
  <c r="AZ408" i="1" s="1"/>
  <c r="K408" i="1"/>
  <c r="R408" i="1" s="1"/>
  <c r="Y408" i="1" s="1"/>
  <c r="AF408" i="1" s="1"/>
  <c r="AM408" i="1" s="1"/>
  <c r="AT408" i="1" s="1"/>
  <c r="BA408" i="1" s="1"/>
  <c r="L408" i="1"/>
  <c r="S408" i="1" s="1"/>
  <c r="Z408" i="1" s="1"/>
  <c r="AG408" i="1" s="1"/>
  <c r="AN408" i="1" s="1"/>
  <c r="AU408" i="1" s="1"/>
  <c r="BB408" i="1" s="1"/>
  <c r="M408" i="1"/>
  <c r="T408" i="1" s="1"/>
  <c r="AA408" i="1" s="1"/>
  <c r="AH408" i="1" s="1"/>
  <c r="AO408" i="1" s="1"/>
  <c r="AV408" i="1" s="1"/>
  <c r="BC408" i="1" s="1"/>
  <c r="H409" i="1"/>
  <c r="O409" i="1" s="1"/>
  <c r="V409" i="1" s="1"/>
  <c r="AC409" i="1" s="1"/>
  <c r="AJ409" i="1" s="1"/>
  <c r="AQ409" i="1" s="1"/>
  <c r="AX409" i="1" s="1"/>
  <c r="I409" i="1"/>
  <c r="P409" i="1" s="1"/>
  <c r="W409" i="1" s="1"/>
  <c r="AD409" i="1" s="1"/>
  <c r="AK409" i="1" s="1"/>
  <c r="AR409" i="1" s="1"/>
  <c r="AY409" i="1" s="1"/>
  <c r="J409" i="1"/>
  <c r="Q409" i="1" s="1"/>
  <c r="X409" i="1" s="1"/>
  <c r="AE409" i="1" s="1"/>
  <c r="AL409" i="1" s="1"/>
  <c r="AS409" i="1" s="1"/>
  <c r="AZ409" i="1" s="1"/>
  <c r="K409" i="1"/>
  <c r="R409" i="1" s="1"/>
  <c r="Y409" i="1" s="1"/>
  <c r="AF409" i="1" s="1"/>
  <c r="AM409" i="1" s="1"/>
  <c r="AT409" i="1" s="1"/>
  <c r="BA409" i="1" s="1"/>
  <c r="L409" i="1"/>
  <c r="S409" i="1" s="1"/>
  <c r="Z409" i="1" s="1"/>
  <c r="AG409" i="1" s="1"/>
  <c r="AN409" i="1" s="1"/>
  <c r="AU409" i="1" s="1"/>
  <c r="BB409" i="1" s="1"/>
  <c r="M409" i="1"/>
  <c r="T409" i="1" s="1"/>
  <c r="AA409" i="1" s="1"/>
  <c r="AH409" i="1" s="1"/>
  <c r="AO409" i="1" s="1"/>
  <c r="AV409" i="1" s="1"/>
  <c r="BC409" i="1" s="1"/>
  <c r="H410" i="1"/>
  <c r="O410" i="1" s="1"/>
  <c r="V410" i="1" s="1"/>
  <c r="AC410" i="1" s="1"/>
  <c r="AJ410" i="1" s="1"/>
  <c r="AQ410" i="1" s="1"/>
  <c r="AX410" i="1" s="1"/>
  <c r="I410" i="1"/>
  <c r="P410" i="1" s="1"/>
  <c r="W410" i="1" s="1"/>
  <c r="AD410" i="1" s="1"/>
  <c r="AK410" i="1" s="1"/>
  <c r="AR410" i="1" s="1"/>
  <c r="AY410" i="1" s="1"/>
  <c r="J410" i="1"/>
  <c r="Q410" i="1" s="1"/>
  <c r="X410" i="1" s="1"/>
  <c r="AE410" i="1" s="1"/>
  <c r="AL410" i="1" s="1"/>
  <c r="AS410" i="1" s="1"/>
  <c r="AZ410" i="1" s="1"/>
  <c r="K410" i="1"/>
  <c r="R410" i="1" s="1"/>
  <c r="Y410" i="1" s="1"/>
  <c r="AF410" i="1" s="1"/>
  <c r="AM410" i="1" s="1"/>
  <c r="AT410" i="1" s="1"/>
  <c r="BA410" i="1" s="1"/>
  <c r="L410" i="1"/>
  <c r="S410" i="1" s="1"/>
  <c r="Z410" i="1" s="1"/>
  <c r="AG410" i="1" s="1"/>
  <c r="AN410" i="1" s="1"/>
  <c r="AU410" i="1" s="1"/>
  <c r="BB410" i="1" s="1"/>
  <c r="M410" i="1"/>
  <c r="T410" i="1" s="1"/>
  <c r="AA410" i="1" s="1"/>
  <c r="AH410" i="1" s="1"/>
  <c r="AO410" i="1" s="1"/>
  <c r="AV410" i="1" s="1"/>
  <c r="BC410" i="1" s="1"/>
  <c r="H411" i="1"/>
  <c r="O411" i="1" s="1"/>
  <c r="V411" i="1" s="1"/>
  <c r="AC411" i="1" s="1"/>
  <c r="AJ411" i="1" s="1"/>
  <c r="AQ411" i="1" s="1"/>
  <c r="AX411" i="1" s="1"/>
  <c r="I411" i="1"/>
  <c r="P411" i="1" s="1"/>
  <c r="W411" i="1" s="1"/>
  <c r="AD411" i="1" s="1"/>
  <c r="AK411" i="1" s="1"/>
  <c r="AR411" i="1" s="1"/>
  <c r="AY411" i="1" s="1"/>
  <c r="J411" i="1"/>
  <c r="Q411" i="1" s="1"/>
  <c r="X411" i="1" s="1"/>
  <c r="AE411" i="1" s="1"/>
  <c r="AL411" i="1" s="1"/>
  <c r="AS411" i="1" s="1"/>
  <c r="AZ411" i="1" s="1"/>
  <c r="K411" i="1"/>
  <c r="R411" i="1" s="1"/>
  <c r="Y411" i="1" s="1"/>
  <c r="AF411" i="1" s="1"/>
  <c r="AM411" i="1" s="1"/>
  <c r="AT411" i="1" s="1"/>
  <c r="BA411" i="1" s="1"/>
  <c r="L411" i="1"/>
  <c r="S411" i="1" s="1"/>
  <c r="Z411" i="1" s="1"/>
  <c r="AG411" i="1" s="1"/>
  <c r="AN411" i="1" s="1"/>
  <c r="AU411" i="1" s="1"/>
  <c r="BB411" i="1" s="1"/>
  <c r="M411" i="1"/>
  <c r="T411" i="1" s="1"/>
  <c r="AA411" i="1" s="1"/>
  <c r="AH411" i="1" s="1"/>
  <c r="AO411" i="1" s="1"/>
  <c r="AV411" i="1" s="1"/>
  <c r="BC411" i="1" s="1"/>
  <c r="H412" i="1"/>
  <c r="O412" i="1" s="1"/>
  <c r="V412" i="1" s="1"/>
  <c r="AC412" i="1" s="1"/>
  <c r="AJ412" i="1" s="1"/>
  <c r="AQ412" i="1" s="1"/>
  <c r="AX412" i="1" s="1"/>
  <c r="I412" i="1"/>
  <c r="P412" i="1" s="1"/>
  <c r="W412" i="1" s="1"/>
  <c r="AD412" i="1" s="1"/>
  <c r="AK412" i="1" s="1"/>
  <c r="AR412" i="1" s="1"/>
  <c r="AY412" i="1" s="1"/>
  <c r="J412" i="1"/>
  <c r="Q412" i="1" s="1"/>
  <c r="X412" i="1" s="1"/>
  <c r="AE412" i="1" s="1"/>
  <c r="AL412" i="1" s="1"/>
  <c r="AS412" i="1" s="1"/>
  <c r="AZ412" i="1" s="1"/>
  <c r="K412" i="1"/>
  <c r="R412" i="1" s="1"/>
  <c r="Y412" i="1" s="1"/>
  <c r="AF412" i="1" s="1"/>
  <c r="AM412" i="1" s="1"/>
  <c r="AT412" i="1" s="1"/>
  <c r="BA412" i="1" s="1"/>
  <c r="L412" i="1"/>
  <c r="S412" i="1" s="1"/>
  <c r="Z412" i="1" s="1"/>
  <c r="AG412" i="1" s="1"/>
  <c r="AN412" i="1" s="1"/>
  <c r="AU412" i="1" s="1"/>
  <c r="BB412" i="1" s="1"/>
  <c r="M412" i="1"/>
  <c r="T412" i="1" s="1"/>
  <c r="AA412" i="1" s="1"/>
  <c r="AH412" i="1" s="1"/>
  <c r="AO412" i="1" s="1"/>
  <c r="AV412" i="1" s="1"/>
  <c r="BC412" i="1" s="1"/>
  <c r="H413" i="1"/>
  <c r="O413" i="1" s="1"/>
  <c r="V413" i="1" s="1"/>
  <c r="AC413" i="1" s="1"/>
  <c r="AJ413" i="1" s="1"/>
  <c r="AQ413" i="1" s="1"/>
  <c r="AX413" i="1" s="1"/>
  <c r="I413" i="1"/>
  <c r="P413" i="1" s="1"/>
  <c r="W413" i="1" s="1"/>
  <c r="AD413" i="1" s="1"/>
  <c r="AK413" i="1" s="1"/>
  <c r="AR413" i="1" s="1"/>
  <c r="AY413" i="1" s="1"/>
  <c r="J413" i="1"/>
  <c r="Q413" i="1" s="1"/>
  <c r="X413" i="1" s="1"/>
  <c r="AE413" i="1" s="1"/>
  <c r="AL413" i="1" s="1"/>
  <c r="AS413" i="1" s="1"/>
  <c r="AZ413" i="1" s="1"/>
  <c r="K413" i="1"/>
  <c r="R413" i="1" s="1"/>
  <c r="Y413" i="1" s="1"/>
  <c r="AF413" i="1" s="1"/>
  <c r="AM413" i="1" s="1"/>
  <c r="AT413" i="1" s="1"/>
  <c r="BA413" i="1" s="1"/>
  <c r="L413" i="1"/>
  <c r="S413" i="1" s="1"/>
  <c r="Z413" i="1" s="1"/>
  <c r="AG413" i="1" s="1"/>
  <c r="AN413" i="1" s="1"/>
  <c r="AU413" i="1" s="1"/>
  <c r="BB413" i="1" s="1"/>
  <c r="M413" i="1"/>
  <c r="T413" i="1" s="1"/>
  <c r="AA413" i="1" s="1"/>
  <c r="AH413" i="1" s="1"/>
  <c r="AO413" i="1" s="1"/>
  <c r="AV413" i="1" s="1"/>
  <c r="H414" i="1"/>
  <c r="O414" i="1" s="1"/>
  <c r="V414" i="1" s="1"/>
  <c r="AC414" i="1" s="1"/>
  <c r="AJ414" i="1" s="1"/>
  <c r="AQ414" i="1" s="1"/>
  <c r="AX414" i="1" s="1"/>
  <c r="I414" i="1"/>
  <c r="P414" i="1" s="1"/>
  <c r="W414" i="1" s="1"/>
  <c r="AD414" i="1" s="1"/>
  <c r="AK414" i="1" s="1"/>
  <c r="AR414" i="1" s="1"/>
  <c r="AY414" i="1" s="1"/>
  <c r="J414" i="1"/>
  <c r="Q414" i="1" s="1"/>
  <c r="X414" i="1" s="1"/>
  <c r="AE414" i="1" s="1"/>
  <c r="AL414" i="1" s="1"/>
  <c r="AS414" i="1" s="1"/>
  <c r="AZ414" i="1" s="1"/>
  <c r="K414" i="1"/>
  <c r="R414" i="1" s="1"/>
  <c r="Y414" i="1" s="1"/>
  <c r="AF414" i="1" s="1"/>
  <c r="AM414" i="1" s="1"/>
  <c r="AT414" i="1" s="1"/>
  <c r="BA414" i="1" s="1"/>
  <c r="L414" i="1"/>
  <c r="S414" i="1" s="1"/>
  <c r="Z414" i="1" s="1"/>
  <c r="AG414" i="1" s="1"/>
  <c r="AN414" i="1" s="1"/>
  <c r="AU414" i="1" s="1"/>
  <c r="BB414" i="1" s="1"/>
  <c r="M414" i="1"/>
  <c r="T414" i="1" s="1"/>
  <c r="AA414" i="1" s="1"/>
  <c r="AH414" i="1" s="1"/>
  <c r="AO414" i="1" s="1"/>
  <c r="AV414" i="1" s="1"/>
  <c r="BC414" i="1" s="1"/>
  <c r="H415" i="1"/>
  <c r="O415" i="1" s="1"/>
  <c r="V415" i="1" s="1"/>
  <c r="AC415" i="1" s="1"/>
  <c r="AJ415" i="1" s="1"/>
  <c r="AQ415" i="1" s="1"/>
  <c r="AX415" i="1" s="1"/>
  <c r="I415" i="1"/>
  <c r="P415" i="1" s="1"/>
  <c r="W415" i="1" s="1"/>
  <c r="AD415" i="1" s="1"/>
  <c r="AK415" i="1" s="1"/>
  <c r="AR415" i="1" s="1"/>
  <c r="AY415" i="1" s="1"/>
  <c r="J415" i="1"/>
  <c r="Q415" i="1" s="1"/>
  <c r="X415" i="1" s="1"/>
  <c r="AE415" i="1" s="1"/>
  <c r="AL415" i="1" s="1"/>
  <c r="AS415" i="1" s="1"/>
  <c r="AZ415" i="1" s="1"/>
  <c r="K415" i="1"/>
  <c r="R415" i="1" s="1"/>
  <c r="Y415" i="1" s="1"/>
  <c r="AF415" i="1" s="1"/>
  <c r="AM415" i="1" s="1"/>
  <c r="AT415" i="1" s="1"/>
  <c r="BA415" i="1" s="1"/>
  <c r="L415" i="1"/>
  <c r="S415" i="1" s="1"/>
  <c r="Z415" i="1" s="1"/>
  <c r="AG415" i="1" s="1"/>
  <c r="AN415" i="1" s="1"/>
  <c r="AU415" i="1" s="1"/>
  <c r="BB415" i="1" s="1"/>
  <c r="M415" i="1"/>
  <c r="T415" i="1" s="1"/>
  <c r="AA415" i="1" s="1"/>
  <c r="AH415" i="1" s="1"/>
  <c r="AO415" i="1" s="1"/>
  <c r="AV415" i="1" s="1"/>
  <c r="BC415" i="1" s="1"/>
  <c r="H416" i="1"/>
  <c r="O416" i="1" s="1"/>
  <c r="V416" i="1" s="1"/>
  <c r="AC416" i="1" s="1"/>
  <c r="AJ416" i="1" s="1"/>
  <c r="AQ416" i="1" s="1"/>
  <c r="AX416" i="1" s="1"/>
  <c r="I416" i="1"/>
  <c r="P416" i="1" s="1"/>
  <c r="W416" i="1" s="1"/>
  <c r="AD416" i="1" s="1"/>
  <c r="AK416" i="1" s="1"/>
  <c r="AR416" i="1" s="1"/>
  <c r="AY416" i="1" s="1"/>
  <c r="J416" i="1"/>
  <c r="Q416" i="1" s="1"/>
  <c r="X416" i="1" s="1"/>
  <c r="AE416" i="1" s="1"/>
  <c r="AL416" i="1" s="1"/>
  <c r="AS416" i="1" s="1"/>
  <c r="AZ416" i="1" s="1"/>
  <c r="K416" i="1"/>
  <c r="R416" i="1" s="1"/>
  <c r="Y416" i="1" s="1"/>
  <c r="AF416" i="1" s="1"/>
  <c r="AM416" i="1" s="1"/>
  <c r="AT416" i="1" s="1"/>
  <c r="BA416" i="1" s="1"/>
  <c r="L416" i="1"/>
  <c r="S416" i="1" s="1"/>
  <c r="Z416" i="1" s="1"/>
  <c r="AG416" i="1" s="1"/>
  <c r="AN416" i="1" s="1"/>
  <c r="AU416" i="1" s="1"/>
  <c r="BB416" i="1" s="1"/>
  <c r="M416" i="1"/>
  <c r="T416" i="1" s="1"/>
  <c r="AA416" i="1" s="1"/>
  <c r="AH416" i="1" s="1"/>
  <c r="AO416" i="1" s="1"/>
  <c r="AV416" i="1" s="1"/>
  <c r="BC416" i="1" s="1"/>
  <c r="H417" i="1"/>
  <c r="O417" i="1" s="1"/>
  <c r="V417" i="1" s="1"/>
  <c r="AC417" i="1" s="1"/>
  <c r="AJ417" i="1" s="1"/>
  <c r="AQ417" i="1" s="1"/>
  <c r="AX417" i="1" s="1"/>
  <c r="I417" i="1"/>
  <c r="P417" i="1" s="1"/>
  <c r="W417" i="1" s="1"/>
  <c r="AD417" i="1" s="1"/>
  <c r="AK417" i="1" s="1"/>
  <c r="AR417" i="1" s="1"/>
  <c r="AY417" i="1" s="1"/>
  <c r="J417" i="1"/>
  <c r="Q417" i="1" s="1"/>
  <c r="X417" i="1" s="1"/>
  <c r="AE417" i="1" s="1"/>
  <c r="AL417" i="1" s="1"/>
  <c r="AS417" i="1" s="1"/>
  <c r="AZ417" i="1" s="1"/>
  <c r="K417" i="1"/>
  <c r="R417" i="1" s="1"/>
  <c r="Y417" i="1" s="1"/>
  <c r="AF417" i="1" s="1"/>
  <c r="AM417" i="1" s="1"/>
  <c r="AT417" i="1" s="1"/>
  <c r="BA417" i="1" s="1"/>
  <c r="L417" i="1"/>
  <c r="S417" i="1" s="1"/>
  <c r="Z417" i="1" s="1"/>
  <c r="AG417" i="1" s="1"/>
  <c r="AN417" i="1" s="1"/>
  <c r="AU417" i="1" s="1"/>
  <c r="BB417" i="1" s="1"/>
  <c r="M417" i="1"/>
  <c r="T417" i="1" s="1"/>
  <c r="AA417" i="1" s="1"/>
  <c r="AH417" i="1" s="1"/>
  <c r="AO417" i="1" s="1"/>
  <c r="AV417" i="1" s="1"/>
  <c r="BC417" i="1" s="1"/>
  <c r="H418" i="1"/>
  <c r="O418" i="1" s="1"/>
  <c r="V418" i="1" s="1"/>
  <c r="AC418" i="1" s="1"/>
  <c r="AJ418" i="1" s="1"/>
  <c r="AQ418" i="1" s="1"/>
  <c r="AX418" i="1" s="1"/>
  <c r="I418" i="1"/>
  <c r="P418" i="1" s="1"/>
  <c r="W418" i="1" s="1"/>
  <c r="AD418" i="1" s="1"/>
  <c r="AK418" i="1" s="1"/>
  <c r="AR418" i="1" s="1"/>
  <c r="AY418" i="1" s="1"/>
  <c r="J418" i="1"/>
  <c r="Q418" i="1" s="1"/>
  <c r="X418" i="1" s="1"/>
  <c r="AE418" i="1" s="1"/>
  <c r="AL418" i="1" s="1"/>
  <c r="AS418" i="1" s="1"/>
  <c r="AZ418" i="1" s="1"/>
  <c r="K418" i="1"/>
  <c r="R418" i="1" s="1"/>
  <c r="Y418" i="1" s="1"/>
  <c r="AF418" i="1" s="1"/>
  <c r="AM418" i="1" s="1"/>
  <c r="AT418" i="1" s="1"/>
  <c r="BA418" i="1" s="1"/>
  <c r="L418" i="1"/>
  <c r="S418" i="1" s="1"/>
  <c r="Z418" i="1" s="1"/>
  <c r="AG418" i="1" s="1"/>
  <c r="AN418" i="1" s="1"/>
  <c r="AU418" i="1" s="1"/>
  <c r="BB418" i="1" s="1"/>
  <c r="M418" i="1"/>
  <c r="T418" i="1" s="1"/>
  <c r="AA418" i="1" s="1"/>
  <c r="AH418" i="1" s="1"/>
  <c r="AO418" i="1" s="1"/>
  <c r="AV418" i="1" s="1"/>
  <c r="BC418" i="1" s="1"/>
  <c r="H419" i="1"/>
  <c r="O419" i="1" s="1"/>
  <c r="V419" i="1" s="1"/>
  <c r="AC419" i="1" s="1"/>
  <c r="AJ419" i="1" s="1"/>
  <c r="AQ419" i="1" s="1"/>
  <c r="AX419" i="1" s="1"/>
  <c r="I419" i="1"/>
  <c r="P419" i="1" s="1"/>
  <c r="W419" i="1" s="1"/>
  <c r="AD419" i="1" s="1"/>
  <c r="AK419" i="1" s="1"/>
  <c r="AR419" i="1" s="1"/>
  <c r="AY419" i="1" s="1"/>
  <c r="J419" i="1"/>
  <c r="Q419" i="1" s="1"/>
  <c r="X419" i="1" s="1"/>
  <c r="AE419" i="1" s="1"/>
  <c r="AL419" i="1" s="1"/>
  <c r="AS419" i="1" s="1"/>
  <c r="AZ419" i="1" s="1"/>
  <c r="K419" i="1"/>
  <c r="R419" i="1" s="1"/>
  <c r="Y419" i="1" s="1"/>
  <c r="AF419" i="1" s="1"/>
  <c r="AM419" i="1" s="1"/>
  <c r="AT419" i="1" s="1"/>
  <c r="BA419" i="1" s="1"/>
  <c r="L419" i="1"/>
  <c r="S419" i="1" s="1"/>
  <c r="Z419" i="1" s="1"/>
  <c r="AG419" i="1" s="1"/>
  <c r="AN419" i="1" s="1"/>
  <c r="AU419" i="1" s="1"/>
  <c r="BB419" i="1" s="1"/>
  <c r="M419" i="1"/>
  <c r="T419" i="1" s="1"/>
  <c r="AA419" i="1" s="1"/>
  <c r="AH419" i="1" s="1"/>
  <c r="AO419" i="1" s="1"/>
  <c r="AV419" i="1" s="1"/>
  <c r="BC419" i="1" s="1"/>
  <c r="H420" i="1"/>
  <c r="O420" i="1" s="1"/>
  <c r="V420" i="1" s="1"/>
  <c r="AC420" i="1" s="1"/>
  <c r="AJ420" i="1" s="1"/>
  <c r="AQ420" i="1" s="1"/>
  <c r="AX420" i="1" s="1"/>
  <c r="I420" i="1"/>
  <c r="P420" i="1" s="1"/>
  <c r="W420" i="1" s="1"/>
  <c r="AD420" i="1" s="1"/>
  <c r="AK420" i="1" s="1"/>
  <c r="AR420" i="1" s="1"/>
  <c r="AY420" i="1" s="1"/>
  <c r="J420" i="1"/>
  <c r="Q420" i="1" s="1"/>
  <c r="X420" i="1" s="1"/>
  <c r="AE420" i="1" s="1"/>
  <c r="AL420" i="1" s="1"/>
  <c r="AS420" i="1" s="1"/>
  <c r="AZ420" i="1" s="1"/>
  <c r="K420" i="1"/>
  <c r="R420" i="1" s="1"/>
  <c r="Y420" i="1" s="1"/>
  <c r="AF420" i="1" s="1"/>
  <c r="AM420" i="1" s="1"/>
  <c r="AT420" i="1" s="1"/>
  <c r="BA420" i="1" s="1"/>
  <c r="L420" i="1"/>
  <c r="S420" i="1" s="1"/>
  <c r="Z420" i="1" s="1"/>
  <c r="AG420" i="1" s="1"/>
  <c r="AN420" i="1" s="1"/>
  <c r="AU420" i="1" s="1"/>
  <c r="BB420" i="1" s="1"/>
  <c r="M420" i="1"/>
  <c r="T420" i="1" s="1"/>
  <c r="AA420" i="1" s="1"/>
  <c r="AH420" i="1" s="1"/>
  <c r="AO420" i="1" s="1"/>
  <c r="AV420" i="1" s="1"/>
  <c r="BC420" i="1" s="1"/>
  <c r="H421" i="1"/>
  <c r="O421" i="1" s="1"/>
  <c r="V421" i="1" s="1"/>
  <c r="AC421" i="1" s="1"/>
  <c r="AJ421" i="1" s="1"/>
  <c r="AQ421" i="1" s="1"/>
  <c r="AX421" i="1" s="1"/>
  <c r="I421" i="1"/>
  <c r="P421" i="1" s="1"/>
  <c r="W421" i="1" s="1"/>
  <c r="AD421" i="1" s="1"/>
  <c r="AK421" i="1" s="1"/>
  <c r="AR421" i="1" s="1"/>
  <c r="AY421" i="1" s="1"/>
  <c r="J421" i="1"/>
  <c r="Q421" i="1" s="1"/>
  <c r="X421" i="1" s="1"/>
  <c r="AE421" i="1" s="1"/>
  <c r="AL421" i="1" s="1"/>
  <c r="AS421" i="1" s="1"/>
  <c r="AZ421" i="1" s="1"/>
  <c r="K421" i="1"/>
  <c r="R421" i="1" s="1"/>
  <c r="Y421" i="1" s="1"/>
  <c r="AF421" i="1" s="1"/>
  <c r="AM421" i="1" s="1"/>
  <c r="AT421" i="1" s="1"/>
  <c r="BA421" i="1" s="1"/>
  <c r="L421" i="1"/>
  <c r="S421" i="1" s="1"/>
  <c r="Z421" i="1" s="1"/>
  <c r="AG421" i="1" s="1"/>
  <c r="AN421" i="1" s="1"/>
  <c r="AU421" i="1" s="1"/>
  <c r="BB421" i="1" s="1"/>
  <c r="M421" i="1"/>
  <c r="T421" i="1" s="1"/>
  <c r="AA421" i="1" s="1"/>
  <c r="AH421" i="1" s="1"/>
  <c r="AO421" i="1" s="1"/>
  <c r="AV421" i="1" s="1"/>
  <c r="BC421" i="1" s="1"/>
  <c r="H422" i="1"/>
  <c r="O422" i="1" s="1"/>
  <c r="V422" i="1" s="1"/>
  <c r="AC422" i="1" s="1"/>
  <c r="AJ422" i="1" s="1"/>
  <c r="AQ422" i="1" s="1"/>
  <c r="AX422" i="1" s="1"/>
  <c r="I422" i="1"/>
  <c r="P422" i="1" s="1"/>
  <c r="W422" i="1" s="1"/>
  <c r="AD422" i="1" s="1"/>
  <c r="AK422" i="1" s="1"/>
  <c r="AR422" i="1" s="1"/>
  <c r="AY422" i="1" s="1"/>
  <c r="J422" i="1"/>
  <c r="Q422" i="1" s="1"/>
  <c r="X422" i="1" s="1"/>
  <c r="AE422" i="1" s="1"/>
  <c r="AL422" i="1" s="1"/>
  <c r="AS422" i="1" s="1"/>
  <c r="AZ422" i="1" s="1"/>
  <c r="K422" i="1"/>
  <c r="R422" i="1" s="1"/>
  <c r="Y422" i="1" s="1"/>
  <c r="AF422" i="1" s="1"/>
  <c r="AM422" i="1" s="1"/>
  <c r="AT422" i="1" s="1"/>
  <c r="BA422" i="1" s="1"/>
  <c r="L422" i="1"/>
  <c r="S422" i="1" s="1"/>
  <c r="Z422" i="1" s="1"/>
  <c r="AG422" i="1" s="1"/>
  <c r="AN422" i="1" s="1"/>
  <c r="AU422" i="1" s="1"/>
  <c r="BB422" i="1" s="1"/>
  <c r="M422" i="1"/>
  <c r="T422" i="1" s="1"/>
  <c r="AA422" i="1" s="1"/>
  <c r="AH422" i="1" s="1"/>
  <c r="AO422" i="1" s="1"/>
  <c r="AV422" i="1" s="1"/>
  <c r="BC422" i="1" s="1"/>
  <c r="H423" i="1"/>
  <c r="O423" i="1" s="1"/>
  <c r="V423" i="1" s="1"/>
  <c r="AC423" i="1" s="1"/>
  <c r="AJ423" i="1" s="1"/>
  <c r="AQ423" i="1" s="1"/>
  <c r="AX423" i="1" s="1"/>
  <c r="I423" i="1"/>
  <c r="P423" i="1" s="1"/>
  <c r="W423" i="1" s="1"/>
  <c r="AD423" i="1" s="1"/>
  <c r="AK423" i="1" s="1"/>
  <c r="AR423" i="1" s="1"/>
  <c r="AY423" i="1" s="1"/>
  <c r="J423" i="1"/>
  <c r="Q423" i="1" s="1"/>
  <c r="X423" i="1" s="1"/>
  <c r="AE423" i="1" s="1"/>
  <c r="AL423" i="1" s="1"/>
  <c r="AS423" i="1" s="1"/>
  <c r="AZ423" i="1" s="1"/>
  <c r="K423" i="1"/>
  <c r="R423" i="1" s="1"/>
  <c r="Y423" i="1" s="1"/>
  <c r="AF423" i="1" s="1"/>
  <c r="AM423" i="1" s="1"/>
  <c r="AT423" i="1" s="1"/>
  <c r="BA423" i="1" s="1"/>
  <c r="L423" i="1"/>
  <c r="S423" i="1" s="1"/>
  <c r="Z423" i="1" s="1"/>
  <c r="AG423" i="1" s="1"/>
  <c r="AN423" i="1" s="1"/>
  <c r="AU423" i="1" s="1"/>
  <c r="BB423" i="1" s="1"/>
  <c r="M423" i="1"/>
  <c r="T423" i="1" s="1"/>
  <c r="AA423" i="1" s="1"/>
  <c r="AH423" i="1" s="1"/>
  <c r="AO423" i="1" s="1"/>
  <c r="AV423" i="1" s="1"/>
  <c r="BC423" i="1" s="1"/>
  <c r="H424" i="1"/>
  <c r="O424" i="1" s="1"/>
  <c r="V424" i="1" s="1"/>
  <c r="AC424" i="1" s="1"/>
  <c r="AJ424" i="1" s="1"/>
  <c r="AQ424" i="1" s="1"/>
  <c r="AX424" i="1" s="1"/>
  <c r="I424" i="1"/>
  <c r="P424" i="1" s="1"/>
  <c r="W424" i="1" s="1"/>
  <c r="AD424" i="1" s="1"/>
  <c r="AK424" i="1" s="1"/>
  <c r="AR424" i="1" s="1"/>
  <c r="AY424" i="1" s="1"/>
  <c r="J424" i="1"/>
  <c r="Q424" i="1" s="1"/>
  <c r="X424" i="1" s="1"/>
  <c r="AE424" i="1" s="1"/>
  <c r="AL424" i="1" s="1"/>
  <c r="AS424" i="1" s="1"/>
  <c r="AZ424" i="1" s="1"/>
  <c r="K424" i="1"/>
  <c r="R424" i="1" s="1"/>
  <c r="Y424" i="1" s="1"/>
  <c r="AF424" i="1" s="1"/>
  <c r="AM424" i="1" s="1"/>
  <c r="AT424" i="1" s="1"/>
  <c r="BA424" i="1" s="1"/>
  <c r="L424" i="1"/>
  <c r="S424" i="1" s="1"/>
  <c r="Z424" i="1" s="1"/>
  <c r="AG424" i="1" s="1"/>
  <c r="AN424" i="1" s="1"/>
  <c r="AU424" i="1" s="1"/>
  <c r="BB424" i="1" s="1"/>
  <c r="M424" i="1"/>
  <c r="T424" i="1" s="1"/>
  <c r="AA424" i="1" s="1"/>
  <c r="AH424" i="1" s="1"/>
  <c r="AO424" i="1" s="1"/>
  <c r="AV424" i="1" s="1"/>
  <c r="BC424" i="1" s="1"/>
  <c r="H425" i="1"/>
  <c r="O425" i="1" s="1"/>
  <c r="V425" i="1" s="1"/>
  <c r="AC425" i="1" s="1"/>
  <c r="AJ425" i="1" s="1"/>
  <c r="AQ425" i="1" s="1"/>
  <c r="AX425" i="1" s="1"/>
  <c r="I425" i="1"/>
  <c r="P425" i="1" s="1"/>
  <c r="W425" i="1" s="1"/>
  <c r="AD425" i="1" s="1"/>
  <c r="AK425" i="1" s="1"/>
  <c r="AR425" i="1" s="1"/>
  <c r="AY425" i="1" s="1"/>
  <c r="J425" i="1"/>
  <c r="Q425" i="1" s="1"/>
  <c r="X425" i="1" s="1"/>
  <c r="AE425" i="1" s="1"/>
  <c r="AL425" i="1" s="1"/>
  <c r="AS425" i="1" s="1"/>
  <c r="AZ425" i="1" s="1"/>
  <c r="K425" i="1"/>
  <c r="R425" i="1" s="1"/>
  <c r="Y425" i="1" s="1"/>
  <c r="AF425" i="1" s="1"/>
  <c r="AM425" i="1" s="1"/>
  <c r="AT425" i="1" s="1"/>
  <c r="BA425" i="1" s="1"/>
  <c r="L425" i="1"/>
  <c r="S425" i="1" s="1"/>
  <c r="Z425" i="1" s="1"/>
  <c r="AG425" i="1" s="1"/>
  <c r="AN425" i="1" s="1"/>
  <c r="AU425" i="1" s="1"/>
  <c r="BB425" i="1" s="1"/>
  <c r="M425" i="1"/>
  <c r="T425" i="1" s="1"/>
  <c r="AA425" i="1" s="1"/>
  <c r="AH425" i="1" s="1"/>
  <c r="AO425" i="1" s="1"/>
  <c r="AV425" i="1" s="1"/>
  <c r="BC425" i="1" s="1"/>
  <c r="H426" i="1"/>
  <c r="O426" i="1" s="1"/>
  <c r="V426" i="1" s="1"/>
  <c r="AC426" i="1" s="1"/>
  <c r="AJ426" i="1" s="1"/>
  <c r="AQ426" i="1" s="1"/>
  <c r="AX426" i="1" s="1"/>
  <c r="I426" i="1"/>
  <c r="P426" i="1" s="1"/>
  <c r="W426" i="1" s="1"/>
  <c r="AD426" i="1" s="1"/>
  <c r="AK426" i="1" s="1"/>
  <c r="AR426" i="1" s="1"/>
  <c r="AY426" i="1" s="1"/>
  <c r="J426" i="1"/>
  <c r="Q426" i="1" s="1"/>
  <c r="X426" i="1" s="1"/>
  <c r="AE426" i="1" s="1"/>
  <c r="AL426" i="1" s="1"/>
  <c r="AS426" i="1" s="1"/>
  <c r="AZ426" i="1" s="1"/>
  <c r="K426" i="1"/>
  <c r="R426" i="1" s="1"/>
  <c r="Y426" i="1" s="1"/>
  <c r="AF426" i="1" s="1"/>
  <c r="AM426" i="1" s="1"/>
  <c r="AT426" i="1" s="1"/>
  <c r="BA426" i="1" s="1"/>
  <c r="L426" i="1"/>
  <c r="S426" i="1" s="1"/>
  <c r="Z426" i="1" s="1"/>
  <c r="AG426" i="1" s="1"/>
  <c r="AN426" i="1" s="1"/>
  <c r="AU426" i="1" s="1"/>
  <c r="BB426" i="1" s="1"/>
  <c r="M426" i="1"/>
  <c r="T426" i="1" s="1"/>
  <c r="AA426" i="1" s="1"/>
  <c r="AH426" i="1" s="1"/>
  <c r="AO426" i="1" s="1"/>
  <c r="AV426" i="1" s="1"/>
  <c r="BC426" i="1" s="1"/>
  <c r="H427" i="1"/>
  <c r="O427" i="1" s="1"/>
  <c r="V427" i="1" s="1"/>
  <c r="AC427" i="1" s="1"/>
  <c r="AJ427" i="1" s="1"/>
  <c r="AQ427" i="1" s="1"/>
  <c r="AX427" i="1" s="1"/>
  <c r="I427" i="1"/>
  <c r="P427" i="1" s="1"/>
  <c r="W427" i="1" s="1"/>
  <c r="AD427" i="1" s="1"/>
  <c r="AK427" i="1" s="1"/>
  <c r="AR427" i="1" s="1"/>
  <c r="AY427" i="1" s="1"/>
  <c r="J427" i="1"/>
  <c r="Q427" i="1" s="1"/>
  <c r="X427" i="1" s="1"/>
  <c r="AE427" i="1" s="1"/>
  <c r="AL427" i="1" s="1"/>
  <c r="AS427" i="1" s="1"/>
  <c r="AZ427" i="1" s="1"/>
  <c r="K427" i="1"/>
  <c r="R427" i="1" s="1"/>
  <c r="Y427" i="1" s="1"/>
  <c r="AF427" i="1" s="1"/>
  <c r="AM427" i="1" s="1"/>
  <c r="AT427" i="1" s="1"/>
  <c r="BA427" i="1" s="1"/>
  <c r="L427" i="1"/>
  <c r="S427" i="1" s="1"/>
  <c r="Z427" i="1" s="1"/>
  <c r="AG427" i="1" s="1"/>
  <c r="AN427" i="1" s="1"/>
  <c r="AU427" i="1" s="1"/>
  <c r="BB427" i="1" s="1"/>
  <c r="M427" i="1"/>
  <c r="T427" i="1" s="1"/>
  <c r="AA427" i="1" s="1"/>
  <c r="AH427" i="1" s="1"/>
  <c r="AO427" i="1" s="1"/>
  <c r="AV427" i="1" s="1"/>
  <c r="BC427" i="1" s="1"/>
  <c r="H428" i="1"/>
  <c r="O428" i="1" s="1"/>
  <c r="V428" i="1" s="1"/>
  <c r="AC428" i="1" s="1"/>
  <c r="AJ428" i="1" s="1"/>
  <c r="AQ428" i="1" s="1"/>
  <c r="AX428" i="1" s="1"/>
  <c r="I428" i="1"/>
  <c r="P428" i="1" s="1"/>
  <c r="W428" i="1" s="1"/>
  <c r="AD428" i="1" s="1"/>
  <c r="AK428" i="1" s="1"/>
  <c r="AR428" i="1" s="1"/>
  <c r="AY428" i="1" s="1"/>
  <c r="J428" i="1"/>
  <c r="Q428" i="1" s="1"/>
  <c r="X428" i="1" s="1"/>
  <c r="AE428" i="1" s="1"/>
  <c r="AL428" i="1" s="1"/>
  <c r="AS428" i="1" s="1"/>
  <c r="AZ428" i="1" s="1"/>
  <c r="K428" i="1"/>
  <c r="R428" i="1" s="1"/>
  <c r="Y428" i="1" s="1"/>
  <c r="AF428" i="1" s="1"/>
  <c r="AM428" i="1" s="1"/>
  <c r="AT428" i="1" s="1"/>
  <c r="BA428" i="1" s="1"/>
  <c r="L428" i="1"/>
  <c r="S428" i="1" s="1"/>
  <c r="Z428" i="1" s="1"/>
  <c r="AG428" i="1" s="1"/>
  <c r="AN428" i="1" s="1"/>
  <c r="AU428" i="1" s="1"/>
  <c r="BB428" i="1" s="1"/>
  <c r="M428" i="1"/>
  <c r="T428" i="1" s="1"/>
  <c r="AA428" i="1" s="1"/>
  <c r="AH428" i="1" s="1"/>
  <c r="AO428" i="1" s="1"/>
  <c r="AV428" i="1" s="1"/>
  <c r="BC428" i="1" s="1"/>
  <c r="H429" i="1"/>
  <c r="O429" i="1" s="1"/>
  <c r="V429" i="1" s="1"/>
  <c r="AC429" i="1" s="1"/>
  <c r="AJ429" i="1" s="1"/>
  <c r="AQ429" i="1" s="1"/>
  <c r="AX429" i="1" s="1"/>
  <c r="I429" i="1"/>
  <c r="P429" i="1" s="1"/>
  <c r="W429" i="1" s="1"/>
  <c r="AD429" i="1" s="1"/>
  <c r="AK429" i="1" s="1"/>
  <c r="AR429" i="1" s="1"/>
  <c r="AY429" i="1" s="1"/>
  <c r="J429" i="1"/>
  <c r="Q429" i="1" s="1"/>
  <c r="X429" i="1" s="1"/>
  <c r="AE429" i="1" s="1"/>
  <c r="AL429" i="1" s="1"/>
  <c r="AS429" i="1" s="1"/>
  <c r="AZ429" i="1" s="1"/>
  <c r="K429" i="1"/>
  <c r="R429" i="1" s="1"/>
  <c r="Y429" i="1" s="1"/>
  <c r="AF429" i="1" s="1"/>
  <c r="AM429" i="1" s="1"/>
  <c r="AT429" i="1" s="1"/>
  <c r="BA429" i="1" s="1"/>
  <c r="L429" i="1"/>
  <c r="S429" i="1" s="1"/>
  <c r="Z429" i="1" s="1"/>
  <c r="AG429" i="1" s="1"/>
  <c r="AN429" i="1" s="1"/>
  <c r="AU429" i="1" s="1"/>
  <c r="BB429" i="1" s="1"/>
  <c r="M429" i="1"/>
  <c r="T429" i="1" s="1"/>
  <c r="AA429" i="1" s="1"/>
  <c r="AH429" i="1" s="1"/>
  <c r="AO429" i="1" s="1"/>
  <c r="AV429" i="1" s="1"/>
  <c r="BC429" i="1" s="1"/>
  <c r="H430" i="1"/>
  <c r="O430" i="1" s="1"/>
  <c r="V430" i="1" s="1"/>
  <c r="AC430" i="1" s="1"/>
  <c r="AJ430" i="1" s="1"/>
  <c r="AQ430" i="1" s="1"/>
  <c r="AX430" i="1" s="1"/>
  <c r="I430" i="1"/>
  <c r="P430" i="1" s="1"/>
  <c r="W430" i="1" s="1"/>
  <c r="AD430" i="1" s="1"/>
  <c r="AK430" i="1" s="1"/>
  <c r="AR430" i="1" s="1"/>
  <c r="AY430" i="1" s="1"/>
  <c r="J430" i="1"/>
  <c r="Q430" i="1" s="1"/>
  <c r="X430" i="1" s="1"/>
  <c r="AE430" i="1" s="1"/>
  <c r="AL430" i="1" s="1"/>
  <c r="AS430" i="1" s="1"/>
  <c r="AZ430" i="1" s="1"/>
  <c r="K430" i="1"/>
  <c r="R430" i="1" s="1"/>
  <c r="Y430" i="1" s="1"/>
  <c r="AF430" i="1" s="1"/>
  <c r="AM430" i="1" s="1"/>
  <c r="AT430" i="1" s="1"/>
  <c r="BA430" i="1" s="1"/>
  <c r="L430" i="1"/>
  <c r="S430" i="1" s="1"/>
  <c r="Z430" i="1" s="1"/>
  <c r="AG430" i="1" s="1"/>
  <c r="AN430" i="1" s="1"/>
  <c r="AU430" i="1" s="1"/>
  <c r="BB430" i="1" s="1"/>
  <c r="M430" i="1"/>
  <c r="T430" i="1" s="1"/>
  <c r="AA430" i="1" s="1"/>
  <c r="AH430" i="1" s="1"/>
  <c r="AO430" i="1" s="1"/>
  <c r="AV430" i="1" s="1"/>
  <c r="BC430" i="1" s="1"/>
  <c r="H431" i="1"/>
  <c r="O431" i="1" s="1"/>
  <c r="V431" i="1" s="1"/>
  <c r="AC431" i="1" s="1"/>
  <c r="AJ431" i="1" s="1"/>
  <c r="AQ431" i="1" s="1"/>
  <c r="AX431" i="1" s="1"/>
  <c r="I431" i="1"/>
  <c r="P431" i="1" s="1"/>
  <c r="W431" i="1" s="1"/>
  <c r="AD431" i="1" s="1"/>
  <c r="AK431" i="1" s="1"/>
  <c r="AR431" i="1" s="1"/>
  <c r="AY431" i="1" s="1"/>
  <c r="J431" i="1"/>
  <c r="Q431" i="1" s="1"/>
  <c r="X431" i="1" s="1"/>
  <c r="AE431" i="1" s="1"/>
  <c r="AL431" i="1" s="1"/>
  <c r="AS431" i="1" s="1"/>
  <c r="AZ431" i="1" s="1"/>
  <c r="K431" i="1"/>
  <c r="R431" i="1" s="1"/>
  <c r="Y431" i="1" s="1"/>
  <c r="AF431" i="1" s="1"/>
  <c r="AM431" i="1" s="1"/>
  <c r="AT431" i="1" s="1"/>
  <c r="BA431" i="1" s="1"/>
  <c r="L431" i="1"/>
  <c r="S431" i="1" s="1"/>
  <c r="Z431" i="1" s="1"/>
  <c r="AG431" i="1" s="1"/>
  <c r="AN431" i="1" s="1"/>
  <c r="AU431" i="1" s="1"/>
  <c r="BB431" i="1" s="1"/>
  <c r="M431" i="1"/>
  <c r="T431" i="1" s="1"/>
  <c r="AA431" i="1" s="1"/>
  <c r="AH431" i="1" s="1"/>
  <c r="AO431" i="1" s="1"/>
  <c r="AV431" i="1" s="1"/>
  <c r="BC431" i="1" s="1"/>
  <c r="H432" i="1"/>
  <c r="O432" i="1" s="1"/>
  <c r="V432" i="1" s="1"/>
  <c r="AC432" i="1" s="1"/>
  <c r="AJ432" i="1" s="1"/>
  <c r="AQ432" i="1" s="1"/>
  <c r="AX432" i="1" s="1"/>
  <c r="I432" i="1"/>
  <c r="P432" i="1" s="1"/>
  <c r="W432" i="1" s="1"/>
  <c r="AD432" i="1" s="1"/>
  <c r="AK432" i="1" s="1"/>
  <c r="AR432" i="1" s="1"/>
  <c r="AY432" i="1" s="1"/>
  <c r="J432" i="1"/>
  <c r="Q432" i="1" s="1"/>
  <c r="X432" i="1" s="1"/>
  <c r="AE432" i="1" s="1"/>
  <c r="AL432" i="1" s="1"/>
  <c r="AS432" i="1" s="1"/>
  <c r="AZ432" i="1" s="1"/>
  <c r="K432" i="1"/>
  <c r="R432" i="1" s="1"/>
  <c r="Y432" i="1" s="1"/>
  <c r="AF432" i="1" s="1"/>
  <c r="AM432" i="1" s="1"/>
  <c r="AT432" i="1" s="1"/>
  <c r="BA432" i="1" s="1"/>
  <c r="L432" i="1"/>
  <c r="S432" i="1" s="1"/>
  <c r="Z432" i="1" s="1"/>
  <c r="AG432" i="1" s="1"/>
  <c r="AN432" i="1" s="1"/>
  <c r="AU432" i="1" s="1"/>
  <c r="BB432" i="1" s="1"/>
  <c r="M432" i="1"/>
  <c r="T432" i="1" s="1"/>
  <c r="AA432" i="1" s="1"/>
  <c r="AH432" i="1" s="1"/>
  <c r="AO432" i="1" s="1"/>
  <c r="AV432" i="1" s="1"/>
  <c r="BC432" i="1" s="1"/>
  <c r="H433" i="1"/>
  <c r="O433" i="1" s="1"/>
  <c r="V433" i="1" s="1"/>
  <c r="AC433" i="1" s="1"/>
  <c r="AJ433" i="1" s="1"/>
  <c r="AQ433" i="1" s="1"/>
  <c r="AX433" i="1" s="1"/>
  <c r="I433" i="1"/>
  <c r="P433" i="1" s="1"/>
  <c r="W433" i="1" s="1"/>
  <c r="AD433" i="1" s="1"/>
  <c r="AK433" i="1" s="1"/>
  <c r="AR433" i="1" s="1"/>
  <c r="AY433" i="1" s="1"/>
  <c r="J433" i="1"/>
  <c r="Q433" i="1" s="1"/>
  <c r="X433" i="1" s="1"/>
  <c r="AE433" i="1" s="1"/>
  <c r="AL433" i="1" s="1"/>
  <c r="AS433" i="1" s="1"/>
  <c r="AZ433" i="1" s="1"/>
  <c r="K433" i="1"/>
  <c r="R433" i="1" s="1"/>
  <c r="Y433" i="1" s="1"/>
  <c r="AF433" i="1" s="1"/>
  <c r="AM433" i="1" s="1"/>
  <c r="AT433" i="1" s="1"/>
  <c r="BA433" i="1" s="1"/>
  <c r="L433" i="1"/>
  <c r="S433" i="1" s="1"/>
  <c r="Z433" i="1" s="1"/>
  <c r="AG433" i="1" s="1"/>
  <c r="AN433" i="1" s="1"/>
  <c r="AU433" i="1" s="1"/>
  <c r="BB433" i="1" s="1"/>
  <c r="M433" i="1"/>
  <c r="T433" i="1" s="1"/>
  <c r="AA433" i="1" s="1"/>
  <c r="AH433" i="1" s="1"/>
  <c r="AO433" i="1" s="1"/>
  <c r="AV433" i="1" s="1"/>
  <c r="BC433" i="1" s="1"/>
  <c r="H434" i="1"/>
  <c r="O434" i="1" s="1"/>
  <c r="V434" i="1" s="1"/>
  <c r="AC434" i="1" s="1"/>
  <c r="AJ434" i="1" s="1"/>
  <c r="AQ434" i="1" s="1"/>
  <c r="AX434" i="1" s="1"/>
  <c r="I434" i="1"/>
  <c r="P434" i="1" s="1"/>
  <c r="W434" i="1" s="1"/>
  <c r="AD434" i="1" s="1"/>
  <c r="AK434" i="1" s="1"/>
  <c r="AR434" i="1" s="1"/>
  <c r="AY434" i="1" s="1"/>
  <c r="J434" i="1"/>
  <c r="Q434" i="1" s="1"/>
  <c r="X434" i="1" s="1"/>
  <c r="AE434" i="1" s="1"/>
  <c r="AL434" i="1" s="1"/>
  <c r="AS434" i="1" s="1"/>
  <c r="AZ434" i="1" s="1"/>
  <c r="K434" i="1"/>
  <c r="R434" i="1" s="1"/>
  <c r="Y434" i="1" s="1"/>
  <c r="AF434" i="1" s="1"/>
  <c r="AM434" i="1" s="1"/>
  <c r="AT434" i="1" s="1"/>
  <c r="BA434" i="1" s="1"/>
  <c r="L434" i="1"/>
  <c r="S434" i="1" s="1"/>
  <c r="Z434" i="1" s="1"/>
  <c r="AG434" i="1" s="1"/>
  <c r="AN434" i="1" s="1"/>
  <c r="AU434" i="1" s="1"/>
  <c r="BB434" i="1" s="1"/>
  <c r="M434" i="1"/>
  <c r="T434" i="1" s="1"/>
  <c r="AA434" i="1" s="1"/>
  <c r="AH434" i="1" s="1"/>
  <c r="AO434" i="1" s="1"/>
  <c r="AV434" i="1" s="1"/>
  <c r="BC434" i="1" s="1"/>
  <c r="H435" i="1"/>
  <c r="O435" i="1" s="1"/>
  <c r="V435" i="1" s="1"/>
  <c r="AC435" i="1" s="1"/>
  <c r="AJ435" i="1" s="1"/>
  <c r="AQ435" i="1" s="1"/>
  <c r="AX435" i="1" s="1"/>
  <c r="I435" i="1"/>
  <c r="P435" i="1" s="1"/>
  <c r="W435" i="1" s="1"/>
  <c r="AD435" i="1" s="1"/>
  <c r="AK435" i="1" s="1"/>
  <c r="AR435" i="1" s="1"/>
  <c r="AY435" i="1" s="1"/>
  <c r="J435" i="1"/>
  <c r="Q435" i="1" s="1"/>
  <c r="X435" i="1" s="1"/>
  <c r="AE435" i="1" s="1"/>
  <c r="AL435" i="1" s="1"/>
  <c r="AS435" i="1" s="1"/>
  <c r="AZ435" i="1" s="1"/>
  <c r="K435" i="1"/>
  <c r="R435" i="1" s="1"/>
  <c r="Y435" i="1" s="1"/>
  <c r="AF435" i="1" s="1"/>
  <c r="AM435" i="1" s="1"/>
  <c r="AT435" i="1" s="1"/>
  <c r="BA435" i="1" s="1"/>
  <c r="L435" i="1"/>
  <c r="S435" i="1" s="1"/>
  <c r="Z435" i="1" s="1"/>
  <c r="AG435" i="1" s="1"/>
  <c r="AN435" i="1" s="1"/>
  <c r="AU435" i="1" s="1"/>
  <c r="BB435" i="1" s="1"/>
  <c r="M435" i="1"/>
  <c r="T435" i="1" s="1"/>
  <c r="AA435" i="1" s="1"/>
  <c r="AH435" i="1" s="1"/>
  <c r="AO435" i="1" s="1"/>
  <c r="AV435" i="1" s="1"/>
  <c r="BC435" i="1" s="1"/>
  <c r="H436" i="1"/>
  <c r="O436" i="1" s="1"/>
  <c r="V436" i="1" s="1"/>
  <c r="AC436" i="1" s="1"/>
  <c r="AJ436" i="1" s="1"/>
  <c r="AQ436" i="1" s="1"/>
  <c r="AX436" i="1" s="1"/>
  <c r="I436" i="1"/>
  <c r="P436" i="1" s="1"/>
  <c r="W436" i="1" s="1"/>
  <c r="AD436" i="1" s="1"/>
  <c r="AK436" i="1" s="1"/>
  <c r="AR436" i="1" s="1"/>
  <c r="AY436" i="1" s="1"/>
  <c r="J436" i="1"/>
  <c r="Q436" i="1" s="1"/>
  <c r="X436" i="1" s="1"/>
  <c r="AE436" i="1" s="1"/>
  <c r="AL436" i="1" s="1"/>
  <c r="AS436" i="1" s="1"/>
  <c r="AZ436" i="1" s="1"/>
  <c r="K436" i="1"/>
  <c r="R436" i="1" s="1"/>
  <c r="Y436" i="1" s="1"/>
  <c r="AF436" i="1" s="1"/>
  <c r="AM436" i="1" s="1"/>
  <c r="AT436" i="1" s="1"/>
  <c r="BA436" i="1" s="1"/>
  <c r="L436" i="1"/>
  <c r="S436" i="1" s="1"/>
  <c r="Z436" i="1" s="1"/>
  <c r="AG436" i="1" s="1"/>
  <c r="AN436" i="1" s="1"/>
  <c r="AU436" i="1" s="1"/>
  <c r="BB436" i="1" s="1"/>
  <c r="M436" i="1"/>
  <c r="T436" i="1" s="1"/>
  <c r="AA436" i="1" s="1"/>
  <c r="AH436" i="1" s="1"/>
  <c r="AO436" i="1" s="1"/>
  <c r="AV436" i="1" s="1"/>
  <c r="BC436" i="1" s="1"/>
  <c r="H437" i="1"/>
  <c r="O437" i="1" s="1"/>
  <c r="V437" i="1" s="1"/>
  <c r="AC437" i="1" s="1"/>
  <c r="AJ437" i="1" s="1"/>
  <c r="AQ437" i="1" s="1"/>
  <c r="AX437" i="1" s="1"/>
  <c r="I437" i="1"/>
  <c r="P437" i="1" s="1"/>
  <c r="W437" i="1" s="1"/>
  <c r="AD437" i="1" s="1"/>
  <c r="AK437" i="1" s="1"/>
  <c r="AR437" i="1" s="1"/>
  <c r="AY437" i="1" s="1"/>
  <c r="J437" i="1"/>
  <c r="Q437" i="1" s="1"/>
  <c r="X437" i="1" s="1"/>
  <c r="AE437" i="1" s="1"/>
  <c r="AL437" i="1" s="1"/>
  <c r="AS437" i="1" s="1"/>
  <c r="AZ437" i="1" s="1"/>
  <c r="K437" i="1"/>
  <c r="R437" i="1" s="1"/>
  <c r="Y437" i="1" s="1"/>
  <c r="AF437" i="1" s="1"/>
  <c r="AM437" i="1" s="1"/>
  <c r="AT437" i="1" s="1"/>
  <c r="BA437" i="1" s="1"/>
  <c r="L437" i="1"/>
  <c r="S437" i="1" s="1"/>
  <c r="Z437" i="1" s="1"/>
  <c r="AG437" i="1" s="1"/>
  <c r="AN437" i="1" s="1"/>
  <c r="AU437" i="1" s="1"/>
  <c r="BB437" i="1" s="1"/>
  <c r="M437" i="1"/>
  <c r="T437" i="1" s="1"/>
  <c r="AA437" i="1" s="1"/>
  <c r="AH437" i="1" s="1"/>
  <c r="AO437" i="1" s="1"/>
  <c r="AV437" i="1" s="1"/>
  <c r="BC437" i="1" s="1"/>
  <c r="H438" i="1"/>
  <c r="O438" i="1" s="1"/>
  <c r="V438" i="1" s="1"/>
  <c r="AC438" i="1" s="1"/>
  <c r="AJ438" i="1" s="1"/>
  <c r="AQ438" i="1" s="1"/>
  <c r="AX438" i="1" s="1"/>
  <c r="I438" i="1"/>
  <c r="P438" i="1" s="1"/>
  <c r="W438" i="1" s="1"/>
  <c r="AD438" i="1" s="1"/>
  <c r="AK438" i="1" s="1"/>
  <c r="AR438" i="1" s="1"/>
  <c r="AY438" i="1" s="1"/>
  <c r="J438" i="1"/>
  <c r="Q438" i="1" s="1"/>
  <c r="X438" i="1" s="1"/>
  <c r="AE438" i="1" s="1"/>
  <c r="AL438" i="1" s="1"/>
  <c r="AS438" i="1" s="1"/>
  <c r="AZ438" i="1" s="1"/>
  <c r="K438" i="1"/>
  <c r="R438" i="1" s="1"/>
  <c r="Y438" i="1" s="1"/>
  <c r="AF438" i="1" s="1"/>
  <c r="AM438" i="1" s="1"/>
  <c r="AT438" i="1" s="1"/>
  <c r="BA438" i="1" s="1"/>
  <c r="L438" i="1"/>
  <c r="S438" i="1" s="1"/>
  <c r="Z438" i="1" s="1"/>
  <c r="AG438" i="1" s="1"/>
  <c r="AN438" i="1" s="1"/>
  <c r="AU438" i="1" s="1"/>
  <c r="BB438" i="1" s="1"/>
  <c r="M438" i="1"/>
  <c r="T438" i="1" s="1"/>
  <c r="AA438" i="1" s="1"/>
  <c r="AH438" i="1" s="1"/>
  <c r="AO438" i="1" s="1"/>
  <c r="AV438" i="1" s="1"/>
  <c r="BC438" i="1" s="1"/>
  <c r="H439" i="1"/>
  <c r="O439" i="1" s="1"/>
  <c r="V439" i="1" s="1"/>
  <c r="AC439" i="1" s="1"/>
  <c r="AJ439" i="1" s="1"/>
  <c r="AQ439" i="1" s="1"/>
  <c r="AX439" i="1" s="1"/>
  <c r="I439" i="1"/>
  <c r="P439" i="1" s="1"/>
  <c r="W439" i="1" s="1"/>
  <c r="AD439" i="1" s="1"/>
  <c r="AK439" i="1" s="1"/>
  <c r="AR439" i="1" s="1"/>
  <c r="AY439" i="1" s="1"/>
  <c r="J439" i="1"/>
  <c r="Q439" i="1" s="1"/>
  <c r="X439" i="1" s="1"/>
  <c r="AE439" i="1" s="1"/>
  <c r="AL439" i="1" s="1"/>
  <c r="AS439" i="1" s="1"/>
  <c r="AZ439" i="1" s="1"/>
  <c r="K439" i="1"/>
  <c r="R439" i="1" s="1"/>
  <c r="Y439" i="1" s="1"/>
  <c r="AF439" i="1" s="1"/>
  <c r="AM439" i="1" s="1"/>
  <c r="AT439" i="1" s="1"/>
  <c r="BA439" i="1" s="1"/>
  <c r="L439" i="1"/>
  <c r="S439" i="1" s="1"/>
  <c r="Z439" i="1" s="1"/>
  <c r="AG439" i="1" s="1"/>
  <c r="AN439" i="1" s="1"/>
  <c r="AU439" i="1" s="1"/>
  <c r="BB439" i="1" s="1"/>
  <c r="M439" i="1"/>
  <c r="T439" i="1" s="1"/>
  <c r="AA439" i="1" s="1"/>
  <c r="AH439" i="1" s="1"/>
  <c r="AO439" i="1" s="1"/>
  <c r="AV439" i="1" s="1"/>
  <c r="BC439" i="1" s="1"/>
  <c r="H440" i="1"/>
  <c r="O440" i="1" s="1"/>
  <c r="V440" i="1" s="1"/>
  <c r="AC440" i="1" s="1"/>
  <c r="AJ440" i="1" s="1"/>
  <c r="AQ440" i="1" s="1"/>
  <c r="AX440" i="1" s="1"/>
  <c r="I440" i="1"/>
  <c r="P440" i="1" s="1"/>
  <c r="W440" i="1" s="1"/>
  <c r="AD440" i="1" s="1"/>
  <c r="AK440" i="1" s="1"/>
  <c r="AR440" i="1" s="1"/>
  <c r="AY440" i="1" s="1"/>
  <c r="J440" i="1"/>
  <c r="Q440" i="1" s="1"/>
  <c r="X440" i="1" s="1"/>
  <c r="AE440" i="1" s="1"/>
  <c r="AL440" i="1" s="1"/>
  <c r="AS440" i="1" s="1"/>
  <c r="AZ440" i="1" s="1"/>
  <c r="K440" i="1"/>
  <c r="R440" i="1" s="1"/>
  <c r="Y440" i="1" s="1"/>
  <c r="AF440" i="1" s="1"/>
  <c r="AM440" i="1" s="1"/>
  <c r="AT440" i="1" s="1"/>
  <c r="BA440" i="1" s="1"/>
  <c r="L440" i="1"/>
  <c r="S440" i="1" s="1"/>
  <c r="Z440" i="1" s="1"/>
  <c r="AG440" i="1" s="1"/>
  <c r="AN440" i="1" s="1"/>
  <c r="AU440" i="1" s="1"/>
  <c r="BB440" i="1" s="1"/>
  <c r="M440" i="1"/>
  <c r="T440" i="1" s="1"/>
  <c r="AA440" i="1" s="1"/>
  <c r="AH440" i="1" s="1"/>
  <c r="AO440" i="1" s="1"/>
  <c r="AV440" i="1" s="1"/>
  <c r="BC440" i="1" s="1"/>
  <c r="H441" i="1"/>
  <c r="O441" i="1" s="1"/>
  <c r="V441" i="1" s="1"/>
  <c r="AC441" i="1" s="1"/>
  <c r="AJ441" i="1" s="1"/>
  <c r="AQ441" i="1" s="1"/>
  <c r="AX441" i="1" s="1"/>
  <c r="I441" i="1"/>
  <c r="P441" i="1" s="1"/>
  <c r="W441" i="1" s="1"/>
  <c r="AD441" i="1" s="1"/>
  <c r="AK441" i="1" s="1"/>
  <c r="AR441" i="1" s="1"/>
  <c r="AY441" i="1" s="1"/>
  <c r="J441" i="1"/>
  <c r="Q441" i="1" s="1"/>
  <c r="X441" i="1" s="1"/>
  <c r="AE441" i="1" s="1"/>
  <c r="AL441" i="1" s="1"/>
  <c r="AS441" i="1" s="1"/>
  <c r="AZ441" i="1" s="1"/>
  <c r="K441" i="1"/>
  <c r="R441" i="1" s="1"/>
  <c r="Y441" i="1" s="1"/>
  <c r="AF441" i="1" s="1"/>
  <c r="AM441" i="1" s="1"/>
  <c r="AT441" i="1" s="1"/>
  <c r="BA441" i="1" s="1"/>
  <c r="L441" i="1"/>
  <c r="S441" i="1" s="1"/>
  <c r="Z441" i="1" s="1"/>
  <c r="AG441" i="1" s="1"/>
  <c r="AN441" i="1" s="1"/>
  <c r="AU441" i="1" s="1"/>
  <c r="BB441" i="1" s="1"/>
  <c r="M441" i="1"/>
  <c r="T441" i="1" s="1"/>
  <c r="AA441" i="1" s="1"/>
  <c r="AH441" i="1" s="1"/>
  <c r="AO441" i="1" s="1"/>
  <c r="AV441" i="1" s="1"/>
  <c r="BC441" i="1" s="1"/>
  <c r="H442" i="1"/>
  <c r="O442" i="1" s="1"/>
  <c r="V442" i="1" s="1"/>
  <c r="AC442" i="1" s="1"/>
  <c r="AJ442" i="1" s="1"/>
  <c r="AQ442" i="1" s="1"/>
  <c r="AX442" i="1" s="1"/>
  <c r="I442" i="1"/>
  <c r="P442" i="1" s="1"/>
  <c r="W442" i="1" s="1"/>
  <c r="AD442" i="1" s="1"/>
  <c r="AK442" i="1" s="1"/>
  <c r="AR442" i="1" s="1"/>
  <c r="AY442" i="1" s="1"/>
  <c r="J442" i="1"/>
  <c r="Q442" i="1" s="1"/>
  <c r="X442" i="1" s="1"/>
  <c r="AE442" i="1" s="1"/>
  <c r="AL442" i="1" s="1"/>
  <c r="AS442" i="1" s="1"/>
  <c r="AZ442" i="1" s="1"/>
  <c r="K442" i="1"/>
  <c r="R442" i="1" s="1"/>
  <c r="Y442" i="1" s="1"/>
  <c r="AF442" i="1" s="1"/>
  <c r="AM442" i="1" s="1"/>
  <c r="AT442" i="1" s="1"/>
  <c r="BA442" i="1" s="1"/>
  <c r="L442" i="1"/>
  <c r="S442" i="1" s="1"/>
  <c r="Z442" i="1" s="1"/>
  <c r="AG442" i="1" s="1"/>
  <c r="AN442" i="1" s="1"/>
  <c r="AU442" i="1" s="1"/>
  <c r="BB442" i="1" s="1"/>
  <c r="M442" i="1"/>
  <c r="T442" i="1" s="1"/>
  <c r="AA442" i="1" s="1"/>
  <c r="AH442" i="1" s="1"/>
  <c r="AO442" i="1" s="1"/>
  <c r="AV442" i="1" s="1"/>
  <c r="BC442" i="1" s="1"/>
  <c r="H443" i="1"/>
  <c r="O443" i="1" s="1"/>
  <c r="V443" i="1" s="1"/>
  <c r="AC443" i="1" s="1"/>
  <c r="AJ443" i="1" s="1"/>
  <c r="AQ443" i="1" s="1"/>
  <c r="AX443" i="1" s="1"/>
  <c r="I443" i="1"/>
  <c r="P443" i="1" s="1"/>
  <c r="W443" i="1" s="1"/>
  <c r="AD443" i="1" s="1"/>
  <c r="AK443" i="1" s="1"/>
  <c r="AR443" i="1" s="1"/>
  <c r="AY443" i="1" s="1"/>
  <c r="J443" i="1"/>
  <c r="Q443" i="1" s="1"/>
  <c r="X443" i="1" s="1"/>
  <c r="AE443" i="1" s="1"/>
  <c r="AL443" i="1" s="1"/>
  <c r="AS443" i="1" s="1"/>
  <c r="AZ443" i="1" s="1"/>
  <c r="K443" i="1"/>
  <c r="R443" i="1" s="1"/>
  <c r="Y443" i="1" s="1"/>
  <c r="AF443" i="1" s="1"/>
  <c r="AM443" i="1" s="1"/>
  <c r="AT443" i="1" s="1"/>
  <c r="BA443" i="1" s="1"/>
  <c r="L443" i="1"/>
  <c r="S443" i="1" s="1"/>
  <c r="Z443" i="1" s="1"/>
  <c r="AG443" i="1" s="1"/>
  <c r="AN443" i="1" s="1"/>
  <c r="AU443" i="1" s="1"/>
  <c r="BB443" i="1" s="1"/>
  <c r="M443" i="1"/>
  <c r="T443" i="1" s="1"/>
  <c r="AA443" i="1" s="1"/>
  <c r="AH443" i="1" s="1"/>
  <c r="AO443" i="1" s="1"/>
  <c r="AV443" i="1" s="1"/>
  <c r="BC443" i="1" s="1"/>
  <c r="H444" i="1"/>
  <c r="O444" i="1" s="1"/>
  <c r="V444" i="1" s="1"/>
  <c r="AC444" i="1" s="1"/>
  <c r="AJ444" i="1" s="1"/>
  <c r="AQ444" i="1" s="1"/>
  <c r="AX444" i="1" s="1"/>
  <c r="I444" i="1"/>
  <c r="P444" i="1" s="1"/>
  <c r="W444" i="1" s="1"/>
  <c r="AD444" i="1" s="1"/>
  <c r="AK444" i="1" s="1"/>
  <c r="AR444" i="1" s="1"/>
  <c r="AY444" i="1" s="1"/>
  <c r="J444" i="1"/>
  <c r="Q444" i="1" s="1"/>
  <c r="X444" i="1" s="1"/>
  <c r="AE444" i="1" s="1"/>
  <c r="AL444" i="1" s="1"/>
  <c r="AS444" i="1" s="1"/>
  <c r="AZ444" i="1" s="1"/>
  <c r="K444" i="1"/>
  <c r="R444" i="1" s="1"/>
  <c r="Y444" i="1" s="1"/>
  <c r="AF444" i="1" s="1"/>
  <c r="AM444" i="1" s="1"/>
  <c r="AT444" i="1" s="1"/>
  <c r="BA444" i="1" s="1"/>
  <c r="L444" i="1"/>
  <c r="S444" i="1" s="1"/>
  <c r="Z444" i="1" s="1"/>
  <c r="AG444" i="1" s="1"/>
  <c r="AN444" i="1" s="1"/>
  <c r="AU444" i="1" s="1"/>
  <c r="BB444" i="1" s="1"/>
  <c r="M444" i="1"/>
  <c r="T444" i="1" s="1"/>
  <c r="AA444" i="1" s="1"/>
  <c r="AH444" i="1" s="1"/>
  <c r="AO444" i="1" s="1"/>
  <c r="AV444" i="1" s="1"/>
  <c r="BC444" i="1" s="1"/>
  <c r="H445" i="1"/>
  <c r="O445" i="1" s="1"/>
  <c r="V445" i="1" s="1"/>
  <c r="AC445" i="1" s="1"/>
  <c r="AJ445" i="1" s="1"/>
  <c r="AQ445" i="1" s="1"/>
  <c r="AX445" i="1" s="1"/>
  <c r="I445" i="1"/>
  <c r="P445" i="1" s="1"/>
  <c r="W445" i="1" s="1"/>
  <c r="AD445" i="1" s="1"/>
  <c r="AK445" i="1" s="1"/>
  <c r="AR445" i="1" s="1"/>
  <c r="AY445" i="1" s="1"/>
  <c r="J445" i="1"/>
  <c r="Q445" i="1" s="1"/>
  <c r="X445" i="1" s="1"/>
  <c r="AE445" i="1" s="1"/>
  <c r="AL445" i="1" s="1"/>
  <c r="AS445" i="1" s="1"/>
  <c r="AZ445" i="1" s="1"/>
  <c r="K445" i="1"/>
  <c r="R445" i="1" s="1"/>
  <c r="Y445" i="1" s="1"/>
  <c r="AF445" i="1" s="1"/>
  <c r="AM445" i="1" s="1"/>
  <c r="AT445" i="1" s="1"/>
  <c r="BA445" i="1" s="1"/>
  <c r="L445" i="1"/>
  <c r="S445" i="1" s="1"/>
  <c r="Z445" i="1" s="1"/>
  <c r="AG445" i="1" s="1"/>
  <c r="AN445" i="1" s="1"/>
  <c r="AU445" i="1" s="1"/>
  <c r="BB445" i="1" s="1"/>
  <c r="M445" i="1"/>
  <c r="T445" i="1" s="1"/>
  <c r="AA445" i="1" s="1"/>
  <c r="AH445" i="1" s="1"/>
  <c r="AO445" i="1" s="1"/>
  <c r="AV445" i="1" s="1"/>
  <c r="BC445" i="1" s="1"/>
  <c r="H446" i="1"/>
  <c r="O446" i="1" s="1"/>
  <c r="V446" i="1" s="1"/>
  <c r="AC446" i="1" s="1"/>
  <c r="AJ446" i="1" s="1"/>
  <c r="AQ446" i="1" s="1"/>
  <c r="AX446" i="1" s="1"/>
  <c r="I446" i="1"/>
  <c r="P446" i="1" s="1"/>
  <c r="W446" i="1" s="1"/>
  <c r="AD446" i="1" s="1"/>
  <c r="AK446" i="1" s="1"/>
  <c r="AR446" i="1" s="1"/>
  <c r="AY446" i="1" s="1"/>
  <c r="J446" i="1"/>
  <c r="Q446" i="1" s="1"/>
  <c r="X446" i="1" s="1"/>
  <c r="AE446" i="1" s="1"/>
  <c r="AL446" i="1" s="1"/>
  <c r="AS446" i="1" s="1"/>
  <c r="AZ446" i="1" s="1"/>
  <c r="K446" i="1"/>
  <c r="R446" i="1" s="1"/>
  <c r="Y446" i="1" s="1"/>
  <c r="AF446" i="1" s="1"/>
  <c r="AM446" i="1" s="1"/>
  <c r="AT446" i="1" s="1"/>
  <c r="BA446" i="1" s="1"/>
  <c r="L446" i="1"/>
  <c r="S446" i="1" s="1"/>
  <c r="Z446" i="1" s="1"/>
  <c r="AG446" i="1" s="1"/>
  <c r="AN446" i="1" s="1"/>
  <c r="AU446" i="1" s="1"/>
  <c r="BB446" i="1" s="1"/>
  <c r="M446" i="1"/>
  <c r="T446" i="1" s="1"/>
  <c r="AA446" i="1" s="1"/>
  <c r="AH446" i="1" s="1"/>
  <c r="AO446" i="1" s="1"/>
  <c r="AV446" i="1" s="1"/>
  <c r="BC446" i="1" s="1"/>
  <c r="H447" i="1"/>
  <c r="O447" i="1" s="1"/>
  <c r="V447" i="1" s="1"/>
  <c r="AC447" i="1" s="1"/>
  <c r="AJ447" i="1" s="1"/>
  <c r="AQ447" i="1" s="1"/>
  <c r="AX447" i="1" s="1"/>
  <c r="I447" i="1"/>
  <c r="P447" i="1" s="1"/>
  <c r="W447" i="1" s="1"/>
  <c r="AD447" i="1" s="1"/>
  <c r="AK447" i="1" s="1"/>
  <c r="AR447" i="1" s="1"/>
  <c r="AY447" i="1" s="1"/>
  <c r="J447" i="1"/>
  <c r="Q447" i="1" s="1"/>
  <c r="X447" i="1" s="1"/>
  <c r="AE447" i="1" s="1"/>
  <c r="AL447" i="1" s="1"/>
  <c r="AS447" i="1" s="1"/>
  <c r="AZ447" i="1" s="1"/>
  <c r="K447" i="1"/>
  <c r="R447" i="1" s="1"/>
  <c r="Y447" i="1" s="1"/>
  <c r="AF447" i="1" s="1"/>
  <c r="AM447" i="1" s="1"/>
  <c r="AT447" i="1" s="1"/>
  <c r="BA447" i="1" s="1"/>
  <c r="L447" i="1"/>
  <c r="S447" i="1" s="1"/>
  <c r="Z447" i="1" s="1"/>
  <c r="AG447" i="1" s="1"/>
  <c r="AN447" i="1" s="1"/>
  <c r="AU447" i="1" s="1"/>
  <c r="BB447" i="1" s="1"/>
  <c r="M447" i="1"/>
  <c r="T447" i="1" s="1"/>
  <c r="AA447" i="1" s="1"/>
  <c r="AH447" i="1" s="1"/>
  <c r="AO447" i="1" s="1"/>
  <c r="AV447" i="1" s="1"/>
  <c r="BC447" i="1" s="1"/>
  <c r="H448" i="1"/>
  <c r="O448" i="1" s="1"/>
  <c r="V448" i="1" s="1"/>
  <c r="AC448" i="1" s="1"/>
  <c r="AJ448" i="1" s="1"/>
  <c r="AQ448" i="1" s="1"/>
  <c r="AX448" i="1" s="1"/>
  <c r="I448" i="1"/>
  <c r="P448" i="1" s="1"/>
  <c r="W448" i="1" s="1"/>
  <c r="AD448" i="1" s="1"/>
  <c r="AK448" i="1" s="1"/>
  <c r="AR448" i="1" s="1"/>
  <c r="AY448" i="1" s="1"/>
  <c r="J448" i="1"/>
  <c r="Q448" i="1" s="1"/>
  <c r="X448" i="1" s="1"/>
  <c r="AE448" i="1" s="1"/>
  <c r="AL448" i="1" s="1"/>
  <c r="AS448" i="1" s="1"/>
  <c r="AZ448" i="1" s="1"/>
  <c r="K448" i="1"/>
  <c r="R448" i="1" s="1"/>
  <c r="Y448" i="1" s="1"/>
  <c r="AF448" i="1" s="1"/>
  <c r="AM448" i="1" s="1"/>
  <c r="AT448" i="1" s="1"/>
  <c r="BA448" i="1" s="1"/>
  <c r="L448" i="1"/>
  <c r="S448" i="1" s="1"/>
  <c r="Z448" i="1" s="1"/>
  <c r="AG448" i="1" s="1"/>
  <c r="AN448" i="1" s="1"/>
  <c r="AU448" i="1" s="1"/>
  <c r="BB448" i="1" s="1"/>
  <c r="M448" i="1"/>
  <c r="T448" i="1" s="1"/>
  <c r="AA448" i="1" s="1"/>
  <c r="AH448" i="1" s="1"/>
  <c r="AO448" i="1" s="1"/>
  <c r="AV448" i="1" s="1"/>
  <c r="BC448" i="1" s="1"/>
  <c r="H449" i="1"/>
  <c r="O449" i="1" s="1"/>
  <c r="V449" i="1" s="1"/>
  <c r="AC449" i="1" s="1"/>
  <c r="AJ449" i="1" s="1"/>
  <c r="AQ449" i="1" s="1"/>
  <c r="AX449" i="1" s="1"/>
  <c r="I449" i="1"/>
  <c r="P449" i="1" s="1"/>
  <c r="W449" i="1" s="1"/>
  <c r="AD449" i="1" s="1"/>
  <c r="AK449" i="1" s="1"/>
  <c r="AR449" i="1" s="1"/>
  <c r="AY449" i="1" s="1"/>
  <c r="J449" i="1"/>
  <c r="Q449" i="1" s="1"/>
  <c r="X449" i="1" s="1"/>
  <c r="AE449" i="1" s="1"/>
  <c r="AL449" i="1" s="1"/>
  <c r="AS449" i="1" s="1"/>
  <c r="AZ449" i="1" s="1"/>
  <c r="K449" i="1"/>
  <c r="R449" i="1" s="1"/>
  <c r="Y449" i="1" s="1"/>
  <c r="AF449" i="1" s="1"/>
  <c r="AM449" i="1" s="1"/>
  <c r="AT449" i="1" s="1"/>
  <c r="BA449" i="1" s="1"/>
  <c r="L449" i="1"/>
  <c r="S449" i="1" s="1"/>
  <c r="Z449" i="1" s="1"/>
  <c r="AG449" i="1" s="1"/>
  <c r="AN449" i="1" s="1"/>
  <c r="AU449" i="1" s="1"/>
  <c r="BB449" i="1" s="1"/>
  <c r="M449" i="1"/>
  <c r="T449" i="1" s="1"/>
  <c r="AA449" i="1" s="1"/>
  <c r="AH449" i="1" s="1"/>
  <c r="AO449" i="1" s="1"/>
  <c r="AV449" i="1" s="1"/>
  <c r="BC449" i="1" s="1"/>
  <c r="H450" i="1"/>
  <c r="O450" i="1" s="1"/>
  <c r="V450" i="1" s="1"/>
  <c r="AC450" i="1" s="1"/>
  <c r="AJ450" i="1" s="1"/>
  <c r="AQ450" i="1" s="1"/>
  <c r="AX450" i="1" s="1"/>
  <c r="I450" i="1"/>
  <c r="P450" i="1" s="1"/>
  <c r="W450" i="1" s="1"/>
  <c r="AD450" i="1" s="1"/>
  <c r="AK450" i="1" s="1"/>
  <c r="AR450" i="1" s="1"/>
  <c r="AY450" i="1" s="1"/>
  <c r="J450" i="1"/>
  <c r="Q450" i="1" s="1"/>
  <c r="X450" i="1" s="1"/>
  <c r="AE450" i="1" s="1"/>
  <c r="AL450" i="1" s="1"/>
  <c r="AS450" i="1" s="1"/>
  <c r="AZ450" i="1" s="1"/>
  <c r="K450" i="1"/>
  <c r="R450" i="1" s="1"/>
  <c r="Y450" i="1" s="1"/>
  <c r="AF450" i="1" s="1"/>
  <c r="AM450" i="1" s="1"/>
  <c r="AT450" i="1" s="1"/>
  <c r="BA450" i="1" s="1"/>
  <c r="L450" i="1"/>
  <c r="S450" i="1" s="1"/>
  <c r="Z450" i="1" s="1"/>
  <c r="AG450" i="1" s="1"/>
  <c r="AN450" i="1" s="1"/>
  <c r="AU450" i="1" s="1"/>
  <c r="BB450" i="1" s="1"/>
  <c r="M450" i="1"/>
  <c r="T450" i="1" s="1"/>
  <c r="AA450" i="1" s="1"/>
  <c r="AH450" i="1" s="1"/>
  <c r="AO450" i="1" s="1"/>
  <c r="AV450" i="1" s="1"/>
  <c r="BC450" i="1" s="1"/>
  <c r="H451" i="1"/>
  <c r="O451" i="1" s="1"/>
  <c r="V451" i="1" s="1"/>
  <c r="AC451" i="1" s="1"/>
  <c r="AJ451" i="1" s="1"/>
  <c r="AQ451" i="1" s="1"/>
  <c r="AX451" i="1" s="1"/>
  <c r="I451" i="1"/>
  <c r="P451" i="1" s="1"/>
  <c r="W451" i="1" s="1"/>
  <c r="AD451" i="1" s="1"/>
  <c r="AK451" i="1" s="1"/>
  <c r="AR451" i="1" s="1"/>
  <c r="AY451" i="1" s="1"/>
  <c r="J451" i="1"/>
  <c r="Q451" i="1" s="1"/>
  <c r="X451" i="1" s="1"/>
  <c r="AE451" i="1" s="1"/>
  <c r="AL451" i="1" s="1"/>
  <c r="AS451" i="1" s="1"/>
  <c r="AZ451" i="1" s="1"/>
  <c r="K451" i="1"/>
  <c r="R451" i="1" s="1"/>
  <c r="Y451" i="1" s="1"/>
  <c r="AF451" i="1" s="1"/>
  <c r="AM451" i="1" s="1"/>
  <c r="AT451" i="1" s="1"/>
  <c r="BA451" i="1" s="1"/>
  <c r="L451" i="1"/>
  <c r="S451" i="1" s="1"/>
  <c r="Z451" i="1" s="1"/>
  <c r="AG451" i="1" s="1"/>
  <c r="AN451" i="1" s="1"/>
  <c r="AU451" i="1" s="1"/>
  <c r="BB451" i="1" s="1"/>
  <c r="M451" i="1"/>
  <c r="T451" i="1" s="1"/>
  <c r="AA451" i="1" s="1"/>
  <c r="AH451" i="1" s="1"/>
  <c r="AO451" i="1" s="1"/>
  <c r="AV451" i="1" s="1"/>
  <c r="BC451" i="1" s="1"/>
  <c r="H452" i="1"/>
  <c r="O452" i="1" s="1"/>
  <c r="V452" i="1" s="1"/>
  <c r="AC452" i="1" s="1"/>
  <c r="AJ452" i="1" s="1"/>
  <c r="AQ452" i="1" s="1"/>
  <c r="AX452" i="1" s="1"/>
  <c r="I452" i="1"/>
  <c r="P452" i="1" s="1"/>
  <c r="W452" i="1" s="1"/>
  <c r="AD452" i="1" s="1"/>
  <c r="AK452" i="1" s="1"/>
  <c r="AR452" i="1" s="1"/>
  <c r="AY452" i="1" s="1"/>
  <c r="J452" i="1"/>
  <c r="Q452" i="1" s="1"/>
  <c r="X452" i="1" s="1"/>
  <c r="AE452" i="1" s="1"/>
  <c r="AL452" i="1" s="1"/>
  <c r="AS452" i="1" s="1"/>
  <c r="AZ452" i="1" s="1"/>
  <c r="K452" i="1"/>
  <c r="R452" i="1" s="1"/>
  <c r="Y452" i="1" s="1"/>
  <c r="AF452" i="1" s="1"/>
  <c r="AM452" i="1" s="1"/>
  <c r="AT452" i="1" s="1"/>
  <c r="BA452" i="1" s="1"/>
  <c r="L452" i="1"/>
  <c r="S452" i="1" s="1"/>
  <c r="Z452" i="1" s="1"/>
  <c r="AG452" i="1" s="1"/>
  <c r="AN452" i="1" s="1"/>
  <c r="AU452" i="1" s="1"/>
  <c r="BB452" i="1" s="1"/>
  <c r="M452" i="1"/>
  <c r="T452" i="1" s="1"/>
  <c r="AA452" i="1" s="1"/>
  <c r="AH452" i="1" s="1"/>
  <c r="AO452" i="1" s="1"/>
  <c r="AV452" i="1" s="1"/>
  <c r="BC452" i="1" s="1"/>
  <c r="H453" i="1"/>
  <c r="O453" i="1" s="1"/>
  <c r="V453" i="1" s="1"/>
  <c r="AC453" i="1" s="1"/>
  <c r="AJ453" i="1" s="1"/>
  <c r="AQ453" i="1" s="1"/>
  <c r="AX453" i="1" s="1"/>
  <c r="I453" i="1"/>
  <c r="P453" i="1" s="1"/>
  <c r="W453" i="1" s="1"/>
  <c r="AD453" i="1" s="1"/>
  <c r="AK453" i="1" s="1"/>
  <c r="AR453" i="1" s="1"/>
  <c r="AY453" i="1" s="1"/>
  <c r="J453" i="1"/>
  <c r="Q453" i="1" s="1"/>
  <c r="X453" i="1" s="1"/>
  <c r="AE453" i="1" s="1"/>
  <c r="AL453" i="1" s="1"/>
  <c r="AS453" i="1" s="1"/>
  <c r="AZ453" i="1" s="1"/>
  <c r="K453" i="1"/>
  <c r="R453" i="1" s="1"/>
  <c r="Y453" i="1" s="1"/>
  <c r="AF453" i="1" s="1"/>
  <c r="AM453" i="1" s="1"/>
  <c r="AT453" i="1" s="1"/>
  <c r="BA453" i="1" s="1"/>
  <c r="L453" i="1"/>
  <c r="S453" i="1" s="1"/>
  <c r="Z453" i="1" s="1"/>
  <c r="AG453" i="1" s="1"/>
  <c r="AN453" i="1" s="1"/>
  <c r="AU453" i="1" s="1"/>
  <c r="BB453" i="1" s="1"/>
  <c r="M453" i="1"/>
  <c r="T453" i="1" s="1"/>
  <c r="AA453" i="1" s="1"/>
  <c r="AH453" i="1" s="1"/>
  <c r="AO453" i="1" s="1"/>
  <c r="AV453" i="1" s="1"/>
  <c r="BC453" i="1" s="1"/>
  <c r="H454" i="1"/>
  <c r="O454" i="1" s="1"/>
  <c r="V454" i="1" s="1"/>
  <c r="AC454" i="1" s="1"/>
  <c r="AJ454" i="1" s="1"/>
  <c r="AQ454" i="1" s="1"/>
  <c r="AX454" i="1" s="1"/>
  <c r="I454" i="1"/>
  <c r="P454" i="1" s="1"/>
  <c r="W454" i="1" s="1"/>
  <c r="AD454" i="1" s="1"/>
  <c r="AK454" i="1" s="1"/>
  <c r="AR454" i="1" s="1"/>
  <c r="AY454" i="1" s="1"/>
  <c r="J454" i="1"/>
  <c r="Q454" i="1" s="1"/>
  <c r="X454" i="1" s="1"/>
  <c r="AE454" i="1" s="1"/>
  <c r="AL454" i="1" s="1"/>
  <c r="AS454" i="1" s="1"/>
  <c r="AZ454" i="1" s="1"/>
  <c r="K454" i="1"/>
  <c r="R454" i="1" s="1"/>
  <c r="Y454" i="1" s="1"/>
  <c r="AF454" i="1" s="1"/>
  <c r="AM454" i="1" s="1"/>
  <c r="AT454" i="1" s="1"/>
  <c r="BA454" i="1" s="1"/>
  <c r="L454" i="1"/>
  <c r="S454" i="1" s="1"/>
  <c r="Z454" i="1" s="1"/>
  <c r="AG454" i="1" s="1"/>
  <c r="AN454" i="1" s="1"/>
  <c r="AU454" i="1" s="1"/>
  <c r="BB454" i="1" s="1"/>
  <c r="M454" i="1"/>
  <c r="T454" i="1" s="1"/>
  <c r="AA454" i="1" s="1"/>
  <c r="AH454" i="1" s="1"/>
  <c r="AO454" i="1" s="1"/>
  <c r="AV454" i="1" s="1"/>
  <c r="BC454" i="1" s="1"/>
  <c r="H455" i="1"/>
  <c r="O455" i="1" s="1"/>
  <c r="V455" i="1" s="1"/>
  <c r="AC455" i="1" s="1"/>
  <c r="AJ455" i="1" s="1"/>
  <c r="AQ455" i="1" s="1"/>
  <c r="AX455" i="1" s="1"/>
  <c r="I455" i="1"/>
  <c r="P455" i="1" s="1"/>
  <c r="W455" i="1" s="1"/>
  <c r="AD455" i="1" s="1"/>
  <c r="AK455" i="1" s="1"/>
  <c r="AR455" i="1" s="1"/>
  <c r="AY455" i="1" s="1"/>
  <c r="J455" i="1"/>
  <c r="Q455" i="1" s="1"/>
  <c r="X455" i="1" s="1"/>
  <c r="AE455" i="1" s="1"/>
  <c r="AL455" i="1" s="1"/>
  <c r="AS455" i="1" s="1"/>
  <c r="AZ455" i="1" s="1"/>
  <c r="K455" i="1"/>
  <c r="R455" i="1" s="1"/>
  <c r="Y455" i="1" s="1"/>
  <c r="AF455" i="1" s="1"/>
  <c r="AM455" i="1" s="1"/>
  <c r="AT455" i="1" s="1"/>
  <c r="BA455" i="1" s="1"/>
  <c r="L455" i="1"/>
  <c r="S455" i="1" s="1"/>
  <c r="Z455" i="1" s="1"/>
  <c r="AG455" i="1" s="1"/>
  <c r="AN455" i="1" s="1"/>
  <c r="AU455" i="1" s="1"/>
  <c r="BB455" i="1" s="1"/>
  <c r="M455" i="1"/>
  <c r="T455" i="1" s="1"/>
  <c r="AA455" i="1" s="1"/>
  <c r="AH455" i="1" s="1"/>
  <c r="AO455" i="1" s="1"/>
  <c r="AV455" i="1" s="1"/>
  <c r="BC455" i="1" s="1"/>
  <c r="H456" i="1"/>
  <c r="O456" i="1" s="1"/>
  <c r="V456" i="1" s="1"/>
  <c r="AC456" i="1" s="1"/>
  <c r="AJ456" i="1" s="1"/>
  <c r="AQ456" i="1" s="1"/>
  <c r="AX456" i="1" s="1"/>
  <c r="I456" i="1"/>
  <c r="P456" i="1" s="1"/>
  <c r="W456" i="1" s="1"/>
  <c r="AD456" i="1" s="1"/>
  <c r="AK456" i="1" s="1"/>
  <c r="AR456" i="1" s="1"/>
  <c r="AY456" i="1" s="1"/>
  <c r="J456" i="1"/>
  <c r="Q456" i="1" s="1"/>
  <c r="X456" i="1" s="1"/>
  <c r="AE456" i="1" s="1"/>
  <c r="AL456" i="1" s="1"/>
  <c r="AS456" i="1" s="1"/>
  <c r="AZ456" i="1" s="1"/>
  <c r="K456" i="1"/>
  <c r="R456" i="1" s="1"/>
  <c r="Y456" i="1" s="1"/>
  <c r="AF456" i="1" s="1"/>
  <c r="AM456" i="1" s="1"/>
  <c r="AT456" i="1" s="1"/>
  <c r="BA456" i="1" s="1"/>
  <c r="L456" i="1"/>
  <c r="S456" i="1" s="1"/>
  <c r="Z456" i="1" s="1"/>
  <c r="AG456" i="1" s="1"/>
  <c r="AN456" i="1" s="1"/>
  <c r="AU456" i="1" s="1"/>
  <c r="BB456" i="1" s="1"/>
  <c r="M456" i="1"/>
  <c r="T456" i="1" s="1"/>
  <c r="AA456" i="1" s="1"/>
  <c r="AH456" i="1" s="1"/>
  <c r="AO456" i="1" s="1"/>
  <c r="AV456" i="1" s="1"/>
  <c r="BC456" i="1" s="1"/>
  <c r="H457" i="1"/>
  <c r="O457" i="1" s="1"/>
  <c r="V457" i="1" s="1"/>
  <c r="AC457" i="1" s="1"/>
  <c r="AJ457" i="1" s="1"/>
  <c r="AQ457" i="1" s="1"/>
  <c r="AX457" i="1" s="1"/>
  <c r="I457" i="1"/>
  <c r="P457" i="1" s="1"/>
  <c r="W457" i="1" s="1"/>
  <c r="AD457" i="1" s="1"/>
  <c r="AK457" i="1" s="1"/>
  <c r="AR457" i="1" s="1"/>
  <c r="AY457" i="1" s="1"/>
  <c r="J457" i="1"/>
  <c r="Q457" i="1" s="1"/>
  <c r="X457" i="1" s="1"/>
  <c r="AE457" i="1" s="1"/>
  <c r="AL457" i="1" s="1"/>
  <c r="AS457" i="1" s="1"/>
  <c r="AZ457" i="1" s="1"/>
  <c r="K457" i="1"/>
  <c r="R457" i="1" s="1"/>
  <c r="Y457" i="1" s="1"/>
  <c r="AF457" i="1" s="1"/>
  <c r="AM457" i="1" s="1"/>
  <c r="AT457" i="1" s="1"/>
  <c r="BA457" i="1" s="1"/>
  <c r="L457" i="1"/>
  <c r="S457" i="1" s="1"/>
  <c r="Z457" i="1" s="1"/>
  <c r="AG457" i="1" s="1"/>
  <c r="AN457" i="1" s="1"/>
  <c r="AU457" i="1" s="1"/>
  <c r="BB457" i="1" s="1"/>
  <c r="M457" i="1"/>
  <c r="T457" i="1" s="1"/>
  <c r="AA457" i="1" s="1"/>
  <c r="AH457" i="1" s="1"/>
  <c r="AO457" i="1" s="1"/>
  <c r="AV457" i="1" s="1"/>
  <c r="BC457" i="1" s="1"/>
  <c r="H458" i="1"/>
  <c r="O458" i="1" s="1"/>
  <c r="V458" i="1" s="1"/>
  <c r="AC458" i="1" s="1"/>
  <c r="AJ458" i="1" s="1"/>
  <c r="AQ458" i="1" s="1"/>
  <c r="AX458" i="1" s="1"/>
  <c r="I458" i="1"/>
  <c r="P458" i="1" s="1"/>
  <c r="W458" i="1" s="1"/>
  <c r="AD458" i="1" s="1"/>
  <c r="AK458" i="1" s="1"/>
  <c r="AR458" i="1" s="1"/>
  <c r="AY458" i="1" s="1"/>
  <c r="J458" i="1"/>
  <c r="Q458" i="1" s="1"/>
  <c r="X458" i="1" s="1"/>
  <c r="AE458" i="1" s="1"/>
  <c r="AL458" i="1" s="1"/>
  <c r="AS458" i="1" s="1"/>
  <c r="AZ458" i="1" s="1"/>
  <c r="K458" i="1"/>
  <c r="R458" i="1" s="1"/>
  <c r="Y458" i="1" s="1"/>
  <c r="AF458" i="1" s="1"/>
  <c r="AM458" i="1" s="1"/>
  <c r="AT458" i="1" s="1"/>
  <c r="BA458" i="1" s="1"/>
  <c r="L458" i="1"/>
  <c r="S458" i="1" s="1"/>
  <c r="Z458" i="1" s="1"/>
  <c r="AG458" i="1" s="1"/>
  <c r="AN458" i="1" s="1"/>
  <c r="AU458" i="1" s="1"/>
  <c r="BB458" i="1" s="1"/>
  <c r="M458" i="1"/>
  <c r="T458" i="1" s="1"/>
  <c r="AA458" i="1" s="1"/>
  <c r="AH458" i="1" s="1"/>
  <c r="AO458" i="1" s="1"/>
  <c r="AV458" i="1" s="1"/>
  <c r="BC458" i="1" s="1"/>
  <c r="H459" i="1"/>
  <c r="O459" i="1" s="1"/>
  <c r="V459" i="1" s="1"/>
  <c r="AC459" i="1" s="1"/>
  <c r="AJ459" i="1" s="1"/>
  <c r="AQ459" i="1" s="1"/>
  <c r="AX459" i="1" s="1"/>
  <c r="I459" i="1"/>
  <c r="P459" i="1" s="1"/>
  <c r="W459" i="1" s="1"/>
  <c r="AD459" i="1" s="1"/>
  <c r="AK459" i="1" s="1"/>
  <c r="AR459" i="1" s="1"/>
  <c r="AY459" i="1" s="1"/>
  <c r="J459" i="1"/>
  <c r="Q459" i="1" s="1"/>
  <c r="X459" i="1" s="1"/>
  <c r="AE459" i="1" s="1"/>
  <c r="AL459" i="1" s="1"/>
  <c r="AS459" i="1" s="1"/>
  <c r="AZ459" i="1" s="1"/>
  <c r="K459" i="1"/>
  <c r="R459" i="1" s="1"/>
  <c r="Y459" i="1" s="1"/>
  <c r="AF459" i="1" s="1"/>
  <c r="AM459" i="1" s="1"/>
  <c r="AT459" i="1" s="1"/>
  <c r="BA459" i="1" s="1"/>
  <c r="L459" i="1"/>
  <c r="S459" i="1" s="1"/>
  <c r="Z459" i="1" s="1"/>
  <c r="AG459" i="1" s="1"/>
  <c r="AN459" i="1" s="1"/>
  <c r="AU459" i="1" s="1"/>
  <c r="BB459" i="1" s="1"/>
  <c r="M459" i="1"/>
  <c r="T459" i="1" s="1"/>
  <c r="AA459" i="1" s="1"/>
  <c r="AH459" i="1" s="1"/>
  <c r="AO459" i="1" s="1"/>
  <c r="AV459" i="1" s="1"/>
  <c r="BC459" i="1" s="1"/>
  <c r="H460" i="1"/>
  <c r="O460" i="1" s="1"/>
  <c r="V460" i="1" s="1"/>
  <c r="AC460" i="1" s="1"/>
  <c r="AJ460" i="1" s="1"/>
  <c r="AQ460" i="1" s="1"/>
  <c r="AX460" i="1" s="1"/>
  <c r="I460" i="1"/>
  <c r="P460" i="1" s="1"/>
  <c r="W460" i="1" s="1"/>
  <c r="AD460" i="1" s="1"/>
  <c r="AK460" i="1" s="1"/>
  <c r="AR460" i="1" s="1"/>
  <c r="AY460" i="1" s="1"/>
  <c r="J460" i="1"/>
  <c r="Q460" i="1" s="1"/>
  <c r="X460" i="1" s="1"/>
  <c r="AE460" i="1" s="1"/>
  <c r="AL460" i="1" s="1"/>
  <c r="AS460" i="1" s="1"/>
  <c r="AZ460" i="1" s="1"/>
  <c r="K460" i="1"/>
  <c r="R460" i="1" s="1"/>
  <c r="Y460" i="1" s="1"/>
  <c r="AF460" i="1" s="1"/>
  <c r="AM460" i="1" s="1"/>
  <c r="AT460" i="1" s="1"/>
  <c r="BA460" i="1" s="1"/>
  <c r="L460" i="1"/>
  <c r="S460" i="1" s="1"/>
  <c r="Z460" i="1" s="1"/>
  <c r="AG460" i="1" s="1"/>
  <c r="AN460" i="1" s="1"/>
  <c r="AU460" i="1" s="1"/>
  <c r="BB460" i="1" s="1"/>
  <c r="M460" i="1"/>
  <c r="T460" i="1" s="1"/>
  <c r="AA460" i="1" s="1"/>
  <c r="AH460" i="1" s="1"/>
  <c r="AO460" i="1" s="1"/>
  <c r="AV460" i="1" s="1"/>
  <c r="BC460" i="1" s="1"/>
  <c r="H461" i="1"/>
  <c r="O461" i="1" s="1"/>
  <c r="V461" i="1" s="1"/>
  <c r="AC461" i="1" s="1"/>
  <c r="AJ461" i="1" s="1"/>
  <c r="AQ461" i="1" s="1"/>
  <c r="AX461" i="1" s="1"/>
  <c r="I461" i="1"/>
  <c r="P461" i="1" s="1"/>
  <c r="W461" i="1" s="1"/>
  <c r="AD461" i="1" s="1"/>
  <c r="AK461" i="1" s="1"/>
  <c r="AR461" i="1" s="1"/>
  <c r="AY461" i="1" s="1"/>
  <c r="J461" i="1"/>
  <c r="Q461" i="1" s="1"/>
  <c r="X461" i="1" s="1"/>
  <c r="AE461" i="1" s="1"/>
  <c r="AL461" i="1" s="1"/>
  <c r="AS461" i="1" s="1"/>
  <c r="AZ461" i="1" s="1"/>
  <c r="K461" i="1"/>
  <c r="R461" i="1" s="1"/>
  <c r="Y461" i="1" s="1"/>
  <c r="AF461" i="1" s="1"/>
  <c r="AM461" i="1" s="1"/>
  <c r="AT461" i="1" s="1"/>
  <c r="BA461" i="1" s="1"/>
  <c r="L461" i="1"/>
  <c r="S461" i="1" s="1"/>
  <c r="Z461" i="1" s="1"/>
  <c r="AG461" i="1" s="1"/>
  <c r="AN461" i="1" s="1"/>
  <c r="AU461" i="1" s="1"/>
  <c r="BB461" i="1" s="1"/>
  <c r="M461" i="1"/>
  <c r="T461" i="1" s="1"/>
  <c r="AA461" i="1" s="1"/>
  <c r="AH461" i="1" s="1"/>
  <c r="AO461" i="1" s="1"/>
  <c r="AV461" i="1" s="1"/>
  <c r="BC461" i="1" s="1"/>
  <c r="H462" i="1"/>
  <c r="O462" i="1" s="1"/>
  <c r="V462" i="1" s="1"/>
  <c r="AC462" i="1" s="1"/>
  <c r="AJ462" i="1" s="1"/>
  <c r="AQ462" i="1" s="1"/>
  <c r="AX462" i="1" s="1"/>
  <c r="I462" i="1"/>
  <c r="P462" i="1" s="1"/>
  <c r="W462" i="1" s="1"/>
  <c r="AD462" i="1" s="1"/>
  <c r="AK462" i="1" s="1"/>
  <c r="AR462" i="1" s="1"/>
  <c r="AY462" i="1" s="1"/>
  <c r="J462" i="1"/>
  <c r="Q462" i="1" s="1"/>
  <c r="X462" i="1" s="1"/>
  <c r="AE462" i="1" s="1"/>
  <c r="AL462" i="1" s="1"/>
  <c r="AS462" i="1" s="1"/>
  <c r="AZ462" i="1" s="1"/>
  <c r="K462" i="1"/>
  <c r="R462" i="1" s="1"/>
  <c r="Y462" i="1" s="1"/>
  <c r="AF462" i="1" s="1"/>
  <c r="AM462" i="1" s="1"/>
  <c r="AT462" i="1" s="1"/>
  <c r="BA462" i="1" s="1"/>
  <c r="L462" i="1"/>
  <c r="S462" i="1" s="1"/>
  <c r="Z462" i="1" s="1"/>
  <c r="AG462" i="1" s="1"/>
  <c r="AN462" i="1" s="1"/>
  <c r="AU462" i="1" s="1"/>
  <c r="BB462" i="1" s="1"/>
  <c r="M462" i="1"/>
  <c r="T462" i="1" s="1"/>
  <c r="AA462" i="1" s="1"/>
  <c r="AH462" i="1" s="1"/>
  <c r="AO462" i="1" s="1"/>
  <c r="AV462" i="1" s="1"/>
  <c r="BC462" i="1" s="1"/>
  <c r="H463" i="1"/>
  <c r="O463" i="1" s="1"/>
  <c r="V463" i="1" s="1"/>
  <c r="AC463" i="1" s="1"/>
  <c r="AJ463" i="1" s="1"/>
  <c r="AQ463" i="1" s="1"/>
  <c r="AX463" i="1" s="1"/>
  <c r="I463" i="1"/>
  <c r="P463" i="1" s="1"/>
  <c r="W463" i="1" s="1"/>
  <c r="AD463" i="1" s="1"/>
  <c r="AK463" i="1" s="1"/>
  <c r="AR463" i="1" s="1"/>
  <c r="AY463" i="1" s="1"/>
  <c r="J463" i="1"/>
  <c r="Q463" i="1" s="1"/>
  <c r="X463" i="1" s="1"/>
  <c r="AE463" i="1" s="1"/>
  <c r="AL463" i="1" s="1"/>
  <c r="AS463" i="1" s="1"/>
  <c r="AZ463" i="1" s="1"/>
  <c r="K463" i="1"/>
  <c r="R463" i="1" s="1"/>
  <c r="Y463" i="1" s="1"/>
  <c r="AF463" i="1" s="1"/>
  <c r="AM463" i="1" s="1"/>
  <c r="AT463" i="1" s="1"/>
  <c r="BA463" i="1" s="1"/>
  <c r="L463" i="1"/>
  <c r="S463" i="1" s="1"/>
  <c r="Z463" i="1" s="1"/>
  <c r="AG463" i="1" s="1"/>
  <c r="AN463" i="1" s="1"/>
  <c r="AU463" i="1" s="1"/>
  <c r="BB463" i="1" s="1"/>
  <c r="M463" i="1"/>
  <c r="T463" i="1" s="1"/>
  <c r="AA463" i="1" s="1"/>
  <c r="AH463" i="1" s="1"/>
  <c r="AO463" i="1" s="1"/>
  <c r="AV463" i="1" s="1"/>
  <c r="BC463" i="1" s="1"/>
  <c r="H464" i="1"/>
  <c r="O464" i="1" s="1"/>
  <c r="V464" i="1" s="1"/>
  <c r="AC464" i="1" s="1"/>
  <c r="AJ464" i="1" s="1"/>
  <c r="AQ464" i="1" s="1"/>
  <c r="AX464" i="1" s="1"/>
  <c r="I464" i="1"/>
  <c r="P464" i="1" s="1"/>
  <c r="W464" i="1" s="1"/>
  <c r="AD464" i="1" s="1"/>
  <c r="AK464" i="1" s="1"/>
  <c r="AR464" i="1" s="1"/>
  <c r="AY464" i="1" s="1"/>
  <c r="J464" i="1"/>
  <c r="Q464" i="1" s="1"/>
  <c r="X464" i="1" s="1"/>
  <c r="AE464" i="1" s="1"/>
  <c r="AL464" i="1" s="1"/>
  <c r="AS464" i="1" s="1"/>
  <c r="AZ464" i="1" s="1"/>
  <c r="K464" i="1"/>
  <c r="R464" i="1" s="1"/>
  <c r="Y464" i="1" s="1"/>
  <c r="AF464" i="1" s="1"/>
  <c r="AM464" i="1" s="1"/>
  <c r="AT464" i="1" s="1"/>
  <c r="BA464" i="1" s="1"/>
  <c r="L464" i="1"/>
  <c r="S464" i="1" s="1"/>
  <c r="Z464" i="1" s="1"/>
  <c r="AG464" i="1" s="1"/>
  <c r="AN464" i="1" s="1"/>
  <c r="AU464" i="1" s="1"/>
  <c r="BB464" i="1" s="1"/>
  <c r="M464" i="1"/>
  <c r="T464" i="1" s="1"/>
  <c r="AA464" i="1" s="1"/>
  <c r="AH464" i="1" s="1"/>
  <c r="AO464" i="1" s="1"/>
  <c r="AV464" i="1" s="1"/>
  <c r="BC464" i="1" s="1"/>
  <c r="H465" i="1"/>
  <c r="O465" i="1" s="1"/>
  <c r="V465" i="1" s="1"/>
  <c r="AC465" i="1" s="1"/>
  <c r="AJ465" i="1" s="1"/>
  <c r="AQ465" i="1" s="1"/>
  <c r="AX465" i="1" s="1"/>
  <c r="I465" i="1"/>
  <c r="P465" i="1" s="1"/>
  <c r="W465" i="1" s="1"/>
  <c r="AD465" i="1" s="1"/>
  <c r="AK465" i="1" s="1"/>
  <c r="AR465" i="1" s="1"/>
  <c r="AY465" i="1" s="1"/>
  <c r="J465" i="1"/>
  <c r="Q465" i="1" s="1"/>
  <c r="X465" i="1" s="1"/>
  <c r="AE465" i="1" s="1"/>
  <c r="AL465" i="1" s="1"/>
  <c r="AS465" i="1" s="1"/>
  <c r="AZ465" i="1" s="1"/>
  <c r="K465" i="1"/>
  <c r="R465" i="1" s="1"/>
  <c r="Y465" i="1" s="1"/>
  <c r="AF465" i="1" s="1"/>
  <c r="AM465" i="1" s="1"/>
  <c r="AT465" i="1" s="1"/>
  <c r="BA465" i="1" s="1"/>
  <c r="L465" i="1"/>
  <c r="S465" i="1" s="1"/>
  <c r="Z465" i="1" s="1"/>
  <c r="AG465" i="1" s="1"/>
  <c r="AN465" i="1" s="1"/>
  <c r="AU465" i="1" s="1"/>
  <c r="BB465" i="1" s="1"/>
  <c r="M465" i="1"/>
  <c r="T465" i="1" s="1"/>
  <c r="AA465" i="1" s="1"/>
  <c r="AH465" i="1" s="1"/>
  <c r="AO465" i="1" s="1"/>
  <c r="AV465" i="1" s="1"/>
  <c r="BC465" i="1" s="1"/>
  <c r="H466" i="1"/>
  <c r="O466" i="1" s="1"/>
  <c r="V466" i="1" s="1"/>
  <c r="AC466" i="1" s="1"/>
  <c r="AJ466" i="1" s="1"/>
  <c r="AQ466" i="1" s="1"/>
  <c r="AX466" i="1" s="1"/>
  <c r="I466" i="1"/>
  <c r="P466" i="1" s="1"/>
  <c r="W466" i="1" s="1"/>
  <c r="AD466" i="1" s="1"/>
  <c r="AK466" i="1" s="1"/>
  <c r="AR466" i="1" s="1"/>
  <c r="AY466" i="1" s="1"/>
  <c r="J466" i="1"/>
  <c r="Q466" i="1" s="1"/>
  <c r="X466" i="1" s="1"/>
  <c r="AE466" i="1" s="1"/>
  <c r="AL466" i="1" s="1"/>
  <c r="AS466" i="1" s="1"/>
  <c r="AZ466" i="1" s="1"/>
  <c r="K466" i="1"/>
  <c r="R466" i="1" s="1"/>
  <c r="Y466" i="1" s="1"/>
  <c r="AF466" i="1" s="1"/>
  <c r="AM466" i="1" s="1"/>
  <c r="AT466" i="1" s="1"/>
  <c r="BA466" i="1" s="1"/>
  <c r="L466" i="1"/>
  <c r="S466" i="1" s="1"/>
  <c r="Z466" i="1" s="1"/>
  <c r="AG466" i="1" s="1"/>
  <c r="AN466" i="1" s="1"/>
  <c r="AU466" i="1" s="1"/>
  <c r="BB466" i="1" s="1"/>
  <c r="M466" i="1"/>
  <c r="T466" i="1" s="1"/>
  <c r="AA466" i="1" s="1"/>
  <c r="AH466" i="1" s="1"/>
  <c r="AO466" i="1" s="1"/>
  <c r="AV466" i="1" s="1"/>
  <c r="BC466" i="1" s="1"/>
  <c r="H467" i="1"/>
  <c r="O467" i="1" s="1"/>
  <c r="V467" i="1" s="1"/>
  <c r="AC467" i="1" s="1"/>
  <c r="AJ467" i="1" s="1"/>
  <c r="AQ467" i="1" s="1"/>
  <c r="AX467" i="1" s="1"/>
  <c r="I467" i="1"/>
  <c r="P467" i="1" s="1"/>
  <c r="W467" i="1" s="1"/>
  <c r="AD467" i="1" s="1"/>
  <c r="AK467" i="1" s="1"/>
  <c r="AR467" i="1" s="1"/>
  <c r="AY467" i="1" s="1"/>
  <c r="J467" i="1"/>
  <c r="Q467" i="1" s="1"/>
  <c r="X467" i="1" s="1"/>
  <c r="AE467" i="1" s="1"/>
  <c r="AL467" i="1" s="1"/>
  <c r="AS467" i="1" s="1"/>
  <c r="AZ467" i="1" s="1"/>
  <c r="K467" i="1"/>
  <c r="R467" i="1" s="1"/>
  <c r="Y467" i="1" s="1"/>
  <c r="AF467" i="1" s="1"/>
  <c r="AM467" i="1" s="1"/>
  <c r="AT467" i="1" s="1"/>
  <c r="BA467" i="1" s="1"/>
  <c r="L467" i="1"/>
  <c r="S467" i="1" s="1"/>
  <c r="Z467" i="1" s="1"/>
  <c r="AG467" i="1" s="1"/>
  <c r="AN467" i="1" s="1"/>
  <c r="AU467" i="1" s="1"/>
  <c r="BB467" i="1" s="1"/>
  <c r="M467" i="1"/>
  <c r="T467" i="1" s="1"/>
  <c r="AA467" i="1" s="1"/>
  <c r="AH467" i="1" s="1"/>
  <c r="AO467" i="1" s="1"/>
  <c r="AV467" i="1" s="1"/>
  <c r="BC467" i="1" s="1"/>
  <c r="H468" i="1"/>
  <c r="O468" i="1" s="1"/>
  <c r="V468" i="1" s="1"/>
  <c r="AC468" i="1" s="1"/>
  <c r="AJ468" i="1" s="1"/>
  <c r="AQ468" i="1" s="1"/>
  <c r="AX468" i="1" s="1"/>
  <c r="I468" i="1"/>
  <c r="P468" i="1" s="1"/>
  <c r="W468" i="1" s="1"/>
  <c r="AD468" i="1" s="1"/>
  <c r="AK468" i="1" s="1"/>
  <c r="AR468" i="1" s="1"/>
  <c r="AY468" i="1" s="1"/>
  <c r="J468" i="1"/>
  <c r="Q468" i="1" s="1"/>
  <c r="X468" i="1" s="1"/>
  <c r="AE468" i="1" s="1"/>
  <c r="AL468" i="1" s="1"/>
  <c r="AS468" i="1" s="1"/>
  <c r="AZ468" i="1" s="1"/>
  <c r="K468" i="1"/>
  <c r="R468" i="1" s="1"/>
  <c r="Y468" i="1" s="1"/>
  <c r="AF468" i="1" s="1"/>
  <c r="AM468" i="1" s="1"/>
  <c r="AT468" i="1" s="1"/>
  <c r="BA468" i="1" s="1"/>
  <c r="L468" i="1"/>
  <c r="S468" i="1" s="1"/>
  <c r="Z468" i="1" s="1"/>
  <c r="AG468" i="1" s="1"/>
  <c r="AN468" i="1" s="1"/>
  <c r="AU468" i="1" s="1"/>
  <c r="BB468" i="1" s="1"/>
  <c r="M468" i="1"/>
  <c r="T468" i="1" s="1"/>
  <c r="AA468" i="1" s="1"/>
  <c r="AH468" i="1" s="1"/>
  <c r="AO468" i="1" s="1"/>
  <c r="AV468" i="1" s="1"/>
  <c r="BC468" i="1" s="1"/>
  <c r="H469" i="1"/>
  <c r="O469" i="1" s="1"/>
  <c r="V469" i="1" s="1"/>
  <c r="AC469" i="1" s="1"/>
  <c r="AJ469" i="1" s="1"/>
  <c r="AQ469" i="1" s="1"/>
  <c r="AX469" i="1" s="1"/>
  <c r="I469" i="1"/>
  <c r="P469" i="1" s="1"/>
  <c r="W469" i="1" s="1"/>
  <c r="AD469" i="1" s="1"/>
  <c r="AK469" i="1" s="1"/>
  <c r="AR469" i="1" s="1"/>
  <c r="AY469" i="1" s="1"/>
  <c r="J469" i="1"/>
  <c r="Q469" i="1" s="1"/>
  <c r="X469" i="1" s="1"/>
  <c r="AE469" i="1" s="1"/>
  <c r="AL469" i="1" s="1"/>
  <c r="AS469" i="1" s="1"/>
  <c r="AZ469" i="1" s="1"/>
  <c r="K469" i="1"/>
  <c r="R469" i="1" s="1"/>
  <c r="Y469" i="1" s="1"/>
  <c r="AF469" i="1" s="1"/>
  <c r="AM469" i="1" s="1"/>
  <c r="AT469" i="1" s="1"/>
  <c r="BA469" i="1" s="1"/>
  <c r="L469" i="1"/>
  <c r="S469" i="1" s="1"/>
  <c r="Z469" i="1" s="1"/>
  <c r="AG469" i="1" s="1"/>
  <c r="AN469" i="1" s="1"/>
  <c r="AU469" i="1" s="1"/>
  <c r="BB469" i="1" s="1"/>
  <c r="M469" i="1"/>
  <c r="T469" i="1" s="1"/>
  <c r="AA469" i="1" s="1"/>
  <c r="AH469" i="1" s="1"/>
  <c r="AO469" i="1" s="1"/>
  <c r="AV469" i="1" s="1"/>
  <c r="BC469" i="1" s="1"/>
  <c r="H470" i="1"/>
  <c r="O470" i="1" s="1"/>
  <c r="V470" i="1" s="1"/>
  <c r="AC470" i="1" s="1"/>
  <c r="AJ470" i="1" s="1"/>
  <c r="AQ470" i="1" s="1"/>
  <c r="AX470" i="1" s="1"/>
  <c r="I470" i="1"/>
  <c r="P470" i="1" s="1"/>
  <c r="W470" i="1" s="1"/>
  <c r="AD470" i="1" s="1"/>
  <c r="AK470" i="1" s="1"/>
  <c r="AR470" i="1" s="1"/>
  <c r="AY470" i="1" s="1"/>
  <c r="J470" i="1"/>
  <c r="Q470" i="1" s="1"/>
  <c r="X470" i="1" s="1"/>
  <c r="AE470" i="1" s="1"/>
  <c r="AL470" i="1" s="1"/>
  <c r="AS470" i="1" s="1"/>
  <c r="AZ470" i="1" s="1"/>
  <c r="K470" i="1"/>
  <c r="R470" i="1" s="1"/>
  <c r="Y470" i="1" s="1"/>
  <c r="AF470" i="1" s="1"/>
  <c r="AM470" i="1" s="1"/>
  <c r="AT470" i="1" s="1"/>
  <c r="BA470" i="1" s="1"/>
  <c r="L470" i="1"/>
  <c r="S470" i="1" s="1"/>
  <c r="Z470" i="1" s="1"/>
  <c r="AG470" i="1" s="1"/>
  <c r="AN470" i="1" s="1"/>
  <c r="AU470" i="1" s="1"/>
  <c r="BB470" i="1" s="1"/>
  <c r="M470" i="1"/>
  <c r="T470" i="1" s="1"/>
  <c r="AA470" i="1" s="1"/>
  <c r="AH470" i="1" s="1"/>
  <c r="AO470" i="1" s="1"/>
  <c r="AV470" i="1" s="1"/>
  <c r="BC470" i="1" s="1"/>
  <c r="H471" i="1"/>
  <c r="O471" i="1" s="1"/>
  <c r="V471" i="1" s="1"/>
  <c r="AC471" i="1" s="1"/>
  <c r="AJ471" i="1" s="1"/>
  <c r="AQ471" i="1" s="1"/>
  <c r="AX471" i="1" s="1"/>
  <c r="I471" i="1"/>
  <c r="P471" i="1" s="1"/>
  <c r="W471" i="1" s="1"/>
  <c r="AD471" i="1" s="1"/>
  <c r="AK471" i="1" s="1"/>
  <c r="AR471" i="1" s="1"/>
  <c r="AY471" i="1" s="1"/>
  <c r="J471" i="1"/>
  <c r="Q471" i="1" s="1"/>
  <c r="X471" i="1" s="1"/>
  <c r="AE471" i="1" s="1"/>
  <c r="AL471" i="1" s="1"/>
  <c r="AS471" i="1" s="1"/>
  <c r="AZ471" i="1" s="1"/>
  <c r="K471" i="1"/>
  <c r="R471" i="1" s="1"/>
  <c r="Y471" i="1" s="1"/>
  <c r="AF471" i="1" s="1"/>
  <c r="AM471" i="1" s="1"/>
  <c r="AT471" i="1" s="1"/>
  <c r="BA471" i="1" s="1"/>
  <c r="L471" i="1"/>
  <c r="S471" i="1" s="1"/>
  <c r="Z471" i="1" s="1"/>
  <c r="AG471" i="1" s="1"/>
  <c r="AN471" i="1" s="1"/>
  <c r="AU471" i="1" s="1"/>
  <c r="BB471" i="1" s="1"/>
  <c r="M471" i="1"/>
  <c r="T471" i="1" s="1"/>
  <c r="AA471" i="1" s="1"/>
  <c r="AH471" i="1" s="1"/>
  <c r="AO471" i="1" s="1"/>
  <c r="AV471" i="1" s="1"/>
  <c r="BC471" i="1" s="1"/>
  <c r="H472" i="1"/>
  <c r="O472" i="1" s="1"/>
  <c r="V472" i="1" s="1"/>
  <c r="AC472" i="1" s="1"/>
  <c r="AJ472" i="1" s="1"/>
  <c r="AQ472" i="1" s="1"/>
  <c r="AX472" i="1" s="1"/>
  <c r="I472" i="1"/>
  <c r="P472" i="1" s="1"/>
  <c r="W472" i="1" s="1"/>
  <c r="AD472" i="1" s="1"/>
  <c r="AK472" i="1" s="1"/>
  <c r="AR472" i="1" s="1"/>
  <c r="AY472" i="1" s="1"/>
  <c r="J472" i="1"/>
  <c r="Q472" i="1" s="1"/>
  <c r="X472" i="1" s="1"/>
  <c r="AE472" i="1" s="1"/>
  <c r="AL472" i="1" s="1"/>
  <c r="AS472" i="1" s="1"/>
  <c r="AZ472" i="1" s="1"/>
  <c r="K472" i="1"/>
  <c r="R472" i="1" s="1"/>
  <c r="Y472" i="1" s="1"/>
  <c r="AF472" i="1" s="1"/>
  <c r="AM472" i="1" s="1"/>
  <c r="AT472" i="1" s="1"/>
  <c r="BA472" i="1" s="1"/>
  <c r="L472" i="1"/>
  <c r="S472" i="1" s="1"/>
  <c r="Z472" i="1" s="1"/>
  <c r="AG472" i="1" s="1"/>
  <c r="AN472" i="1" s="1"/>
  <c r="AU472" i="1" s="1"/>
  <c r="BB472" i="1" s="1"/>
  <c r="M472" i="1"/>
  <c r="T472" i="1" s="1"/>
  <c r="AA472" i="1" s="1"/>
  <c r="AH472" i="1" s="1"/>
  <c r="AO472" i="1" s="1"/>
  <c r="AV472" i="1" s="1"/>
  <c r="BC472" i="1" s="1"/>
  <c r="H473" i="1"/>
  <c r="O473" i="1" s="1"/>
  <c r="V473" i="1" s="1"/>
  <c r="AC473" i="1" s="1"/>
  <c r="AJ473" i="1" s="1"/>
  <c r="AQ473" i="1" s="1"/>
  <c r="AX473" i="1" s="1"/>
  <c r="I473" i="1"/>
  <c r="P473" i="1" s="1"/>
  <c r="W473" i="1" s="1"/>
  <c r="AD473" i="1" s="1"/>
  <c r="AK473" i="1" s="1"/>
  <c r="AR473" i="1" s="1"/>
  <c r="AY473" i="1" s="1"/>
  <c r="J473" i="1"/>
  <c r="Q473" i="1" s="1"/>
  <c r="X473" i="1" s="1"/>
  <c r="AE473" i="1" s="1"/>
  <c r="AL473" i="1" s="1"/>
  <c r="AS473" i="1" s="1"/>
  <c r="AZ473" i="1" s="1"/>
  <c r="K473" i="1"/>
  <c r="R473" i="1" s="1"/>
  <c r="Y473" i="1" s="1"/>
  <c r="AF473" i="1" s="1"/>
  <c r="AM473" i="1" s="1"/>
  <c r="AT473" i="1" s="1"/>
  <c r="BA473" i="1" s="1"/>
  <c r="L473" i="1"/>
  <c r="S473" i="1" s="1"/>
  <c r="Z473" i="1" s="1"/>
  <c r="AG473" i="1" s="1"/>
  <c r="AN473" i="1" s="1"/>
  <c r="AU473" i="1" s="1"/>
  <c r="BB473" i="1" s="1"/>
  <c r="M473" i="1"/>
  <c r="T473" i="1" s="1"/>
  <c r="AA473" i="1" s="1"/>
  <c r="AH473" i="1" s="1"/>
  <c r="AO473" i="1" s="1"/>
  <c r="AV473" i="1" s="1"/>
  <c r="BC473" i="1" s="1"/>
  <c r="H474" i="1"/>
  <c r="O474" i="1" s="1"/>
  <c r="V474" i="1" s="1"/>
  <c r="AC474" i="1" s="1"/>
  <c r="AJ474" i="1" s="1"/>
  <c r="AQ474" i="1" s="1"/>
  <c r="AX474" i="1" s="1"/>
  <c r="I474" i="1"/>
  <c r="P474" i="1" s="1"/>
  <c r="W474" i="1" s="1"/>
  <c r="AD474" i="1" s="1"/>
  <c r="AK474" i="1" s="1"/>
  <c r="AR474" i="1" s="1"/>
  <c r="AY474" i="1" s="1"/>
  <c r="J474" i="1"/>
  <c r="Q474" i="1" s="1"/>
  <c r="X474" i="1" s="1"/>
  <c r="AE474" i="1" s="1"/>
  <c r="AL474" i="1" s="1"/>
  <c r="AS474" i="1" s="1"/>
  <c r="AZ474" i="1" s="1"/>
  <c r="K474" i="1"/>
  <c r="R474" i="1" s="1"/>
  <c r="Y474" i="1" s="1"/>
  <c r="AF474" i="1" s="1"/>
  <c r="AM474" i="1" s="1"/>
  <c r="AT474" i="1" s="1"/>
  <c r="BA474" i="1" s="1"/>
  <c r="L474" i="1"/>
  <c r="S474" i="1" s="1"/>
  <c r="Z474" i="1" s="1"/>
  <c r="AG474" i="1" s="1"/>
  <c r="AN474" i="1" s="1"/>
  <c r="AU474" i="1" s="1"/>
  <c r="BB474" i="1" s="1"/>
  <c r="M474" i="1"/>
  <c r="T474" i="1" s="1"/>
  <c r="AA474" i="1" s="1"/>
  <c r="AH474" i="1" s="1"/>
  <c r="AO474" i="1" s="1"/>
  <c r="AV474" i="1" s="1"/>
  <c r="BC474" i="1" s="1"/>
  <c r="H475" i="1"/>
  <c r="O475" i="1" s="1"/>
  <c r="V475" i="1" s="1"/>
  <c r="AC475" i="1" s="1"/>
  <c r="AJ475" i="1" s="1"/>
  <c r="AQ475" i="1" s="1"/>
  <c r="AX475" i="1" s="1"/>
  <c r="I475" i="1"/>
  <c r="P475" i="1" s="1"/>
  <c r="W475" i="1" s="1"/>
  <c r="AD475" i="1" s="1"/>
  <c r="AK475" i="1" s="1"/>
  <c r="AR475" i="1" s="1"/>
  <c r="AY475" i="1" s="1"/>
  <c r="J475" i="1"/>
  <c r="Q475" i="1" s="1"/>
  <c r="X475" i="1" s="1"/>
  <c r="AE475" i="1" s="1"/>
  <c r="AL475" i="1" s="1"/>
  <c r="AS475" i="1" s="1"/>
  <c r="AZ475" i="1" s="1"/>
  <c r="K475" i="1"/>
  <c r="R475" i="1" s="1"/>
  <c r="Y475" i="1" s="1"/>
  <c r="AF475" i="1" s="1"/>
  <c r="AM475" i="1" s="1"/>
  <c r="AT475" i="1" s="1"/>
  <c r="BA475" i="1" s="1"/>
  <c r="L475" i="1"/>
  <c r="S475" i="1" s="1"/>
  <c r="Z475" i="1" s="1"/>
  <c r="AG475" i="1" s="1"/>
  <c r="AN475" i="1" s="1"/>
  <c r="AU475" i="1" s="1"/>
  <c r="BB475" i="1" s="1"/>
  <c r="M475" i="1"/>
  <c r="T475" i="1" s="1"/>
  <c r="AA475" i="1" s="1"/>
  <c r="AH475" i="1" s="1"/>
  <c r="AO475" i="1" s="1"/>
  <c r="AV475" i="1" s="1"/>
  <c r="BC475" i="1" s="1"/>
  <c r="H476" i="1"/>
  <c r="O476" i="1" s="1"/>
  <c r="V476" i="1" s="1"/>
  <c r="AC476" i="1" s="1"/>
  <c r="AJ476" i="1" s="1"/>
  <c r="AQ476" i="1" s="1"/>
  <c r="AX476" i="1" s="1"/>
  <c r="I476" i="1"/>
  <c r="P476" i="1" s="1"/>
  <c r="W476" i="1" s="1"/>
  <c r="AD476" i="1" s="1"/>
  <c r="AK476" i="1" s="1"/>
  <c r="AR476" i="1" s="1"/>
  <c r="AY476" i="1" s="1"/>
  <c r="J476" i="1"/>
  <c r="Q476" i="1" s="1"/>
  <c r="X476" i="1" s="1"/>
  <c r="AE476" i="1" s="1"/>
  <c r="AL476" i="1" s="1"/>
  <c r="AS476" i="1" s="1"/>
  <c r="AZ476" i="1" s="1"/>
  <c r="K476" i="1"/>
  <c r="R476" i="1" s="1"/>
  <c r="Y476" i="1" s="1"/>
  <c r="AF476" i="1" s="1"/>
  <c r="AM476" i="1" s="1"/>
  <c r="AT476" i="1" s="1"/>
  <c r="BA476" i="1" s="1"/>
  <c r="L476" i="1"/>
  <c r="S476" i="1" s="1"/>
  <c r="Z476" i="1" s="1"/>
  <c r="AG476" i="1" s="1"/>
  <c r="AN476" i="1" s="1"/>
  <c r="AU476" i="1" s="1"/>
  <c r="BB476" i="1" s="1"/>
  <c r="M476" i="1"/>
  <c r="T476" i="1" s="1"/>
  <c r="AA476" i="1" s="1"/>
  <c r="AH476" i="1" s="1"/>
  <c r="AO476" i="1" s="1"/>
  <c r="AV476" i="1" s="1"/>
  <c r="BC476" i="1" s="1"/>
  <c r="H477" i="1"/>
  <c r="O477" i="1" s="1"/>
  <c r="V477" i="1" s="1"/>
  <c r="AC477" i="1" s="1"/>
  <c r="AJ477" i="1" s="1"/>
  <c r="AQ477" i="1" s="1"/>
  <c r="AX477" i="1" s="1"/>
  <c r="I477" i="1"/>
  <c r="P477" i="1" s="1"/>
  <c r="W477" i="1" s="1"/>
  <c r="AD477" i="1" s="1"/>
  <c r="AK477" i="1" s="1"/>
  <c r="AR477" i="1" s="1"/>
  <c r="AY477" i="1" s="1"/>
  <c r="J477" i="1"/>
  <c r="Q477" i="1" s="1"/>
  <c r="X477" i="1" s="1"/>
  <c r="AE477" i="1" s="1"/>
  <c r="AL477" i="1" s="1"/>
  <c r="AS477" i="1" s="1"/>
  <c r="AZ477" i="1" s="1"/>
  <c r="K477" i="1"/>
  <c r="R477" i="1" s="1"/>
  <c r="Y477" i="1" s="1"/>
  <c r="AF477" i="1" s="1"/>
  <c r="AM477" i="1" s="1"/>
  <c r="AT477" i="1" s="1"/>
  <c r="BA477" i="1" s="1"/>
  <c r="L477" i="1"/>
  <c r="S477" i="1" s="1"/>
  <c r="Z477" i="1" s="1"/>
  <c r="AG477" i="1" s="1"/>
  <c r="AN477" i="1" s="1"/>
  <c r="AU477" i="1" s="1"/>
  <c r="BB477" i="1" s="1"/>
  <c r="M477" i="1"/>
  <c r="T477" i="1" s="1"/>
  <c r="AA477" i="1" s="1"/>
  <c r="AH477" i="1" s="1"/>
  <c r="AO477" i="1" s="1"/>
  <c r="AV477" i="1" s="1"/>
  <c r="BC477" i="1" s="1"/>
  <c r="H478" i="1"/>
  <c r="O478" i="1" s="1"/>
  <c r="V478" i="1" s="1"/>
  <c r="AC478" i="1" s="1"/>
  <c r="AJ478" i="1" s="1"/>
  <c r="AQ478" i="1" s="1"/>
  <c r="AX478" i="1" s="1"/>
  <c r="I478" i="1"/>
  <c r="P478" i="1" s="1"/>
  <c r="W478" i="1" s="1"/>
  <c r="AD478" i="1" s="1"/>
  <c r="AK478" i="1" s="1"/>
  <c r="AR478" i="1" s="1"/>
  <c r="AY478" i="1" s="1"/>
  <c r="J478" i="1"/>
  <c r="Q478" i="1" s="1"/>
  <c r="X478" i="1" s="1"/>
  <c r="AE478" i="1" s="1"/>
  <c r="AL478" i="1" s="1"/>
  <c r="AS478" i="1" s="1"/>
  <c r="AZ478" i="1" s="1"/>
  <c r="K478" i="1"/>
  <c r="R478" i="1" s="1"/>
  <c r="Y478" i="1" s="1"/>
  <c r="AF478" i="1" s="1"/>
  <c r="AM478" i="1" s="1"/>
  <c r="AT478" i="1" s="1"/>
  <c r="BA478" i="1" s="1"/>
  <c r="L478" i="1"/>
  <c r="S478" i="1" s="1"/>
  <c r="Z478" i="1" s="1"/>
  <c r="AG478" i="1" s="1"/>
  <c r="AN478" i="1" s="1"/>
  <c r="AU478" i="1" s="1"/>
  <c r="BB478" i="1" s="1"/>
  <c r="M478" i="1"/>
  <c r="T478" i="1" s="1"/>
  <c r="AA478" i="1" s="1"/>
  <c r="AH478" i="1" s="1"/>
  <c r="AO478" i="1" s="1"/>
  <c r="AV478" i="1" s="1"/>
  <c r="BC478" i="1" s="1"/>
  <c r="H479" i="1"/>
  <c r="O479" i="1" s="1"/>
  <c r="V479" i="1" s="1"/>
  <c r="AC479" i="1" s="1"/>
  <c r="AJ479" i="1" s="1"/>
  <c r="AQ479" i="1" s="1"/>
  <c r="AX479" i="1" s="1"/>
  <c r="I479" i="1"/>
  <c r="P479" i="1" s="1"/>
  <c r="W479" i="1" s="1"/>
  <c r="AD479" i="1" s="1"/>
  <c r="AK479" i="1" s="1"/>
  <c r="AR479" i="1" s="1"/>
  <c r="AY479" i="1" s="1"/>
  <c r="J479" i="1"/>
  <c r="Q479" i="1" s="1"/>
  <c r="X479" i="1" s="1"/>
  <c r="AE479" i="1" s="1"/>
  <c r="AL479" i="1" s="1"/>
  <c r="AS479" i="1" s="1"/>
  <c r="AZ479" i="1" s="1"/>
  <c r="K479" i="1"/>
  <c r="R479" i="1" s="1"/>
  <c r="Y479" i="1" s="1"/>
  <c r="AF479" i="1" s="1"/>
  <c r="AM479" i="1" s="1"/>
  <c r="AT479" i="1" s="1"/>
  <c r="BA479" i="1" s="1"/>
  <c r="L479" i="1"/>
  <c r="S479" i="1" s="1"/>
  <c r="Z479" i="1" s="1"/>
  <c r="AG479" i="1" s="1"/>
  <c r="AN479" i="1" s="1"/>
  <c r="AU479" i="1" s="1"/>
  <c r="BB479" i="1" s="1"/>
  <c r="M479" i="1"/>
  <c r="T479" i="1" s="1"/>
  <c r="AA479" i="1" s="1"/>
  <c r="AH479" i="1" s="1"/>
  <c r="AO479" i="1" s="1"/>
  <c r="AV479" i="1" s="1"/>
  <c r="BC479" i="1" s="1"/>
  <c r="H480" i="1"/>
  <c r="O480" i="1" s="1"/>
  <c r="V480" i="1" s="1"/>
  <c r="AC480" i="1" s="1"/>
  <c r="AJ480" i="1" s="1"/>
  <c r="AQ480" i="1" s="1"/>
  <c r="AX480" i="1" s="1"/>
  <c r="I480" i="1"/>
  <c r="P480" i="1" s="1"/>
  <c r="W480" i="1" s="1"/>
  <c r="AD480" i="1" s="1"/>
  <c r="AK480" i="1" s="1"/>
  <c r="AR480" i="1" s="1"/>
  <c r="AY480" i="1" s="1"/>
  <c r="J480" i="1"/>
  <c r="Q480" i="1" s="1"/>
  <c r="X480" i="1" s="1"/>
  <c r="AE480" i="1" s="1"/>
  <c r="AL480" i="1" s="1"/>
  <c r="AS480" i="1" s="1"/>
  <c r="AZ480" i="1" s="1"/>
  <c r="K480" i="1"/>
  <c r="R480" i="1" s="1"/>
  <c r="Y480" i="1" s="1"/>
  <c r="AF480" i="1" s="1"/>
  <c r="AM480" i="1" s="1"/>
  <c r="AT480" i="1" s="1"/>
  <c r="BA480" i="1" s="1"/>
  <c r="L480" i="1"/>
  <c r="S480" i="1" s="1"/>
  <c r="Z480" i="1" s="1"/>
  <c r="AG480" i="1" s="1"/>
  <c r="AN480" i="1" s="1"/>
  <c r="AU480" i="1" s="1"/>
  <c r="BB480" i="1" s="1"/>
  <c r="M480" i="1"/>
  <c r="T480" i="1" s="1"/>
  <c r="AA480" i="1" s="1"/>
  <c r="AH480" i="1" s="1"/>
  <c r="AO480" i="1" s="1"/>
  <c r="AV480" i="1" s="1"/>
  <c r="BC480" i="1" s="1"/>
  <c r="H481" i="1"/>
  <c r="O481" i="1" s="1"/>
  <c r="V481" i="1" s="1"/>
  <c r="AC481" i="1" s="1"/>
  <c r="AJ481" i="1" s="1"/>
  <c r="AQ481" i="1" s="1"/>
  <c r="AX481" i="1" s="1"/>
  <c r="I481" i="1"/>
  <c r="P481" i="1" s="1"/>
  <c r="W481" i="1" s="1"/>
  <c r="AD481" i="1" s="1"/>
  <c r="AK481" i="1" s="1"/>
  <c r="AR481" i="1" s="1"/>
  <c r="AY481" i="1" s="1"/>
  <c r="J481" i="1"/>
  <c r="Q481" i="1" s="1"/>
  <c r="X481" i="1" s="1"/>
  <c r="AE481" i="1" s="1"/>
  <c r="AL481" i="1" s="1"/>
  <c r="AS481" i="1" s="1"/>
  <c r="AZ481" i="1" s="1"/>
  <c r="K481" i="1"/>
  <c r="R481" i="1" s="1"/>
  <c r="Y481" i="1" s="1"/>
  <c r="AF481" i="1" s="1"/>
  <c r="AM481" i="1" s="1"/>
  <c r="AT481" i="1" s="1"/>
  <c r="BA481" i="1" s="1"/>
  <c r="L481" i="1"/>
  <c r="S481" i="1" s="1"/>
  <c r="Z481" i="1" s="1"/>
  <c r="AG481" i="1" s="1"/>
  <c r="AN481" i="1" s="1"/>
  <c r="AU481" i="1" s="1"/>
  <c r="BB481" i="1" s="1"/>
  <c r="M481" i="1"/>
  <c r="T481" i="1" s="1"/>
  <c r="AA481" i="1" s="1"/>
  <c r="AH481" i="1" s="1"/>
  <c r="AO481" i="1" s="1"/>
  <c r="AV481" i="1" s="1"/>
  <c r="BC481" i="1" s="1"/>
  <c r="H482" i="1"/>
  <c r="O482" i="1" s="1"/>
  <c r="V482" i="1" s="1"/>
  <c r="AC482" i="1" s="1"/>
  <c r="AJ482" i="1" s="1"/>
  <c r="AQ482" i="1" s="1"/>
  <c r="AX482" i="1" s="1"/>
  <c r="I482" i="1"/>
  <c r="P482" i="1" s="1"/>
  <c r="W482" i="1" s="1"/>
  <c r="AD482" i="1" s="1"/>
  <c r="AK482" i="1" s="1"/>
  <c r="AR482" i="1" s="1"/>
  <c r="AY482" i="1" s="1"/>
  <c r="J482" i="1"/>
  <c r="Q482" i="1" s="1"/>
  <c r="X482" i="1" s="1"/>
  <c r="AE482" i="1" s="1"/>
  <c r="AL482" i="1" s="1"/>
  <c r="AS482" i="1" s="1"/>
  <c r="AZ482" i="1" s="1"/>
  <c r="K482" i="1"/>
  <c r="R482" i="1" s="1"/>
  <c r="Y482" i="1" s="1"/>
  <c r="AF482" i="1" s="1"/>
  <c r="AM482" i="1" s="1"/>
  <c r="AT482" i="1" s="1"/>
  <c r="BA482" i="1" s="1"/>
  <c r="L482" i="1"/>
  <c r="S482" i="1" s="1"/>
  <c r="Z482" i="1" s="1"/>
  <c r="AG482" i="1" s="1"/>
  <c r="AN482" i="1" s="1"/>
  <c r="AU482" i="1" s="1"/>
  <c r="BB482" i="1" s="1"/>
  <c r="M482" i="1"/>
  <c r="T482" i="1" s="1"/>
  <c r="AA482" i="1" s="1"/>
  <c r="AH482" i="1" s="1"/>
  <c r="AO482" i="1" s="1"/>
  <c r="AV482" i="1" s="1"/>
  <c r="BC482" i="1" s="1"/>
  <c r="H483" i="1"/>
  <c r="O483" i="1" s="1"/>
  <c r="V483" i="1" s="1"/>
  <c r="AC483" i="1" s="1"/>
  <c r="AJ483" i="1" s="1"/>
  <c r="AQ483" i="1" s="1"/>
  <c r="AX483" i="1" s="1"/>
  <c r="I483" i="1"/>
  <c r="P483" i="1" s="1"/>
  <c r="W483" i="1" s="1"/>
  <c r="AD483" i="1" s="1"/>
  <c r="AK483" i="1" s="1"/>
  <c r="AR483" i="1" s="1"/>
  <c r="AY483" i="1" s="1"/>
  <c r="J483" i="1"/>
  <c r="Q483" i="1" s="1"/>
  <c r="X483" i="1" s="1"/>
  <c r="AE483" i="1" s="1"/>
  <c r="AL483" i="1" s="1"/>
  <c r="AS483" i="1" s="1"/>
  <c r="AZ483" i="1" s="1"/>
  <c r="K483" i="1"/>
  <c r="R483" i="1" s="1"/>
  <c r="Y483" i="1" s="1"/>
  <c r="AF483" i="1" s="1"/>
  <c r="AM483" i="1" s="1"/>
  <c r="AT483" i="1" s="1"/>
  <c r="BA483" i="1" s="1"/>
  <c r="L483" i="1"/>
  <c r="S483" i="1" s="1"/>
  <c r="Z483" i="1" s="1"/>
  <c r="AG483" i="1" s="1"/>
  <c r="AN483" i="1" s="1"/>
  <c r="AU483" i="1" s="1"/>
  <c r="BB483" i="1" s="1"/>
  <c r="M483" i="1"/>
  <c r="T483" i="1" s="1"/>
  <c r="AA483" i="1" s="1"/>
  <c r="AH483" i="1" s="1"/>
  <c r="AO483" i="1" s="1"/>
  <c r="AV483" i="1" s="1"/>
  <c r="BC483" i="1" s="1"/>
  <c r="H484" i="1"/>
  <c r="O484" i="1" s="1"/>
  <c r="V484" i="1" s="1"/>
  <c r="AC484" i="1" s="1"/>
  <c r="AJ484" i="1" s="1"/>
  <c r="AQ484" i="1" s="1"/>
  <c r="AX484" i="1" s="1"/>
  <c r="I484" i="1"/>
  <c r="P484" i="1" s="1"/>
  <c r="W484" i="1" s="1"/>
  <c r="AD484" i="1" s="1"/>
  <c r="AK484" i="1" s="1"/>
  <c r="AR484" i="1" s="1"/>
  <c r="AY484" i="1" s="1"/>
  <c r="J484" i="1"/>
  <c r="Q484" i="1" s="1"/>
  <c r="X484" i="1" s="1"/>
  <c r="AE484" i="1" s="1"/>
  <c r="AL484" i="1" s="1"/>
  <c r="AS484" i="1" s="1"/>
  <c r="AZ484" i="1" s="1"/>
  <c r="K484" i="1"/>
  <c r="R484" i="1" s="1"/>
  <c r="Y484" i="1" s="1"/>
  <c r="AF484" i="1" s="1"/>
  <c r="AM484" i="1" s="1"/>
  <c r="AT484" i="1" s="1"/>
  <c r="BA484" i="1" s="1"/>
  <c r="L484" i="1"/>
  <c r="S484" i="1" s="1"/>
  <c r="Z484" i="1" s="1"/>
  <c r="AG484" i="1" s="1"/>
  <c r="AN484" i="1" s="1"/>
  <c r="AU484" i="1" s="1"/>
  <c r="BB484" i="1" s="1"/>
  <c r="M484" i="1"/>
  <c r="T484" i="1" s="1"/>
  <c r="AA484" i="1" s="1"/>
  <c r="AH484" i="1" s="1"/>
  <c r="AO484" i="1" s="1"/>
  <c r="AV484" i="1" s="1"/>
  <c r="BC484" i="1" s="1"/>
  <c r="H485" i="1"/>
  <c r="O485" i="1" s="1"/>
  <c r="V485" i="1" s="1"/>
  <c r="AC485" i="1" s="1"/>
  <c r="AJ485" i="1" s="1"/>
  <c r="AQ485" i="1" s="1"/>
  <c r="AX485" i="1" s="1"/>
  <c r="I485" i="1"/>
  <c r="P485" i="1" s="1"/>
  <c r="W485" i="1" s="1"/>
  <c r="AD485" i="1" s="1"/>
  <c r="AK485" i="1" s="1"/>
  <c r="AR485" i="1" s="1"/>
  <c r="AY485" i="1" s="1"/>
  <c r="J485" i="1"/>
  <c r="Q485" i="1" s="1"/>
  <c r="X485" i="1" s="1"/>
  <c r="AE485" i="1" s="1"/>
  <c r="AL485" i="1" s="1"/>
  <c r="AS485" i="1" s="1"/>
  <c r="AZ485" i="1" s="1"/>
  <c r="K485" i="1"/>
  <c r="R485" i="1" s="1"/>
  <c r="Y485" i="1" s="1"/>
  <c r="AF485" i="1" s="1"/>
  <c r="AM485" i="1" s="1"/>
  <c r="AT485" i="1" s="1"/>
  <c r="BA485" i="1" s="1"/>
  <c r="L485" i="1"/>
  <c r="S485" i="1" s="1"/>
  <c r="Z485" i="1" s="1"/>
  <c r="AG485" i="1" s="1"/>
  <c r="AN485" i="1" s="1"/>
  <c r="AU485" i="1" s="1"/>
  <c r="BB485" i="1" s="1"/>
  <c r="M485" i="1"/>
  <c r="T485" i="1" s="1"/>
  <c r="AA485" i="1" s="1"/>
  <c r="AH485" i="1" s="1"/>
  <c r="AO485" i="1" s="1"/>
  <c r="AV485" i="1" s="1"/>
  <c r="H486" i="1"/>
  <c r="O486" i="1" s="1"/>
  <c r="V486" i="1" s="1"/>
  <c r="AC486" i="1" s="1"/>
  <c r="AJ486" i="1" s="1"/>
  <c r="AQ486" i="1" s="1"/>
  <c r="AX486" i="1" s="1"/>
  <c r="I486" i="1"/>
  <c r="P486" i="1" s="1"/>
  <c r="W486" i="1" s="1"/>
  <c r="AD486" i="1" s="1"/>
  <c r="AK486" i="1" s="1"/>
  <c r="AR486" i="1" s="1"/>
  <c r="AY486" i="1" s="1"/>
  <c r="J486" i="1"/>
  <c r="Q486" i="1" s="1"/>
  <c r="X486" i="1" s="1"/>
  <c r="AE486" i="1" s="1"/>
  <c r="AL486" i="1" s="1"/>
  <c r="AS486" i="1" s="1"/>
  <c r="AZ486" i="1" s="1"/>
  <c r="K486" i="1"/>
  <c r="R486" i="1" s="1"/>
  <c r="Y486" i="1" s="1"/>
  <c r="AF486" i="1" s="1"/>
  <c r="AM486" i="1" s="1"/>
  <c r="AT486" i="1" s="1"/>
  <c r="BA486" i="1" s="1"/>
  <c r="L486" i="1"/>
  <c r="S486" i="1" s="1"/>
  <c r="Z486" i="1" s="1"/>
  <c r="AG486" i="1" s="1"/>
  <c r="AN486" i="1" s="1"/>
  <c r="AU486" i="1" s="1"/>
  <c r="BB486" i="1" s="1"/>
  <c r="M486" i="1"/>
  <c r="T486" i="1" s="1"/>
  <c r="AA486" i="1" s="1"/>
  <c r="AH486" i="1" s="1"/>
  <c r="AO486" i="1" s="1"/>
  <c r="AV486" i="1" s="1"/>
  <c r="BC486" i="1" s="1"/>
  <c r="H487" i="1"/>
  <c r="O487" i="1" s="1"/>
  <c r="V487" i="1" s="1"/>
  <c r="AC487" i="1" s="1"/>
  <c r="AJ487" i="1" s="1"/>
  <c r="AQ487" i="1" s="1"/>
  <c r="AX487" i="1" s="1"/>
  <c r="I487" i="1"/>
  <c r="P487" i="1" s="1"/>
  <c r="W487" i="1" s="1"/>
  <c r="AD487" i="1" s="1"/>
  <c r="AK487" i="1" s="1"/>
  <c r="AR487" i="1" s="1"/>
  <c r="AY487" i="1" s="1"/>
  <c r="J487" i="1"/>
  <c r="Q487" i="1" s="1"/>
  <c r="X487" i="1" s="1"/>
  <c r="AE487" i="1" s="1"/>
  <c r="AL487" i="1" s="1"/>
  <c r="AS487" i="1" s="1"/>
  <c r="AZ487" i="1" s="1"/>
  <c r="K487" i="1"/>
  <c r="R487" i="1" s="1"/>
  <c r="Y487" i="1" s="1"/>
  <c r="AF487" i="1" s="1"/>
  <c r="AM487" i="1" s="1"/>
  <c r="AT487" i="1" s="1"/>
  <c r="BA487" i="1" s="1"/>
  <c r="L487" i="1"/>
  <c r="S487" i="1" s="1"/>
  <c r="Z487" i="1" s="1"/>
  <c r="AG487" i="1" s="1"/>
  <c r="AN487" i="1" s="1"/>
  <c r="AU487" i="1" s="1"/>
  <c r="BB487" i="1" s="1"/>
  <c r="M487" i="1"/>
  <c r="T487" i="1" s="1"/>
  <c r="AA487" i="1" s="1"/>
  <c r="AH487" i="1" s="1"/>
  <c r="AO487" i="1" s="1"/>
  <c r="AV487" i="1" s="1"/>
  <c r="BC487" i="1" s="1"/>
  <c r="H488" i="1"/>
  <c r="O488" i="1" s="1"/>
  <c r="V488" i="1" s="1"/>
  <c r="AC488" i="1" s="1"/>
  <c r="AJ488" i="1" s="1"/>
  <c r="AQ488" i="1" s="1"/>
  <c r="AX488" i="1" s="1"/>
  <c r="I488" i="1"/>
  <c r="P488" i="1" s="1"/>
  <c r="W488" i="1" s="1"/>
  <c r="AD488" i="1" s="1"/>
  <c r="AK488" i="1" s="1"/>
  <c r="AR488" i="1" s="1"/>
  <c r="AY488" i="1" s="1"/>
  <c r="J488" i="1"/>
  <c r="Q488" i="1" s="1"/>
  <c r="X488" i="1" s="1"/>
  <c r="AE488" i="1" s="1"/>
  <c r="AL488" i="1" s="1"/>
  <c r="AS488" i="1" s="1"/>
  <c r="AZ488" i="1" s="1"/>
  <c r="K488" i="1"/>
  <c r="R488" i="1" s="1"/>
  <c r="Y488" i="1" s="1"/>
  <c r="AF488" i="1" s="1"/>
  <c r="AM488" i="1" s="1"/>
  <c r="AT488" i="1" s="1"/>
  <c r="BA488" i="1" s="1"/>
  <c r="L488" i="1"/>
  <c r="S488" i="1" s="1"/>
  <c r="Z488" i="1" s="1"/>
  <c r="AG488" i="1" s="1"/>
  <c r="AN488" i="1" s="1"/>
  <c r="AU488" i="1" s="1"/>
  <c r="BB488" i="1" s="1"/>
  <c r="M488" i="1"/>
  <c r="T488" i="1" s="1"/>
  <c r="AA488" i="1" s="1"/>
  <c r="AH488" i="1" s="1"/>
  <c r="AO488" i="1" s="1"/>
  <c r="AV488" i="1" s="1"/>
  <c r="BC488" i="1" s="1"/>
  <c r="H489" i="1"/>
  <c r="O489" i="1" s="1"/>
  <c r="V489" i="1" s="1"/>
  <c r="AC489" i="1" s="1"/>
  <c r="AJ489" i="1" s="1"/>
  <c r="AQ489" i="1" s="1"/>
  <c r="AX489" i="1" s="1"/>
  <c r="I489" i="1"/>
  <c r="P489" i="1" s="1"/>
  <c r="W489" i="1" s="1"/>
  <c r="AD489" i="1" s="1"/>
  <c r="AK489" i="1" s="1"/>
  <c r="AR489" i="1" s="1"/>
  <c r="AY489" i="1" s="1"/>
  <c r="J489" i="1"/>
  <c r="Q489" i="1" s="1"/>
  <c r="X489" i="1" s="1"/>
  <c r="AE489" i="1" s="1"/>
  <c r="AL489" i="1" s="1"/>
  <c r="AS489" i="1" s="1"/>
  <c r="AZ489" i="1" s="1"/>
  <c r="K489" i="1"/>
  <c r="R489" i="1" s="1"/>
  <c r="Y489" i="1" s="1"/>
  <c r="AF489" i="1" s="1"/>
  <c r="AM489" i="1" s="1"/>
  <c r="AT489" i="1" s="1"/>
  <c r="BA489" i="1" s="1"/>
  <c r="L489" i="1"/>
  <c r="S489" i="1" s="1"/>
  <c r="Z489" i="1" s="1"/>
  <c r="AG489" i="1" s="1"/>
  <c r="AN489" i="1" s="1"/>
  <c r="AU489" i="1" s="1"/>
  <c r="BB489" i="1" s="1"/>
  <c r="M489" i="1"/>
  <c r="T489" i="1" s="1"/>
  <c r="AA489" i="1" s="1"/>
  <c r="AH489" i="1" s="1"/>
  <c r="AO489" i="1" s="1"/>
  <c r="AV489" i="1" s="1"/>
  <c r="BC489" i="1" s="1"/>
  <c r="H490" i="1"/>
  <c r="O490" i="1" s="1"/>
  <c r="V490" i="1" s="1"/>
  <c r="AC490" i="1" s="1"/>
  <c r="AJ490" i="1" s="1"/>
  <c r="AQ490" i="1" s="1"/>
  <c r="AX490" i="1" s="1"/>
  <c r="I490" i="1"/>
  <c r="P490" i="1" s="1"/>
  <c r="W490" i="1" s="1"/>
  <c r="AD490" i="1" s="1"/>
  <c r="AK490" i="1" s="1"/>
  <c r="AR490" i="1" s="1"/>
  <c r="AY490" i="1" s="1"/>
  <c r="J490" i="1"/>
  <c r="Q490" i="1" s="1"/>
  <c r="X490" i="1" s="1"/>
  <c r="AE490" i="1" s="1"/>
  <c r="AL490" i="1" s="1"/>
  <c r="AS490" i="1" s="1"/>
  <c r="AZ490" i="1" s="1"/>
  <c r="K490" i="1"/>
  <c r="R490" i="1" s="1"/>
  <c r="Y490" i="1" s="1"/>
  <c r="AF490" i="1" s="1"/>
  <c r="AM490" i="1" s="1"/>
  <c r="AT490" i="1" s="1"/>
  <c r="BA490" i="1" s="1"/>
  <c r="L490" i="1"/>
  <c r="S490" i="1" s="1"/>
  <c r="Z490" i="1" s="1"/>
  <c r="AG490" i="1" s="1"/>
  <c r="AN490" i="1" s="1"/>
  <c r="AU490" i="1" s="1"/>
  <c r="BB490" i="1" s="1"/>
  <c r="M490" i="1"/>
  <c r="T490" i="1" s="1"/>
  <c r="AA490" i="1" s="1"/>
  <c r="AH490" i="1" s="1"/>
  <c r="AO490" i="1" s="1"/>
  <c r="AV490" i="1" s="1"/>
  <c r="BC490" i="1" s="1"/>
  <c r="H491" i="1"/>
  <c r="O491" i="1" s="1"/>
  <c r="V491" i="1" s="1"/>
  <c r="AC491" i="1" s="1"/>
  <c r="AJ491" i="1" s="1"/>
  <c r="AQ491" i="1" s="1"/>
  <c r="AX491" i="1" s="1"/>
  <c r="I491" i="1"/>
  <c r="P491" i="1" s="1"/>
  <c r="W491" i="1" s="1"/>
  <c r="AD491" i="1" s="1"/>
  <c r="AK491" i="1" s="1"/>
  <c r="AR491" i="1" s="1"/>
  <c r="AY491" i="1" s="1"/>
  <c r="J491" i="1"/>
  <c r="Q491" i="1" s="1"/>
  <c r="X491" i="1" s="1"/>
  <c r="AE491" i="1" s="1"/>
  <c r="AL491" i="1" s="1"/>
  <c r="AS491" i="1" s="1"/>
  <c r="AZ491" i="1" s="1"/>
  <c r="K491" i="1"/>
  <c r="R491" i="1" s="1"/>
  <c r="Y491" i="1" s="1"/>
  <c r="AF491" i="1" s="1"/>
  <c r="AM491" i="1" s="1"/>
  <c r="AT491" i="1" s="1"/>
  <c r="BA491" i="1" s="1"/>
  <c r="L491" i="1"/>
  <c r="S491" i="1" s="1"/>
  <c r="Z491" i="1" s="1"/>
  <c r="AG491" i="1" s="1"/>
  <c r="AN491" i="1" s="1"/>
  <c r="AU491" i="1" s="1"/>
  <c r="BB491" i="1" s="1"/>
  <c r="M491" i="1"/>
  <c r="T491" i="1" s="1"/>
  <c r="AA491" i="1" s="1"/>
  <c r="AH491" i="1" s="1"/>
  <c r="AO491" i="1" s="1"/>
  <c r="AV491" i="1" s="1"/>
  <c r="BC491" i="1" s="1"/>
  <c r="H492" i="1"/>
  <c r="O492" i="1" s="1"/>
  <c r="V492" i="1" s="1"/>
  <c r="AC492" i="1" s="1"/>
  <c r="AJ492" i="1" s="1"/>
  <c r="AQ492" i="1" s="1"/>
  <c r="AX492" i="1" s="1"/>
  <c r="I492" i="1"/>
  <c r="P492" i="1" s="1"/>
  <c r="W492" i="1" s="1"/>
  <c r="AD492" i="1" s="1"/>
  <c r="AK492" i="1" s="1"/>
  <c r="AR492" i="1" s="1"/>
  <c r="AY492" i="1" s="1"/>
  <c r="J492" i="1"/>
  <c r="Q492" i="1" s="1"/>
  <c r="X492" i="1" s="1"/>
  <c r="AE492" i="1" s="1"/>
  <c r="AL492" i="1" s="1"/>
  <c r="AS492" i="1" s="1"/>
  <c r="AZ492" i="1" s="1"/>
  <c r="K492" i="1"/>
  <c r="R492" i="1" s="1"/>
  <c r="Y492" i="1" s="1"/>
  <c r="AF492" i="1" s="1"/>
  <c r="AM492" i="1" s="1"/>
  <c r="AT492" i="1" s="1"/>
  <c r="BA492" i="1" s="1"/>
  <c r="L492" i="1"/>
  <c r="S492" i="1" s="1"/>
  <c r="Z492" i="1" s="1"/>
  <c r="AG492" i="1" s="1"/>
  <c r="AN492" i="1" s="1"/>
  <c r="AU492" i="1" s="1"/>
  <c r="BB492" i="1" s="1"/>
  <c r="M492" i="1"/>
  <c r="T492" i="1" s="1"/>
  <c r="AA492" i="1" s="1"/>
  <c r="AH492" i="1" s="1"/>
  <c r="AO492" i="1" s="1"/>
  <c r="AV492" i="1" s="1"/>
  <c r="BC492" i="1" s="1"/>
  <c r="H493" i="1"/>
  <c r="O493" i="1" s="1"/>
  <c r="V493" i="1" s="1"/>
  <c r="AC493" i="1" s="1"/>
  <c r="AJ493" i="1" s="1"/>
  <c r="AQ493" i="1" s="1"/>
  <c r="AX493" i="1" s="1"/>
  <c r="I493" i="1"/>
  <c r="P493" i="1" s="1"/>
  <c r="W493" i="1" s="1"/>
  <c r="AD493" i="1" s="1"/>
  <c r="AK493" i="1" s="1"/>
  <c r="AR493" i="1" s="1"/>
  <c r="AY493" i="1" s="1"/>
  <c r="J493" i="1"/>
  <c r="Q493" i="1" s="1"/>
  <c r="X493" i="1" s="1"/>
  <c r="AE493" i="1" s="1"/>
  <c r="AL493" i="1" s="1"/>
  <c r="AS493" i="1" s="1"/>
  <c r="AZ493" i="1" s="1"/>
  <c r="K493" i="1"/>
  <c r="R493" i="1" s="1"/>
  <c r="Y493" i="1" s="1"/>
  <c r="AF493" i="1" s="1"/>
  <c r="AM493" i="1" s="1"/>
  <c r="AT493" i="1" s="1"/>
  <c r="BA493" i="1" s="1"/>
  <c r="L493" i="1"/>
  <c r="S493" i="1" s="1"/>
  <c r="Z493" i="1" s="1"/>
  <c r="AG493" i="1" s="1"/>
  <c r="AN493" i="1" s="1"/>
  <c r="AU493" i="1" s="1"/>
  <c r="BB493" i="1" s="1"/>
  <c r="M493" i="1"/>
  <c r="T493" i="1" s="1"/>
  <c r="AA493" i="1" s="1"/>
  <c r="AH493" i="1" s="1"/>
  <c r="AO493" i="1" s="1"/>
  <c r="AV493" i="1" s="1"/>
  <c r="BC493" i="1" s="1"/>
  <c r="H494" i="1"/>
  <c r="O494" i="1" s="1"/>
  <c r="V494" i="1" s="1"/>
  <c r="AC494" i="1" s="1"/>
  <c r="AJ494" i="1" s="1"/>
  <c r="AQ494" i="1" s="1"/>
  <c r="AX494" i="1" s="1"/>
  <c r="I494" i="1"/>
  <c r="P494" i="1" s="1"/>
  <c r="W494" i="1" s="1"/>
  <c r="AD494" i="1" s="1"/>
  <c r="AK494" i="1" s="1"/>
  <c r="AR494" i="1" s="1"/>
  <c r="AY494" i="1" s="1"/>
  <c r="J494" i="1"/>
  <c r="Q494" i="1" s="1"/>
  <c r="X494" i="1" s="1"/>
  <c r="AE494" i="1" s="1"/>
  <c r="AL494" i="1" s="1"/>
  <c r="AS494" i="1" s="1"/>
  <c r="AZ494" i="1" s="1"/>
  <c r="K494" i="1"/>
  <c r="R494" i="1" s="1"/>
  <c r="Y494" i="1" s="1"/>
  <c r="AF494" i="1" s="1"/>
  <c r="AM494" i="1" s="1"/>
  <c r="AT494" i="1" s="1"/>
  <c r="BA494" i="1" s="1"/>
  <c r="L494" i="1"/>
  <c r="S494" i="1" s="1"/>
  <c r="Z494" i="1" s="1"/>
  <c r="AG494" i="1" s="1"/>
  <c r="AN494" i="1" s="1"/>
  <c r="AU494" i="1" s="1"/>
  <c r="BB494" i="1" s="1"/>
  <c r="M494" i="1"/>
  <c r="T494" i="1" s="1"/>
  <c r="AA494" i="1" s="1"/>
  <c r="AH494" i="1" s="1"/>
  <c r="AO494" i="1" s="1"/>
  <c r="AV494" i="1" s="1"/>
  <c r="BC494" i="1" s="1"/>
  <c r="H495" i="1"/>
  <c r="O495" i="1" s="1"/>
  <c r="V495" i="1" s="1"/>
  <c r="AC495" i="1" s="1"/>
  <c r="AJ495" i="1" s="1"/>
  <c r="AQ495" i="1" s="1"/>
  <c r="AX495" i="1" s="1"/>
  <c r="I495" i="1"/>
  <c r="P495" i="1" s="1"/>
  <c r="W495" i="1" s="1"/>
  <c r="AD495" i="1" s="1"/>
  <c r="AK495" i="1" s="1"/>
  <c r="AR495" i="1" s="1"/>
  <c r="AY495" i="1" s="1"/>
  <c r="J495" i="1"/>
  <c r="Q495" i="1" s="1"/>
  <c r="X495" i="1" s="1"/>
  <c r="AE495" i="1" s="1"/>
  <c r="AL495" i="1" s="1"/>
  <c r="AS495" i="1" s="1"/>
  <c r="AZ495" i="1" s="1"/>
  <c r="K495" i="1"/>
  <c r="R495" i="1" s="1"/>
  <c r="Y495" i="1" s="1"/>
  <c r="AF495" i="1" s="1"/>
  <c r="AM495" i="1" s="1"/>
  <c r="AT495" i="1" s="1"/>
  <c r="BA495" i="1" s="1"/>
  <c r="L495" i="1"/>
  <c r="S495" i="1" s="1"/>
  <c r="Z495" i="1" s="1"/>
  <c r="AG495" i="1" s="1"/>
  <c r="AN495" i="1" s="1"/>
  <c r="AU495" i="1" s="1"/>
  <c r="BB495" i="1" s="1"/>
  <c r="M495" i="1"/>
  <c r="T495" i="1" s="1"/>
  <c r="AA495" i="1" s="1"/>
  <c r="AH495" i="1" s="1"/>
  <c r="AO495" i="1" s="1"/>
  <c r="AV495" i="1" s="1"/>
  <c r="BC495" i="1" s="1"/>
  <c r="H496" i="1"/>
  <c r="O496" i="1" s="1"/>
  <c r="V496" i="1" s="1"/>
  <c r="AC496" i="1" s="1"/>
  <c r="AJ496" i="1" s="1"/>
  <c r="AQ496" i="1" s="1"/>
  <c r="AX496" i="1" s="1"/>
  <c r="I496" i="1"/>
  <c r="P496" i="1" s="1"/>
  <c r="W496" i="1" s="1"/>
  <c r="AD496" i="1" s="1"/>
  <c r="AK496" i="1" s="1"/>
  <c r="AR496" i="1" s="1"/>
  <c r="AY496" i="1" s="1"/>
  <c r="J496" i="1"/>
  <c r="Q496" i="1" s="1"/>
  <c r="X496" i="1" s="1"/>
  <c r="AE496" i="1" s="1"/>
  <c r="AL496" i="1" s="1"/>
  <c r="AS496" i="1" s="1"/>
  <c r="AZ496" i="1" s="1"/>
  <c r="K496" i="1"/>
  <c r="R496" i="1" s="1"/>
  <c r="Y496" i="1" s="1"/>
  <c r="AF496" i="1" s="1"/>
  <c r="AM496" i="1" s="1"/>
  <c r="AT496" i="1" s="1"/>
  <c r="BA496" i="1" s="1"/>
  <c r="L496" i="1"/>
  <c r="S496" i="1" s="1"/>
  <c r="Z496" i="1" s="1"/>
  <c r="AG496" i="1" s="1"/>
  <c r="AN496" i="1" s="1"/>
  <c r="AU496" i="1" s="1"/>
  <c r="BB496" i="1" s="1"/>
  <c r="M496" i="1"/>
  <c r="T496" i="1" s="1"/>
  <c r="AA496" i="1" s="1"/>
  <c r="AH496" i="1" s="1"/>
  <c r="AO496" i="1" s="1"/>
  <c r="AV496" i="1" s="1"/>
  <c r="BC496" i="1" s="1"/>
  <c r="H497" i="1"/>
  <c r="O497" i="1" s="1"/>
  <c r="V497" i="1" s="1"/>
  <c r="AC497" i="1" s="1"/>
  <c r="AJ497" i="1" s="1"/>
  <c r="AQ497" i="1" s="1"/>
  <c r="AX497" i="1" s="1"/>
  <c r="I497" i="1"/>
  <c r="P497" i="1" s="1"/>
  <c r="W497" i="1" s="1"/>
  <c r="AD497" i="1" s="1"/>
  <c r="AK497" i="1" s="1"/>
  <c r="AR497" i="1" s="1"/>
  <c r="AY497" i="1" s="1"/>
  <c r="J497" i="1"/>
  <c r="Q497" i="1" s="1"/>
  <c r="X497" i="1" s="1"/>
  <c r="AE497" i="1" s="1"/>
  <c r="AL497" i="1" s="1"/>
  <c r="AS497" i="1" s="1"/>
  <c r="AZ497" i="1" s="1"/>
  <c r="K497" i="1"/>
  <c r="R497" i="1" s="1"/>
  <c r="Y497" i="1" s="1"/>
  <c r="AF497" i="1" s="1"/>
  <c r="AM497" i="1" s="1"/>
  <c r="AT497" i="1" s="1"/>
  <c r="BA497" i="1" s="1"/>
  <c r="L497" i="1"/>
  <c r="S497" i="1" s="1"/>
  <c r="Z497" i="1" s="1"/>
  <c r="AG497" i="1" s="1"/>
  <c r="AN497" i="1" s="1"/>
  <c r="AU497" i="1" s="1"/>
  <c r="BB497" i="1" s="1"/>
  <c r="M497" i="1"/>
  <c r="T497" i="1" s="1"/>
  <c r="AA497" i="1" s="1"/>
  <c r="AH497" i="1" s="1"/>
  <c r="AO497" i="1" s="1"/>
  <c r="AV497" i="1" s="1"/>
  <c r="BC497" i="1" s="1"/>
  <c r="H498" i="1"/>
  <c r="O498" i="1" s="1"/>
  <c r="V498" i="1" s="1"/>
  <c r="AC498" i="1" s="1"/>
  <c r="AJ498" i="1" s="1"/>
  <c r="AQ498" i="1" s="1"/>
  <c r="AX498" i="1" s="1"/>
  <c r="I498" i="1"/>
  <c r="P498" i="1" s="1"/>
  <c r="W498" i="1" s="1"/>
  <c r="AD498" i="1" s="1"/>
  <c r="AK498" i="1" s="1"/>
  <c r="AR498" i="1" s="1"/>
  <c r="AY498" i="1" s="1"/>
  <c r="J498" i="1"/>
  <c r="Q498" i="1" s="1"/>
  <c r="X498" i="1" s="1"/>
  <c r="AE498" i="1" s="1"/>
  <c r="AL498" i="1" s="1"/>
  <c r="AS498" i="1" s="1"/>
  <c r="AZ498" i="1" s="1"/>
  <c r="K498" i="1"/>
  <c r="R498" i="1" s="1"/>
  <c r="Y498" i="1" s="1"/>
  <c r="AF498" i="1" s="1"/>
  <c r="AM498" i="1" s="1"/>
  <c r="AT498" i="1" s="1"/>
  <c r="BA498" i="1" s="1"/>
  <c r="L498" i="1"/>
  <c r="S498" i="1" s="1"/>
  <c r="Z498" i="1" s="1"/>
  <c r="AG498" i="1" s="1"/>
  <c r="AN498" i="1" s="1"/>
  <c r="AU498" i="1" s="1"/>
  <c r="BB498" i="1" s="1"/>
  <c r="M498" i="1"/>
  <c r="T498" i="1" s="1"/>
  <c r="AA498" i="1" s="1"/>
  <c r="AH498" i="1" s="1"/>
  <c r="AO498" i="1" s="1"/>
  <c r="AV498" i="1" s="1"/>
  <c r="BC498" i="1" s="1"/>
  <c r="H499" i="1"/>
  <c r="O499" i="1" s="1"/>
  <c r="V499" i="1" s="1"/>
  <c r="AC499" i="1" s="1"/>
  <c r="AJ499" i="1" s="1"/>
  <c r="AQ499" i="1" s="1"/>
  <c r="AX499" i="1" s="1"/>
  <c r="I499" i="1"/>
  <c r="P499" i="1" s="1"/>
  <c r="W499" i="1" s="1"/>
  <c r="AD499" i="1" s="1"/>
  <c r="AK499" i="1" s="1"/>
  <c r="AR499" i="1" s="1"/>
  <c r="AY499" i="1" s="1"/>
  <c r="J499" i="1"/>
  <c r="Q499" i="1" s="1"/>
  <c r="X499" i="1" s="1"/>
  <c r="AE499" i="1" s="1"/>
  <c r="AL499" i="1" s="1"/>
  <c r="AS499" i="1" s="1"/>
  <c r="AZ499" i="1" s="1"/>
  <c r="K499" i="1"/>
  <c r="R499" i="1" s="1"/>
  <c r="Y499" i="1" s="1"/>
  <c r="AF499" i="1" s="1"/>
  <c r="AM499" i="1" s="1"/>
  <c r="AT499" i="1" s="1"/>
  <c r="BA499" i="1" s="1"/>
  <c r="L499" i="1"/>
  <c r="S499" i="1" s="1"/>
  <c r="Z499" i="1" s="1"/>
  <c r="AG499" i="1" s="1"/>
  <c r="AN499" i="1" s="1"/>
  <c r="AU499" i="1" s="1"/>
  <c r="BB499" i="1" s="1"/>
  <c r="M499" i="1"/>
  <c r="T499" i="1" s="1"/>
  <c r="AA499" i="1" s="1"/>
  <c r="AH499" i="1" s="1"/>
  <c r="AO499" i="1" s="1"/>
  <c r="AV499" i="1" s="1"/>
  <c r="BC499" i="1" s="1"/>
  <c r="H500" i="1"/>
  <c r="O500" i="1" s="1"/>
  <c r="V500" i="1" s="1"/>
  <c r="AC500" i="1" s="1"/>
  <c r="AJ500" i="1" s="1"/>
  <c r="AQ500" i="1" s="1"/>
  <c r="AX500" i="1" s="1"/>
  <c r="I500" i="1"/>
  <c r="P500" i="1" s="1"/>
  <c r="W500" i="1" s="1"/>
  <c r="AD500" i="1" s="1"/>
  <c r="AK500" i="1" s="1"/>
  <c r="AR500" i="1" s="1"/>
  <c r="AY500" i="1" s="1"/>
  <c r="J500" i="1"/>
  <c r="Q500" i="1" s="1"/>
  <c r="X500" i="1" s="1"/>
  <c r="AE500" i="1" s="1"/>
  <c r="AL500" i="1" s="1"/>
  <c r="AS500" i="1" s="1"/>
  <c r="AZ500" i="1" s="1"/>
  <c r="K500" i="1"/>
  <c r="R500" i="1" s="1"/>
  <c r="Y500" i="1" s="1"/>
  <c r="AF500" i="1" s="1"/>
  <c r="AM500" i="1" s="1"/>
  <c r="AT500" i="1" s="1"/>
  <c r="BA500" i="1" s="1"/>
  <c r="L500" i="1"/>
  <c r="S500" i="1" s="1"/>
  <c r="Z500" i="1" s="1"/>
  <c r="AG500" i="1" s="1"/>
  <c r="AN500" i="1" s="1"/>
  <c r="AU500" i="1" s="1"/>
  <c r="BB500" i="1" s="1"/>
  <c r="M500" i="1"/>
  <c r="T500" i="1" s="1"/>
  <c r="AA500" i="1" s="1"/>
  <c r="AH500" i="1" s="1"/>
  <c r="AO500" i="1" s="1"/>
  <c r="AV500" i="1" s="1"/>
  <c r="BC500" i="1" s="1"/>
  <c r="H501" i="1"/>
  <c r="O501" i="1" s="1"/>
  <c r="V501" i="1" s="1"/>
  <c r="AC501" i="1" s="1"/>
  <c r="AJ501" i="1" s="1"/>
  <c r="AQ501" i="1" s="1"/>
  <c r="AX501" i="1" s="1"/>
  <c r="I501" i="1"/>
  <c r="P501" i="1" s="1"/>
  <c r="W501" i="1" s="1"/>
  <c r="AD501" i="1" s="1"/>
  <c r="AK501" i="1" s="1"/>
  <c r="AR501" i="1" s="1"/>
  <c r="AY501" i="1" s="1"/>
  <c r="J501" i="1"/>
  <c r="Q501" i="1" s="1"/>
  <c r="X501" i="1" s="1"/>
  <c r="AE501" i="1" s="1"/>
  <c r="AL501" i="1" s="1"/>
  <c r="AS501" i="1" s="1"/>
  <c r="AZ501" i="1" s="1"/>
  <c r="K501" i="1"/>
  <c r="R501" i="1" s="1"/>
  <c r="Y501" i="1" s="1"/>
  <c r="AF501" i="1" s="1"/>
  <c r="AM501" i="1" s="1"/>
  <c r="AT501" i="1" s="1"/>
  <c r="BA501" i="1" s="1"/>
  <c r="L501" i="1"/>
  <c r="S501" i="1" s="1"/>
  <c r="Z501" i="1" s="1"/>
  <c r="AG501" i="1" s="1"/>
  <c r="AN501" i="1" s="1"/>
  <c r="AU501" i="1" s="1"/>
  <c r="BB501" i="1" s="1"/>
  <c r="M501" i="1"/>
  <c r="T501" i="1" s="1"/>
  <c r="AA501" i="1" s="1"/>
  <c r="AH501" i="1" s="1"/>
  <c r="AO501" i="1" s="1"/>
  <c r="AV501" i="1" s="1"/>
  <c r="BC501" i="1" s="1"/>
  <c r="H502" i="1"/>
  <c r="O502" i="1" s="1"/>
  <c r="V502" i="1" s="1"/>
  <c r="AC502" i="1" s="1"/>
  <c r="AJ502" i="1" s="1"/>
  <c r="AQ502" i="1" s="1"/>
  <c r="AX502" i="1" s="1"/>
  <c r="I502" i="1"/>
  <c r="P502" i="1" s="1"/>
  <c r="W502" i="1" s="1"/>
  <c r="AD502" i="1" s="1"/>
  <c r="AK502" i="1" s="1"/>
  <c r="AR502" i="1" s="1"/>
  <c r="AY502" i="1" s="1"/>
  <c r="J502" i="1"/>
  <c r="Q502" i="1" s="1"/>
  <c r="X502" i="1" s="1"/>
  <c r="AE502" i="1" s="1"/>
  <c r="AL502" i="1" s="1"/>
  <c r="AS502" i="1" s="1"/>
  <c r="AZ502" i="1" s="1"/>
  <c r="K502" i="1"/>
  <c r="R502" i="1" s="1"/>
  <c r="Y502" i="1" s="1"/>
  <c r="AF502" i="1" s="1"/>
  <c r="AM502" i="1" s="1"/>
  <c r="AT502" i="1" s="1"/>
  <c r="BA502" i="1" s="1"/>
  <c r="L502" i="1"/>
  <c r="S502" i="1" s="1"/>
  <c r="Z502" i="1" s="1"/>
  <c r="AG502" i="1" s="1"/>
  <c r="AN502" i="1" s="1"/>
  <c r="AU502" i="1" s="1"/>
  <c r="BB502" i="1" s="1"/>
  <c r="M502" i="1"/>
  <c r="T502" i="1" s="1"/>
  <c r="AA502" i="1" s="1"/>
  <c r="AH502" i="1" s="1"/>
  <c r="AO502" i="1" s="1"/>
  <c r="AV502" i="1" s="1"/>
  <c r="BC502" i="1" s="1"/>
  <c r="H503" i="1"/>
  <c r="O503" i="1" s="1"/>
  <c r="V503" i="1" s="1"/>
  <c r="AC503" i="1" s="1"/>
  <c r="AJ503" i="1" s="1"/>
  <c r="AQ503" i="1" s="1"/>
  <c r="AX503" i="1" s="1"/>
  <c r="I503" i="1"/>
  <c r="P503" i="1" s="1"/>
  <c r="W503" i="1" s="1"/>
  <c r="AD503" i="1" s="1"/>
  <c r="AK503" i="1" s="1"/>
  <c r="AR503" i="1" s="1"/>
  <c r="AY503" i="1" s="1"/>
  <c r="J503" i="1"/>
  <c r="Q503" i="1" s="1"/>
  <c r="X503" i="1" s="1"/>
  <c r="AE503" i="1" s="1"/>
  <c r="AL503" i="1" s="1"/>
  <c r="AS503" i="1" s="1"/>
  <c r="AZ503" i="1" s="1"/>
  <c r="K503" i="1"/>
  <c r="R503" i="1" s="1"/>
  <c r="Y503" i="1" s="1"/>
  <c r="AF503" i="1" s="1"/>
  <c r="AM503" i="1" s="1"/>
  <c r="AT503" i="1" s="1"/>
  <c r="BA503" i="1" s="1"/>
  <c r="L503" i="1"/>
  <c r="S503" i="1" s="1"/>
  <c r="Z503" i="1" s="1"/>
  <c r="AG503" i="1" s="1"/>
  <c r="AN503" i="1" s="1"/>
  <c r="AU503" i="1" s="1"/>
  <c r="BB503" i="1" s="1"/>
  <c r="M503" i="1"/>
  <c r="T503" i="1" s="1"/>
  <c r="AA503" i="1" s="1"/>
  <c r="AH503" i="1" s="1"/>
  <c r="AO503" i="1" s="1"/>
  <c r="AV503" i="1" s="1"/>
  <c r="BC503" i="1" s="1"/>
  <c r="H504" i="1"/>
  <c r="O504" i="1" s="1"/>
  <c r="V504" i="1" s="1"/>
  <c r="AC504" i="1" s="1"/>
  <c r="AJ504" i="1" s="1"/>
  <c r="AQ504" i="1" s="1"/>
  <c r="AX504" i="1" s="1"/>
  <c r="I504" i="1"/>
  <c r="P504" i="1" s="1"/>
  <c r="W504" i="1" s="1"/>
  <c r="AD504" i="1" s="1"/>
  <c r="AK504" i="1" s="1"/>
  <c r="AR504" i="1" s="1"/>
  <c r="AY504" i="1" s="1"/>
  <c r="J504" i="1"/>
  <c r="Q504" i="1" s="1"/>
  <c r="X504" i="1" s="1"/>
  <c r="AE504" i="1" s="1"/>
  <c r="AL504" i="1" s="1"/>
  <c r="AS504" i="1" s="1"/>
  <c r="AZ504" i="1" s="1"/>
  <c r="K504" i="1"/>
  <c r="R504" i="1" s="1"/>
  <c r="Y504" i="1" s="1"/>
  <c r="AF504" i="1" s="1"/>
  <c r="AM504" i="1" s="1"/>
  <c r="AT504" i="1" s="1"/>
  <c r="BA504" i="1" s="1"/>
  <c r="L504" i="1"/>
  <c r="S504" i="1" s="1"/>
  <c r="Z504" i="1" s="1"/>
  <c r="AG504" i="1" s="1"/>
  <c r="AN504" i="1" s="1"/>
  <c r="AU504" i="1" s="1"/>
  <c r="BB504" i="1" s="1"/>
  <c r="M504" i="1"/>
  <c r="T504" i="1" s="1"/>
  <c r="AA504" i="1" s="1"/>
  <c r="AH504" i="1" s="1"/>
  <c r="AO504" i="1" s="1"/>
  <c r="AV504" i="1" s="1"/>
  <c r="BC504" i="1" s="1"/>
  <c r="H505" i="1"/>
  <c r="O505" i="1" s="1"/>
  <c r="V505" i="1" s="1"/>
  <c r="AC505" i="1" s="1"/>
  <c r="AJ505" i="1" s="1"/>
  <c r="AQ505" i="1" s="1"/>
  <c r="AX505" i="1" s="1"/>
  <c r="I505" i="1"/>
  <c r="P505" i="1" s="1"/>
  <c r="W505" i="1" s="1"/>
  <c r="AD505" i="1" s="1"/>
  <c r="AK505" i="1" s="1"/>
  <c r="AR505" i="1" s="1"/>
  <c r="AY505" i="1" s="1"/>
  <c r="J505" i="1"/>
  <c r="Q505" i="1" s="1"/>
  <c r="X505" i="1" s="1"/>
  <c r="AE505" i="1" s="1"/>
  <c r="AL505" i="1" s="1"/>
  <c r="AS505" i="1" s="1"/>
  <c r="AZ505" i="1" s="1"/>
  <c r="K505" i="1"/>
  <c r="R505" i="1" s="1"/>
  <c r="Y505" i="1" s="1"/>
  <c r="AF505" i="1" s="1"/>
  <c r="AM505" i="1" s="1"/>
  <c r="AT505" i="1" s="1"/>
  <c r="BA505" i="1" s="1"/>
  <c r="L505" i="1"/>
  <c r="S505" i="1" s="1"/>
  <c r="Z505" i="1" s="1"/>
  <c r="AG505" i="1" s="1"/>
  <c r="AN505" i="1" s="1"/>
  <c r="AU505" i="1" s="1"/>
  <c r="BB505" i="1" s="1"/>
  <c r="M505" i="1"/>
  <c r="T505" i="1" s="1"/>
  <c r="AA505" i="1" s="1"/>
  <c r="AH505" i="1" s="1"/>
  <c r="AO505" i="1" s="1"/>
  <c r="AV505" i="1" s="1"/>
  <c r="BC505" i="1" s="1"/>
  <c r="H506" i="1"/>
  <c r="O506" i="1" s="1"/>
  <c r="V506" i="1" s="1"/>
  <c r="AC506" i="1" s="1"/>
  <c r="AJ506" i="1" s="1"/>
  <c r="AQ506" i="1" s="1"/>
  <c r="AX506" i="1" s="1"/>
  <c r="I506" i="1"/>
  <c r="P506" i="1" s="1"/>
  <c r="W506" i="1" s="1"/>
  <c r="AD506" i="1" s="1"/>
  <c r="AK506" i="1" s="1"/>
  <c r="AR506" i="1" s="1"/>
  <c r="AY506" i="1" s="1"/>
  <c r="J506" i="1"/>
  <c r="Q506" i="1" s="1"/>
  <c r="X506" i="1" s="1"/>
  <c r="AE506" i="1" s="1"/>
  <c r="AL506" i="1" s="1"/>
  <c r="AS506" i="1" s="1"/>
  <c r="AZ506" i="1" s="1"/>
  <c r="K506" i="1"/>
  <c r="R506" i="1" s="1"/>
  <c r="Y506" i="1" s="1"/>
  <c r="AF506" i="1" s="1"/>
  <c r="AM506" i="1" s="1"/>
  <c r="AT506" i="1" s="1"/>
  <c r="BA506" i="1" s="1"/>
  <c r="L506" i="1"/>
  <c r="S506" i="1" s="1"/>
  <c r="Z506" i="1" s="1"/>
  <c r="AG506" i="1" s="1"/>
  <c r="AN506" i="1" s="1"/>
  <c r="AU506" i="1" s="1"/>
  <c r="BB506" i="1" s="1"/>
  <c r="M506" i="1"/>
  <c r="T506" i="1" s="1"/>
  <c r="AA506" i="1" s="1"/>
  <c r="AH506" i="1" s="1"/>
  <c r="AO506" i="1" s="1"/>
  <c r="AV506" i="1" s="1"/>
  <c r="BC506" i="1" s="1"/>
  <c r="H507" i="1"/>
  <c r="O507" i="1" s="1"/>
  <c r="V507" i="1" s="1"/>
  <c r="AC507" i="1" s="1"/>
  <c r="AJ507" i="1" s="1"/>
  <c r="AQ507" i="1" s="1"/>
  <c r="AX507" i="1" s="1"/>
  <c r="I507" i="1"/>
  <c r="P507" i="1" s="1"/>
  <c r="W507" i="1" s="1"/>
  <c r="AD507" i="1" s="1"/>
  <c r="AK507" i="1" s="1"/>
  <c r="AR507" i="1" s="1"/>
  <c r="AY507" i="1" s="1"/>
  <c r="J507" i="1"/>
  <c r="Q507" i="1" s="1"/>
  <c r="X507" i="1" s="1"/>
  <c r="AE507" i="1" s="1"/>
  <c r="AL507" i="1" s="1"/>
  <c r="AS507" i="1" s="1"/>
  <c r="AZ507" i="1" s="1"/>
  <c r="K507" i="1"/>
  <c r="R507" i="1" s="1"/>
  <c r="Y507" i="1" s="1"/>
  <c r="AF507" i="1" s="1"/>
  <c r="AM507" i="1" s="1"/>
  <c r="AT507" i="1" s="1"/>
  <c r="BA507" i="1" s="1"/>
  <c r="L507" i="1"/>
  <c r="S507" i="1" s="1"/>
  <c r="Z507" i="1" s="1"/>
  <c r="AG507" i="1" s="1"/>
  <c r="AN507" i="1" s="1"/>
  <c r="AU507" i="1" s="1"/>
  <c r="BB507" i="1" s="1"/>
  <c r="M507" i="1"/>
  <c r="T507" i="1" s="1"/>
  <c r="AA507" i="1" s="1"/>
  <c r="AH507" i="1" s="1"/>
  <c r="AO507" i="1" s="1"/>
  <c r="AV507" i="1" s="1"/>
  <c r="BC507" i="1" s="1"/>
  <c r="H508" i="1"/>
  <c r="O508" i="1" s="1"/>
  <c r="V508" i="1" s="1"/>
  <c r="AC508" i="1" s="1"/>
  <c r="AJ508" i="1" s="1"/>
  <c r="AQ508" i="1" s="1"/>
  <c r="AX508" i="1" s="1"/>
  <c r="I508" i="1"/>
  <c r="P508" i="1" s="1"/>
  <c r="W508" i="1" s="1"/>
  <c r="AD508" i="1" s="1"/>
  <c r="AK508" i="1" s="1"/>
  <c r="AR508" i="1" s="1"/>
  <c r="AY508" i="1" s="1"/>
  <c r="J508" i="1"/>
  <c r="Q508" i="1" s="1"/>
  <c r="X508" i="1" s="1"/>
  <c r="AE508" i="1" s="1"/>
  <c r="AL508" i="1" s="1"/>
  <c r="AS508" i="1" s="1"/>
  <c r="AZ508" i="1" s="1"/>
  <c r="K508" i="1"/>
  <c r="R508" i="1" s="1"/>
  <c r="Y508" i="1" s="1"/>
  <c r="AF508" i="1" s="1"/>
  <c r="AM508" i="1" s="1"/>
  <c r="AT508" i="1" s="1"/>
  <c r="BA508" i="1" s="1"/>
  <c r="L508" i="1"/>
  <c r="S508" i="1" s="1"/>
  <c r="Z508" i="1" s="1"/>
  <c r="AG508" i="1" s="1"/>
  <c r="AN508" i="1" s="1"/>
  <c r="AU508" i="1" s="1"/>
  <c r="BB508" i="1" s="1"/>
  <c r="M508" i="1"/>
  <c r="T508" i="1" s="1"/>
  <c r="AA508" i="1" s="1"/>
  <c r="AH508" i="1" s="1"/>
  <c r="AO508" i="1" s="1"/>
  <c r="AV508" i="1" s="1"/>
  <c r="BC508" i="1" s="1"/>
  <c r="H509" i="1"/>
  <c r="O509" i="1" s="1"/>
  <c r="V509" i="1" s="1"/>
  <c r="AC509" i="1" s="1"/>
  <c r="AJ509" i="1" s="1"/>
  <c r="AQ509" i="1" s="1"/>
  <c r="AX509" i="1" s="1"/>
  <c r="I509" i="1"/>
  <c r="P509" i="1" s="1"/>
  <c r="W509" i="1" s="1"/>
  <c r="AD509" i="1" s="1"/>
  <c r="AK509" i="1" s="1"/>
  <c r="AR509" i="1" s="1"/>
  <c r="AY509" i="1" s="1"/>
  <c r="J509" i="1"/>
  <c r="Q509" i="1" s="1"/>
  <c r="X509" i="1" s="1"/>
  <c r="AE509" i="1" s="1"/>
  <c r="AL509" i="1" s="1"/>
  <c r="AS509" i="1" s="1"/>
  <c r="AZ509" i="1" s="1"/>
  <c r="K509" i="1"/>
  <c r="R509" i="1" s="1"/>
  <c r="Y509" i="1" s="1"/>
  <c r="AF509" i="1" s="1"/>
  <c r="AM509" i="1" s="1"/>
  <c r="AT509" i="1" s="1"/>
  <c r="BA509" i="1" s="1"/>
  <c r="L509" i="1"/>
  <c r="S509" i="1" s="1"/>
  <c r="Z509" i="1" s="1"/>
  <c r="AG509" i="1" s="1"/>
  <c r="AN509" i="1" s="1"/>
  <c r="AU509" i="1" s="1"/>
  <c r="BB509" i="1" s="1"/>
  <c r="M509" i="1"/>
  <c r="T509" i="1" s="1"/>
  <c r="AA509" i="1" s="1"/>
  <c r="AH509" i="1" s="1"/>
  <c r="AO509" i="1" s="1"/>
  <c r="AV509" i="1" s="1"/>
  <c r="BC509" i="1" s="1"/>
  <c r="H510" i="1"/>
  <c r="O510" i="1" s="1"/>
  <c r="V510" i="1" s="1"/>
  <c r="AC510" i="1" s="1"/>
  <c r="AJ510" i="1" s="1"/>
  <c r="AQ510" i="1" s="1"/>
  <c r="AX510" i="1" s="1"/>
  <c r="I510" i="1"/>
  <c r="P510" i="1" s="1"/>
  <c r="W510" i="1" s="1"/>
  <c r="AD510" i="1" s="1"/>
  <c r="AK510" i="1" s="1"/>
  <c r="AR510" i="1" s="1"/>
  <c r="AY510" i="1" s="1"/>
  <c r="J510" i="1"/>
  <c r="Q510" i="1" s="1"/>
  <c r="X510" i="1" s="1"/>
  <c r="AE510" i="1" s="1"/>
  <c r="AL510" i="1" s="1"/>
  <c r="AS510" i="1" s="1"/>
  <c r="AZ510" i="1" s="1"/>
  <c r="K510" i="1"/>
  <c r="R510" i="1" s="1"/>
  <c r="Y510" i="1" s="1"/>
  <c r="AF510" i="1" s="1"/>
  <c r="AM510" i="1" s="1"/>
  <c r="AT510" i="1" s="1"/>
  <c r="BA510" i="1" s="1"/>
  <c r="L510" i="1"/>
  <c r="S510" i="1" s="1"/>
  <c r="Z510" i="1" s="1"/>
  <c r="AG510" i="1" s="1"/>
  <c r="AN510" i="1" s="1"/>
  <c r="AU510" i="1" s="1"/>
  <c r="BB510" i="1" s="1"/>
  <c r="M510" i="1"/>
  <c r="T510" i="1" s="1"/>
  <c r="AA510" i="1" s="1"/>
  <c r="AH510" i="1" s="1"/>
  <c r="AO510" i="1" s="1"/>
  <c r="AV510" i="1" s="1"/>
  <c r="BC510" i="1" s="1"/>
  <c r="H511" i="1"/>
  <c r="O511" i="1" s="1"/>
  <c r="V511" i="1" s="1"/>
  <c r="AC511" i="1" s="1"/>
  <c r="AJ511" i="1" s="1"/>
  <c r="AQ511" i="1" s="1"/>
  <c r="AX511" i="1" s="1"/>
  <c r="I511" i="1"/>
  <c r="P511" i="1" s="1"/>
  <c r="W511" i="1" s="1"/>
  <c r="AD511" i="1" s="1"/>
  <c r="AK511" i="1" s="1"/>
  <c r="AR511" i="1" s="1"/>
  <c r="AY511" i="1" s="1"/>
  <c r="J511" i="1"/>
  <c r="Q511" i="1" s="1"/>
  <c r="X511" i="1" s="1"/>
  <c r="AE511" i="1" s="1"/>
  <c r="AL511" i="1" s="1"/>
  <c r="AS511" i="1" s="1"/>
  <c r="AZ511" i="1" s="1"/>
  <c r="K511" i="1"/>
  <c r="R511" i="1" s="1"/>
  <c r="Y511" i="1" s="1"/>
  <c r="AF511" i="1" s="1"/>
  <c r="AM511" i="1" s="1"/>
  <c r="AT511" i="1" s="1"/>
  <c r="BA511" i="1" s="1"/>
  <c r="L511" i="1"/>
  <c r="S511" i="1" s="1"/>
  <c r="Z511" i="1" s="1"/>
  <c r="AG511" i="1" s="1"/>
  <c r="AN511" i="1" s="1"/>
  <c r="AU511" i="1" s="1"/>
  <c r="BB511" i="1" s="1"/>
  <c r="M511" i="1"/>
  <c r="T511" i="1" s="1"/>
  <c r="AA511" i="1" s="1"/>
  <c r="AH511" i="1" s="1"/>
  <c r="AO511" i="1" s="1"/>
  <c r="AV511" i="1" s="1"/>
  <c r="BC511" i="1" s="1"/>
  <c r="H512" i="1"/>
  <c r="O512" i="1" s="1"/>
  <c r="V512" i="1" s="1"/>
  <c r="AC512" i="1" s="1"/>
  <c r="AJ512" i="1" s="1"/>
  <c r="AQ512" i="1" s="1"/>
  <c r="AX512" i="1" s="1"/>
  <c r="I512" i="1"/>
  <c r="P512" i="1" s="1"/>
  <c r="W512" i="1" s="1"/>
  <c r="AD512" i="1" s="1"/>
  <c r="AK512" i="1" s="1"/>
  <c r="AR512" i="1" s="1"/>
  <c r="AY512" i="1" s="1"/>
  <c r="J512" i="1"/>
  <c r="Q512" i="1" s="1"/>
  <c r="X512" i="1" s="1"/>
  <c r="AE512" i="1" s="1"/>
  <c r="AL512" i="1" s="1"/>
  <c r="AS512" i="1" s="1"/>
  <c r="AZ512" i="1" s="1"/>
  <c r="K512" i="1"/>
  <c r="R512" i="1" s="1"/>
  <c r="Y512" i="1" s="1"/>
  <c r="AF512" i="1" s="1"/>
  <c r="AM512" i="1" s="1"/>
  <c r="AT512" i="1" s="1"/>
  <c r="BA512" i="1" s="1"/>
  <c r="L512" i="1"/>
  <c r="S512" i="1" s="1"/>
  <c r="Z512" i="1" s="1"/>
  <c r="AG512" i="1" s="1"/>
  <c r="AN512" i="1" s="1"/>
  <c r="AU512" i="1" s="1"/>
  <c r="BB512" i="1" s="1"/>
  <c r="M512" i="1"/>
  <c r="T512" i="1" s="1"/>
  <c r="AA512" i="1" s="1"/>
  <c r="AH512" i="1" s="1"/>
  <c r="AO512" i="1" s="1"/>
  <c r="AV512" i="1" s="1"/>
  <c r="BC512" i="1" s="1"/>
  <c r="H513" i="1"/>
  <c r="O513" i="1" s="1"/>
  <c r="V513" i="1" s="1"/>
  <c r="AC513" i="1" s="1"/>
  <c r="AJ513" i="1" s="1"/>
  <c r="AQ513" i="1" s="1"/>
  <c r="AX513" i="1" s="1"/>
  <c r="I513" i="1"/>
  <c r="P513" i="1" s="1"/>
  <c r="W513" i="1" s="1"/>
  <c r="AD513" i="1" s="1"/>
  <c r="AK513" i="1" s="1"/>
  <c r="AR513" i="1" s="1"/>
  <c r="AY513" i="1" s="1"/>
  <c r="J513" i="1"/>
  <c r="Q513" i="1" s="1"/>
  <c r="X513" i="1" s="1"/>
  <c r="AE513" i="1" s="1"/>
  <c r="AL513" i="1" s="1"/>
  <c r="AS513" i="1" s="1"/>
  <c r="AZ513" i="1" s="1"/>
  <c r="K513" i="1"/>
  <c r="R513" i="1" s="1"/>
  <c r="Y513" i="1" s="1"/>
  <c r="AF513" i="1" s="1"/>
  <c r="AM513" i="1" s="1"/>
  <c r="AT513" i="1" s="1"/>
  <c r="BA513" i="1" s="1"/>
  <c r="L513" i="1"/>
  <c r="S513" i="1" s="1"/>
  <c r="Z513" i="1" s="1"/>
  <c r="AG513" i="1" s="1"/>
  <c r="AN513" i="1" s="1"/>
  <c r="AU513" i="1" s="1"/>
  <c r="BB513" i="1" s="1"/>
  <c r="M513" i="1"/>
  <c r="T513" i="1" s="1"/>
  <c r="AA513" i="1" s="1"/>
  <c r="AH513" i="1" s="1"/>
  <c r="AO513" i="1" s="1"/>
  <c r="AV513" i="1" s="1"/>
  <c r="BC513" i="1" s="1"/>
  <c r="H514" i="1"/>
  <c r="O514" i="1" s="1"/>
  <c r="V514" i="1" s="1"/>
  <c r="AC514" i="1" s="1"/>
  <c r="AJ514" i="1" s="1"/>
  <c r="AQ514" i="1" s="1"/>
  <c r="AX514" i="1" s="1"/>
  <c r="I514" i="1"/>
  <c r="P514" i="1" s="1"/>
  <c r="W514" i="1" s="1"/>
  <c r="AD514" i="1" s="1"/>
  <c r="AK514" i="1" s="1"/>
  <c r="AR514" i="1" s="1"/>
  <c r="AY514" i="1" s="1"/>
  <c r="J514" i="1"/>
  <c r="Q514" i="1" s="1"/>
  <c r="X514" i="1" s="1"/>
  <c r="AE514" i="1" s="1"/>
  <c r="AL514" i="1" s="1"/>
  <c r="AS514" i="1" s="1"/>
  <c r="AZ514" i="1" s="1"/>
  <c r="K514" i="1"/>
  <c r="R514" i="1" s="1"/>
  <c r="Y514" i="1" s="1"/>
  <c r="AF514" i="1" s="1"/>
  <c r="AM514" i="1" s="1"/>
  <c r="AT514" i="1" s="1"/>
  <c r="BA514" i="1" s="1"/>
  <c r="L514" i="1"/>
  <c r="S514" i="1" s="1"/>
  <c r="Z514" i="1" s="1"/>
  <c r="AG514" i="1" s="1"/>
  <c r="AN514" i="1" s="1"/>
  <c r="AU514" i="1" s="1"/>
  <c r="BB514" i="1" s="1"/>
  <c r="M514" i="1"/>
  <c r="T514" i="1" s="1"/>
  <c r="AA514" i="1" s="1"/>
  <c r="AH514" i="1" s="1"/>
  <c r="AO514" i="1" s="1"/>
  <c r="AV514" i="1" s="1"/>
  <c r="BC514" i="1" s="1"/>
  <c r="H515" i="1"/>
  <c r="O515" i="1" s="1"/>
  <c r="V515" i="1" s="1"/>
  <c r="AC515" i="1" s="1"/>
  <c r="AJ515" i="1" s="1"/>
  <c r="AQ515" i="1" s="1"/>
  <c r="AX515" i="1" s="1"/>
  <c r="I515" i="1"/>
  <c r="P515" i="1" s="1"/>
  <c r="W515" i="1" s="1"/>
  <c r="AD515" i="1" s="1"/>
  <c r="AK515" i="1" s="1"/>
  <c r="AR515" i="1" s="1"/>
  <c r="AY515" i="1" s="1"/>
  <c r="J515" i="1"/>
  <c r="Q515" i="1" s="1"/>
  <c r="X515" i="1" s="1"/>
  <c r="AE515" i="1" s="1"/>
  <c r="AL515" i="1" s="1"/>
  <c r="AS515" i="1" s="1"/>
  <c r="AZ515" i="1" s="1"/>
  <c r="K515" i="1"/>
  <c r="R515" i="1" s="1"/>
  <c r="Y515" i="1" s="1"/>
  <c r="AF515" i="1" s="1"/>
  <c r="AM515" i="1" s="1"/>
  <c r="AT515" i="1" s="1"/>
  <c r="BA515" i="1" s="1"/>
  <c r="L515" i="1"/>
  <c r="S515" i="1" s="1"/>
  <c r="Z515" i="1" s="1"/>
  <c r="AG515" i="1" s="1"/>
  <c r="AN515" i="1" s="1"/>
  <c r="AU515" i="1" s="1"/>
  <c r="BB515" i="1" s="1"/>
  <c r="M515" i="1"/>
  <c r="T515" i="1" s="1"/>
  <c r="AA515" i="1" s="1"/>
  <c r="AH515" i="1" s="1"/>
  <c r="AO515" i="1" s="1"/>
  <c r="AV515" i="1" s="1"/>
  <c r="BC515" i="1" s="1"/>
  <c r="H516" i="1"/>
  <c r="O516" i="1" s="1"/>
  <c r="V516" i="1" s="1"/>
  <c r="AC516" i="1" s="1"/>
  <c r="AJ516" i="1" s="1"/>
  <c r="AQ516" i="1" s="1"/>
  <c r="AX516" i="1" s="1"/>
  <c r="I516" i="1"/>
  <c r="P516" i="1" s="1"/>
  <c r="W516" i="1" s="1"/>
  <c r="AD516" i="1" s="1"/>
  <c r="AK516" i="1" s="1"/>
  <c r="AR516" i="1" s="1"/>
  <c r="AY516" i="1" s="1"/>
  <c r="J516" i="1"/>
  <c r="Q516" i="1" s="1"/>
  <c r="X516" i="1" s="1"/>
  <c r="AE516" i="1" s="1"/>
  <c r="AL516" i="1" s="1"/>
  <c r="AS516" i="1" s="1"/>
  <c r="AZ516" i="1" s="1"/>
  <c r="K516" i="1"/>
  <c r="R516" i="1" s="1"/>
  <c r="Y516" i="1" s="1"/>
  <c r="AF516" i="1" s="1"/>
  <c r="AM516" i="1" s="1"/>
  <c r="AT516" i="1" s="1"/>
  <c r="BA516" i="1" s="1"/>
  <c r="L516" i="1"/>
  <c r="S516" i="1" s="1"/>
  <c r="Z516" i="1" s="1"/>
  <c r="AG516" i="1" s="1"/>
  <c r="AN516" i="1" s="1"/>
  <c r="AU516" i="1" s="1"/>
  <c r="BB516" i="1" s="1"/>
  <c r="M516" i="1"/>
  <c r="T516" i="1" s="1"/>
  <c r="AA516" i="1" s="1"/>
  <c r="AH516" i="1" s="1"/>
  <c r="AO516" i="1" s="1"/>
  <c r="AV516" i="1" s="1"/>
  <c r="BC516" i="1" s="1"/>
  <c r="H517" i="1"/>
  <c r="O517" i="1" s="1"/>
  <c r="V517" i="1" s="1"/>
  <c r="AC517" i="1" s="1"/>
  <c r="AJ517" i="1" s="1"/>
  <c r="AQ517" i="1" s="1"/>
  <c r="AX517" i="1" s="1"/>
  <c r="I517" i="1"/>
  <c r="P517" i="1" s="1"/>
  <c r="W517" i="1" s="1"/>
  <c r="AD517" i="1" s="1"/>
  <c r="AK517" i="1" s="1"/>
  <c r="AR517" i="1" s="1"/>
  <c r="AY517" i="1" s="1"/>
  <c r="J517" i="1"/>
  <c r="Q517" i="1" s="1"/>
  <c r="X517" i="1" s="1"/>
  <c r="AE517" i="1" s="1"/>
  <c r="AL517" i="1" s="1"/>
  <c r="AS517" i="1" s="1"/>
  <c r="AZ517" i="1" s="1"/>
  <c r="K517" i="1"/>
  <c r="R517" i="1" s="1"/>
  <c r="Y517" i="1" s="1"/>
  <c r="AF517" i="1" s="1"/>
  <c r="AM517" i="1" s="1"/>
  <c r="AT517" i="1" s="1"/>
  <c r="BA517" i="1" s="1"/>
  <c r="L517" i="1"/>
  <c r="S517" i="1" s="1"/>
  <c r="Z517" i="1" s="1"/>
  <c r="AG517" i="1" s="1"/>
  <c r="AN517" i="1" s="1"/>
  <c r="AU517" i="1" s="1"/>
  <c r="BB517" i="1" s="1"/>
  <c r="M517" i="1"/>
  <c r="T517" i="1" s="1"/>
  <c r="AA517" i="1" s="1"/>
  <c r="AH517" i="1" s="1"/>
  <c r="AO517" i="1" s="1"/>
  <c r="AV517" i="1" s="1"/>
  <c r="BC517" i="1" s="1"/>
  <c r="H518" i="1"/>
  <c r="O518" i="1" s="1"/>
  <c r="V518" i="1" s="1"/>
  <c r="AC518" i="1" s="1"/>
  <c r="AJ518" i="1" s="1"/>
  <c r="AQ518" i="1" s="1"/>
  <c r="AX518" i="1" s="1"/>
  <c r="I518" i="1"/>
  <c r="P518" i="1" s="1"/>
  <c r="W518" i="1" s="1"/>
  <c r="AD518" i="1" s="1"/>
  <c r="AK518" i="1" s="1"/>
  <c r="AR518" i="1" s="1"/>
  <c r="AY518" i="1" s="1"/>
  <c r="J518" i="1"/>
  <c r="Q518" i="1" s="1"/>
  <c r="X518" i="1" s="1"/>
  <c r="AE518" i="1" s="1"/>
  <c r="AL518" i="1" s="1"/>
  <c r="AS518" i="1" s="1"/>
  <c r="AZ518" i="1" s="1"/>
  <c r="K518" i="1"/>
  <c r="R518" i="1" s="1"/>
  <c r="Y518" i="1" s="1"/>
  <c r="AF518" i="1" s="1"/>
  <c r="AM518" i="1" s="1"/>
  <c r="AT518" i="1" s="1"/>
  <c r="BA518" i="1" s="1"/>
  <c r="L518" i="1"/>
  <c r="S518" i="1" s="1"/>
  <c r="Z518" i="1" s="1"/>
  <c r="AG518" i="1" s="1"/>
  <c r="AN518" i="1" s="1"/>
  <c r="AU518" i="1" s="1"/>
  <c r="BB518" i="1" s="1"/>
  <c r="M518" i="1"/>
  <c r="T518" i="1" s="1"/>
  <c r="AA518" i="1" s="1"/>
  <c r="AH518" i="1" s="1"/>
  <c r="AO518" i="1" s="1"/>
  <c r="AV518" i="1" s="1"/>
  <c r="BC518" i="1" s="1"/>
  <c r="H519" i="1"/>
  <c r="O519" i="1" s="1"/>
  <c r="V519" i="1" s="1"/>
  <c r="AC519" i="1" s="1"/>
  <c r="AJ519" i="1" s="1"/>
  <c r="AQ519" i="1" s="1"/>
  <c r="AX519" i="1" s="1"/>
  <c r="I519" i="1"/>
  <c r="P519" i="1" s="1"/>
  <c r="W519" i="1" s="1"/>
  <c r="AD519" i="1" s="1"/>
  <c r="AK519" i="1" s="1"/>
  <c r="AR519" i="1" s="1"/>
  <c r="AY519" i="1" s="1"/>
  <c r="J519" i="1"/>
  <c r="Q519" i="1" s="1"/>
  <c r="X519" i="1" s="1"/>
  <c r="AE519" i="1" s="1"/>
  <c r="AL519" i="1" s="1"/>
  <c r="AS519" i="1" s="1"/>
  <c r="AZ519" i="1" s="1"/>
  <c r="K519" i="1"/>
  <c r="R519" i="1" s="1"/>
  <c r="Y519" i="1" s="1"/>
  <c r="AF519" i="1" s="1"/>
  <c r="AM519" i="1" s="1"/>
  <c r="AT519" i="1" s="1"/>
  <c r="BA519" i="1" s="1"/>
  <c r="L519" i="1"/>
  <c r="S519" i="1" s="1"/>
  <c r="Z519" i="1" s="1"/>
  <c r="AG519" i="1" s="1"/>
  <c r="AN519" i="1" s="1"/>
  <c r="AU519" i="1" s="1"/>
  <c r="BB519" i="1" s="1"/>
  <c r="M519" i="1"/>
  <c r="T519" i="1" s="1"/>
  <c r="AA519" i="1" s="1"/>
  <c r="AH519" i="1" s="1"/>
  <c r="AO519" i="1" s="1"/>
  <c r="AV519" i="1" s="1"/>
  <c r="BC519" i="1" s="1"/>
  <c r="H520" i="1"/>
  <c r="O520" i="1" s="1"/>
  <c r="V520" i="1" s="1"/>
  <c r="AC520" i="1" s="1"/>
  <c r="AJ520" i="1" s="1"/>
  <c r="AQ520" i="1" s="1"/>
  <c r="AX520" i="1" s="1"/>
  <c r="I520" i="1"/>
  <c r="P520" i="1" s="1"/>
  <c r="W520" i="1" s="1"/>
  <c r="AD520" i="1" s="1"/>
  <c r="AK520" i="1" s="1"/>
  <c r="AR520" i="1" s="1"/>
  <c r="AY520" i="1" s="1"/>
  <c r="J520" i="1"/>
  <c r="Q520" i="1" s="1"/>
  <c r="X520" i="1" s="1"/>
  <c r="AE520" i="1" s="1"/>
  <c r="AL520" i="1" s="1"/>
  <c r="AS520" i="1" s="1"/>
  <c r="AZ520" i="1" s="1"/>
  <c r="K520" i="1"/>
  <c r="R520" i="1" s="1"/>
  <c r="Y520" i="1" s="1"/>
  <c r="AF520" i="1" s="1"/>
  <c r="AM520" i="1" s="1"/>
  <c r="AT520" i="1" s="1"/>
  <c r="BA520" i="1" s="1"/>
  <c r="L520" i="1"/>
  <c r="S520" i="1" s="1"/>
  <c r="Z520" i="1" s="1"/>
  <c r="AG520" i="1" s="1"/>
  <c r="AN520" i="1" s="1"/>
  <c r="AU520" i="1" s="1"/>
  <c r="BB520" i="1" s="1"/>
  <c r="M520" i="1"/>
  <c r="T520" i="1" s="1"/>
  <c r="AA520" i="1" s="1"/>
  <c r="AH520" i="1" s="1"/>
  <c r="AO520" i="1" s="1"/>
  <c r="AV520" i="1" s="1"/>
  <c r="BC520" i="1" s="1"/>
  <c r="H521" i="1"/>
  <c r="O521" i="1" s="1"/>
  <c r="V521" i="1" s="1"/>
  <c r="AC521" i="1" s="1"/>
  <c r="AJ521" i="1" s="1"/>
  <c r="AQ521" i="1" s="1"/>
  <c r="AX521" i="1" s="1"/>
  <c r="I521" i="1"/>
  <c r="P521" i="1" s="1"/>
  <c r="W521" i="1" s="1"/>
  <c r="AD521" i="1" s="1"/>
  <c r="AK521" i="1" s="1"/>
  <c r="AR521" i="1" s="1"/>
  <c r="AY521" i="1" s="1"/>
  <c r="J521" i="1"/>
  <c r="Q521" i="1" s="1"/>
  <c r="X521" i="1" s="1"/>
  <c r="AE521" i="1" s="1"/>
  <c r="AL521" i="1" s="1"/>
  <c r="AS521" i="1" s="1"/>
  <c r="AZ521" i="1" s="1"/>
  <c r="K521" i="1"/>
  <c r="R521" i="1" s="1"/>
  <c r="Y521" i="1" s="1"/>
  <c r="AF521" i="1" s="1"/>
  <c r="AM521" i="1" s="1"/>
  <c r="AT521" i="1" s="1"/>
  <c r="BA521" i="1" s="1"/>
  <c r="L521" i="1"/>
  <c r="S521" i="1" s="1"/>
  <c r="Z521" i="1" s="1"/>
  <c r="AG521" i="1" s="1"/>
  <c r="AN521" i="1" s="1"/>
  <c r="AU521" i="1" s="1"/>
  <c r="BB521" i="1" s="1"/>
  <c r="M521" i="1"/>
  <c r="T521" i="1" s="1"/>
  <c r="AA521" i="1" s="1"/>
  <c r="AH521" i="1" s="1"/>
  <c r="AO521" i="1" s="1"/>
  <c r="AV521" i="1" s="1"/>
  <c r="BC521" i="1" s="1"/>
  <c r="H522" i="1"/>
  <c r="O522" i="1" s="1"/>
  <c r="V522" i="1" s="1"/>
  <c r="AC522" i="1" s="1"/>
  <c r="AJ522" i="1" s="1"/>
  <c r="AQ522" i="1" s="1"/>
  <c r="AX522" i="1" s="1"/>
  <c r="I522" i="1"/>
  <c r="P522" i="1" s="1"/>
  <c r="W522" i="1" s="1"/>
  <c r="AD522" i="1" s="1"/>
  <c r="AK522" i="1" s="1"/>
  <c r="AR522" i="1" s="1"/>
  <c r="AY522" i="1" s="1"/>
  <c r="J522" i="1"/>
  <c r="Q522" i="1" s="1"/>
  <c r="X522" i="1" s="1"/>
  <c r="AE522" i="1" s="1"/>
  <c r="AL522" i="1" s="1"/>
  <c r="AS522" i="1" s="1"/>
  <c r="AZ522" i="1" s="1"/>
  <c r="K522" i="1"/>
  <c r="R522" i="1" s="1"/>
  <c r="Y522" i="1" s="1"/>
  <c r="AF522" i="1" s="1"/>
  <c r="AM522" i="1" s="1"/>
  <c r="AT522" i="1" s="1"/>
  <c r="BA522" i="1" s="1"/>
  <c r="L522" i="1"/>
  <c r="S522" i="1" s="1"/>
  <c r="Z522" i="1" s="1"/>
  <c r="AG522" i="1" s="1"/>
  <c r="AN522" i="1" s="1"/>
  <c r="AU522" i="1" s="1"/>
  <c r="BB522" i="1" s="1"/>
  <c r="M522" i="1"/>
  <c r="T522" i="1" s="1"/>
  <c r="AA522" i="1" s="1"/>
  <c r="AH522" i="1" s="1"/>
  <c r="AO522" i="1" s="1"/>
  <c r="AV522" i="1" s="1"/>
  <c r="BC522" i="1" s="1"/>
  <c r="H523" i="1"/>
  <c r="O523" i="1" s="1"/>
  <c r="V523" i="1" s="1"/>
  <c r="AC523" i="1" s="1"/>
  <c r="AJ523" i="1" s="1"/>
  <c r="AQ523" i="1" s="1"/>
  <c r="AX523" i="1" s="1"/>
  <c r="I523" i="1"/>
  <c r="P523" i="1" s="1"/>
  <c r="W523" i="1" s="1"/>
  <c r="AD523" i="1" s="1"/>
  <c r="AK523" i="1" s="1"/>
  <c r="AR523" i="1" s="1"/>
  <c r="AY523" i="1" s="1"/>
  <c r="J523" i="1"/>
  <c r="Q523" i="1" s="1"/>
  <c r="X523" i="1" s="1"/>
  <c r="AE523" i="1" s="1"/>
  <c r="AL523" i="1" s="1"/>
  <c r="AS523" i="1" s="1"/>
  <c r="AZ523" i="1" s="1"/>
  <c r="K523" i="1"/>
  <c r="R523" i="1" s="1"/>
  <c r="Y523" i="1" s="1"/>
  <c r="AF523" i="1" s="1"/>
  <c r="AM523" i="1" s="1"/>
  <c r="AT523" i="1" s="1"/>
  <c r="BA523" i="1" s="1"/>
  <c r="L523" i="1"/>
  <c r="S523" i="1" s="1"/>
  <c r="Z523" i="1" s="1"/>
  <c r="AG523" i="1" s="1"/>
  <c r="AN523" i="1" s="1"/>
  <c r="AU523" i="1" s="1"/>
  <c r="BB523" i="1" s="1"/>
  <c r="M523" i="1"/>
  <c r="T523" i="1" s="1"/>
  <c r="AA523" i="1" s="1"/>
  <c r="AH523" i="1" s="1"/>
  <c r="AO523" i="1" s="1"/>
  <c r="AV523" i="1" s="1"/>
  <c r="BC523" i="1" s="1"/>
  <c r="H524" i="1"/>
  <c r="O524" i="1" s="1"/>
  <c r="V524" i="1" s="1"/>
  <c r="AC524" i="1" s="1"/>
  <c r="AJ524" i="1" s="1"/>
  <c r="AQ524" i="1" s="1"/>
  <c r="AX524" i="1" s="1"/>
  <c r="I524" i="1"/>
  <c r="P524" i="1" s="1"/>
  <c r="W524" i="1" s="1"/>
  <c r="AD524" i="1" s="1"/>
  <c r="AK524" i="1" s="1"/>
  <c r="AR524" i="1" s="1"/>
  <c r="AY524" i="1" s="1"/>
  <c r="J524" i="1"/>
  <c r="Q524" i="1" s="1"/>
  <c r="X524" i="1" s="1"/>
  <c r="AE524" i="1" s="1"/>
  <c r="AL524" i="1" s="1"/>
  <c r="AS524" i="1" s="1"/>
  <c r="AZ524" i="1" s="1"/>
  <c r="K524" i="1"/>
  <c r="R524" i="1" s="1"/>
  <c r="Y524" i="1" s="1"/>
  <c r="AF524" i="1" s="1"/>
  <c r="AM524" i="1" s="1"/>
  <c r="AT524" i="1" s="1"/>
  <c r="BA524" i="1" s="1"/>
  <c r="L524" i="1"/>
  <c r="S524" i="1" s="1"/>
  <c r="Z524" i="1" s="1"/>
  <c r="AG524" i="1" s="1"/>
  <c r="AN524" i="1" s="1"/>
  <c r="AU524" i="1" s="1"/>
  <c r="BB524" i="1" s="1"/>
  <c r="M524" i="1"/>
  <c r="T524" i="1" s="1"/>
  <c r="AA524" i="1" s="1"/>
  <c r="AH524" i="1" s="1"/>
  <c r="AO524" i="1" s="1"/>
  <c r="AV524" i="1" s="1"/>
  <c r="BC524" i="1" s="1"/>
  <c r="H525" i="1"/>
  <c r="O525" i="1" s="1"/>
  <c r="V525" i="1" s="1"/>
  <c r="AC525" i="1" s="1"/>
  <c r="AJ525" i="1" s="1"/>
  <c r="AQ525" i="1" s="1"/>
  <c r="AX525" i="1" s="1"/>
  <c r="I525" i="1"/>
  <c r="P525" i="1" s="1"/>
  <c r="W525" i="1" s="1"/>
  <c r="AD525" i="1" s="1"/>
  <c r="AK525" i="1" s="1"/>
  <c r="AR525" i="1" s="1"/>
  <c r="AY525" i="1" s="1"/>
  <c r="J525" i="1"/>
  <c r="Q525" i="1" s="1"/>
  <c r="X525" i="1" s="1"/>
  <c r="AE525" i="1" s="1"/>
  <c r="AL525" i="1" s="1"/>
  <c r="AS525" i="1" s="1"/>
  <c r="AZ525" i="1" s="1"/>
  <c r="K525" i="1"/>
  <c r="R525" i="1" s="1"/>
  <c r="Y525" i="1" s="1"/>
  <c r="AF525" i="1" s="1"/>
  <c r="AM525" i="1" s="1"/>
  <c r="AT525" i="1" s="1"/>
  <c r="BA525" i="1" s="1"/>
  <c r="L525" i="1"/>
  <c r="S525" i="1" s="1"/>
  <c r="Z525" i="1" s="1"/>
  <c r="AG525" i="1" s="1"/>
  <c r="AN525" i="1" s="1"/>
  <c r="AU525" i="1" s="1"/>
  <c r="BB525" i="1" s="1"/>
  <c r="M525" i="1"/>
  <c r="T525" i="1" s="1"/>
  <c r="AA525" i="1" s="1"/>
  <c r="AH525" i="1" s="1"/>
  <c r="AO525" i="1" s="1"/>
  <c r="AV525" i="1" s="1"/>
  <c r="BC525" i="1" s="1"/>
  <c r="H526" i="1"/>
  <c r="O526" i="1" s="1"/>
  <c r="V526" i="1" s="1"/>
  <c r="AC526" i="1" s="1"/>
  <c r="AJ526" i="1" s="1"/>
  <c r="AQ526" i="1" s="1"/>
  <c r="AX526" i="1" s="1"/>
  <c r="I526" i="1"/>
  <c r="P526" i="1" s="1"/>
  <c r="W526" i="1" s="1"/>
  <c r="AD526" i="1" s="1"/>
  <c r="AK526" i="1" s="1"/>
  <c r="AR526" i="1" s="1"/>
  <c r="AY526" i="1" s="1"/>
  <c r="J526" i="1"/>
  <c r="Q526" i="1" s="1"/>
  <c r="X526" i="1" s="1"/>
  <c r="AE526" i="1" s="1"/>
  <c r="AL526" i="1" s="1"/>
  <c r="AS526" i="1" s="1"/>
  <c r="AZ526" i="1" s="1"/>
  <c r="K526" i="1"/>
  <c r="R526" i="1" s="1"/>
  <c r="Y526" i="1" s="1"/>
  <c r="AF526" i="1" s="1"/>
  <c r="AM526" i="1" s="1"/>
  <c r="AT526" i="1" s="1"/>
  <c r="BA526" i="1" s="1"/>
  <c r="L526" i="1"/>
  <c r="S526" i="1" s="1"/>
  <c r="Z526" i="1" s="1"/>
  <c r="AG526" i="1" s="1"/>
  <c r="AN526" i="1" s="1"/>
  <c r="AU526" i="1" s="1"/>
  <c r="BB526" i="1" s="1"/>
  <c r="M526" i="1"/>
  <c r="T526" i="1" s="1"/>
  <c r="AA526" i="1" s="1"/>
  <c r="AH526" i="1" s="1"/>
  <c r="AO526" i="1" s="1"/>
  <c r="AV526" i="1" s="1"/>
  <c r="BC526" i="1" s="1"/>
  <c r="H527" i="1"/>
  <c r="O527" i="1" s="1"/>
  <c r="V527" i="1" s="1"/>
  <c r="AC527" i="1" s="1"/>
  <c r="AJ527" i="1" s="1"/>
  <c r="AQ527" i="1" s="1"/>
  <c r="AX527" i="1" s="1"/>
  <c r="I527" i="1"/>
  <c r="P527" i="1" s="1"/>
  <c r="W527" i="1" s="1"/>
  <c r="AD527" i="1" s="1"/>
  <c r="AK527" i="1" s="1"/>
  <c r="AR527" i="1" s="1"/>
  <c r="AY527" i="1" s="1"/>
  <c r="J527" i="1"/>
  <c r="Q527" i="1" s="1"/>
  <c r="X527" i="1" s="1"/>
  <c r="AE527" i="1" s="1"/>
  <c r="AL527" i="1" s="1"/>
  <c r="AS527" i="1" s="1"/>
  <c r="AZ527" i="1" s="1"/>
  <c r="K527" i="1"/>
  <c r="R527" i="1" s="1"/>
  <c r="Y527" i="1" s="1"/>
  <c r="AF527" i="1" s="1"/>
  <c r="AM527" i="1" s="1"/>
  <c r="AT527" i="1" s="1"/>
  <c r="BA527" i="1" s="1"/>
  <c r="L527" i="1"/>
  <c r="S527" i="1" s="1"/>
  <c r="Z527" i="1" s="1"/>
  <c r="AG527" i="1" s="1"/>
  <c r="AN527" i="1" s="1"/>
  <c r="AU527" i="1" s="1"/>
  <c r="BB527" i="1" s="1"/>
  <c r="M527" i="1"/>
  <c r="T527" i="1" s="1"/>
  <c r="AA527" i="1" s="1"/>
  <c r="AH527" i="1" s="1"/>
  <c r="AO527" i="1" s="1"/>
  <c r="AV527" i="1" s="1"/>
  <c r="BC527" i="1" s="1"/>
  <c r="H528" i="1"/>
  <c r="O528" i="1" s="1"/>
  <c r="V528" i="1" s="1"/>
  <c r="AC528" i="1" s="1"/>
  <c r="AJ528" i="1" s="1"/>
  <c r="AQ528" i="1" s="1"/>
  <c r="AX528" i="1" s="1"/>
  <c r="I528" i="1"/>
  <c r="P528" i="1" s="1"/>
  <c r="W528" i="1" s="1"/>
  <c r="AD528" i="1" s="1"/>
  <c r="AK528" i="1" s="1"/>
  <c r="AR528" i="1" s="1"/>
  <c r="AY528" i="1" s="1"/>
  <c r="J528" i="1"/>
  <c r="Q528" i="1" s="1"/>
  <c r="X528" i="1" s="1"/>
  <c r="AE528" i="1" s="1"/>
  <c r="AL528" i="1" s="1"/>
  <c r="AS528" i="1" s="1"/>
  <c r="AZ528" i="1" s="1"/>
  <c r="K528" i="1"/>
  <c r="R528" i="1" s="1"/>
  <c r="Y528" i="1" s="1"/>
  <c r="AF528" i="1" s="1"/>
  <c r="AM528" i="1" s="1"/>
  <c r="AT528" i="1" s="1"/>
  <c r="BA528" i="1" s="1"/>
  <c r="L528" i="1"/>
  <c r="S528" i="1" s="1"/>
  <c r="Z528" i="1" s="1"/>
  <c r="AG528" i="1" s="1"/>
  <c r="AN528" i="1" s="1"/>
  <c r="AU528" i="1" s="1"/>
  <c r="BB528" i="1" s="1"/>
  <c r="M528" i="1"/>
  <c r="T528" i="1" s="1"/>
  <c r="AA528" i="1" s="1"/>
  <c r="AH528" i="1" s="1"/>
  <c r="AO528" i="1" s="1"/>
  <c r="AV528" i="1" s="1"/>
  <c r="BC528" i="1" s="1"/>
  <c r="H529" i="1"/>
  <c r="O529" i="1" s="1"/>
  <c r="V529" i="1" s="1"/>
  <c r="AC529" i="1" s="1"/>
  <c r="AJ529" i="1" s="1"/>
  <c r="AQ529" i="1" s="1"/>
  <c r="AX529" i="1" s="1"/>
  <c r="I529" i="1"/>
  <c r="P529" i="1" s="1"/>
  <c r="W529" i="1" s="1"/>
  <c r="AD529" i="1" s="1"/>
  <c r="AK529" i="1" s="1"/>
  <c r="AR529" i="1" s="1"/>
  <c r="AY529" i="1" s="1"/>
  <c r="J529" i="1"/>
  <c r="Q529" i="1" s="1"/>
  <c r="X529" i="1" s="1"/>
  <c r="AE529" i="1" s="1"/>
  <c r="AL529" i="1" s="1"/>
  <c r="AS529" i="1" s="1"/>
  <c r="AZ529" i="1" s="1"/>
  <c r="K529" i="1"/>
  <c r="R529" i="1" s="1"/>
  <c r="Y529" i="1" s="1"/>
  <c r="AF529" i="1" s="1"/>
  <c r="AM529" i="1" s="1"/>
  <c r="AT529" i="1" s="1"/>
  <c r="BA529" i="1" s="1"/>
  <c r="L529" i="1"/>
  <c r="S529" i="1" s="1"/>
  <c r="Z529" i="1" s="1"/>
  <c r="AG529" i="1" s="1"/>
  <c r="AN529" i="1" s="1"/>
  <c r="AU529" i="1" s="1"/>
  <c r="BB529" i="1" s="1"/>
  <c r="M529" i="1"/>
  <c r="T529" i="1" s="1"/>
  <c r="AA529" i="1" s="1"/>
  <c r="AH529" i="1" s="1"/>
  <c r="AO529" i="1" s="1"/>
  <c r="AV529" i="1" s="1"/>
  <c r="BC529" i="1" s="1"/>
  <c r="H530" i="1"/>
  <c r="O530" i="1" s="1"/>
  <c r="V530" i="1" s="1"/>
  <c r="AC530" i="1" s="1"/>
  <c r="AJ530" i="1" s="1"/>
  <c r="AQ530" i="1" s="1"/>
  <c r="AX530" i="1" s="1"/>
  <c r="I530" i="1"/>
  <c r="P530" i="1" s="1"/>
  <c r="W530" i="1" s="1"/>
  <c r="AD530" i="1" s="1"/>
  <c r="AK530" i="1" s="1"/>
  <c r="AR530" i="1" s="1"/>
  <c r="AY530" i="1" s="1"/>
  <c r="J530" i="1"/>
  <c r="Q530" i="1" s="1"/>
  <c r="X530" i="1" s="1"/>
  <c r="AE530" i="1" s="1"/>
  <c r="AL530" i="1" s="1"/>
  <c r="AS530" i="1" s="1"/>
  <c r="AZ530" i="1" s="1"/>
  <c r="K530" i="1"/>
  <c r="R530" i="1" s="1"/>
  <c r="Y530" i="1" s="1"/>
  <c r="AF530" i="1" s="1"/>
  <c r="AM530" i="1" s="1"/>
  <c r="AT530" i="1" s="1"/>
  <c r="BA530" i="1" s="1"/>
  <c r="L530" i="1"/>
  <c r="S530" i="1" s="1"/>
  <c r="Z530" i="1" s="1"/>
  <c r="AG530" i="1" s="1"/>
  <c r="AN530" i="1" s="1"/>
  <c r="AU530" i="1" s="1"/>
  <c r="BB530" i="1" s="1"/>
  <c r="M530" i="1"/>
  <c r="T530" i="1" s="1"/>
  <c r="AA530" i="1" s="1"/>
  <c r="AH530" i="1" s="1"/>
  <c r="AO530" i="1" s="1"/>
  <c r="AV530" i="1" s="1"/>
  <c r="BC530" i="1" s="1"/>
  <c r="H531" i="1"/>
  <c r="O531" i="1" s="1"/>
  <c r="V531" i="1" s="1"/>
  <c r="AC531" i="1" s="1"/>
  <c r="AJ531" i="1" s="1"/>
  <c r="AQ531" i="1" s="1"/>
  <c r="AX531" i="1" s="1"/>
  <c r="I531" i="1"/>
  <c r="P531" i="1" s="1"/>
  <c r="W531" i="1" s="1"/>
  <c r="AD531" i="1" s="1"/>
  <c r="AK531" i="1" s="1"/>
  <c r="AR531" i="1" s="1"/>
  <c r="AY531" i="1" s="1"/>
  <c r="J531" i="1"/>
  <c r="Q531" i="1" s="1"/>
  <c r="X531" i="1" s="1"/>
  <c r="AE531" i="1" s="1"/>
  <c r="AL531" i="1" s="1"/>
  <c r="AS531" i="1" s="1"/>
  <c r="AZ531" i="1" s="1"/>
  <c r="K531" i="1"/>
  <c r="R531" i="1" s="1"/>
  <c r="Y531" i="1" s="1"/>
  <c r="AF531" i="1" s="1"/>
  <c r="AM531" i="1" s="1"/>
  <c r="AT531" i="1" s="1"/>
  <c r="BA531" i="1" s="1"/>
  <c r="L531" i="1"/>
  <c r="S531" i="1" s="1"/>
  <c r="Z531" i="1" s="1"/>
  <c r="AG531" i="1" s="1"/>
  <c r="AN531" i="1" s="1"/>
  <c r="AU531" i="1" s="1"/>
  <c r="BB531" i="1" s="1"/>
  <c r="M531" i="1"/>
  <c r="T531" i="1" s="1"/>
  <c r="AA531" i="1" s="1"/>
  <c r="AH531" i="1" s="1"/>
  <c r="AO531" i="1" s="1"/>
  <c r="AV531" i="1" s="1"/>
  <c r="BC531" i="1" s="1"/>
  <c r="H532" i="1"/>
  <c r="O532" i="1" s="1"/>
  <c r="V532" i="1" s="1"/>
  <c r="AC532" i="1" s="1"/>
  <c r="AJ532" i="1" s="1"/>
  <c r="AQ532" i="1" s="1"/>
  <c r="AX532" i="1" s="1"/>
  <c r="I532" i="1"/>
  <c r="P532" i="1" s="1"/>
  <c r="W532" i="1" s="1"/>
  <c r="AD532" i="1" s="1"/>
  <c r="AK532" i="1" s="1"/>
  <c r="AR532" i="1" s="1"/>
  <c r="AY532" i="1" s="1"/>
  <c r="J532" i="1"/>
  <c r="Q532" i="1" s="1"/>
  <c r="X532" i="1" s="1"/>
  <c r="AE532" i="1" s="1"/>
  <c r="AL532" i="1" s="1"/>
  <c r="AS532" i="1" s="1"/>
  <c r="AZ532" i="1" s="1"/>
  <c r="K532" i="1"/>
  <c r="R532" i="1" s="1"/>
  <c r="Y532" i="1" s="1"/>
  <c r="AF532" i="1" s="1"/>
  <c r="AM532" i="1" s="1"/>
  <c r="AT532" i="1" s="1"/>
  <c r="BA532" i="1" s="1"/>
  <c r="L532" i="1"/>
  <c r="S532" i="1" s="1"/>
  <c r="Z532" i="1" s="1"/>
  <c r="AG532" i="1" s="1"/>
  <c r="AN532" i="1" s="1"/>
  <c r="AU532" i="1" s="1"/>
  <c r="BB532" i="1" s="1"/>
  <c r="M532" i="1"/>
  <c r="T532" i="1" s="1"/>
  <c r="AA532" i="1" s="1"/>
  <c r="AH532" i="1" s="1"/>
  <c r="AO532" i="1" s="1"/>
  <c r="AV532" i="1" s="1"/>
  <c r="BC532" i="1" s="1"/>
  <c r="H533" i="1"/>
  <c r="O533" i="1" s="1"/>
  <c r="V533" i="1" s="1"/>
  <c r="AC533" i="1" s="1"/>
  <c r="AJ533" i="1" s="1"/>
  <c r="AQ533" i="1" s="1"/>
  <c r="AX533" i="1" s="1"/>
  <c r="I533" i="1"/>
  <c r="P533" i="1" s="1"/>
  <c r="W533" i="1" s="1"/>
  <c r="AD533" i="1" s="1"/>
  <c r="AK533" i="1" s="1"/>
  <c r="AR533" i="1" s="1"/>
  <c r="AY533" i="1" s="1"/>
  <c r="J533" i="1"/>
  <c r="Q533" i="1" s="1"/>
  <c r="X533" i="1" s="1"/>
  <c r="AE533" i="1" s="1"/>
  <c r="AL533" i="1" s="1"/>
  <c r="AS533" i="1" s="1"/>
  <c r="AZ533" i="1" s="1"/>
  <c r="K533" i="1"/>
  <c r="R533" i="1" s="1"/>
  <c r="Y533" i="1" s="1"/>
  <c r="AF533" i="1" s="1"/>
  <c r="AM533" i="1" s="1"/>
  <c r="AT533" i="1" s="1"/>
  <c r="BA533" i="1" s="1"/>
  <c r="L533" i="1"/>
  <c r="S533" i="1" s="1"/>
  <c r="Z533" i="1" s="1"/>
  <c r="AG533" i="1" s="1"/>
  <c r="AN533" i="1" s="1"/>
  <c r="AU533" i="1" s="1"/>
  <c r="BB533" i="1" s="1"/>
  <c r="M533" i="1"/>
  <c r="T533" i="1" s="1"/>
  <c r="AA533" i="1" s="1"/>
  <c r="AH533" i="1" s="1"/>
  <c r="AO533" i="1" s="1"/>
  <c r="AV533" i="1" s="1"/>
  <c r="BC533" i="1" s="1"/>
  <c r="H534" i="1"/>
  <c r="O534" i="1" s="1"/>
  <c r="V534" i="1" s="1"/>
  <c r="AC534" i="1" s="1"/>
  <c r="AJ534" i="1" s="1"/>
  <c r="AQ534" i="1" s="1"/>
  <c r="AX534" i="1" s="1"/>
  <c r="I534" i="1"/>
  <c r="P534" i="1" s="1"/>
  <c r="W534" i="1" s="1"/>
  <c r="AD534" i="1" s="1"/>
  <c r="AK534" i="1" s="1"/>
  <c r="AR534" i="1" s="1"/>
  <c r="AY534" i="1" s="1"/>
  <c r="J534" i="1"/>
  <c r="Q534" i="1" s="1"/>
  <c r="X534" i="1" s="1"/>
  <c r="AE534" i="1" s="1"/>
  <c r="AL534" i="1" s="1"/>
  <c r="AS534" i="1" s="1"/>
  <c r="AZ534" i="1" s="1"/>
  <c r="K534" i="1"/>
  <c r="R534" i="1" s="1"/>
  <c r="Y534" i="1" s="1"/>
  <c r="AF534" i="1" s="1"/>
  <c r="AM534" i="1" s="1"/>
  <c r="AT534" i="1" s="1"/>
  <c r="BA534" i="1" s="1"/>
  <c r="L534" i="1"/>
  <c r="S534" i="1" s="1"/>
  <c r="Z534" i="1" s="1"/>
  <c r="AG534" i="1" s="1"/>
  <c r="AN534" i="1" s="1"/>
  <c r="AU534" i="1" s="1"/>
  <c r="BB534" i="1" s="1"/>
  <c r="M534" i="1"/>
  <c r="T534" i="1" s="1"/>
  <c r="AA534" i="1" s="1"/>
  <c r="AH534" i="1" s="1"/>
  <c r="AO534" i="1" s="1"/>
  <c r="AV534" i="1" s="1"/>
  <c r="BC534" i="1" s="1"/>
  <c r="H535" i="1"/>
  <c r="O535" i="1" s="1"/>
  <c r="V535" i="1" s="1"/>
  <c r="AC535" i="1" s="1"/>
  <c r="AJ535" i="1" s="1"/>
  <c r="AQ535" i="1" s="1"/>
  <c r="AX535" i="1" s="1"/>
  <c r="I535" i="1"/>
  <c r="P535" i="1" s="1"/>
  <c r="W535" i="1" s="1"/>
  <c r="AD535" i="1" s="1"/>
  <c r="AK535" i="1" s="1"/>
  <c r="AR535" i="1" s="1"/>
  <c r="AY535" i="1" s="1"/>
  <c r="J535" i="1"/>
  <c r="Q535" i="1" s="1"/>
  <c r="X535" i="1" s="1"/>
  <c r="AE535" i="1" s="1"/>
  <c r="AL535" i="1" s="1"/>
  <c r="AS535" i="1" s="1"/>
  <c r="AZ535" i="1" s="1"/>
  <c r="K535" i="1"/>
  <c r="R535" i="1" s="1"/>
  <c r="Y535" i="1" s="1"/>
  <c r="AF535" i="1" s="1"/>
  <c r="AM535" i="1" s="1"/>
  <c r="AT535" i="1" s="1"/>
  <c r="BA535" i="1" s="1"/>
  <c r="L535" i="1"/>
  <c r="S535" i="1" s="1"/>
  <c r="Z535" i="1" s="1"/>
  <c r="AG535" i="1" s="1"/>
  <c r="AN535" i="1" s="1"/>
  <c r="AU535" i="1" s="1"/>
  <c r="BB535" i="1" s="1"/>
  <c r="M535" i="1"/>
  <c r="T535" i="1" s="1"/>
  <c r="AA535" i="1" s="1"/>
  <c r="AH535" i="1" s="1"/>
  <c r="AO535" i="1" s="1"/>
  <c r="AV535" i="1" s="1"/>
  <c r="BC535" i="1" s="1"/>
  <c r="H536" i="1"/>
  <c r="O536" i="1" s="1"/>
  <c r="V536" i="1" s="1"/>
  <c r="AC536" i="1" s="1"/>
  <c r="AJ536" i="1" s="1"/>
  <c r="AQ536" i="1" s="1"/>
  <c r="AX536" i="1" s="1"/>
  <c r="I536" i="1"/>
  <c r="P536" i="1" s="1"/>
  <c r="W536" i="1" s="1"/>
  <c r="AD536" i="1" s="1"/>
  <c r="AK536" i="1" s="1"/>
  <c r="AR536" i="1" s="1"/>
  <c r="AY536" i="1" s="1"/>
  <c r="J536" i="1"/>
  <c r="Q536" i="1" s="1"/>
  <c r="X536" i="1" s="1"/>
  <c r="AE536" i="1" s="1"/>
  <c r="AL536" i="1" s="1"/>
  <c r="AS536" i="1" s="1"/>
  <c r="AZ536" i="1" s="1"/>
  <c r="K536" i="1"/>
  <c r="R536" i="1" s="1"/>
  <c r="Y536" i="1" s="1"/>
  <c r="AF536" i="1" s="1"/>
  <c r="AM536" i="1" s="1"/>
  <c r="AT536" i="1" s="1"/>
  <c r="BA536" i="1" s="1"/>
  <c r="L536" i="1"/>
  <c r="S536" i="1" s="1"/>
  <c r="Z536" i="1" s="1"/>
  <c r="AG536" i="1" s="1"/>
  <c r="AN536" i="1" s="1"/>
  <c r="AU536" i="1" s="1"/>
  <c r="BB536" i="1" s="1"/>
  <c r="M536" i="1"/>
  <c r="T536" i="1" s="1"/>
  <c r="AA536" i="1" s="1"/>
  <c r="AH536" i="1" s="1"/>
  <c r="AO536" i="1" s="1"/>
  <c r="AV536" i="1" s="1"/>
  <c r="BC536" i="1" s="1"/>
  <c r="H537" i="1"/>
  <c r="O537" i="1" s="1"/>
  <c r="V537" i="1" s="1"/>
  <c r="AC537" i="1" s="1"/>
  <c r="AJ537" i="1" s="1"/>
  <c r="AQ537" i="1" s="1"/>
  <c r="AX537" i="1" s="1"/>
  <c r="I537" i="1"/>
  <c r="P537" i="1" s="1"/>
  <c r="W537" i="1" s="1"/>
  <c r="AD537" i="1" s="1"/>
  <c r="AK537" i="1" s="1"/>
  <c r="AR537" i="1" s="1"/>
  <c r="AY537" i="1" s="1"/>
  <c r="J537" i="1"/>
  <c r="Q537" i="1" s="1"/>
  <c r="X537" i="1" s="1"/>
  <c r="AE537" i="1" s="1"/>
  <c r="AL537" i="1" s="1"/>
  <c r="AS537" i="1" s="1"/>
  <c r="AZ537" i="1" s="1"/>
  <c r="K537" i="1"/>
  <c r="R537" i="1" s="1"/>
  <c r="Y537" i="1" s="1"/>
  <c r="AF537" i="1" s="1"/>
  <c r="AM537" i="1" s="1"/>
  <c r="AT537" i="1" s="1"/>
  <c r="BA537" i="1" s="1"/>
  <c r="L537" i="1"/>
  <c r="S537" i="1" s="1"/>
  <c r="Z537" i="1" s="1"/>
  <c r="AG537" i="1" s="1"/>
  <c r="AN537" i="1" s="1"/>
  <c r="AU537" i="1" s="1"/>
  <c r="BB537" i="1" s="1"/>
  <c r="M537" i="1"/>
  <c r="T537" i="1" s="1"/>
  <c r="AA537" i="1" s="1"/>
  <c r="AH537" i="1" s="1"/>
  <c r="AO537" i="1" s="1"/>
  <c r="AV537" i="1" s="1"/>
  <c r="BC537" i="1" s="1"/>
  <c r="H538" i="1"/>
  <c r="O538" i="1" s="1"/>
  <c r="V538" i="1" s="1"/>
  <c r="AC538" i="1" s="1"/>
  <c r="AJ538" i="1" s="1"/>
  <c r="AQ538" i="1" s="1"/>
  <c r="AX538" i="1" s="1"/>
  <c r="I538" i="1"/>
  <c r="P538" i="1" s="1"/>
  <c r="W538" i="1" s="1"/>
  <c r="AD538" i="1" s="1"/>
  <c r="AK538" i="1" s="1"/>
  <c r="AR538" i="1" s="1"/>
  <c r="AY538" i="1" s="1"/>
  <c r="J538" i="1"/>
  <c r="Q538" i="1" s="1"/>
  <c r="X538" i="1" s="1"/>
  <c r="AE538" i="1" s="1"/>
  <c r="AL538" i="1" s="1"/>
  <c r="AS538" i="1" s="1"/>
  <c r="AZ538" i="1" s="1"/>
  <c r="K538" i="1"/>
  <c r="R538" i="1" s="1"/>
  <c r="Y538" i="1" s="1"/>
  <c r="AF538" i="1" s="1"/>
  <c r="AM538" i="1" s="1"/>
  <c r="AT538" i="1" s="1"/>
  <c r="BA538" i="1" s="1"/>
  <c r="L538" i="1"/>
  <c r="S538" i="1" s="1"/>
  <c r="Z538" i="1" s="1"/>
  <c r="AG538" i="1" s="1"/>
  <c r="AN538" i="1" s="1"/>
  <c r="AU538" i="1" s="1"/>
  <c r="BB538" i="1" s="1"/>
  <c r="M538" i="1"/>
  <c r="T538" i="1" s="1"/>
  <c r="AA538" i="1" s="1"/>
  <c r="AH538" i="1" s="1"/>
  <c r="AO538" i="1" s="1"/>
  <c r="AV538" i="1" s="1"/>
  <c r="BC538" i="1" s="1"/>
  <c r="H539" i="1"/>
  <c r="O539" i="1" s="1"/>
  <c r="V539" i="1" s="1"/>
  <c r="AC539" i="1" s="1"/>
  <c r="AJ539" i="1" s="1"/>
  <c r="AQ539" i="1" s="1"/>
  <c r="AX539" i="1" s="1"/>
  <c r="I539" i="1"/>
  <c r="P539" i="1" s="1"/>
  <c r="W539" i="1" s="1"/>
  <c r="AD539" i="1" s="1"/>
  <c r="AK539" i="1" s="1"/>
  <c r="AR539" i="1" s="1"/>
  <c r="AY539" i="1" s="1"/>
  <c r="J539" i="1"/>
  <c r="Q539" i="1" s="1"/>
  <c r="X539" i="1" s="1"/>
  <c r="AE539" i="1" s="1"/>
  <c r="AL539" i="1" s="1"/>
  <c r="AS539" i="1" s="1"/>
  <c r="AZ539" i="1" s="1"/>
  <c r="K539" i="1"/>
  <c r="R539" i="1" s="1"/>
  <c r="Y539" i="1" s="1"/>
  <c r="AF539" i="1" s="1"/>
  <c r="AM539" i="1" s="1"/>
  <c r="AT539" i="1" s="1"/>
  <c r="BA539" i="1" s="1"/>
  <c r="L539" i="1"/>
  <c r="S539" i="1" s="1"/>
  <c r="Z539" i="1" s="1"/>
  <c r="AG539" i="1" s="1"/>
  <c r="AN539" i="1" s="1"/>
  <c r="AU539" i="1" s="1"/>
  <c r="BB539" i="1" s="1"/>
  <c r="M539" i="1"/>
  <c r="T539" i="1" s="1"/>
  <c r="AA539" i="1" s="1"/>
  <c r="AH539" i="1" s="1"/>
  <c r="AO539" i="1" s="1"/>
  <c r="AV539" i="1" s="1"/>
  <c r="BC539" i="1" s="1"/>
  <c r="H540" i="1"/>
  <c r="O540" i="1" s="1"/>
  <c r="V540" i="1" s="1"/>
  <c r="AC540" i="1" s="1"/>
  <c r="AJ540" i="1" s="1"/>
  <c r="AQ540" i="1" s="1"/>
  <c r="AX540" i="1" s="1"/>
  <c r="I540" i="1"/>
  <c r="P540" i="1" s="1"/>
  <c r="W540" i="1" s="1"/>
  <c r="AD540" i="1" s="1"/>
  <c r="AK540" i="1" s="1"/>
  <c r="AR540" i="1" s="1"/>
  <c r="AY540" i="1" s="1"/>
  <c r="J540" i="1"/>
  <c r="Q540" i="1" s="1"/>
  <c r="X540" i="1" s="1"/>
  <c r="AE540" i="1" s="1"/>
  <c r="AL540" i="1" s="1"/>
  <c r="AS540" i="1" s="1"/>
  <c r="AZ540" i="1" s="1"/>
  <c r="K540" i="1"/>
  <c r="R540" i="1" s="1"/>
  <c r="Y540" i="1" s="1"/>
  <c r="AF540" i="1" s="1"/>
  <c r="AM540" i="1" s="1"/>
  <c r="AT540" i="1" s="1"/>
  <c r="BA540" i="1" s="1"/>
  <c r="L540" i="1"/>
  <c r="S540" i="1" s="1"/>
  <c r="Z540" i="1" s="1"/>
  <c r="AG540" i="1" s="1"/>
  <c r="AN540" i="1" s="1"/>
  <c r="AU540" i="1" s="1"/>
  <c r="BB540" i="1" s="1"/>
  <c r="M540" i="1"/>
  <c r="T540" i="1" s="1"/>
  <c r="AA540" i="1" s="1"/>
  <c r="AH540" i="1" s="1"/>
  <c r="AO540" i="1" s="1"/>
  <c r="AV540" i="1" s="1"/>
  <c r="BC540" i="1" s="1"/>
  <c r="H541" i="1"/>
  <c r="O541" i="1" s="1"/>
  <c r="V541" i="1" s="1"/>
  <c r="AC541" i="1" s="1"/>
  <c r="AJ541" i="1" s="1"/>
  <c r="AQ541" i="1" s="1"/>
  <c r="AX541" i="1" s="1"/>
  <c r="I541" i="1"/>
  <c r="P541" i="1" s="1"/>
  <c r="W541" i="1" s="1"/>
  <c r="AD541" i="1" s="1"/>
  <c r="AK541" i="1" s="1"/>
  <c r="AR541" i="1" s="1"/>
  <c r="AY541" i="1" s="1"/>
  <c r="J541" i="1"/>
  <c r="Q541" i="1" s="1"/>
  <c r="X541" i="1" s="1"/>
  <c r="AE541" i="1" s="1"/>
  <c r="AL541" i="1" s="1"/>
  <c r="AS541" i="1" s="1"/>
  <c r="AZ541" i="1" s="1"/>
  <c r="K541" i="1"/>
  <c r="R541" i="1" s="1"/>
  <c r="Y541" i="1" s="1"/>
  <c r="AF541" i="1" s="1"/>
  <c r="AM541" i="1" s="1"/>
  <c r="AT541" i="1" s="1"/>
  <c r="BA541" i="1" s="1"/>
  <c r="L541" i="1"/>
  <c r="S541" i="1" s="1"/>
  <c r="Z541" i="1" s="1"/>
  <c r="AG541" i="1" s="1"/>
  <c r="AN541" i="1" s="1"/>
  <c r="AU541" i="1" s="1"/>
  <c r="BB541" i="1" s="1"/>
  <c r="M541" i="1"/>
  <c r="T541" i="1" s="1"/>
  <c r="AA541" i="1" s="1"/>
  <c r="AH541" i="1" s="1"/>
  <c r="AO541" i="1" s="1"/>
  <c r="AV541" i="1" s="1"/>
  <c r="BC541" i="1" s="1"/>
  <c r="H542" i="1"/>
  <c r="O542" i="1" s="1"/>
  <c r="V542" i="1" s="1"/>
  <c r="AC542" i="1" s="1"/>
  <c r="AJ542" i="1" s="1"/>
  <c r="AQ542" i="1" s="1"/>
  <c r="AX542" i="1" s="1"/>
  <c r="I542" i="1"/>
  <c r="P542" i="1" s="1"/>
  <c r="W542" i="1" s="1"/>
  <c r="AD542" i="1" s="1"/>
  <c r="AK542" i="1" s="1"/>
  <c r="AR542" i="1" s="1"/>
  <c r="AY542" i="1" s="1"/>
  <c r="J542" i="1"/>
  <c r="Q542" i="1" s="1"/>
  <c r="X542" i="1" s="1"/>
  <c r="AE542" i="1" s="1"/>
  <c r="AL542" i="1" s="1"/>
  <c r="AS542" i="1" s="1"/>
  <c r="AZ542" i="1" s="1"/>
  <c r="K542" i="1"/>
  <c r="R542" i="1" s="1"/>
  <c r="Y542" i="1" s="1"/>
  <c r="AF542" i="1" s="1"/>
  <c r="AM542" i="1" s="1"/>
  <c r="AT542" i="1" s="1"/>
  <c r="BA542" i="1" s="1"/>
  <c r="L542" i="1"/>
  <c r="S542" i="1" s="1"/>
  <c r="Z542" i="1" s="1"/>
  <c r="AG542" i="1" s="1"/>
  <c r="AN542" i="1" s="1"/>
  <c r="AU542" i="1" s="1"/>
  <c r="BB542" i="1" s="1"/>
  <c r="M542" i="1"/>
  <c r="T542" i="1" s="1"/>
  <c r="AA542" i="1" s="1"/>
  <c r="AH542" i="1" s="1"/>
  <c r="AO542" i="1" s="1"/>
  <c r="AV542" i="1" s="1"/>
  <c r="BC542" i="1" s="1"/>
  <c r="H543" i="1"/>
  <c r="O543" i="1" s="1"/>
  <c r="V543" i="1" s="1"/>
  <c r="AC543" i="1" s="1"/>
  <c r="AJ543" i="1" s="1"/>
  <c r="AQ543" i="1" s="1"/>
  <c r="AX543" i="1" s="1"/>
  <c r="I543" i="1"/>
  <c r="P543" i="1" s="1"/>
  <c r="W543" i="1" s="1"/>
  <c r="AD543" i="1" s="1"/>
  <c r="AK543" i="1" s="1"/>
  <c r="AR543" i="1" s="1"/>
  <c r="AY543" i="1" s="1"/>
  <c r="J543" i="1"/>
  <c r="Q543" i="1" s="1"/>
  <c r="X543" i="1" s="1"/>
  <c r="AE543" i="1" s="1"/>
  <c r="AL543" i="1" s="1"/>
  <c r="AS543" i="1" s="1"/>
  <c r="AZ543" i="1" s="1"/>
  <c r="K543" i="1"/>
  <c r="R543" i="1" s="1"/>
  <c r="Y543" i="1" s="1"/>
  <c r="AF543" i="1" s="1"/>
  <c r="AM543" i="1" s="1"/>
  <c r="AT543" i="1" s="1"/>
  <c r="BA543" i="1" s="1"/>
  <c r="L543" i="1"/>
  <c r="S543" i="1" s="1"/>
  <c r="Z543" i="1" s="1"/>
  <c r="AG543" i="1" s="1"/>
  <c r="AN543" i="1" s="1"/>
  <c r="AU543" i="1" s="1"/>
  <c r="BB543" i="1" s="1"/>
  <c r="M543" i="1"/>
  <c r="T543" i="1" s="1"/>
  <c r="AA543" i="1" s="1"/>
  <c r="AH543" i="1" s="1"/>
  <c r="AO543" i="1" s="1"/>
  <c r="AV543" i="1" s="1"/>
  <c r="BC543" i="1" s="1"/>
  <c r="H544" i="1"/>
  <c r="O544" i="1" s="1"/>
  <c r="V544" i="1" s="1"/>
  <c r="AC544" i="1" s="1"/>
  <c r="AJ544" i="1" s="1"/>
  <c r="AQ544" i="1" s="1"/>
  <c r="AX544" i="1" s="1"/>
  <c r="I544" i="1"/>
  <c r="P544" i="1" s="1"/>
  <c r="W544" i="1" s="1"/>
  <c r="AD544" i="1" s="1"/>
  <c r="AK544" i="1" s="1"/>
  <c r="AR544" i="1" s="1"/>
  <c r="AY544" i="1" s="1"/>
  <c r="J544" i="1"/>
  <c r="Q544" i="1" s="1"/>
  <c r="X544" i="1" s="1"/>
  <c r="AE544" i="1" s="1"/>
  <c r="AL544" i="1" s="1"/>
  <c r="AS544" i="1" s="1"/>
  <c r="AZ544" i="1" s="1"/>
  <c r="K544" i="1"/>
  <c r="R544" i="1" s="1"/>
  <c r="Y544" i="1" s="1"/>
  <c r="AF544" i="1" s="1"/>
  <c r="AM544" i="1" s="1"/>
  <c r="AT544" i="1" s="1"/>
  <c r="BA544" i="1" s="1"/>
  <c r="L544" i="1"/>
  <c r="S544" i="1" s="1"/>
  <c r="Z544" i="1" s="1"/>
  <c r="AG544" i="1" s="1"/>
  <c r="AN544" i="1" s="1"/>
  <c r="AU544" i="1" s="1"/>
  <c r="BB544" i="1" s="1"/>
  <c r="M544" i="1"/>
  <c r="T544" i="1" s="1"/>
  <c r="AA544" i="1" s="1"/>
  <c r="AH544" i="1" s="1"/>
  <c r="AO544" i="1" s="1"/>
  <c r="AV544" i="1" s="1"/>
  <c r="BC544" i="1" s="1"/>
  <c r="H545" i="1"/>
  <c r="O545" i="1" s="1"/>
  <c r="V545" i="1" s="1"/>
  <c r="AC545" i="1" s="1"/>
  <c r="AJ545" i="1" s="1"/>
  <c r="AQ545" i="1" s="1"/>
  <c r="AX545" i="1" s="1"/>
  <c r="I545" i="1"/>
  <c r="P545" i="1" s="1"/>
  <c r="W545" i="1" s="1"/>
  <c r="AD545" i="1" s="1"/>
  <c r="AK545" i="1" s="1"/>
  <c r="AR545" i="1" s="1"/>
  <c r="AY545" i="1" s="1"/>
  <c r="J545" i="1"/>
  <c r="Q545" i="1" s="1"/>
  <c r="X545" i="1" s="1"/>
  <c r="AE545" i="1" s="1"/>
  <c r="AL545" i="1" s="1"/>
  <c r="AS545" i="1" s="1"/>
  <c r="AZ545" i="1" s="1"/>
  <c r="K545" i="1"/>
  <c r="R545" i="1" s="1"/>
  <c r="Y545" i="1" s="1"/>
  <c r="AF545" i="1" s="1"/>
  <c r="AM545" i="1" s="1"/>
  <c r="AT545" i="1" s="1"/>
  <c r="BA545" i="1" s="1"/>
  <c r="L545" i="1"/>
  <c r="S545" i="1" s="1"/>
  <c r="Z545" i="1" s="1"/>
  <c r="AG545" i="1" s="1"/>
  <c r="AN545" i="1" s="1"/>
  <c r="AU545" i="1" s="1"/>
  <c r="BB545" i="1" s="1"/>
  <c r="M545" i="1"/>
  <c r="T545" i="1" s="1"/>
  <c r="AA545" i="1" s="1"/>
  <c r="AH545" i="1" s="1"/>
  <c r="AO545" i="1" s="1"/>
  <c r="AV545" i="1" s="1"/>
  <c r="BC545" i="1" s="1"/>
  <c r="H546" i="1"/>
  <c r="O546" i="1" s="1"/>
  <c r="V546" i="1" s="1"/>
  <c r="AC546" i="1" s="1"/>
  <c r="AJ546" i="1" s="1"/>
  <c r="AQ546" i="1" s="1"/>
  <c r="AX546" i="1" s="1"/>
  <c r="I546" i="1"/>
  <c r="P546" i="1" s="1"/>
  <c r="W546" i="1" s="1"/>
  <c r="AD546" i="1" s="1"/>
  <c r="AK546" i="1" s="1"/>
  <c r="AR546" i="1" s="1"/>
  <c r="AY546" i="1" s="1"/>
  <c r="J546" i="1"/>
  <c r="Q546" i="1" s="1"/>
  <c r="X546" i="1" s="1"/>
  <c r="AE546" i="1" s="1"/>
  <c r="AL546" i="1" s="1"/>
  <c r="AS546" i="1" s="1"/>
  <c r="AZ546" i="1" s="1"/>
  <c r="K546" i="1"/>
  <c r="R546" i="1" s="1"/>
  <c r="Y546" i="1" s="1"/>
  <c r="AF546" i="1" s="1"/>
  <c r="AM546" i="1" s="1"/>
  <c r="AT546" i="1" s="1"/>
  <c r="BA546" i="1" s="1"/>
  <c r="L546" i="1"/>
  <c r="S546" i="1" s="1"/>
  <c r="Z546" i="1" s="1"/>
  <c r="AG546" i="1" s="1"/>
  <c r="AN546" i="1" s="1"/>
  <c r="AU546" i="1" s="1"/>
  <c r="BB546" i="1" s="1"/>
  <c r="M546" i="1"/>
  <c r="T546" i="1" s="1"/>
  <c r="AA546" i="1" s="1"/>
  <c r="AH546" i="1" s="1"/>
  <c r="AO546" i="1" s="1"/>
  <c r="AV546" i="1" s="1"/>
  <c r="BC546" i="1" s="1"/>
  <c r="H547" i="1"/>
  <c r="O547" i="1" s="1"/>
  <c r="V547" i="1" s="1"/>
  <c r="AC547" i="1" s="1"/>
  <c r="AJ547" i="1" s="1"/>
  <c r="AQ547" i="1" s="1"/>
  <c r="AX547" i="1" s="1"/>
  <c r="I547" i="1"/>
  <c r="P547" i="1" s="1"/>
  <c r="W547" i="1" s="1"/>
  <c r="AD547" i="1" s="1"/>
  <c r="AK547" i="1" s="1"/>
  <c r="AR547" i="1" s="1"/>
  <c r="AY547" i="1" s="1"/>
  <c r="J547" i="1"/>
  <c r="Q547" i="1" s="1"/>
  <c r="X547" i="1" s="1"/>
  <c r="AE547" i="1" s="1"/>
  <c r="AL547" i="1" s="1"/>
  <c r="AS547" i="1" s="1"/>
  <c r="AZ547" i="1" s="1"/>
  <c r="K547" i="1"/>
  <c r="R547" i="1" s="1"/>
  <c r="Y547" i="1" s="1"/>
  <c r="AF547" i="1" s="1"/>
  <c r="AM547" i="1" s="1"/>
  <c r="AT547" i="1" s="1"/>
  <c r="BA547" i="1" s="1"/>
  <c r="L547" i="1"/>
  <c r="S547" i="1" s="1"/>
  <c r="Z547" i="1" s="1"/>
  <c r="AG547" i="1" s="1"/>
  <c r="AN547" i="1" s="1"/>
  <c r="AU547" i="1" s="1"/>
  <c r="BB547" i="1" s="1"/>
  <c r="M547" i="1"/>
  <c r="T547" i="1" s="1"/>
  <c r="AA547" i="1" s="1"/>
  <c r="AH547" i="1" s="1"/>
  <c r="AO547" i="1" s="1"/>
  <c r="AV547" i="1" s="1"/>
  <c r="BC547" i="1" s="1"/>
  <c r="H548" i="1"/>
  <c r="O548" i="1" s="1"/>
  <c r="V548" i="1" s="1"/>
  <c r="AC548" i="1" s="1"/>
  <c r="AJ548" i="1" s="1"/>
  <c r="AQ548" i="1" s="1"/>
  <c r="AX548" i="1" s="1"/>
  <c r="I548" i="1"/>
  <c r="P548" i="1" s="1"/>
  <c r="W548" i="1" s="1"/>
  <c r="AD548" i="1" s="1"/>
  <c r="AK548" i="1" s="1"/>
  <c r="AR548" i="1" s="1"/>
  <c r="AY548" i="1" s="1"/>
  <c r="J548" i="1"/>
  <c r="Q548" i="1" s="1"/>
  <c r="X548" i="1" s="1"/>
  <c r="AE548" i="1" s="1"/>
  <c r="AL548" i="1" s="1"/>
  <c r="AS548" i="1" s="1"/>
  <c r="AZ548" i="1" s="1"/>
  <c r="K548" i="1"/>
  <c r="R548" i="1" s="1"/>
  <c r="Y548" i="1" s="1"/>
  <c r="AF548" i="1" s="1"/>
  <c r="AM548" i="1" s="1"/>
  <c r="AT548" i="1" s="1"/>
  <c r="BA548" i="1" s="1"/>
  <c r="L548" i="1"/>
  <c r="S548" i="1" s="1"/>
  <c r="Z548" i="1" s="1"/>
  <c r="AG548" i="1" s="1"/>
  <c r="AN548" i="1" s="1"/>
  <c r="AU548" i="1" s="1"/>
  <c r="BB548" i="1" s="1"/>
  <c r="M548" i="1"/>
  <c r="T548" i="1" s="1"/>
  <c r="AA548" i="1" s="1"/>
  <c r="AH548" i="1" s="1"/>
  <c r="AO548" i="1" s="1"/>
  <c r="AV548" i="1" s="1"/>
  <c r="BC548" i="1" s="1"/>
  <c r="H549" i="1"/>
  <c r="O549" i="1" s="1"/>
  <c r="V549" i="1" s="1"/>
  <c r="AC549" i="1" s="1"/>
  <c r="AJ549" i="1" s="1"/>
  <c r="AQ549" i="1" s="1"/>
  <c r="AX549" i="1" s="1"/>
  <c r="I549" i="1"/>
  <c r="P549" i="1" s="1"/>
  <c r="W549" i="1" s="1"/>
  <c r="AD549" i="1" s="1"/>
  <c r="AK549" i="1" s="1"/>
  <c r="AR549" i="1" s="1"/>
  <c r="AY549" i="1" s="1"/>
  <c r="J549" i="1"/>
  <c r="Q549" i="1" s="1"/>
  <c r="X549" i="1" s="1"/>
  <c r="AE549" i="1" s="1"/>
  <c r="AL549" i="1" s="1"/>
  <c r="AS549" i="1" s="1"/>
  <c r="AZ549" i="1" s="1"/>
  <c r="K549" i="1"/>
  <c r="R549" i="1" s="1"/>
  <c r="Y549" i="1" s="1"/>
  <c r="AF549" i="1" s="1"/>
  <c r="AM549" i="1" s="1"/>
  <c r="AT549" i="1" s="1"/>
  <c r="BA549" i="1" s="1"/>
  <c r="L549" i="1"/>
  <c r="S549" i="1" s="1"/>
  <c r="Z549" i="1" s="1"/>
  <c r="AG549" i="1" s="1"/>
  <c r="AN549" i="1" s="1"/>
  <c r="AU549" i="1" s="1"/>
  <c r="BB549" i="1" s="1"/>
  <c r="M549" i="1"/>
  <c r="T549" i="1" s="1"/>
  <c r="AA549" i="1" s="1"/>
  <c r="AH549" i="1" s="1"/>
  <c r="AO549" i="1" s="1"/>
  <c r="AV549" i="1" s="1"/>
  <c r="BC549" i="1" s="1"/>
  <c r="H550" i="1"/>
  <c r="O550" i="1" s="1"/>
  <c r="V550" i="1" s="1"/>
  <c r="AC550" i="1" s="1"/>
  <c r="AJ550" i="1" s="1"/>
  <c r="AQ550" i="1" s="1"/>
  <c r="AX550" i="1" s="1"/>
  <c r="I550" i="1"/>
  <c r="P550" i="1" s="1"/>
  <c r="W550" i="1" s="1"/>
  <c r="AD550" i="1" s="1"/>
  <c r="AK550" i="1" s="1"/>
  <c r="AR550" i="1" s="1"/>
  <c r="AY550" i="1" s="1"/>
  <c r="J550" i="1"/>
  <c r="Q550" i="1" s="1"/>
  <c r="X550" i="1" s="1"/>
  <c r="AE550" i="1" s="1"/>
  <c r="AL550" i="1" s="1"/>
  <c r="AS550" i="1" s="1"/>
  <c r="AZ550" i="1" s="1"/>
  <c r="K550" i="1"/>
  <c r="R550" i="1" s="1"/>
  <c r="Y550" i="1" s="1"/>
  <c r="AF550" i="1" s="1"/>
  <c r="AM550" i="1" s="1"/>
  <c r="AT550" i="1" s="1"/>
  <c r="BA550" i="1" s="1"/>
  <c r="L550" i="1"/>
  <c r="S550" i="1" s="1"/>
  <c r="Z550" i="1" s="1"/>
  <c r="AG550" i="1" s="1"/>
  <c r="AN550" i="1" s="1"/>
  <c r="AU550" i="1" s="1"/>
  <c r="BB550" i="1" s="1"/>
  <c r="M550" i="1"/>
  <c r="T550" i="1" s="1"/>
  <c r="AA550" i="1" s="1"/>
  <c r="AH550" i="1" s="1"/>
  <c r="AO550" i="1" s="1"/>
  <c r="AV550" i="1" s="1"/>
  <c r="BC550" i="1" s="1"/>
  <c r="H551" i="1"/>
  <c r="O551" i="1" s="1"/>
  <c r="V551" i="1" s="1"/>
  <c r="AC551" i="1" s="1"/>
  <c r="AJ551" i="1" s="1"/>
  <c r="AQ551" i="1" s="1"/>
  <c r="AX551" i="1" s="1"/>
  <c r="I551" i="1"/>
  <c r="P551" i="1" s="1"/>
  <c r="W551" i="1" s="1"/>
  <c r="AD551" i="1" s="1"/>
  <c r="AK551" i="1" s="1"/>
  <c r="AR551" i="1" s="1"/>
  <c r="AY551" i="1" s="1"/>
  <c r="J551" i="1"/>
  <c r="Q551" i="1" s="1"/>
  <c r="X551" i="1" s="1"/>
  <c r="AE551" i="1" s="1"/>
  <c r="AL551" i="1" s="1"/>
  <c r="AS551" i="1" s="1"/>
  <c r="AZ551" i="1" s="1"/>
  <c r="K551" i="1"/>
  <c r="R551" i="1" s="1"/>
  <c r="Y551" i="1" s="1"/>
  <c r="AF551" i="1" s="1"/>
  <c r="AM551" i="1" s="1"/>
  <c r="AT551" i="1" s="1"/>
  <c r="BA551" i="1" s="1"/>
  <c r="L551" i="1"/>
  <c r="S551" i="1" s="1"/>
  <c r="Z551" i="1" s="1"/>
  <c r="AG551" i="1" s="1"/>
  <c r="AN551" i="1" s="1"/>
  <c r="AU551" i="1" s="1"/>
  <c r="BB551" i="1" s="1"/>
  <c r="M551" i="1"/>
  <c r="T551" i="1" s="1"/>
  <c r="AA551" i="1" s="1"/>
  <c r="AH551" i="1" s="1"/>
  <c r="AO551" i="1" s="1"/>
  <c r="AV551" i="1" s="1"/>
  <c r="BC551" i="1" s="1"/>
  <c r="H552" i="1"/>
  <c r="O552" i="1" s="1"/>
  <c r="V552" i="1" s="1"/>
  <c r="AC552" i="1" s="1"/>
  <c r="AJ552" i="1" s="1"/>
  <c r="AQ552" i="1" s="1"/>
  <c r="AX552" i="1" s="1"/>
  <c r="I552" i="1"/>
  <c r="P552" i="1" s="1"/>
  <c r="W552" i="1" s="1"/>
  <c r="AD552" i="1" s="1"/>
  <c r="AK552" i="1" s="1"/>
  <c r="AR552" i="1" s="1"/>
  <c r="AY552" i="1" s="1"/>
  <c r="J552" i="1"/>
  <c r="Q552" i="1" s="1"/>
  <c r="X552" i="1" s="1"/>
  <c r="AE552" i="1" s="1"/>
  <c r="AL552" i="1" s="1"/>
  <c r="AS552" i="1" s="1"/>
  <c r="AZ552" i="1" s="1"/>
  <c r="K552" i="1"/>
  <c r="R552" i="1" s="1"/>
  <c r="Y552" i="1" s="1"/>
  <c r="AF552" i="1" s="1"/>
  <c r="AM552" i="1" s="1"/>
  <c r="AT552" i="1" s="1"/>
  <c r="BA552" i="1" s="1"/>
  <c r="L552" i="1"/>
  <c r="S552" i="1" s="1"/>
  <c r="Z552" i="1" s="1"/>
  <c r="AG552" i="1" s="1"/>
  <c r="AN552" i="1" s="1"/>
  <c r="AU552" i="1" s="1"/>
  <c r="BB552" i="1" s="1"/>
  <c r="M552" i="1"/>
  <c r="T552" i="1" s="1"/>
  <c r="AA552" i="1" s="1"/>
  <c r="AH552" i="1" s="1"/>
  <c r="AO552" i="1" s="1"/>
  <c r="AV552" i="1" s="1"/>
  <c r="BC552" i="1" s="1"/>
  <c r="H553" i="1"/>
  <c r="O553" i="1" s="1"/>
  <c r="V553" i="1" s="1"/>
  <c r="AC553" i="1" s="1"/>
  <c r="AJ553" i="1" s="1"/>
  <c r="AQ553" i="1" s="1"/>
  <c r="AX553" i="1" s="1"/>
  <c r="I553" i="1"/>
  <c r="P553" i="1" s="1"/>
  <c r="W553" i="1" s="1"/>
  <c r="AD553" i="1" s="1"/>
  <c r="AK553" i="1" s="1"/>
  <c r="AR553" i="1" s="1"/>
  <c r="AY553" i="1" s="1"/>
  <c r="J553" i="1"/>
  <c r="Q553" i="1" s="1"/>
  <c r="X553" i="1" s="1"/>
  <c r="AE553" i="1" s="1"/>
  <c r="AL553" i="1" s="1"/>
  <c r="AS553" i="1" s="1"/>
  <c r="AZ553" i="1" s="1"/>
  <c r="K553" i="1"/>
  <c r="R553" i="1" s="1"/>
  <c r="Y553" i="1" s="1"/>
  <c r="AF553" i="1" s="1"/>
  <c r="AM553" i="1" s="1"/>
  <c r="AT553" i="1" s="1"/>
  <c r="BA553" i="1" s="1"/>
  <c r="L553" i="1"/>
  <c r="S553" i="1" s="1"/>
  <c r="Z553" i="1" s="1"/>
  <c r="AG553" i="1" s="1"/>
  <c r="AN553" i="1" s="1"/>
  <c r="AU553" i="1" s="1"/>
  <c r="BB553" i="1" s="1"/>
  <c r="M553" i="1"/>
  <c r="T553" i="1" s="1"/>
  <c r="AA553" i="1" s="1"/>
  <c r="AH553" i="1" s="1"/>
  <c r="AO553" i="1" s="1"/>
  <c r="AV553" i="1" s="1"/>
  <c r="BC553" i="1" s="1"/>
  <c r="H554" i="1"/>
  <c r="O554" i="1" s="1"/>
  <c r="V554" i="1" s="1"/>
  <c r="AC554" i="1" s="1"/>
  <c r="AJ554" i="1" s="1"/>
  <c r="AQ554" i="1" s="1"/>
  <c r="AX554" i="1" s="1"/>
  <c r="I554" i="1"/>
  <c r="P554" i="1" s="1"/>
  <c r="W554" i="1" s="1"/>
  <c r="AD554" i="1" s="1"/>
  <c r="AK554" i="1" s="1"/>
  <c r="AR554" i="1" s="1"/>
  <c r="AY554" i="1" s="1"/>
  <c r="J554" i="1"/>
  <c r="Q554" i="1" s="1"/>
  <c r="X554" i="1" s="1"/>
  <c r="AE554" i="1" s="1"/>
  <c r="AL554" i="1" s="1"/>
  <c r="AS554" i="1" s="1"/>
  <c r="AZ554" i="1" s="1"/>
  <c r="K554" i="1"/>
  <c r="R554" i="1" s="1"/>
  <c r="Y554" i="1" s="1"/>
  <c r="AF554" i="1" s="1"/>
  <c r="AM554" i="1" s="1"/>
  <c r="AT554" i="1" s="1"/>
  <c r="BA554" i="1" s="1"/>
  <c r="L554" i="1"/>
  <c r="S554" i="1" s="1"/>
  <c r="Z554" i="1" s="1"/>
  <c r="AG554" i="1" s="1"/>
  <c r="AN554" i="1" s="1"/>
  <c r="AU554" i="1" s="1"/>
  <c r="BB554" i="1" s="1"/>
  <c r="M554" i="1"/>
  <c r="T554" i="1" s="1"/>
  <c r="AA554" i="1" s="1"/>
  <c r="AH554" i="1" s="1"/>
  <c r="AO554" i="1" s="1"/>
  <c r="AV554" i="1" s="1"/>
  <c r="BC554" i="1" s="1"/>
  <c r="H555" i="1"/>
  <c r="O555" i="1" s="1"/>
  <c r="V555" i="1" s="1"/>
  <c r="AC555" i="1" s="1"/>
  <c r="AJ555" i="1" s="1"/>
  <c r="AQ555" i="1" s="1"/>
  <c r="AX555" i="1" s="1"/>
  <c r="I555" i="1"/>
  <c r="P555" i="1" s="1"/>
  <c r="W555" i="1" s="1"/>
  <c r="AD555" i="1" s="1"/>
  <c r="AK555" i="1" s="1"/>
  <c r="AR555" i="1" s="1"/>
  <c r="AY555" i="1" s="1"/>
  <c r="J555" i="1"/>
  <c r="Q555" i="1" s="1"/>
  <c r="X555" i="1" s="1"/>
  <c r="AE555" i="1" s="1"/>
  <c r="AL555" i="1" s="1"/>
  <c r="AS555" i="1" s="1"/>
  <c r="AZ555" i="1" s="1"/>
  <c r="K555" i="1"/>
  <c r="R555" i="1" s="1"/>
  <c r="Y555" i="1" s="1"/>
  <c r="AF555" i="1" s="1"/>
  <c r="AM555" i="1" s="1"/>
  <c r="AT555" i="1" s="1"/>
  <c r="BA555" i="1" s="1"/>
  <c r="L555" i="1"/>
  <c r="S555" i="1" s="1"/>
  <c r="Z555" i="1" s="1"/>
  <c r="AG555" i="1" s="1"/>
  <c r="AN555" i="1" s="1"/>
  <c r="AU555" i="1" s="1"/>
  <c r="BB555" i="1" s="1"/>
  <c r="M555" i="1"/>
  <c r="T555" i="1" s="1"/>
  <c r="AA555" i="1" s="1"/>
  <c r="AH555" i="1" s="1"/>
  <c r="AO555" i="1" s="1"/>
  <c r="AV555" i="1" s="1"/>
  <c r="BC555" i="1" s="1"/>
  <c r="H556" i="1"/>
  <c r="O556" i="1" s="1"/>
  <c r="V556" i="1" s="1"/>
  <c r="AC556" i="1" s="1"/>
  <c r="AJ556" i="1" s="1"/>
  <c r="AQ556" i="1" s="1"/>
  <c r="AX556" i="1" s="1"/>
  <c r="I556" i="1"/>
  <c r="P556" i="1" s="1"/>
  <c r="W556" i="1" s="1"/>
  <c r="AD556" i="1" s="1"/>
  <c r="AK556" i="1" s="1"/>
  <c r="AR556" i="1" s="1"/>
  <c r="AY556" i="1" s="1"/>
  <c r="J556" i="1"/>
  <c r="Q556" i="1" s="1"/>
  <c r="X556" i="1" s="1"/>
  <c r="AE556" i="1" s="1"/>
  <c r="AL556" i="1" s="1"/>
  <c r="AS556" i="1" s="1"/>
  <c r="AZ556" i="1" s="1"/>
  <c r="K556" i="1"/>
  <c r="R556" i="1" s="1"/>
  <c r="Y556" i="1" s="1"/>
  <c r="AF556" i="1" s="1"/>
  <c r="AM556" i="1" s="1"/>
  <c r="AT556" i="1" s="1"/>
  <c r="BA556" i="1" s="1"/>
  <c r="L556" i="1"/>
  <c r="S556" i="1" s="1"/>
  <c r="Z556" i="1" s="1"/>
  <c r="AG556" i="1" s="1"/>
  <c r="AN556" i="1" s="1"/>
  <c r="AU556" i="1" s="1"/>
  <c r="BB556" i="1" s="1"/>
  <c r="M556" i="1"/>
  <c r="T556" i="1" s="1"/>
  <c r="AA556" i="1" s="1"/>
  <c r="AH556" i="1" s="1"/>
  <c r="AO556" i="1" s="1"/>
  <c r="AV556" i="1" s="1"/>
  <c r="BC556" i="1" s="1"/>
  <c r="H557" i="1"/>
  <c r="O557" i="1" s="1"/>
  <c r="V557" i="1" s="1"/>
  <c r="AC557" i="1" s="1"/>
  <c r="AJ557" i="1" s="1"/>
  <c r="AQ557" i="1" s="1"/>
  <c r="AX557" i="1" s="1"/>
  <c r="I557" i="1"/>
  <c r="P557" i="1" s="1"/>
  <c r="W557" i="1" s="1"/>
  <c r="AD557" i="1" s="1"/>
  <c r="AK557" i="1" s="1"/>
  <c r="AR557" i="1" s="1"/>
  <c r="AY557" i="1" s="1"/>
  <c r="J557" i="1"/>
  <c r="Q557" i="1" s="1"/>
  <c r="X557" i="1" s="1"/>
  <c r="AE557" i="1" s="1"/>
  <c r="AL557" i="1" s="1"/>
  <c r="AS557" i="1" s="1"/>
  <c r="AZ557" i="1" s="1"/>
  <c r="K557" i="1"/>
  <c r="R557" i="1" s="1"/>
  <c r="Y557" i="1" s="1"/>
  <c r="AF557" i="1" s="1"/>
  <c r="AM557" i="1" s="1"/>
  <c r="AT557" i="1" s="1"/>
  <c r="BA557" i="1" s="1"/>
  <c r="L557" i="1"/>
  <c r="S557" i="1" s="1"/>
  <c r="Z557" i="1" s="1"/>
  <c r="AG557" i="1" s="1"/>
  <c r="AN557" i="1" s="1"/>
  <c r="AU557" i="1" s="1"/>
  <c r="BB557" i="1" s="1"/>
  <c r="M557" i="1"/>
  <c r="T557" i="1" s="1"/>
  <c r="AA557" i="1" s="1"/>
  <c r="AH557" i="1" s="1"/>
  <c r="AO557" i="1" s="1"/>
  <c r="AV557" i="1" s="1"/>
  <c r="H558" i="1"/>
  <c r="O558" i="1" s="1"/>
  <c r="V558" i="1" s="1"/>
  <c r="AC558" i="1" s="1"/>
  <c r="AJ558" i="1" s="1"/>
  <c r="AQ558" i="1" s="1"/>
  <c r="AX558" i="1" s="1"/>
  <c r="I558" i="1"/>
  <c r="P558" i="1" s="1"/>
  <c r="W558" i="1" s="1"/>
  <c r="AD558" i="1" s="1"/>
  <c r="AK558" i="1" s="1"/>
  <c r="AR558" i="1" s="1"/>
  <c r="AY558" i="1" s="1"/>
  <c r="J558" i="1"/>
  <c r="Q558" i="1" s="1"/>
  <c r="X558" i="1" s="1"/>
  <c r="AE558" i="1" s="1"/>
  <c r="AL558" i="1" s="1"/>
  <c r="AS558" i="1" s="1"/>
  <c r="AZ558" i="1" s="1"/>
  <c r="K558" i="1"/>
  <c r="R558" i="1" s="1"/>
  <c r="Y558" i="1" s="1"/>
  <c r="AF558" i="1" s="1"/>
  <c r="AM558" i="1" s="1"/>
  <c r="AT558" i="1" s="1"/>
  <c r="BA558" i="1" s="1"/>
  <c r="L558" i="1"/>
  <c r="S558" i="1" s="1"/>
  <c r="Z558" i="1" s="1"/>
  <c r="AG558" i="1" s="1"/>
  <c r="AN558" i="1" s="1"/>
  <c r="AU558" i="1" s="1"/>
  <c r="BB558" i="1" s="1"/>
  <c r="M558" i="1"/>
  <c r="T558" i="1" s="1"/>
  <c r="AA558" i="1" s="1"/>
  <c r="AH558" i="1" s="1"/>
  <c r="AO558" i="1" s="1"/>
  <c r="AV558" i="1" s="1"/>
  <c r="BC558" i="1" s="1"/>
  <c r="H559" i="1"/>
  <c r="O559" i="1" s="1"/>
  <c r="V559" i="1" s="1"/>
  <c r="AC559" i="1" s="1"/>
  <c r="AJ559" i="1" s="1"/>
  <c r="AQ559" i="1" s="1"/>
  <c r="AX559" i="1" s="1"/>
  <c r="I559" i="1"/>
  <c r="P559" i="1" s="1"/>
  <c r="W559" i="1" s="1"/>
  <c r="AD559" i="1" s="1"/>
  <c r="AK559" i="1" s="1"/>
  <c r="AR559" i="1" s="1"/>
  <c r="AY559" i="1" s="1"/>
  <c r="J559" i="1"/>
  <c r="Q559" i="1" s="1"/>
  <c r="X559" i="1" s="1"/>
  <c r="AE559" i="1" s="1"/>
  <c r="AL559" i="1" s="1"/>
  <c r="AS559" i="1" s="1"/>
  <c r="AZ559" i="1" s="1"/>
  <c r="K559" i="1"/>
  <c r="R559" i="1" s="1"/>
  <c r="Y559" i="1" s="1"/>
  <c r="AF559" i="1" s="1"/>
  <c r="AM559" i="1" s="1"/>
  <c r="AT559" i="1" s="1"/>
  <c r="BA559" i="1" s="1"/>
  <c r="L559" i="1"/>
  <c r="S559" i="1" s="1"/>
  <c r="Z559" i="1" s="1"/>
  <c r="AG559" i="1" s="1"/>
  <c r="AN559" i="1" s="1"/>
  <c r="AU559" i="1" s="1"/>
  <c r="BB559" i="1" s="1"/>
  <c r="M559" i="1"/>
  <c r="T559" i="1" s="1"/>
  <c r="AA559" i="1" s="1"/>
  <c r="AH559" i="1" s="1"/>
  <c r="AO559" i="1" s="1"/>
  <c r="AV559" i="1" s="1"/>
  <c r="BC559" i="1" s="1"/>
  <c r="H560" i="1"/>
  <c r="O560" i="1" s="1"/>
  <c r="V560" i="1" s="1"/>
  <c r="AC560" i="1" s="1"/>
  <c r="AJ560" i="1" s="1"/>
  <c r="AQ560" i="1" s="1"/>
  <c r="AX560" i="1" s="1"/>
  <c r="I560" i="1"/>
  <c r="P560" i="1" s="1"/>
  <c r="W560" i="1" s="1"/>
  <c r="AD560" i="1" s="1"/>
  <c r="AK560" i="1" s="1"/>
  <c r="AR560" i="1" s="1"/>
  <c r="AY560" i="1" s="1"/>
  <c r="J560" i="1"/>
  <c r="Q560" i="1" s="1"/>
  <c r="X560" i="1" s="1"/>
  <c r="AE560" i="1" s="1"/>
  <c r="AL560" i="1" s="1"/>
  <c r="AS560" i="1" s="1"/>
  <c r="AZ560" i="1" s="1"/>
  <c r="K560" i="1"/>
  <c r="R560" i="1" s="1"/>
  <c r="Y560" i="1" s="1"/>
  <c r="AF560" i="1" s="1"/>
  <c r="AM560" i="1" s="1"/>
  <c r="AT560" i="1" s="1"/>
  <c r="BA560" i="1" s="1"/>
  <c r="L560" i="1"/>
  <c r="S560" i="1" s="1"/>
  <c r="Z560" i="1" s="1"/>
  <c r="AG560" i="1" s="1"/>
  <c r="AN560" i="1" s="1"/>
  <c r="AU560" i="1" s="1"/>
  <c r="BB560" i="1" s="1"/>
  <c r="M560" i="1"/>
  <c r="T560" i="1" s="1"/>
  <c r="AA560" i="1" s="1"/>
  <c r="AH560" i="1" s="1"/>
  <c r="AO560" i="1" s="1"/>
  <c r="AV560" i="1" s="1"/>
  <c r="BC560" i="1" s="1"/>
  <c r="H561" i="1"/>
  <c r="O561" i="1" s="1"/>
  <c r="V561" i="1" s="1"/>
  <c r="AC561" i="1" s="1"/>
  <c r="AJ561" i="1" s="1"/>
  <c r="AQ561" i="1" s="1"/>
  <c r="AX561" i="1" s="1"/>
  <c r="I561" i="1"/>
  <c r="P561" i="1" s="1"/>
  <c r="W561" i="1" s="1"/>
  <c r="AD561" i="1" s="1"/>
  <c r="AK561" i="1" s="1"/>
  <c r="AR561" i="1" s="1"/>
  <c r="AY561" i="1" s="1"/>
  <c r="J561" i="1"/>
  <c r="Q561" i="1" s="1"/>
  <c r="X561" i="1" s="1"/>
  <c r="AE561" i="1" s="1"/>
  <c r="AL561" i="1" s="1"/>
  <c r="AS561" i="1" s="1"/>
  <c r="AZ561" i="1" s="1"/>
  <c r="K561" i="1"/>
  <c r="R561" i="1" s="1"/>
  <c r="Y561" i="1" s="1"/>
  <c r="AF561" i="1" s="1"/>
  <c r="AM561" i="1" s="1"/>
  <c r="AT561" i="1" s="1"/>
  <c r="BA561" i="1" s="1"/>
  <c r="L561" i="1"/>
  <c r="S561" i="1" s="1"/>
  <c r="Z561" i="1" s="1"/>
  <c r="AG561" i="1" s="1"/>
  <c r="AN561" i="1" s="1"/>
  <c r="AU561" i="1" s="1"/>
  <c r="BB561" i="1" s="1"/>
  <c r="M561" i="1"/>
  <c r="T561" i="1" s="1"/>
  <c r="AA561" i="1" s="1"/>
  <c r="AH561" i="1" s="1"/>
  <c r="AO561" i="1" s="1"/>
  <c r="AV561" i="1" s="1"/>
  <c r="BC561" i="1" s="1"/>
  <c r="H562" i="1"/>
  <c r="O562" i="1" s="1"/>
  <c r="V562" i="1" s="1"/>
  <c r="AC562" i="1" s="1"/>
  <c r="AJ562" i="1" s="1"/>
  <c r="AQ562" i="1" s="1"/>
  <c r="AX562" i="1" s="1"/>
  <c r="I562" i="1"/>
  <c r="P562" i="1" s="1"/>
  <c r="W562" i="1" s="1"/>
  <c r="AD562" i="1" s="1"/>
  <c r="AK562" i="1" s="1"/>
  <c r="AR562" i="1" s="1"/>
  <c r="AY562" i="1" s="1"/>
  <c r="J562" i="1"/>
  <c r="Q562" i="1" s="1"/>
  <c r="X562" i="1" s="1"/>
  <c r="AE562" i="1" s="1"/>
  <c r="AL562" i="1" s="1"/>
  <c r="AS562" i="1" s="1"/>
  <c r="AZ562" i="1" s="1"/>
  <c r="K562" i="1"/>
  <c r="R562" i="1" s="1"/>
  <c r="Y562" i="1" s="1"/>
  <c r="AF562" i="1" s="1"/>
  <c r="AM562" i="1" s="1"/>
  <c r="AT562" i="1" s="1"/>
  <c r="BA562" i="1" s="1"/>
  <c r="L562" i="1"/>
  <c r="S562" i="1" s="1"/>
  <c r="Z562" i="1" s="1"/>
  <c r="AG562" i="1" s="1"/>
  <c r="AN562" i="1" s="1"/>
  <c r="AU562" i="1" s="1"/>
  <c r="BB562" i="1" s="1"/>
  <c r="M562" i="1"/>
  <c r="T562" i="1" s="1"/>
  <c r="AA562" i="1" s="1"/>
  <c r="AH562" i="1" s="1"/>
  <c r="AO562" i="1" s="1"/>
  <c r="AV562" i="1" s="1"/>
  <c r="BC562" i="1" s="1"/>
  <c r="H563" i="1"/>
  <c r="O563" i="1" s="1"/>
  <c r="V563" i="1" s="1"/>
  <c r="AC563" i="1" s="1"/>
  <c r="AJ563" i="1" s="1"/>
  <c r="AQ563" i="1" s="1"/>
  <c r="AX563" i="1" s="1"/>
  <c r="I563" i="1"/>
  <c r="P563" i="1" s="1"/>
  <c r="W563" i="1" s="1"/>
  <c r="AD563" i="1" s="1"/>
  <c r="AK563" i="1" s="1"/>
  <c r="AR563" i="1" s="1"/>
  <c r="AY563" i="1" s="1"/>
  <c r="J563" i="1"/>
  <c r="Q563" i="1" s="1"/>
  <c r="X563" i="1" s="1"/>
  <c r="AE563" i="1" s="1"/>
  <c r="AL563" i="1" s="1"/>
  <c r="AS563" i="1" s="1"/>
  <c r="AZ563" i="1" s="1"/>
  <c r="K563" i="1"/>
  <c r="R563" i="1" s="1"/>
  <c r="Y563" i="1" s="1"/>
  <c r="AF563" i="1" s="1"/>
  <c r="AM563" i="1" s="1"/>
  <c r="AT563" i="1" s="1"/>
  <c r="BA563" i="1" s="1"/>
  <c r="L563" i="1"/>
  <c r="S563" i="1" s="1"/>
  <c r="Z563" i="1" s="1"/>
  <c r="AG563" i="1" s="1"/>
  <c r="AN563" i="1" s="1"/>
  <c r="AU563" i="1" s="1"/>
  <c r="BB563" i="1" s="1"/>
  <c r="M563" i="1"/>
  <c r="T563" i="1" s="1"/>
  <c r="AA563" i="1" s="1"/>
  <c r="AH563" i="1" s="1"/>
  <c r="AO563" i="1" s="1"/>
  <c r="AV563" i="1" s="1"/>
  <c r="BC563" i="1" s="1"/>
  <c r="H564" i="1"/>
  <c r="O564" i="1" s="1"/>
  <c r="V564" i="1" s="1"/>
  <c r="AC564" i="1" s="1"/>
  <c r="AJ564" i="1" s="1"/>
  <c r="AQ564" i="1" s="1"/>
  <c r="AX564" i="1" s="1"/>
  <c r="I564" i="1"/>
  <c r="P564" i="1" s="1"/>
  <c r="W564" i="1" s="1"/>
  <c r="AD564" i="1" s="1"/>
  <c r="AK564" i="1" s="1"/>
  <c r="AR564" i="1" s="1"/>
  <c r="AY564" i="1" s="1"/>
  <c r="J564" i="1"/>
  <c r="Q564" i="1" s="1"/>
  <c r="X564" i="1" s="1"/>
  <c r="AE564" i="1" s="1"/>
  <c r="AL564" i="1" s="1"/>
  <c r="AS564" i="1" s="1"/>
  <c r="AZ564" i="1" s="1"/>
  <c r="K564" i="1"/>
  <c r="R564" i="1" s="1"/>
  <c r="Y564" i="1" s="1"/>
  <c r="AF564" i="1" s="1"/>
  <c r="AM564" i="1" s="1"/>
  <c r="AT564" i="1" s="1"/>
  <c r="BA564" i="1" s="1"/>
  <c r="L564" i="1"/>
  <c r="S564" i="1" s="1"/>
  <c r="Z564" i="1" s="1"/>
  <c r="AG564" i="1" s="1"/>
  <c r="AN564" i="1" s="1"/>
  <c r="AU564" i="1" s="1"/>
  <c r="BB564" i="1" s="1"/>
  <c r="M564" i="1"/>
  <c r="T564" i="1" s="1"/>
  <c r="AA564" i="1" s="1"/>
  <c r="AH564" i="1" s="1"/>
  <c r="AO564" i="1" s="1"/>
  <c r="AV564" i="1" s="1"/>
  <c r="BC564" i="1" s="1"/>
  <c r="H565" i="1"/>
  <c r="O565" i="1" s="1"/>
  <c r="V565" i="1" s="1"/>
  <c r="AC565" i="1" s="1"/>
  <c r="AJ565" i="1" s="1"/>
  <c r="AQ565" i="1" s="1"/>
  <c r="AX565" i="1" s="1"/>
  <c r="I565" i="1"/>
  <c r="P565" i="1" s="1"/>
  <c r="W565" i="1" s="1"/>
  <c r="AD565" i="1" s="1"/>
  <c r="AK565" i="1" s="1"/>
  <c r="AR565" i="1" s="1"/>
  <c r="AY565" i="1" s="1"/>
  <c r="J565" i="1"/>
  <c r="Q565" i="1" s="1"/>
  <c r="X565" i="1" s="1"/>
  <c r="AE565" i="1" s="1"/>
  <c r="AL565" i="1" s="1"/>
  <c r="AS565" i="1" s="1"/>
  <c r="AZ565" i="1" s="1"/>
  <c r="K565" i="1"/>
  <c r="R565" i="1" s="1"/>
  <c r="Y565" i="1" s="1"/>
  <c r="AF565" i="1" s="1"/>
  <c r="AM565" i="1" s="1"/>
  <c r="AT565" i="1" s="1"/>
  <c r="BA565" i="1" s="1"/>
  <c r="L565" i="1"/>
  <c r="S565" i="1" s="1"/>
  <c r="Z565" i="1" s="1"/>
  <c r="AG565" i="1" s="1"/>
  <c r="AN565" i="1" s="1"/>
  <c r="AU565" i="1" s="1"/>
  <c r="BB565" i="1" s="1"/>
  <c r="M565" i="1"/>
  <c r="T565" i="1" s="1"/>
  <c r="AA565" i="1" s="1"/>
  <c r="AH565" i="1" s="1"/>
  <c r="AO565" i="1" s="1"/>
  <c r="AV565" i="1" s="1"/>
  <c r="BC565" i="1" s="1"/>
  <c r="H566" i="1"/>
  <c r="O566" i="1" s="1"/>
  <c r="V566" i="1" s="1"/>
  <c r="AC566" i="1" s="1"/>
  <c r="AJ566" i="1" s="1"/>
  <c r="AQ566" i="1" s="1"/>
  <c r="AX566" i="1" s="1"/>
  <c r="I566" i="1"/>
  <c r="P566" i="1" s="1"/>
  <c r="W566" i="1" s="1"/>
  <c r="AD566" i="1" s="1"/>
  <c r="AK566" i="1" s="1"/>
  <c r="AR566" i="1" s="1"/>
  <c r="AY566" i="1" s="1"/>
  <c r="J566" i="1"/>
  <c r="Q566" i="1" s="1"/>
  <c r="X566" i="1" s="1"/>
  <c r="AE566" i="1" s="1"/>
  <c r="AL566" i="1" s="1"/>
  <c r="AS566" i="1" s="1"/>
  <c r="AZ566" i="1" s="1"/>
  <c r="K566" i="1"/>
  <c r="R566" i="1" s="1"/>
  <c r="Y566" i="1" s="1"/>
  <c r="AF566" i="1" s="1"/>
  <c r="AM566" i="1" s="1"/>
  <c r="AT566" i="1" s="1"/>
  <c r="BA566" i="1" s="1"/>
  <c r="L566" i="1"/>
  <c r="S566" i="1" s="1"/>
  <c r="Z566" i="1" s="1"/>
  <c r="AG566" i="1" s="1"/>
  <c r="AN566" i="1" s="1"/>
  <c r="AU566" i="1" s="1"/>
  <c r="BB566" i="1" s="1"/>
  <c r="M566" i="1"/>
  <c r="T566" i="1" s="1"/>
  <c r="AA566" i="1" s="1"/>
  <c r="AH566" i="1" s="1"/>
  <c r="AO566" i="1" s="1"/>
  <c r="AV566" i="1" s="1"/>
  <c r="BC566" i="1" s="1"/>
  <c r="H567" i="1"/>
  <c r="O567" i="1" s="1"/>
  <c r="V567" i="1" s="1"/>
  <c r="AC567" i="1" s="1"/>
  <c r="AJ567" i="1" s="1"/>
  <c r="AQ567" i="1" s="1"/>
  <c r="AX567" i="1" s="1"/>
  <c r="I567" i="1"/>
  <c r="P567" i="1" s="1"/>
  <c r="W567" i="1" s="1"/>
  <c r="AD567" i="1" s="1"/>
  <c r="AK567" i="1" s="1"/>
  <c r="AR567" i="1" s="1"/>
  <c r="AY567" i="1" s="1"/>
  <c r="J567" i="1"/>
  <c r="Q567" i="1" s="1"/>
  <c r="X567" i="1" s="1"/>
  <c r="AE567" i="1" s="1"/>
  <c r="AL567" i="1" s="1"/>
  <c r="AS567" i="1" s="1"/>
  <c r="AZ567" i="1" s="1"/>
  <c r="K567" i="1"/>
  <c r="R567" i="1" s="1"/>
  <c r="Y567" i="1" s="1"/>
  <c r="AF567" i="1" s="1"/>
  <c r="AM567" i="1" s="1"/>
  <c r="AT567" i="1" s="1"/>
  <c r="BA567" i="1" s="1"/>
  <c r="L567" i="1"/>
  <c r="S567" i="1" s="1"/>
  <c r="Z567" i="1" s="1"/>
  <c r="AG567" i="1" s="1"/>
  <c r="AN567" i="1" s="1"/>
  <c r="AU567" i="1" s="1"/>
  <c r="BB567" i="1" s="1"/>
  <c r="M567" i="1"/>
  <c r="T567" i="1" s="1"/>
  <c r="AA567" i="1" s="1"/>
  <c r="AH567" i="1" s="1"/>
  <c r="AO567" i="1" s="1"/>
  <c r="AV567" i="1" s="1"/>
  <c r="BC567" i="1" s="1"/>
  <c r="H568" i="1"/>
  <c r="O568" i="1" s="1"/>
  <c r="V568" i="1" s="1"/>
  <c r="AC568" i="1" s="1"/>
  <c r="AJ568" i="1" s="1"/>
  <c r="AQ568" i="1" s="1"/>
  <c r="AX568" i="1" s="1"/>
  <c r="I568" i="1"/>
  <c r="P568" i="1" s="1"/>
  <c r="W568" i="1" s="1"/>
  <c r="AD568" i="1" s="1"/>
  <c r="AK568" i="1" s="1"/>
  <c r="AR568" i="1" s="1"/>
  <c r="AY568" i="1" s="1"/>
  <c r="J568" i="1"/>
  <c r="Q568" i="1" s="1"/>
  <c r="X568" i="1" s="1"/>
  <c r="AE568" i="1" s="1"/>
  <c r="AL568" i="1" s="1"/>
  <c r="AS568" i="1" s="1"/>
  <c r="AZ568" i="1" s="1"/>
  <c r="K568" i="1"/>
  <c r="R568" i="1" s="1"/>
  <c r="Y568" i="1" s="1"/>
  <c r="AF568" i="1" s="1"/>
  <c r="AM568" i="1" s="1"/>
  <c r="AT568" i="1" s="1"/>
  <c r="BA568" i="1" s="1"/>
  <c r="L568" i="1"/>
  <c r="S568" i="1" s="1"/>
  <c r="Z568" i="1" s="1"/>
  <c r="AG568" i="1" s="1"/>
  <c r="AN568" i="1" s="1"/>
  <c r="AU568" i="1" s="1"/>
  <c r="BB568" i="1" s="1"/>
  <c r="M568" i="1"/>
  <c r="T568" i="1" s="1"/>
  <c r="AA568" i="1" s="1"/>
  <c r="AH568" i="1" s="1"/>
  <c r="AO568" i="1" s="1"/>
  <c r="AV568" i="1" s="1"/>
  <c r="BC568" i="1" s="1"/>
  <c r="H569" i="1"/>
  <c r="O569" i="1" s="1"/>
  <c r="V569" i="1" s="1"/>
  <c r="AC569" i="1" s="1"/>
  <c r="AJ569" i="1" s="1"/>
  <c r="AQ569" i="1" s="1"/>
  <c r="AX569" i="1" s="1"/>
  <c r="I569" i="1"/>
  <c r="P569" i="1" s="1"/>
  <c r="W569" i="1" s="1"/>
  <c r="AD569" i="1" s="1"/>
  <c r="AK569" i="1" s="1"/>
  <c r="AR569" i="1" s="1"/>
  <c r="AY569" i="1" s="1"/>
  <c r="J569" i="1"/>
  <c r="Q569" i="1" s="1"/>
  <c r="X569" i="1" s="1"/>
  <c r="AE569" i="1" s="1"/>
  <c r="AL569" i="1" s="1"/>
  <c r="AS569" i="1" s="1"/>
  <c r="AZ569" i="1" s="1"/>
  <c r="K569" i="1"/>
  <c r="R569" i="1" s="1"/>
  <c r="Y569" i="1" s="1"/>
  <c r="AF569" i="1" s="1"/>
  <c r="AM569" i="1" s="1"/>
  <c r="AT569" i="1" s="1"/>
  <c r="BA569" i="1" s="1"/>
  <c r="L569" i="1"/>
  <c r="S569" i="1" s="1"/>
  <c r="Z569" i="1" s="1"/>
  <c r="AG569" i="1" s="1"/>
  <c r="AN569" i="1" s="1"/>
  <c r="AU569" i="1" s="1"/>
  <c r="BB569" i="1" s="1"/>
  <c r="M569" i="1"/>
  <c r="T569" i="1" s="1"/>
  <c r="AA569" i="1" s="1"/>
  <c r="AH569" i="1" s="1"/>
  <c r="AO569" i="1" s="1"/>
  <c r="AV569" i="1" s="1"/>
  <c r="BC569" i="1" s="1"/>
  <c r="H570" i="1"/>
  <c r="O570" i="1" s="1"/>
  <c r="V570" i="1" s="1"/>
  <c r="AC570" i="1" s="1"/>
  <c r="AJ570" i="1" s="1"/>
  <c r="AQ570" i="1" s="1"/>
  <c r="AX570" i="1" s="1"/>
  <c r="I570" i="1"/>
  <c r="P570" i="1" s="1"/>
  <c r="W570" i="1" s="1"/>
  <c r="AD570" i="1" s="1"/>
  <c r="AK570" i="1" s="1"/>
  <c r="AR570" i="1" s="1"/>
  <c r="AY570" i="1" s="1"/>
  <c r="J570" i="1"/>
  <c r="Q570" i="1" s="1"/>
  <c r="X570" i="1" s="1"/>
  <c r="AE570" i="1" s="1"/>
  <c r="AL570" i="1" s="1"/>
  <c r="AS570" i="1" s="1"/>
  <c r="AZ570" i="1" s="1"/>
  <c r="K570" i="1"/>
  <c r="R570" i="1" s="1"/>
  <c r="Y570" i="1" s="1"/>
  <c r="AF570" i="1" s="1"/>
  <c r="AM570" i="1" s="1"/>
  <c r="AT570" i="1" s="1"/>
  <c r="BA570" i="1" s="1"/>
  <c r="L570" i="1"/>
  <c r="S570" i="1" s="1"/>
  <c r="Z570" i="1" s="1"/>
  <c r="AG570" i="1" s="1"/>
  <c r="AN570" i="1" s="1"/>
  <c r="AU570" i="1" s="1"/>
  <c r="BB570" i="1" s="1"/>
  <c r="M570" i="1"/>
  <c r="T570" i="1" s="1"/>
  <c r="AA570" i="1" s="1"/>
  <c r="AH570" i="1" s="1"/>
  <c r="AO570" i="1" s="1"/>
  <c r="AV570" i="1" s="1"/>
  <c r="BC570" i="1" s="1"/>
  <c r="H571" i="1"/>
  <c r="O571" i="1" s="1"/>
  <c r="V571" i="1" s="1"/>
  <c r="AC571" i="1" s="1"/>
  <c r="AJ571" i="1" s="1"/>
  <c r="AQ571" i="1" s="1"/>
  <c r="AX571" i="1" s="1"/>
  <c r="I571" i="1"/>
  <c r="P571" i="1" s="1"/>
  <c r="W571" i="1" s="1"/>
  <c r="AD571" i="1" s="1"/>
  <c r="AK571" i="1" s="1"/>
  <c r="AR571" i="1" s="1"/>
  <c r="AY571" i="1" s="1"/>
  <c r="J571" i="1"/>
  <c r="Q571" i="1" s="1"/>
  <c r="X571" i="1" s="1"/>
  <c r="AE571" i="1" s="1"/>
  <c r="AL571" i="1" s="1"/>
  <c r="AS571" i="1" s="1"/>
  <c r="AZ571" i="1" s="1"/>
  <c r="K571" i="1"/>
  <c r="R571" i="1" s="1"/>
  <c r="Y571" i="1" s="1"/>
  <c r="AF571" i="1" s="1"/>
  <c r="AM571" i="1" s="1"/>
  <c r="AT571" i="1" s="1"/>
  <c r="BA571" i="1" s="1"/>
  <c r="L571" i="1"/>
  <c r="S571" i="1" s="1"/>
  <c r="Z571" i="1" s="1"/>
  <c r="AG571" i="1" s="1"/>
  <c r="AN571" i="1" s="1"/>
  <c r="AU571" i="1" s="1"/>
  <c r="BB571" i="1" s="1"/>
  <c r="M571" i="1"/>
  <c r="T571" i="1" s="1"/>
  <c r="AA571" i="1" s="1"/>
  <c r="AH571" i="1" s="1"/>
  <c r="AO571" i="1" s="1"/>
  <c r="AV571" i="1" s="1"/>
  <c r="BC571" i="1" s="1"/>
  <c r="H572" i="1"/>
  <c r="O572" i="1" s="1"/>
  <c r="V572" i="1" s="1"/>
  <c r="AC572" i="1" s="1"/>
  <c r="AJ572" i="1" s="1"/>
  <c r="AQ572" i="1" s="1"/>
  <c r="AX572" i="1" s="1"/>
  <c r="I572" i="1"/>
  <c r="P572" i="1" s="1"/>
  <c r="W572" i="1" s="1"/>
  <c r="AD572" i="1" s="1"/>
  <c r="AK572" i="1" s="1"/>
  <c r="AR572" i="1" s="1"/>
  <c r="AY572" i="1" s="1"/>
  <c r="J572" i="1"/>
  <c r="Q572" i="1" s="1"/>
  <c r="X572" i="1" s="1"/>
  <c r="AE572" i="1" s="1"/>
  <c r="AL572" i="1" s="1"/>
  <c r="AS572" i="1" s="1"/>
  <c r="AZ572" i="1" s="1"/>
  <c r="K572" i="1"/>
  <c r="R572" i="1" s="1"/>
  <c r="Y572" i="1" s="1"/>
  <c r="AF572" i="1" s="1"/>
  <c r="AM572" i="1" s="1"/>
  <c r="AT572" i="1" s="1"/>
  <c r="BA572" i="1" s="1"/>
  <c r="L572" i="1"/>
  <c r="S572" i="1" s="1"/>
  <c r="Z572" i="1" s="1"/>
  <c r="AG572" i="1" s="1"/>
  <c r="AN572" i="1" s="1"/>
  <c r="AU572" i="1" s="1"/>
  <c r="BB572" i="1" s="1"/>
  <c r="M572" i="1"/>
  <c r="T572" i="1" s="1"/>
  <c r="AA572" i="1" s="1"/>
  <c r="AH572" i="1" s="1"/>
  <c r="AO572" i="1" s="1"/>
  <c r="AV572" i="1" s="1"/>
  <c r="BC572" i="1" s="1"/>
  <c r="H573" i="1"/>
  <c r="O573" i="1" s="1"/>
  <c r="V573" i="1" s="1"/>
  <c r="AC573" i="1" s="1"/>
  <c r="AJ573" i="1" s="1"/>
  <c r="AQ573" i="1" s="1"/>
  <c r="AX573" i="1" s="1"/>
  <c r="I573" i="1"/>
  <c r="P573" i="1" s="1"/>
  <c r="W573" i="1" s="1"/>
  <c r="AD573" i="1" s="1"/>
  <c r="AK573" i="1" s="1"/>
  <c r="AR573" i="1" s="1"/>
  <c r="AY573" i="1" s="1"/>
  <c r="J573" i="1"/>
  <c r="Q573" i="1" s="1"/>
  <c r="X573" i="1" s="1"/>
  <c r="AE573" i="1" s="1"/>
  <c r="AL573" i="1" s="1"/>
  <c r="AS573" i="1" s="1"/>
  <c r="AZ573" i="1" s="1"/>
  <c r="K573" i="1"/>
  <c r="R573" i="1" s="1"/>
  <c r="Y573" i="1" s="1"/>
  <c r="AF573" i="1" s="1"/>
  <c r="AM573" i="1" s="1"/>
  <c r="AT573" i="1" s="1"/>
  <c r="BA573" i="1" s="1"/>
  <c r="L573" i="1"/>
  <c r="S573" i="1" s="1"/>
  <c r="Z573" i="1" s="1"/>
  <c r="AG573" i="1" s="1"/>
  <c r="AN573" i="1" s="1"/>
  <c r="AU573" i="1" s="1"/>
  <c r="BB573" i="1" s="1"/>
  <c r="M573" i="1"/>
  <c r="T573" i="1" s="1"/>
  <c r="AA573" i="1" s="1"/>
  <c r="AH573" i="1" s="1"/>
  <c r="AO573" i="1" s="1"/>
  <c r="AV573" i="1" s="1"/>
  <c r="BC573" i="1" s="1"/>
  <c r="H574" i="1"/>
  <c r="O574" i="1" s="1"/>
  <c r="V574" i="1" s="1"/>
  <c r="AC574" i="1" s="1"/>
  <c r="AJ574" i="1" s="1"/>
  <c r="AQ574" i="1" s="1"/>
  <c r="AX574" i="1" s="1"/>
  <c r="I574" i="1"/>
  <c r="P574" i="1" s="1"/>
  <c r="W574" i="1" s="1"/>
  <c r="AD574" i="1" s="1"/>
  <c r="AK574" i="1" s="1"/>
  <c r="AR574" i="1" s="1"/>
  <c r="AY574" i="1" s="1"/>
  <c r="J574" i="1"/>
  <c r="Q574" i="1" s="1"/>
  <c r="X574" i="1" s="1"/>
  <c r="AE574" i="1" s="1"/>
  <c r="AL574" i="1" s="1"/>
  <c r="AS574" i="1" s="1"/>
  <c r="AZ574" i="1" s="1"/>
  <c r="K574" i="1"/>
  <c r="R574" i="1" s="1"/>
  <c r="Y574" i="1" s="1"/>
  <c r="AF574" i="1" s="1"/>
  <c r="AM574" i="1" s="1"/>
  <c r="AT574" i="1" s="1"/>
  <c r="BA574" i="1" s="1"/>
  <c r="L574" i="1"/>
  <c r="S574" i="1" s="1"/>
  <c r="Z574" i="1" s="1"/>
  <c r="AG574" i="1" s="1"/>
  <c r="AN574" i="1" s="1"/>
  <c r="AU574" i="1" s="1"/>
  <c r="BB574" i="1" s="1"/>
  <c r="M574" i="1"/>
  <c r="T574" i="1" s="1"/>
  <c r="AA574" i="1" s="1"/>
  <c r="AH574" i="1" s="1"/>
  <c r="AO574" i="1" s="1"/>
  <c r="AV574" i="1" s="1"/>
  <c r="BC574" i="1" s="1"/>
  <c r="H575" i="1"/>
  <c r="O575" i="1" s="1"/>
  <c r="V575" i="1" s="1"/>
  <c r="AC575" i="1" s="1"/>
  <c r="AJ575" i="1" s="1"/>
  <c r="AQ575" i="1" s="1"/>
  <c r="AX575" i="1" s="1"/>
  <c r="I575" i="1"/>
  <c r="P575" i="1" s="1"/>
  <c r="W575" i="1" s="1"/>
  <c r="AD575" i="1" s="1"/>
  <c r="AK575" i="1" s="1"/>
  <c r="AR575" i="1" s="1"/>
  <c r="AY575" i="1" s="1"/>
  <c r="J575" i="1"/>
  <c r="Q575" i="1" s="1"/>
  <c r="X575" i="1" s="1"/>
  <c r="AE575" i="1" s="1"/>
  <c r="AL575" i="1" s="1"/>
  <c r="AS575" i="1" s="1"/>
  <c r="AZ575" i="1" s="1"/>
  <c r="K575" i="1"/>
  <c r="R575" i="1" s="1"/>
  <c r="Y575" i="1" s="1"/>
  <c r="AF575" i="1" s="1"/>
  <c r="AM575" i="1" s="1"/>
  <c r="AT575" i="1" s="1"/>
  <c r="BA575" i="1" s="1"/>
  <c r="L575" i="1"/>
  <c r="S575" i="1" s="1"/>
  <c r="Z575" i="1" s="1"/>
  <c r="AG575" i="1" s="1"/>
  <c r="AN575" i="1" s="1"/>
  <c r="AU575" i="1" s="1"/>
  <c r="BB575" i="1" s="1"/>
  <c r="M575" i="1"/>
  <c r="T575" i="1" s="1"/>
  <c r="AA575" i="1" s="1"/>
  <c r="AH575" i="1" s="1"/>
  <c r="AO575" i="1" s="1"/>
  <c r="AV575" i="1" s="1"/>
  <c r="BC575" i="1" s="1"/>
  <c r="H576" i="1"/>
  <c r="O576" i="1" s="1"/>
  <c r="V576" i="1" s="1"/>
  <c r="AC576" i="1" s="1"/>
  <c r="AJ576" i="1" s="1"/>
  <c r="AQ576" i="1" s="1"/>
  <c r="AX576" i="1" s="1"/>
  <c r="I576" i="1"/>
  <c r="P576" i="1" s="1"/>
  <c r="W576" i="1" s="1"/>
  <c r="AD576" i="1" s="1"/>
  <c r="AK576" i="1" s="1"/>
  <c r="AR576" i="1" s="1"/>
  <c r="AY576" i="1" s="1"/>
  <c r="J576" i="1"/>
  <c r="Q576" i="1" s="1"/>
  <c r="X576" i="1" s="1"/>
  <c r="AE576" i="1" s="1"/>
  <c r="AL576" i="1" s="1"/>
  <c r="AS576" i="1" s="1"/>
  <c r="AZ576" i="1" s="1"/>
  <c r="K576" i="1"/>
  <c r="R576" i="1" s="1"/>
  <c r="Y576" i="1" s="1"/>
  <c r="AF576" i="1" s="1"/>
  <c r="AM576" i="1" s="1"/>
  <c r="AT576" i="1" s="1"/>
  <c r="BA576" i="1" s="1"/>
  <c r="L576" i="1"/>
  <c r="S576" i="1" s="1"/>
  <c r="Z576" i="1" s="1"/>
  <c r="AG576" i="1" s="1"/>
  <c r="AN576" i="1" s="1"/>
  <c r="AU576" i="1" s="1"/>
  <c r="BB576" i="1" s="1"/>
  <c r="M576" i="1"/>
  <c r="T576" i="1" s="1"/>
  <c r="AA576" i="1" s="1"/>
  <c r="AH576" i="1" s="1"/>
  <c r="AO576" i="1" s="1"/>
  <c r="AV576" i="1" s="1"/>
  <c r="BC576" i="1" s="1"/>
  <c r="H577" i="1"/>
  <c r="O577" i="1" s="1"/>
  <c r="V577" i="1" s="1"/>
  <c r="AC577" i="1" s="1"/>
  <c r="AJ577" i="1" s="1"/>
  <c r="AQ577" i="1" s="1"/>
  <c r="AX577" i="1" s="1"/>
  <c r="I577" i="1"/>
  <c r="P577" i="1" s="1"/>
  <c r="W577" i="1" s="1"/>
  <c r="AD577" i="1" s="1"/>
  <c r="AK577" i="1" s="1"/>
  <c r="AR577" i="1" s="1"/>
  <c r="AY577" i="1" s="1"/>
  <c r="J577" i="1"/>
  <c r="Q577" i="1" s="1"/>
  <c r="X577" i="1" s="1"/>
  <c r="AE577" i="1" s="1"/>
  <c r="AL577" i="1" s="1"/>
  <c r="AS577" i="1" s="1"/>
  <c r="AZ577" i="1" s="1"/>
  <c r="K577" i="1"/>
  <c r="R577" i="1" s="1"/>
  <c r="Y577" i="1" s="1"/>
  <c r="AF577" i="1" s="1"/>
  <c r="AM577" i="1" s="1"/>
  <c r="AT577" i="1" s="1"/>
  <c r="BA577" i="1" s="1"/>
  <c r="L577" i="1"/>
  <c r="S577" i="1" s="1"/>
  <c r="Z577" i="1" s="1"/>
  <c r="AG577" i="1" s="1"/>
  <c r="AN577" i="1" s="1"/>
  <c r="AU577" i="1" s="1"/>
  <c r="BB577" i="1" s="1"/>
  <c r="M577" i="1"/>
  <c r="T577" i="1" s="1"/>
  <c r="AA577" i="1" s="1"/>
  <c r="AH577" i="1" s="1"/>
  <c r="AO577" i="1" s="1"/>
  <c r="AV577" i="1" s="1"/>
  <c r="BC577" i="1" s="1"/>
  <c r="H578" i="1"/>
  <c r="O578" i="1" s="1"/>
  <c r="V578" i="1" s="1"/>
  <c r="AC578" i="1" s="1"/>
  <c r="AJ578" i="1" s="1"/>
  <c r="AQ578" i="1" s="1"/>
  <c r="AX578" i="1" s="1"/>
  <c r="I578" i="1"/>
  <c r="P578" i="1" s="1"/>
  <c r="W578" i="1" s="1"/>
  <c r="AD578" i="1" s="1"/>
  <c r="AK578" i="1" s="1"/>
  <c r="AR578" i="1" s="1"/>
  <c r="AY578" i="1" s="1"/>
  <c r="J578" i="1"/>
  <c r="Q578" i="1" s="1"/>
  <c r="X578" i="1" s="1"/>
  <c r="AE578" i="1" s="1"/>
  <c r="AL578" i="1" s="1"/>
  <c r="AS578" i="1" s="1"/>
  <c r="AZ578" i="1" s="1"/>
  <c r="K578" i="1"/>
  <c r="R578" i="1" s="1"/>
  <c r="Y578" i="1" s="1"/>
  <c r="AF578" i="1" s="1"/>
  <c r="AM578" i="1" s="1"/>
  <c r="AT578" i="1" s="1"/>
  <c r="BA578" i="1" s="1"/>
  <c r="L578" i="1"/>
  <c r="S578" i="1" s="1"/>
  <c r="Z578" i="1" s="1"/>
  <c r="AG578" i="1" s="1"/>
  <c r="AN578" i="1" s="1"/>
  <c r="AU578" i="1" s="1"/>
  <c r="BB578" i="1" s="1"/>
  <c r="M578" i="1"/>
  <c r="T578" i="1" s="1"/>
  <c r="AA578" i="1" s="1"/>
  <c r="AH578" i="1" s="1"/>
  <c r="AO578" i="1" s="1"/>
  <c r="AV578" i="1" s="1"/>
  <c r="BC578" i="1" s="1"/>
  <c r="H579" i="1"/>
  <c r="O579" i="1" s="1"/>
  <c r="V579" i="1" s="1"/>
  <c r="AC579" i="1" s="1"/>
  <c r="AJ579" i="1" s="1"/>
  <c r="AQ579" i="1" s="1"/>
  <c r="AX579" i="1" s="1"/>
  <c r="I579" i="1"/>
  <c r="P579" i="1" s="1"/>
  <c r="W579" i="1" s="1"/>
  <c r="AD579" i="1" s="1"/>
  <c r="AK579" i="1" s="1"/>
  <c r="AR579" i="1" s="1"/>
  <c r="AY579" i="1" s="1"/>
  <c r="J579" i="1"/>
  <c r="Q579" i="1" s="1"/>
  <c r="X579" i="1" s="1"/>
  <c r="AE579" i="1" s="1"/>
  <c r="AL579" i="1" s="1"/>
  <c r="AS579" i="1" s="1"/>
  <c r="AZ579" i="1" s="1"/>
  <c r="K579" i="1"/>
  <c r="R579" i="1" s="1"/>
  <c r="Y579" i="1" s="1"/>
  <c r="AF579" i="1" s="1"/>
  <c r="AM579" i="1" s="1"/>
  <c r="AT579" i="1" s="1"/>
  <c r="BA579" i="1" s="1"/>
  <c r="L579" i="1"/>
  <c r="S579" i="1" s="1"/>
  <c r="Z579" i="1" s="1"/>
  <c r="AG579" i="1" s="1"/>
  <c r="AN579" i="1" s="1"/>
  <c r="AU579" i="1" s="1"/>
  <c r="BB579" i="1" s="1"/>
  <c r="M579" i="1"/>
  <c r="T579" i="1" s="1"/>
  <c r="AA579" i="1" s="1"/>
  <c r="AH579" i="1" s="1"/>
  <c r="AO579" i="1" s="1"/>
  <c r="AV579" i="1" s="1"/>
  <c r="BC579" i="1" s="1"/>
  <c r="H580" i="1"/>
  <c r="O580" i="1" s="1"/>
  <c r="V580" i="1" s="1"/>
  <c r="AC580" i="1" s="1"/>
  <c r="AJ580" i="1" s="1"/>
  <c r="AQ580" i="1" s="1"/>
  <c r="AX580" i="1" s="1"/>
  <c r="I580" i="1"/>
  <c r="P580" i="1" s="1"/>
  <c r="W580" i="1" s="1"/>
  <c r="AD580" i="1" s="1"/>
  <c r="AK580" i="1" s="1"/>
  <c r="AR580" i="1" s="1"/>
  <c r="AY580" i="1" s="1"/>
  <c r="J580" i="1"/>
  <c r="Q580" i="1" s="1"/>
  <c r="X580" i="1" s="1"/>
  <c r="AE580" i="1" s="1"/>
  <c r="AL580" i="1" s="1"/>
  <c r="AS580" i="1" s="1"/>
  <c r="AZ580" i="1" s="1"/>
  <c r="K580" i="1"/>
  <c r="R580" i="1" s="1"/>
  <c r="Y580" i="1" s="1"/>
  <c r="AF580" i="1" s="1"/>
  <c r="AM580" i="1" s="1"/>
  <c r="AT580" i="1" s="1"/>
  <c r="BA580" i="1" s="1"/>
  <c r="L580" i="1"/>
  <c r="S580" i="1" s="1"/>
  <c r="Z580" i="1" s="1"/>
  <c r="AG580" i="1" s="1"/>
  <c r="AN580" i="1" s="1"/>
  <c r="AU580" i="1" s="1"/>
  <c r="BB580" i="1" s="1"/>
  <c r="M580" i="1"/>
  <c r="T580" i="1" s="1"/>
  <c r="AA580" i="1" s="1"/>
  <c r="AH580" i="1" s="1"/>
  <c r="AO580" i="1" s="1"/>
  <c r="AV580" i="1" s="1"/>
  <c r="BC580" i="1" s="1"/>
  <c r="H581" i="1"/>
  <c r="O581" i="1" s="1"/>
  <c r="V581" i="1" s="1"/>
  <c r="AC581" i="1" s="1"/>
  <c r="AJ581" i="1" s="1"/>
  <c r="AQ581" i="1" s="1"/>
  <c r="AX581" i="1" s="1"/>
  <c r="I581" i="1"/>
  <c r="P581" i="1" s="1"/>
  <c r="W581" i="1" s="1"/>
  <c r="AD581" i="1" s="1"/>
  <c r="AK581" i="1" s="1"/>
  <c r="AR581" i="1" s="1"/>
  <c r="AY581" i="1" s="1"/>
  <c r="J581" i="1"/>
  <c r="Q581" i="1" s="1"/>
  <c r="X581" i="1" s="1"/>
  <c r="AE581" i="1" s="1"/>
  <c r="AL581" i="1" s="1"/>
  <c r="AS581" i="1" s="1"/>
  <c r="AZ581" i="1" s="1"/>
  <c r="K581" i="1"/>
  <c r="R581" i="1" s="1"/>
  <c r="Y581" i="1" s="1"/>
  <c r="AF581" i="1" s="1"/>
  <c r="AM581" i="1" s="1"/>
  <c r="AT581" i="1" s="1"/>
  <c r="BA581" i="1" s="1"/>
  <c r="L581" i="1"/>
  <c r="S581" i="1" s="1"/>
  <c r="Z581" i="1" s="1"/>
  <c r="AG581" i="1" s="1"/>
  <c r="AN581" i="1" s="1"/>
  <c r="AU581" i="1" s="1"/>
  <c r="BB581" i="1" s="1"/>
  <c r="M581" i="1"/>
  <c r="T581" i="1" s="1"/>
  <c r="AA581" i="1" s="1"/>
  <c r="AH581" i="1" s="1"/>
  <c r="AO581" i="1" s="1"/>
  <c r="AV581" i="1" s="1"/>
  <c r="BC581" i="1" s="1"/>
  <c r="H582" i="1"/>
  <c r="O582" i="1" s="1"/>
  <c r="V582" i="1" s="1"/>
  <c r="AC582" i="1" s="1"/>
  <c r="AJ582" i="1" s="1"/>
  <c r="AQ582" i="1" s="1"/>
  <c r="AX582" i="1" s="1"/>
  <c r="I582" i="1"/>
  <c r="P582" i="1" s="1"/>
  <c r="W582" i="1" s="1"/>
  <c r="AD582" i="1" s="1"/>
  <c r="AK582" i="1" s="1"/>
  <c r="AR582" i="1" s="1"/>
  <c r="AY582" i="1" s="1"/>
  <c r="J582" i="1"/>
  <c r="Q582" i="1" s="1"/>
  <c r="X582" i="1" s="1"/>
  <c r="AE582" i="1" s="1"/>
  <c r="AL582" i="1" s="1"/>
  <c r="AS582" i="1" s="1"/>
  <c r="AZ582" i="1" s="1"/>
  <c r="K582" i="1"/>
  <c r="R582" i="1" s="1"/>
  <c r="Y582" i="1" s="1"/>
  <c r="AF582" i="1" s="1"/>
  <c r="AM582" i="1" s="1"/>
  <c r="AT582" i="1" s="1"/>
  <c r="BA582" i="1" s="1"/>
  <c r="L582" i="1"/>
  <c r="S582" i="1" s="1"/>
  <c r="Z582" i="1" s="1"/>
  <c r="AG582" i="1" s="1"/>
  <c r="AN582" i="1" s="1"/>
  <c r="AU582" i="1" s="1"/>
  <c r="BB582" i="1" s="1"/>
  <c r="M582" i="1"/>
  <c r="T582" i="1" s="1"/>
  <c r="AA582" i="1" s="1"/>
  <c r="AH582" i="1" s="1"/>
  <c r="AO582" i="1" s="1"/>
  <c r="AV582" i="1" s="1"/>
  <c r="BC582" i="1" s="1"/>
  <c r="H583" i="1"/>
  <c r="O583" i="1" s="1"/>
  <c r="V583" i="1" s="1"/>
  <c r="AC583" i="1" s="1"/>
  <c r="AJ583" i="1" s="1"/>
  <c r="AQ583" i="1" s="1"/>
  <c r="AX583" i="1" s="1"/>
  <c r="I583" i="1"/>
  <c r="P583" i="1" s="1"/>
  <c r="W583" i="1" s="1"/>
  <c r="AD583" i="1" s="1"/>
  <c r="AK583" i="1" s="1"/>
  <c r="AR583" i="1" s="1"/>
  <c r="AY583" i="1" s="1"/>
  <c r="J583" i="1"/>
  <c r="Q583" i="1" s="1"/>
  <c r="X583" i="1" s="1"/>
  <c r="AE583" i="1" s="1"/>
  <c r="AL583" i="1" s="1"/>
  <c r="AS583" i="1" s="1"/>
  <c r="AZ583" i="1" s="1"/>
  <c r="K583" i="1"/>
  <c r="R583" i="1" s="1"/>
  <c r="Y583" i="1" s="1"/>
  <c r="AF583" i="1" s="1"/>
  <c r="AM583" i="1" s="1"/>
  <c r="AT583" i="1" s="1"/>
  <c r="BA583" i="1" s="1"/>
  <c r="L583" i="1"/>
  <c r="S583" i="1" s="1"/>
  <c r="Z583" i="1" s="1"/>
  <c r="AG583" i="1" s="1"/>
  <c r="AN583" i="1" s="1"/>
  <c r="AU583" i="1" s="1"/>
  <c r="BB583" i="1" s="1"/>
  <c r="M583" i="1"/>
  <c r="T583" i="1" s="1"/>
  <c r="AA583" i="1" s="1"/>
  <c r="AH583" i="1" s="1"/>
  <c r="AO583" i="1" s="1"/>
  <c r="AV583" i="1" s="1"/>
  <c r="BC583" i="1" s="1"/>
  <c r="H584" i="1"/>
  <c r="O584" i="1" s="1"/>
  <c r="V584" i="1" s="1"/>
  <c r="AC584" i="1" s="1"/>
  <c r="AJ584" i="1" s="1"/>
  <c r="AQ584" i="1" s="1"/>
  <c r="AX584" i="1" s="1"/>
  <c r="I584" i="1"/>
  <c r="P584" i="1" s="1"/>
  <c r="W584" i="1" s="1"/>
  <c r="AD584" i="1" s="1"/>
  <c r="AK584" i="1" s="1"/>
  <c r="AR584" i="1" s="1"/>
  <c r="AY584" i="1" s="1"/>
  <c r="J584" i="1"/>
  <c r="Q584" i="1" s="1"/>
  <c r="X584" i="1" s="1"/>
  <c r="AE584" i="1" s="1"/>
  <c r="AL584" i="1" s="1"/>
  <c r="AS584" i="1" s="1"/>
  <c r="AZ584" i="1" s="1"/>
  <c r="K584" i="1"/>
  <c r="R584" i="1" s="1"/>
  <c r="Y584" i="1" s="1"/>
  <c r="AF584" i="1" s="1"/>
  <c r="AM584" i="1" s="1"/>
  <c r="AT584" i="1" s="1"/>
  <c r="BA584" i="1" s="1"/>
  <c r="L584" i="1"/>
  <c r="S584" i="1" s="1"/>
  <c r="Z584" i="1" s="1"/>
  <c r="AG584" i="1" s="1"/>
  <c r="AN584" i="1" s="1"/>
  <c r="AU584" i="1" s="1"/>
  <c r="BB584" i="1" s="1"/>
  <c r="M584" i="1"/>
  <c r="T584" i="1" s="1"/>
  <c r="AA584" i="1" s="1"/>
  <c r="AH584" i="1" s="1"/>
  <c r="AO584" i="1" s="1"/>
  <c r="AV584" i="1" s="1"/>
  <c r="BC584" i="1" s="1"/>
  <c r="H585" i="1"/>
  <c r="O585" i="1" s="1"/>
  <c r="V585" i="1" s="1"/>
  <c r="AC585" i="1" s="1"/>
  <c r="AJ585" i="1" s="1"/>
  <c r="AQ585" i="1" s="1"/>
  <c r="AX585" i="1" s="1"/>
  <c r="I585" i="1"/>
  <c r="P585" i="1" s="1"/>
  <c r="W585" i="1" s="1"/>
  <c r="AD585" i="1" s="1"/>
  <c r="AK585" i="1" s="1"/>
  <c r="AR585" i="1" s="1"/>
  <c r="AY585" i="1" s="1"/>
  <c r="J585" i="1"/>
  <c r="Q585" i="1" s="1"/>
  <c r="X585" i="1" s="1"/>
  <c r="AE585" i="1" s="1"/>
  <c r="AL585" i="1" s="1"/>
  <c r="AS585" i="1" s="1"/>
  <c r="AZ585" i="1" s="1"/>
  <c r="K585" i="1"/>
  <c r="R585" i="1" s="1"/>
  <c r="Y585" i="1" s="1"/>
  <c r="AF585" i="1" s="1"/>
  <c r="AM585" i="1" s="1"/>
  <c r="AT585" i="1" s="1"/>
  <c r="BA585" i="1" s="1"/>
  <c r="L585" i="1"/>
  <c r="S585" i="1" s="1"/>
  <c r="Z585" i="1" s="1"/>
  <c r="AG585" i="1" s="1"/>
  <c r="AN585" i="1" s="1"/>
  <c r="AU585" i="1" s="1"/>
  <c r="BB585" i="1" s="1"/>
  <c r="M585" i="1"/>
  <c r="T585" i="1" s="1"/>
  <c r="AA585" i="1" s="1"/>
  <c r="AH585" i="1" s="1"/>
  <c r="AO585" i="1" s="1"/>
  <c r="AV585" i="1" s="1"/>
  <c r="BC585" i="1" s="1"/>
  <c r="H586" i="1"/>
  <c r="O586" i="1" s="1"/>
  <c r="V586" i="1" s="1"/>
  <c r="AC586" i="1" s="1"/>
  <c r="AJ586" i="1" s="1"/>
  <c r="AQ586" i="1" s="1"/>
  <c r="AX586" i="1" s="1"/>
  <c r="I586" i="1"/>
  <c r="P586" i="1" s="1"/>
  <c r="W586" i="1" s="1"/>
  <c r="AD586" i="1" s="1"/>
  <c r="AK586" i="1" s="1"/>
  <c r="AR586" i="1" s="1"/>
  <c r="AY586" i="1" s="1"/>
  <c r="J586" i="1"/>
  <c r="Q586" i="1" s="1"/>
  <c r="X586" i="1" s="1"/>
  <c r="AE586" i="1" s="1"/>
  <c r="AL586" i="1" s="1"/>
  <c r="AS586" i="1" s="1"/>
  <c r="AZ586" i="1" s="1"/>
  <c r="K586" i="1"/>
  <c r="R586" i="1" s="1"/>
  <c r="Y586" i="1" s="1"/>
  <c r="AF586" i="1" s="1"/>
  <c r="AM586" i="1" s="1"/>
  <c r="AT586" i="1" s="1"/>
  <c r="BA586" i="1" s="1"/>
  <c r="L586" i="1"/>
  <c r="S586" i="1" s="1"/>
  <c r="Z586" i="1" s="1"/>
  <c r="AG586" i="1" s="1"/>
  <c r="AN586" i="1" s="1"/>
  <c r="AU586" i="1" s="1"/>
  <c r="BB586" i="1" s="1"/>
  <c r="M586" i="1"/>
  <c r="T586" i="1" s="1"/>
  <c r="AA586" i="1" s="1"/>
  <c r="AH586" i="1" s="1"/>
  <c r="AO586" i="1" s="1"/>
  <c r="AV586" i="1" s="1"/>
  <c r="BC586" i="1" s="1"/>
  <c r="H587" i="1"/>
  <c r="O587" i="1" s="1"/>
  <c r="V587" i="1" s="1"/>
  <c r="AC587" i="1" s="1"/>
  <c r="AJ587" i="1" s="1"/>
  <c r="AQ587" i="1" s="1"/>
  <c r="AX587" i="1" s="1"/>
  <c r="I587" i="1"/>
  <c r="P587" i="1" s="1"/>
  <c r="W587" i="1" s="1"/>
  <c r="AD587" i="1" s="1"/>
  <c r="AK587" i="1" s="1"/>
  <c r="AR587" i="1" s="1"/>
  <c r="AY587" i="1" s="1"/>
  <c r="J587" i="1"/>
  <c r="Q587" i="1" s="1"/>
  <c r="X587" i="1" s="1"/>
  <c r="AE587" i="1" s="1"/>
  <c r="AL587" i="1" s="1"/>
  <c r="AS587" i="1" s="1"/>
  <c r="AZ587" i="1" s="1"/>
  <c r="K587" i="1"/>
  <c r="R587" i="1" s="1"/>
  <c r="Y587" i="1" s="1"/>
  <c r="AF587" i="1" s="1"/>
  <c r="AM587" i="1" s="1"/>
  <c r="AT587" i="1" s="1"/>
  <c r="BA587" i="1" s="1"/>
  <c r="L587" i="1"/>
  <c r="S587" i="1" s="1"/>
  <c r="Z587" i="1" s="1"/>
  <c r="AG587" i="1" s="1"/>
  <c r="AN587" i="1" s="1"/>
  <c r="AU587" i="1" s="1"/>
  <c r="BB587" i="1" s="1"/>
  <c r="M587" i="1"/>
  <c r="T587" i="1" s="1"/>
  <c r="AA587" i="1" s="1"/>
  <c r="AH587" i="1" s="1"/>
  <c r="AO587" i="1" s="1"/>
  <c r="AV587" i="1" s="1"/>
  <c r="BC587" i="1" s="1"/>
  <c r="H588" i="1"/>
  <c r="O588" i="1" s="1"/>
  <c r="V588" i="1" s="1"/>
  <c r="AC588" i="1" s="1"/>
  <c r="AJ588" i="1" s="1"/>
  <c r="AQ588" i="1" s="1"/>
  <c r="AX588" i="1" s="1"/>
  <c r="I588" i="1"/>
  <c r="P588" i="1" s="1"/>
  <c r="W588" i="1" s="1"/>
  <c r="AD588" i="1" s="1"/>
  <c r="AK588" i="1" s="1"/>
  <c r="AR588" i="1" s="1"/>
  <c r="AY588" i="1" s="1"/>
  <c r="J588" i="1"/>
  <c r="Q588" i="1" s="1"/>
  <c r="X588" i="1" s="1"/>
  <c r="AE588" i="1" s="1"/>
  <c r="AL588" i="1" s="1"/>
  <c r="AS588" i="1" s="1"/>
  <c r="AZ588" i="1" s="1"/>
  <c r="K588" i="1"/>
  <c r="R588" i="1" s="1"/>
  <c r="Y588" i="1" s="1"/>
  <c r="AF588" i="1" s="1"/>
  <c r="AM588" i="1" s="1"/>
  <c r="AT588" i="1" s="1"/>
  <c r="BA588" i="1" s="1"/>
  <c r="L588" i="1"/>
  <c r="S588" i="1" s="1"/>
  <c r="Z588" i="1" s="1"/>
  <c r="AG588" i="1" s="1"/>
  <c r="AN588" i="1" s="1"/>
  <c r="AU588" i="1" s="1"/>
  <c r="BB588" i="1" s="1"/>
  <c r="M588" i="1"/>
  <c r="T588" i="1" s="1"/>
  <c r="AA588" i="1" s="1"/>
  <c r="AH588" i="1" s="1"/>
  <c r="AO588" i="1" s="1"/>
  <c r="AV588" i="1" s="1"/>
  <c r="BC588" i="1" s="1"/>
  <c r="H589" i="1"/>
  <c r="O589" i="1" s="1"/>
  <c r="V589" i="1" s="1"/>
  <c r="AC589" i="1" s="1"/>
  <c r="AJ589" i="1" s="1"/>
  <c r="AQ589" i="1" s="1"/>
  <c r="AX589" i="1" s="1"/>
  <c r="I589" i="1"/>
  <c r="P589" i="1" s="1"/>
  <c r="W589" i="1" s="1"/>
  <c r="AD589" i="1" s="1"/>
  <c r="AK589" i="1" s="1"/>
  <c r="AR589" i="1" s="1"/>
  <c r="AY589" i="1" s="1"/>
  <c r="J589" i="1"/>
  <c r="Q589" i="1" s="1"/>
  <c r="X589" i="1" s="1"/>
  <c r="AE589" i="1" s="1"/>
  <c r="AL589" i="1" s="1"/>
  <c r="AS589" i="1" s="1"/>
  <c r="AZ589" i="1" s="1"/>
  <c r="K589" i="1"/>
  <c r="R589" i="1" s="1"/>
  <c r="Y589" i="1" s="1"/>
  <c r="AF589" i="1" s="1"/>
  <c r="AM589" i="1" s="1"/>
  <c r="AT589" i="1" s="1"/>
  <c r="BA589" i="1" s="1"/>
  <c r="L589" i="1"/>
  <c r="S589" i="1" s="1"/>
  <c r="Z589" i="1" s="1"/>
  <c r="AG589" i="1" s="1"/>
  <c r="AN589" i="1" s="1"/>
  <c r="AU589" i="1" s="1"/>
  <c r="BB589" i="1" s="1"/>
  <c r="M589" i="1"/>
  <c r="T589" i="1" s="1"/>
  <c r="AA589" i="1" s="1"/>
  <c r="AH589" i="1" s="1"/>
  <c r="AO589" i="1" s="1"/>
  <c r="AV589" i="1" s="1"/>
  <c r="BC589" i="1" s="1"/>
  <c r="H590" i="1"/>
  <c r="O590" i="1" s="1"/>
  <c r="V590" i="1" s="1"/>
  <c r="AC590" i="1" s="1"/>
  <c r="AJ590" i="1" s="1"/>
  <c r="AQ590" i="1" s="1"/>
  <c r="AX590" i="1" s="1"/>
  <c r="I590" i="1"/>
  <c r="P590" i="1" s="1"/>
  <c r="W590" i="1" s="1"/>
  <c r="AD590" i="1" s="1"/>
  <c r="AK590" i="1" s="1"/>
  <c r="AR590" i="1" s="1"/>
  <c r="AY590" i="1" s="1"/>
  <c r="J590" i="1"/>
  <c r="Q590" i="1" s="1"/>
  <c r="X590" i="1" s="1"/>
  <c r="AE590" i="1" s="1"/>
  <c r="AL590" i="1" s="1"/>
  <c r="AS590" i="1" s="1"/>
  <c r="AZ590" i="1" s="1"/>
  <c r="K590" i="1"/>
  <c r="R590" i="1" s="1"/>
  <c r="Y590" i="1" s="1"/>
  <c r="AF590" i="1" s="1"/>
  <c r="AM590" i="1" s="1"/>
  <c r="AT590" i="1" s="1"/>
  <c r="BA590" i="1" s="1"/>
  <c r="L590" i="1"/>
  <c r="S590" i="1" s="1"/>
  <c r="Z590" i="1" s="1"/>
  <c r="AG590" i="1" s="1"/>
  <c r="AN590" i="1" s="1"/>
  <c r="AU590" i="1" s="1"/>
  <c r="BB590" i="1" s="1"/>
  <c r="M590" i="1"/>
  <c r="T590" i="1" s="1"/>
  <c r="AA590" i="1" s="1"/>
  <c r="AH590" i="1" s="1"/>
  <c r="AO590" i="1" s="1"/>
  <c r="AV590" i="1" s="1"/>
  <c r="BC590" i="1" s="1"/>
  <c r="H591" i="1"/>
  <c r="O591" i="1" s="1"/>
  <c r="V591" i="1" s="1"/>
  <c r="AC591" i="1" s="1"/>
  <c r="AJ591" i="1" s="1"/>
  <c r="AQ591" i="1" s="1"/>
  <c r="AX591" i="1" s="1"/>
  <c r="I591" i="1"/>
  <c r="P591" i="1" s="1"/>
  <c r="W591" i="1" s="1"/>
  <c r="AD591" i="1" s="1"/>
  <c r="AK591" i="1" s="1"/>
  <c r="AR591" i="1" s="1"/>
  <c r="AY591" i="1" s="1"/>
  <c r="J591" i="1"/>
  <c r="Q591" i="1" s="1"/>
  <c r="X591" i="1" s="1"/>
  <c r="AE591" i="1" s="1"/>
  <c r="AL591" i="1" s="1"/>
  <c r="AS591" i="1" s="1"/>
  <c r="AZ591" i="1" s="1"/>
  <c r="K591" i="1"/>
  <c r="R591" i="1" s="1"/>
  <c r="Y591" i="1" s="1"/>
  <c r="AF591" i="1" s="1"/>
  <c r="AM591" i="1" s="1"/>
  <c r="AT591" i="1" s="1"/>
  <c r="BA591" i="1" s="1"/>
  <c r="L591" i="1"/>
  <c r="S591" i="1" s="1"/>
  <c r="Z591" i="1" s="1"/>
  <c r="AG591" i="1" s="1"/>
  <c r="AN591" i="1" s="1"/>
  <c r="AU591" i="1" s="1"/>
  <c r="BB591" i="1" s="1"/>
  <c r="M591" i="1"/>
  <c r="T591" i="1" s="1"/>
  <c r="AA591" i="1" s="1"/>
  <c r="AH591" i="1" s="1"/>
  <c r="AO591" i="1" s="1"/>
  <c r="AV591" i="1" s="1"/>
  <c r="BC591" i="1" s="1"/>
  <c r="H592" i="1"/>
  <c r="O592" i="1" s="1"/>
  <c r="V592" i="1" s="1"/>
  <c r="AC592" i="1" s="1"/>
  <c r="AJ592" i="1" s="1"/>
  <c r="AQ592" i="1" s="1"/>
  <c r="AX592" i="1" s="1"/>
  <c r="I592" i="1"/>
  <c r="P592" i="1" s="1"/>
  <c r="W592" i="1" s="1"/>
  <c r="AD592" i="1" s="1"/>
  <c r="AK592" i="1" s="1"/>
  <c r="AR592" i="1" s="1"/>
  <c r="AY592" i="1" s="1"/>
  <c r="J592" i="1"/>
  <c r="Q592" i="1" s="1"/>
  <c r="X592" i="1" s="1"/>
  <c r="AE592" i="1" s="1"/>
  <c r="AL592" i="1" s="1"/>
  <c r="AS592" i="1" s="1"/>
  <c r="AZ592" i="1" s="1"/>
  <c r="K592" i="1"/>
  <c r="R592" i="1" s="1"/>
  <c r="Y592" i="1" s="1"/>
  <c r="AF592" i="1" s="1"/>
  <c r="AM592" i="1" s="1"/>
  <c r="AT592" i="1" s="1"/>
  <c r="BA592" i="1" s="1"/>
  <c r="L592" i="1"/>
  <c r="S592" i="1" s="1"/>
  <c r="Z592" i="1" s="1"/>
  <c r="AG592" i="1" s="1"/>
  <c r="AN592" i="1" s="1"/>
  <c r="AU592" i="1" s="1"/>
  <c r="BB592" i="1" s="1"/>
  <c r="M592" i="1"/>
  <c r="T592" i="1" s="1"/>
  <c r="AA592" i="1" s="1"/>
  <c r="AH592" i="1" s="1"/>
  <c r="AO592" i="1" s="1"/>
  <c r="AV592" i="1" s="1"/>
  <c r="BC592" i="1" s="1"/>
  <c r="H593" i="1"/>
  <c r="O593" i="1" s="1"/>
  <c r="V593" i="1" s="1"/>
  <c r="AC593" i="1" s="1"/>
  <c r="AJ593" i="1" s="1"/>
  <c r="AQ593" i="1" s="1"/>
  <c r="AX593" i="1" s="1"/>
  <c r="I593" i="1"/>
  <c r="P593" i="1" s="1"/>
  <c r="W593" i="1" s="1"/>
  <c r="AD593" i="1" s="1"/>
  <c r="AK593" i="1" s="1"/>
  <c r="AR593" i="1" s="1"/>
  <c r="AY593" i="1" s="1"/>
  <c r="J593" i="1"/>
  <c r="Q593" i="1" s="1"/>
  <c r="X593" i="1" s="1"/>
  <c r="AE593" i="1" s="1"/>
  <c r="AL593" i="1" s="1"/>
  <c r="AS593" i="1" s="1"/>
  <c r="AZ593" i="1" s="1"/>
  <c r="K593" i="1"/>
  <c r="R593" i="1" s="1"/>
  <c r="Y593" i="1" s="1"/>
  <c r="AF593" i="1" s="1"/>
  <c r="AM593" i="1" s="1"/>
  <c r="AT593" i="1" s="1"/>
  <c r="BA593" i="1" s="1"/>
  <c r="L593" i="1"/>
  <c r="S593" i="1" s="1"/>
  <c r="Z593" i="1" s="1"/>
  <c r="AG593" i="1" s="1"/>
  <c r="AN593" i="1" s="1"/>
  <c r="AU593" i="1" s="1"/>
  <c r="BB593" i="1" s="1"/>
  <c r="M593" i="1"/>
  <c r="T593" i="1" s="1"/>
  <c r="AA593" i="1" s="1"/>
  <c r="AH593" i="1" s="1"/>
  <c r="AO593" i="1" s="1"/>
  <c r="AV593" i="1" s="1"/>
  <c r="BC593" i="1" s="1"/>
  <c r="H594" i="1"/>
  <c r="O594" i="1" s="1"/>
  <c r="V594" i="1" s="1"/>
  <c r="AC594" i="1" s="1"/>
  <c r="AJ594" i="1" s="1"/>
  <c r="AQ594" i="1" s="1"/>
  <c r="AX594" i="1" s="1"/>
  <c r="I594" i="1"/>
  <c r="P594" i="1" s="1"/>
  <c r="W594" i="1" s="1"/>
  <c r="AD594" i="1" s="1"/>
  <c r="AK594" i="1" s="1"/>
  <c r="AR594" i="1" s="1"/>
  <c r="AY594" i="1" s="1"/>
  <c r="J594" i="1"/>
  <c r="Q594" i="1" s="1"/>
  <c r="X594" i="1" s="1"/>
  <c r="AE594" i="1" s="1"/>
  <c r="AL594" i="1" s="1"/>
  <c r="AS594" i="1" s="1"/>
  <c r="AZ594" i="1" s="1"/>
  <c r="K594" i="1"/>
  <c r="R594" i="1" s="1"/>
  <c r="Y594" i="1" s="1"/>
  <c r="AF594" i="1" s="1"/>
  <c r="AM594" i="1" s="1"/>
  <c r="AT594" i="1" s="1"/>
  <c r="BA594" i="1" s="1"/>
  <c r="L594" i="1"/>
  <c r="S594" i="1" s="1"/>
  <c r="Z594" i="1" s="1"/>
  <c r="AG594" i="1" s="1"/>
  <c r="AN594" i="1" s="1"/>
  <c r="AU594" i="1" s="1"/>
  <c r="BB594" i="1" s="1"/>
  <c r="M594" i="1"/>
  <c r="T594" i="1" s="1"/>
  <c r="AA594" i="1" s="1"/>
  <c r="AH594" i="1" s="1"/>
  <c r="AO594" i="1" s="1"/>
  <c r="AV594" i="1" s="1"/>
  <c r="BC594" i="1" s="1"/>
  <c r="H595" i="1"/>
  <c r="O595" i="1" s="1"/>
  <c r="V595" i="1" s="1"/>
  <c r="AC595" i="1" s="1"/>
  <c r="AJ595" i="1" s="1"/>
  <c r="AQ595" i="1" s="1"/>
  <c r="AX595" i="1" s="1"/>
  <c r="I595" i="1"/>
  <c r="P595" i="1" s="1"/>
  <c r="W595" i="1" s="1"/>
  <c r="AD595" i="1" s="1"/>
  <c r="AK595" i="1" s="1"/>
  <c r="AR595" i="1" s="1"/>
  <c r="AY595" i="1" s="1"/>
  <c r="J595" i="1"/>
  <c r="Q595" i="1" s="1"/>
  <c r="X595" i="1" s="1"/>
  <c r="AE595" i="1" s="1"/>
  <c r="AL595" i="1" s="1"/>
  <c r="AS595" i="1" s="1"/>
  <c r="AZ595" i="1" s="1"/>
  <c r="K595" i="1"/>
  <c r="R595" i="1" s="1"/>
  <c r="Y595" i="1" s="1"/>
  <c r="AF595" i="1" s="1"/>
  <c r="AM595" i="1" s="1"/>
  <c r="AT595" i="1" s="1"/>
  <c r="BA595" i="1" s="1"/>
  <c r="L595" i="1"/>
  <c r="S595" i="1" s="1"/>
  <c r="Z595" i="1" s="1"/>
  <c r="AG595" i="1" s="1"/>
  <c r="AN595" i="1" s="1"/>
  <c r="AU595" i="1" s="1"/>
  <c r="BB595" i="1" s="1"/>
  <c r="M595" i="1"/>
  <c r="T595" i="1" s="1"/>
  <c r="AA595" i="1" s="1"/>
  <c r="AH595" i="1" s="1"/>
  <c r="AO595" i="1" s="1"/>
  <c r="AV595" i="1" s="1"/>
  <c r="BC595" i="1" s="1"/>
  <c r="H596" i="1"/>
  <c r="O596" i="1" s="1"/>
  <c r="V596" i="1" s="1"/>
  <c r="AC596" i="1" s="1"/>
  <c r="AJ596" i="1" s="1"/>
  <c r="AQ596" i="1" s="1"/>
  <c r="AX596" i="1" s="1"/>
  <c r="I596" i="1"/>
  <c r="P596" i="1" s="1"/>
  <c r="W596" i="1" s="1"/>
  <c r="AD596" i="1" s="1"/>
  <c r="AK596" i="1" s="1"/>
  <c r="AR596" i="1" s="1"/>
  <c r="AY596" i="1" s="1"/>
  <c r="J596" i="1"/>
  <c r="Q596" i="1" s="1"/>
  <c r="X596" i="1" s="1"/>
  <c r="AE596" i="1" s="1"/>
  <c r="AL596" i="1" s="1"/>
  <c r="AS596" i="1" s="1"/>
  <c r="AZ596" i="1" s="1"/>
  <c r="K596" i="1"/>
  <c r="R596" i="1" s="1"/>
  <c r="Y596" i="1" s="1"/>
  <c r="AF596" i="1" s="1"/>
  <c r="AM596" i="1" s="1"/>
  <c r="AT596" i="1" s="1"/>
  <c r="BA596" i="1" s="1"/>
  <c r="L596" i="1"/>
  <c r="S596" i="1" s="1"/>
  <c r="Z596" i="1" s="1"/>
  <c r="AG596" i="1" s="1"/>
  <c r="AN596" i="1" s="1"/>
  <c r="AU596" i="1" s="1"/>
  <c r="BB596" i="1" s="1"/>
  <c r="M596" i="1"/>
  <c r="T596" i="1" s="1"/>
  <c r="AA596" i="1" s="1"/>
  <c r="AH596" i="1" s="1"/>
  <c r="AO596" i="1" s="1"/>
  <c r="AV596" i="1" s="1"/>
  <c r="BC596" i="1" s="1"/>
  <c r="H597" i="1"/>
  <c r="O597" i="1" s="1"/>
  <c r="V597" i="1" s="1"/>
  <c r="AC597" i="1" s="1"/>
  <c r="AJ597" i="1" s="1"/>
  <c r="AQ597" i="1" s="1"/>
  <c r="AX597" i="1" s="1"/>
  <c r="I597" i="1"/>
  <c r="P597" i="1" s="1"/>
  <c r="W597" i="1" s="1"/>
  <c r="AD597" i="1" s="1"/>
  <c r="AK597" i="1" s="1"/>
  <c r="AR597" i="1" s="1"/>
  <c r="AY597" i="1" s="1"/>
  <c r="J597" i="1"/>
  <c r="Q597" i="1" s="1"/>
  <c r="X597" i="1" s="1"/>
  <c r="AE597" i="1" s="1"/>
  <c r="AL597" i="1" s="1"/>
  <c r="AS597" i="1" s="1"/>
  <c r="AZ597" i="1" s="1"/>
  <c r="K597" i="1"/>
  <c r="R597" i="1" s="1"/>
  <c r="Y597" i="1" s="1"/>
  <c r="AF597" i="1" s="1"/>
  <c r="AM597" i="1" s="1"/>
  <c r="AT597" i="1" s="1"/>
  <c r="BA597" i="1" s="1"/>
  <c r="L597" i="1"/>
  <c r="S597" i="1" s="1"/>
  <c r="Z597" i="1" s="1"/>
  <c r="AG597" i="1" s="1"/>
  <c r="AN597" i="1" s="1"/>
  <c r="AU597" i="1" s="1"/>
  <c r="BB597" i="1" s="1"/>
  <c r="M597" i="1"/>
  <c r="T597" i="1" s="1"/>
  <c r="AA597" i="1" s="1"/>
  <c r="AH597" i="1" s="1"/>
  <c r="AO597" i="1" s="1"/>
  <c r="AV597" i="1" s="1"/>
  <c r="BC597" i="1" s="1"/>
  <c r="H598" i="1"/>
  <c r="O598" i="1" s="1"/>
  <c r="V598" i="1" s="1"/>
  <c r="AC598" i="1" s="1"/>
  <c r="AJ598" i="1" s="1"/>
  <c r="AQ598" i="1" s="1"/>
  <c r="AX598" i="1" s="1"/>
  <c r="I598" i="1"/>
  <c r="P598" i="1" s="1"/>
  <c r="W598" i="1" s="1"/>
  <c r="AD598" i="1" s="1"/>
  <c r="AK598" i="1" s="1"/>
  <c r="AR598" i="1" s="1"/>
  <c r="AY598" i="1" s="1"/>
  <c r="J598" i="1"/>
  <c r="Q598" i="1" s="1"/>
  <c r="X598" i="1" s="1"/>
  <c r="AE598" i="1" s="1"/>
  <c r="AL598" i="1" s="1"/>
  <c r="AS598" i="1" s="1"/>
  <c r="AZ598" i="1" s="1"/>
  <c r="K598" i="1"/>
  <c r="R598" i="1" s="1"/>
  <c r="Y598" i="1" s="1"/>
  <c r="AF598" i="1" s="1"/>
  <c r="AM598" i="1" s="1"/>
  <c r="AT598" i="1" s="1"/>
  <c r="BA598" i="1" s="1"/>
  <c r="L598" i="1"/>
  <c r="S598" i="1" s="1"/>
  <c r="Z598" i="1" s="1"/>
  <c r="AG598" i="1" s="1"/>
  <c r="AN598" i="1" s="1"/>
  <c r="AU598" i="1" s="1"/>
  <c r="BB598" i="1" s="1"/>
  <c r="M598" i="1"/>
  <c r="T598" i="1" s="1"/>
  <c r="AA598" i="1" s="1"/>
  <c r="AH598" i="1" s="1"/>
  <c r="AO598" i="1" s="1"/>
  <c r="AV598" i="1" s="1"/>
  <c r="BC598" i="1" s="1"/>
  <c r="H599" i="1"/>
  <c r="O599" i="1" s="1"/>
  <c r="V599" i="1" s="1"/>
  <c r="AC599" i="1" s="1"/>
  <c r="AJ599" i="1" s="1"/>
  <c r="AQ599" i="1" s="1"/>
  <c r="AX599" i="1" s="1"/>
  <c r="I599" i="1"/>
  <c r="P599" i="1" s="1"/>
  <c r="W599" i="1" s="1"/>
  <c r="AD599" i="1" s="1"/>
  <c r="AK599" i="1" s="1"/>
  <c r="AR599" i="1" s="1"/>
  <c r="AY599" i="1" s="1"/>
  <c r="J599" i="1"/>
  <c r="Q599" i="1" s="1"/>
  <c r="X599" i="1" s="1"/>
  <c r="AE599" i="1" s="1"/>
  <c r="AL599" i="1" s="1"/>
  <c r="AS599" i="1" s="1"/>
  <c r="AZ599" i="1" s="1"/>
  <c r="K599" i="1"/>
  <c r="R599" i="1" s="1"/>
  <c r="Y599" i="1" s="1"/>
  <c r="AF599" i="1" s="1"/>
  <c r="AM599" i="1" s="1"/>
  <c r="AT599" i="1" s="1"/>
  <c r="BA599" i="1" s="1"/>
  <c r="L599" i="1"/>
  <c r="S599" i="1" s="1"/>
  <c r="Z599" i="1" s="1"/>
  <c r="AG599" i="1" s="1"/>
  <c r="AN599" i="1" s="1"/>
  <c r="AU599" i="1" s="1"/>
  <c r="BB599" i="1" s="1"/>
  <c r="M599" i="1"/>
  <c r="T599" i="1" s="1"/>
  <c r="AA599" i="1" s="1"/>
  <c r="AH599" i="1" s="1"/>
  <c r="AO599" i="1" s="1"/>
  <c r="AV599" i="1" s="1"/>
  <c r="BC599" i="1" s="1"/>
  <c r="H600" i="1"/>
  <c r="O600" i="1" s="1"/>
  <c r="V600" i="1" s="1"/>
  <c r="AC600" i="1" s="1"/>
  <c r="AJ600" i="1" s="1"/>
  <c r="AQ600" i="1" s="1"/>
  <c r="AX600" i="1" s="1"/>
  <c r="I600" i="1"/>
  <c r="P600" i="1" s="1"/>
  <c r="W600" i="1" s="1"/>
  <c r="AD600" i="1" s="1"/>
  <c r="AK600" i="1" s="1"/>
  <c r="AR600" i="1" s="1"/>
  <c r="AY600" i="1" s="1"/>
  <c r="J600" i="1"/>
  <c r="Q600" i="1" s="1"/>
  <c r="X600" i="1" s="1"/>
  <c r="AE600" i="1" s="1"/>
  <c r="AL600" i="1" s="1"/>
  <c r="AS600" i="1" s="1"/>
  <c r="AZ600" i="1" s="1"/>
  <c r="K600" i="1"/>
  <c r="R600" i="1" s="1"/>
  <c r="Y600" i="1" s="1"/>
  <c r="AF600" i="1" s="1"/>
  <c r="AM600" i="1" s="1"/>
  <c r="AT600" i="1" s="1"/>
  <c r="BA600" i="1" s="1"/>
  <c r="L600" i="1"/>
  <c r="S600" i="1" s="1"/>
  <c r="Z600" i="1" s="1"/>
  <c r="AG600" i="1" s="1"/>
  <c r="AN600" i="1" s="1"/>
  <c r="AU600" i="1" s="1"/>
  <c r="BB600" i="1" s="1"/>
  <c r="M600" i="1"/>
  <c r="T600" i="1" s="1"/>
  <c r="AA600" i="1" s="1"/>
  <c r="AH600" i="1" s="1"/>
  <c r="AO600" i="1" s="1"/>
  <c r="AV600" i="1" s="1"/>
  <c r="BC600" i="1" s="1"/>
  <c r="H601" i="1"/>
  <c r="O601" i="1" s="1"/>
  <c r="V601" i="1" s="1"/>
  <c r="AC601" i="1" s="1"/>
  <c r="AJ601" i="1" s="1"/>
  <c r="AQ601" i="1" s="1"/>
  <c r="AX601" i="1" s="1"/>
  <c r="I601" i="1"/>
  <c r="P601" i="1" s="1"/>
  <c r="W601" i="1" s="1"/>
  <c r="AD601" i="1" s="1"/>
  <c r="AK601" i="1" s="1"/>
  <c r="AR601" i="1" s="1"/>
  <c r="AY601" i="1" s="1"/>
  <c r="J601" i="1"/>
  <c r="Q601" i="1" s="1"/>
  <c r="X601" i="1" s="1"/>
  <c r="AE601" i="1" s="1"/>
  <c r="AL601" i="1" s="1"/>
  <c r="AS601" i="1" s="1"/>
  <c r="AZ601" i="1" s="1"/>
  <c r="K601" i="1"/>
  <c r="R601" i="1" s="1"/>
  <c r="Y601" i="1" s="1"/>
  <c r="AF601" i="1" s="1"/>
  <c r="AM601" i="1" s="1"/>
  <c r="AT601" i="1" s="1"/>
  <c r="BA601" i="1" s="1"/>
  <c r="L601" i="1"/>
  <c r="S601" i="1" s="1"/>
  <c r="Z601" i="1" s="1"/>
  <c r="AG601" i="1" s="1"/>
  <c r="AN601" i="1" s="1"/>
  <c r="AU601" i="1" s="1"/>
  <c r="BB601" i="1" s="1"/>
  <c r="M601" i="1"/>
  <c r="T601" i="1" s="1"/>
  <c r="AA601" i="1" s="1"/>
  <c r="AH601" i="1" s="1"/>
  <c r="AO601" i="1" s="1"/>
  <c r="AV601" i="1" s="1"/>
  <c r="BC601" i="1" s="1"/>
  <c r="H602" i="1"/>
  <c r="O602" i="1" s="1"/>
  <c r="V602" i="1" s="1"/>
  <c r="AC602" i="1" s="1"/>
  <c r="AJ602" i="1" s="1"/>
  <c r="AQ602" i="1" s="1"/>
  <c r="AX602" i="1" s="1"/>
  <c r="I602" i="1"/>
  <c r="P602" i="1" s="1"/>
  <c r="W602" i="1" s="1"/>
  <c r="AD602" i="1" s="1"/>
  <c r="AK602" i="1" s="1"/>
  <c r="AR602" i="1" s="1"/>
  <c r="AY602" i="1" s="1"/>
  <c r="J602" i="1"/>
  <c r="Q602" i="1" s="1"/>
  <c r="X602" i="1" s="1"/>
  <c r="AE602" i="1" s="1"/>
  <c r="AL602" i="1" s="1"/>
  <c r="AS602" i="1" s="1"/>
  <c r="AZ602" i="1" s="1"/>
  <c r="K602" i="1"/>
  <c r="R602" i="1" s="1"/>
  <c r="Y602" i="1" s="1"/>
  <c r="AF602" i="1" s="1"/>
  <c r="AM602" i="1" s="1"/>
  <c r="AT602" i="1" s="1"/>
  <c r="BA602" i="1" s="1"/>
  <c r="L602" i="1"/>
  <c r="S602" i="1" s="1"/>
  <c r="Z602" i="1" s="1"/>
  <c r="AG602" i="1" s="1"/>
  <c r="AN602" i="1" s="1"/>
  <c r="M602" i="1"/>
  <c r="T602" i="1" s="1"/>
  <c r="AA602" i="1" s="1"/>
  <c r="AH602" i="1" s="1"/>
  <c r="AO602" i="1" s="1"/>
  <c r="AV602" i="1" s="1"/>
  <c r="BC602" i="1" s="1"/>
  <c r="H603" i="1"/>
  <c r="O603" i="1" s="1"/>
  <c r="V603" i="1" s="1"/>
  <c r="AC603" i="1" s="1"/>
  <c r="AJ603" i="1" s="1"/>
  <c r="AQ603" i="1" s="1"/>
  <c r="AX603" i="1" s="1"/>
  <c r="I603" i="1"/>
  <c r="P603" i="1" s="1"/>
  <c r="W603" i="1" s="1"/>
  <c r="AD603" i="1" s="1"/>
  <c r="AK603" i="1" s="1"/>
  <c r="AR603" i="1" s="1"/>
  <c r="AY603" i="1" s="1"/>
  <c r="J603" i="1"/>
  <c r="Q603" i="1" s="1"/>
  <c r="X603" i="1" s="1"/>
  <c r="AE603" i="1" s="1"/>
  <c r="AL603" i="1" s="1"/>
  <c r="AS603" i="1" s="1"/>
  <c r="AZ603" i="1" s="1"/>
  <c r="K603" i="1"/>
  <c r="R603" i="1" s="1"/>
  <c r="Y603" i="1" s="1"/>
  <c r="AF603" i="1" s="1"/>
  <c r="AM603" i="1" s="1"/>
  <c r="AT603" i="1" s="1"/>
  <c r="BA603" i="1" s="1"/>
  <c r="L603" i="1"/>
  <c r="S603" i="1" s="1"/>
  <c r="Z603" i="1" s="1"/>
  <c r="AG603" i="1" s="1"/>
  <c r="AN603" i="1" s="1"/>
  <c r="AU603" i="1" s="1"/>
  <c r="BB603" i="1" s="1"/>
  <c r="M603" i="1"/>
  <c r="T603" i="1" s="1"/>
  <c r="AA603" i="1" s="1"/>
  <c r="AH603" i="1" s="1"/>
  <c r="AO603" i="1" s="1"/>
  <c r="AV603" i="1" s="1"/>
  <c r="BC603" i="1" s="1"/>
  <c r="H604" i="1"/>
  <c r="O604" i="1" s="1"/>
  <c r="V604" i="1" s="1"/>
  <c r="AC604" i="1" s="1"/>
  <c r="AJ604" i="1" s="1"/>
  <c r="AQ604" i="1" s="1"/>
  <c r="AX604" i="1" s="1"/>
  <c r="I604" i="1"/>
  <c r="P604" i="1" s="1"/>
  <c r="W604" i="1" s="1"/>
  <c r="AD604" i="1" s="1"/>
  <c r="AK604" i="1" s="1"/>
  <c r="AR604" i="1" s="1"/>
  <c r="AY604" i="1" s="1"/>
  <c r="J604" i="1"/>
  <c r="Q604" i="1" s="1"/>
  <c r="X604" i="1" s="1"/>
  <c r="AE604" i="1" s="1"/>
  <c r="AL604" i="1" s="1"/>
  <c r="AS604" i="1" s="1"/>
  <c r="AZ604" i="1" s="1"/>
  <c r="K604" i="1"/>
  <c r="R604" i="1" s="1"/>
  <c r="Y604" i="1" s="1"/>
  <c r="AF604" i="1" s="1"/>
  <c r="AM604" i="1" s="1"/>
  <c r="AT604" i="1" s="1"/>
  <c r="BA604" i="1" s="1"/>
  <c r="L604" i="1"/>
  <c r="S604" i="1" s="1"/>
  <c r="Z604" i="1" s="1"/>
  <c r="AG604" i="1" s="1"/>
  <c r="AN604" i="1" s="1"/>
  <c r="AU604" i="1" s="1"/>
  <c r="BB604" i="1" s="1"/>
  <c r="M604" i="1"/>
  <c r="T604" i="1" s="1"/>
  <c r="AA604" i="1" s="1"/>
  <c r="AH604" i="1" s="1"/>
  <c r="AO604" i="1" s="1"/>
  <c r="AV604" i="1" s="1"/>
  <c r="BC604" i="1" s="1"/>
  <c r="H605" i="1"/>
  <c r="O605" i="1" s="1"/>
  <c r="V605" i="1" s="1"/>
  <c r="AC605" i="1" s="1"/>
  <c r="AJ605" i="1" s="1"/>
  <c r="AQ605" i="1" s="1"/>
  <c r="AX605" i="1" s="1"/>
  <c r="I605" i="1"/>
  <c r="P605" i="1" s="1"/>
  <c r="W605" i="1" s="1"/>
  <c r="AD605" i="1" s="1"/>
  <c r="AK605" i="1" s="1"/>
  <c r="AR605" i="1" s="1"/>
  <c r="AY605" i="1" s="1"/>
  <c r="J605" i="1"/>
  <c r="Q605" i="1" s="1"/>
  <c r="X605" i="1" s="1"/>
  <c r="AE605" i="1" s="1"/>
  <c r="AL605" i="1" s="1"/>
  <c r="AS605" i="1" s="1"/>
  <c r="AZ605" i="1" s="1"/>
  <c r="K605" i="1"/>
  <c r="R605" i="1" s="1"/>
  <c r="Y605" i="1" s="1"/>
  <c r="AF605" i="1" s="1"/>
  <c r="AM605" i="1" s="1"/>
  <c r="AT605" i="1" s="1"/>
  <c r="BA605" i="1" s="1"/>
  <c r="L605" i="1"/>
  <c r="S605" i="1" s="1"/>
  <c r="Z605" i="1" s="1"/>
  <c r="AG605" i="1" s="1"/>
  <c r="AN605" i="1" s="1"/>
  <c r="AU605" i="1" s="1"/>
  <c r="BB605" i="1" s="1"/>
  <c r="M605" i="1"/>
  <c r="T605" i="1" s="1"/>
  <c r="AA605" i="1" s="1"/>
  <c r="AH605" i="1" s="1"/>
  <c r="AO605" i="1" s="1"/>
  <c r="AV605" i="1" s="1"/>
  <c r="BC605" i="1" s="1"/>
  <c r="H606" i="1"/>
  <c r="O606" i="1" s="1"/>
  <c r="V606" i="1" s="1"/>
  <c r="AC606" i="1" s="1"/>
  <c r="AJ606" i="1" s="1"/>
  <c r="AQ606" i="1" s="1"/>
  <c r="AX606" i="1" s="1"/>
  <c r="I606" i="1"/>
  <c r="P606" i="1" s="1"/>
  <c r="W606" i="1" s="1"/>
  <c r="AD606" i="1" s="1"/>
  <c r="AK606" i="1" s="1"/>
  <c r="AR606" i="1" s="1"/>
  <c r="AY606" i="1" s="1"/>
  <c r="J606" i="1"/>
  <c r="Q606" i="1" s="1"/>
  <c r="X606" i="1" s="1"/>
  <c r="AE606" i="1" s="1"/>
  <c r="AL606" i="1" s="1"/>
  <c r="AS606" i="1" s="1"/>
  <c r="AZ606" i="1" s="1"/>
  <c r="K606" i="1"/>
  <c r="R606" i="1" s="1"/>
  <c r="Y606" i="1" s="1"/>
  <c r="AF606" i="1" s="1"/>
  <c r="AM606" i="1" s="1"/>
  <c r="AT606" i="1" s="1"/>
  <c r="BA606" i="1" s="1"/>
  <c r="L606" i="1"/>
  <c r="S606" i="1" s="1"/>
  <c r="Z606" i="1" s="1"/>
  <c r="AG606" i="1" s="1"/>
  <c r="AN606" i="1" s="1"/>
  <c r="AU606" i="1" s="1"/>
  <c r="BB606" i="1" s="1"/>
  <c r="M606" i="1"/>
  <c r="T606" i="1" s="1"/>
  <c r="AA606" i="1" s="1"/>
  <c r="AH606" i="1" s="1"/>
  <c r="AO606" i="1" s="1"/>
  <c r="AV606" i="1" s="1"/>
  <c r="BC606" i="1" s="1"/>
  <c r="H607" i="1"/>
  <c r="O607" i="1" s="1"/>
  <c r="V607" i="1" s="1"/>
  <c r="AC607" i="1" s="1"/>
  <c r="AJ607" i="1" s="1"/>
  <c r="AQ607" i="1" s="1"/>
  <c r="AX607" i="1" s="1"/>
  <c r="I607" i="1"/>
  <c r="P607" i="1" s="1"/>
  <c r="W607" i="1" s="1"/>
  <c r="AD607" i="1" s="1"/>
  <c r="AK607" i="1" s="1"/>
  <c r="AR607" i="1" s="1"/>
  <c r="AY607" i="1" s="1"/>
  <c r="J607" i="1"/>
  <c r="Q607" i="1" s="1"/>
  <c r="X607" i="1" s="1"/>
  <c r="AE607" i="1" s="1"/>
  <c r="AL607" i="1" s="1"/>
  <c r="AS607" i="1" s="1"/>
  <c r="AZ607" i="1" s="1"/>
  <c r="K607" i="1"/>
  <c r="R607" i="1" s="1"/>
  <c r="Y607" i="1" s="1"/>
  <c r="AF607" i="1" s="1"/>
  <c r="AM607" i="1" s="1"/>
  <c r="AT607" i="1" s="1"/>
  <c r="BA607" i="1" s="1"/>
  <c r="L607" i="1"/>
  <c r="S607" i="1" s="1"/>
  <c r="Z607" i="1" s="1"/>
  <c r="AG607" i="1" s="1"/>
  <c r="AN607" i="1" s="1"/>
  <c r="AU607" i="1" s="1"/>
  <c r="BB607" i="1" s="1"/>
  <c r="M607" i="1"/>
  <c r="T607" i="1" s="1"/>
  <c r="AA607" i="1" s="1"/>
  <c r="AH607" i="1" s="1"/>
  <c r="AO607" i="1" s="1"/>
  <c r="AV607" i="1" s="1"/>
  <c r="BC607" i="1" s="1"/>
  <c r="H608" i="1"/>
  <c r="O608" i="1" s="1"/>
  <c r="V608" i="1" s="1"/>
  <c r="AC608" i="1" s="1"/>
  <c r="AJ608" i="1" s="1"/>
  <c r="AQ608" i="1" s="1"/>
  <c r="AX608" i="1" s="1"/>
  <c r="I608" i="1"/>
  <c r="P608" i="1" s="1"/>
  <c r="W608" i="1" s="1"/>
  <c r="AD608" i="1" s="1"/>
  <c r="AK608" i="1" s="1"/>
  <c r="AR608" i="1" s="1"/>
  <c r="AY608" i="1" s="1"/>
  <c r="J608" i="1"/>
  <c r="Q608" i="1" s="1"/>
  <c r="X608" i="1" s="1"/>
  <c r="AE608" i="1" s="1"/>
  <c r="AL608" i="1" s="1"/>
  <c r="AS608" i="1" s="1"/>
  <c r="AZ608" i="1" s="1"/>
  <c r="K608" i="1"/>
  <c r="R608" i="1" s="1"/>
  <c r="Y608" i="1" s="1"/>
  <c r="AF608" i="1" s="1"/>
  <c r="AM608" i="1" s="1"/>
  <c r="AT608" i="1" s="1"/>
  <c r="BA608" i="1" s="1"/>
  <c r="L608" i="1"/>
  <c r="S608" i="1" s="1"/>
  <c r="Z608" i="1" s="1"/>
  <c r="AG608" i="1" s="1"/>
  <c r="AN608" i="1" s="1"/>
  <c r="AU608" i="1" s="1"/>
  <c r="BB608" i="1" s="1"/>
  <c r="M608" i="1"/>
  <c r="T608" i="1" s="1"/>
  <c r="AA608" i="1" s="1"/>
  <c r="AH608" i="1" s="1"/>
  <c r="AO608" i="1" s="1"/>
  <c r="AV608" i="1" s="1"/>
  <c r="BC608" i="1" s="1"/>
  <c r="H609" i="1"/>
  <c r="O609" i="1" s="1"/>
  <c r="V609" i="1" s="1"/>
  <c r="AC609" i="1" s="1"/>
  <c r="AJ609" i="1" s="1"/>
  <c r="AQ609" i="1" s="1"/>
  <c r="AX609" i="1" s="1"/>
  <c r="I609" i="1"/>
  <c r="P609" i="1" s="1"/>
  <c r="W609" i="1" s="1"/>
  <c r="AD609" i="1" s="1"/>
  <c r="AK609" i="1" s="1"/>
  <c r="AR609" i="1" s="1"/>
  <c r="AY609" i="1" s="1"/>
  <c r="J609" i="1"/>
  <c r="Q609" i="1" s="1"/>
  <c r="X609" i="1" s="1"/>
  <c r="AE609" i="1" s="1"/>
  <c r="AL609" i="1" s="1"/>
  <c r="AS609" i="1" s="1"/>
  <c r="AZ609" i="1" s="1"/>
  <c r="K609" i="1"/>
  <c r="R609" i="1" s="1"/>
  <c r="Y609" i="1" s="1"/>
  <c r="AF609" i="1" s="1"/>
  <c r="AM609" i="1" s="1"/>
  <c r="AT609" i="1" s="1"/>
  <c r="BA609" i="1" s="1"/>
  <c r="L609" i="1"/>
  <c r="S609" i="1" s="1"/>
  <c r="Z609" i="1" s="1"/>
  <c r="AG609" i="1" s="1"/>
  <c r="AN609" i="1" s="1"/>
  <c r="AU609" i="1" s="1"/>
  <c r="BB609" i="1" s="1"/>
  <c r="M609" i="1"/>
  <c r="T609" i="1" s="1"/>
  <c r="AA609" i="1" s="1"/>
  <c r="AH609" i="1" s="1"/>
  <c r="AO609" i="1" s="1"/>
  <c r="AV609" i="1" s="1"/>
  <c r="BC609" i="1" s="1"/>
  <c r="H610" i="1"/>
  <c r="O610" i="1" s="1"/>
  <c r="V610" i="1" s="1"/>
  <c r="AC610" i="1" s="1"/>
  <c r="AJ610" i="1" s="1"/>
  <c r="AQ610" i="1" s="1"/>
  <c r="AX610" i="1" s="1"/>
  <c r="I610" i="1"/>
  <c r="P610" i="1" s="1"/>
  <c r="W610" i="1" s="1"/>
  <c r="AD610" i="1" s="1"/>
  <c r="AK610" i="1" s="1"/>
  <c r="AR610" i="1" s="1"/>
  <c r="AY610" i="1" s="1"/>
  <c r="J610" i="1"/>
  <c r="Q610" i="1" s="1"/>
  <c r="X610" i="1" s="1"/>
  <c r="AE610" i="1" s="1"/>
  <c r="AL610" i="1" s="1"/>
  <c r="AS610" i="1" s="1"/>
  <c r="AZ610" i="1" s="1"/>
  <c r="K610" i="1"/>
  <c r="R610" i="1" s="1"/>
  <c r="Y610" i="1" s="1"/>
  <c r="AF610" i="1" s="1"/>
  <c r="AM610" i="1" s="1"/>
  <c r="AT610" i="1" s="1"/>
  <c r="BA610" i="1" s="1"/>
  <c r="L610" i="1"/>
  <c r="S610" i="1" s="1"/>
  <c r="Z610" i="1" s="1"/>
  <c r="AG610" i="1" s="1"/>
  <c r="AN610" i="1" s="1"/>
  <c r="AU610" i="1" s="1"/>
  <c r="BB610" i="1" s="1"/>
  <c r="M610" i="1"/>
  <c r="T610" i="1" s="1"/>
  <c r="AA610" i="1" s="1"/>
  <c r="AH610" i="1" s="1"/>
  <c r="AO610" i="1" s="1"/>
  <c r="AV610" i="1" s="1"/>
  <c r="BC610" i="1" s="1"/>
  <c r="H611" i="1"/>
  <c r="O611" i="1" s="1"/>
  <c r="V611" i="1" s="1"/>
  <c r="AC611" i="1" s="1"/>
  <c r="AJ611" i="1" s="1"/>
  <c r="AQ611" i="1" s="1"/>
  <c r="AX611" i="1" s="1"/>
  <c r="I611" i="1"/>
  <c r="P611" i="1" s="1"/>
  <c r="W611" i="1" s="1"/>
  <c r="AD611" i="1" s="1"/>
  <c r="AK611" i="1" s="1"/>
  <c r="AR611" i="1" s="1"/>
  <c r="AY611" i="1" s="1"/>
  <c r="J611" i="1"/>
  <c r="Q611" i="1" s="1"/>
  <c r="X611" i="1" s="1"/>
  <c r="AE611" i="1" s="1"/>
  <c r="AL611" i="1" s="1"/>
  <c r="AS611" i="1" s="1"/>
  <c r="AZ611" i="1" s="1"/>
  <c r="K611" i="1"/>
  <c r="R611" i="1" s="1"/>
  <c r="Y611" i="1" s="1"/>
  <c r="AF611" i="1" s="1"/>
  <c r="AM611" i="1" s="1"/>
  <c r="AT611" i="1" s="1"/>
  <c r="BA611" i="1" s="1"/>
  <c r="L611" i="1"/>
  <c r="S611" i="1" s="1"/>
  <c r="Z611" i="1" s="1"/>
  <c r="AG611" i="1" s="1"/>
  <c r="AN611" i="1" s="1"/>
  <c r="AU611" i="1" s="1"/>
  <c r="BB611" i="1" s="1"/>
  <c r="M611" i="1"/>
  <c r="T611" i="1" s="1"/>
  <c r="AA611" i="1" s="1"/>
  <c r="AH611" i="1" s="1"/>
  <c r="AO611" i="1" s="1"/>
  <c r="AV611" i="1" s="1"/>
  <c r="BC611" i="1" s="1"/>
  <c r="H612" i="1"/>
  <c r="O612" i="1" s="1"/>
  <c r="V612" i="1" s="1"/>
  <c r="AC612" i="1" s="1"/>
  <c r="AJ612" i="1" s="1"/>
  <c r="AQ612" i="1" s="1"/>
  <c r="AX612" i="1" s="1"/>
  <c r="I612" i="1"/>
  <c r="P612" i="1" s="1"/>
  <c r="W612" i="1" s="1"/>
  <c r="AD612" i="1" s="1"/>
  <c r="AK612" i="1" s="1"/>
  <c r="AR612" i="1" s="1"/>
  <c r="AY612" i="1" s="1"/>
  <c r="J612" i="1"/>
  <c r="Q612" i="1" s="1"/>
  <c r="X612" i="1" s="1"/>
  <c r="AE612" i="1" s="1"/>
  <c r="AL612" i="1" s="1"/>
  <c r="AS612" i="1" s="1"/>
  <c r="AZ612" i="1" s="1"/>
  <c r="K612" i="1"/>
  <c r="R612" i="1" s="1"/>
  <c r="Y612" i="1" s="1"/>
  <c r="AF612" i="1" s="1"/>
  <c r="AM612" i="1" s="1"/>
  <c r="AT612" i="1" s="1"/>
  <c r="BA612" i="1" s="1"/>
  <c r="L612" i="1"/>
  <c r="S612" i="1" s="1"/>
  <c r="Z612" i="1" s="1"/>
  <c r="AG612" i="1" s="1"/>
  <c r="AN612" i="1" s="1"/>
  <c r="AU612" i="1" s="1"/>
  <c r="BB612" i="1" s="1"/>
  <c r="M612" i="1"/>
  <c r="T612" i="1" s="1"/>
  <c r="AA612" i="1" s="1"/>
  <c r="AH612" i="1" s="1"/>
  <c r="AO612" i="1" s="1"/>
  <c r="AV612" i="1" s="1"/>
  <c r="BC612" i="1" s="1"/>
  <c r="H613" i="1"/>
  <c r="O613" i="1" s="1"/>
  <c r="V613" i="1" s="1"/>
  <c r="AC613" i="1" s="1"/>
  <c r="AJ613" i="1" s="1"/>
  <c r="AQ613" i="1" s="1"/>
  <c r="I613" i="1"/>
  <c r="P613" i="1" s="1"/>
  <c r="W613" i="1" s="1"/>
  <c r="AD613" i="1" s="1"/>
  <c r="AK613" i="1" s="1"/>
  <c r="AR613" i="1" s="1"/>
  <c r="AY613" i="1" s="1"/>
  <c r="J613" i="1"/>
  <c r="Q613" i="1" s="1"/>
  <c r="X613" i="1" s="1"/>
  <c r="AE613" i="1" s="1"/>
  <c r="AL613" i="1" s="1"/>
  <c r="AS613" i="1" s="1"/>
  <c r="AZ613" i="1" s="1"/>
  <c r="K613" i="1"/>
  <c r="R613" i="1" s="1"/>
  <c r="Y613" i="1" s="1"/>
  <c r="AF613" i="1" s="1"/>
  <c r="AM613" i="1" s="1"/>
  <c r="AT613" i="1" s="1"/>
  <c r="BA613" i="1" s="1"/>
  <c r="L613" i="1"/>
  <c r="S613" i="1" s="1"/>
  <c r="Z613" i="1" s="1"/>
  <c r="AG613" i="1" s="1"/>
  <c r="AN613" i="1" s="1"/>
  <c r="AU613" i="1" s="1"/>
  <c r="BB613" i="1" s="1"/>
  <c r="M613" i="1"/>
  <c r="T613" i="1" s="1"/>
  <c r="AA613" i="1" s="1"/>
  <c r="AH613" i="1" s="1"/>
  <c r="AO613" i="1" s="1"/>
  <c r="AV613" i="1" s="1"/>
  <c r="BC613" i="1" s="1"/>
  <c r="H614" i="1"/>
  <c r="O614" i="1" s="1"/>
  <c r="V614" i="1" s="1"/>
  <c r="AC614" i="1" s="1"/>
  <c r="AJ614" i="1" s="1"/>
  <c r="AQ614" i="1" s="1"/>
  <c r="AX614" i="1" s="1"/>
  <c r="I614" i="1"/>
  <c r="P614" i="1" s="1"/>
  <c r="W614" i="1" s="1"/>
  <c r="AD614" i="1" s="1"/>
  <c r="AK614" i="1" s="1"/>
  <c r="AR614" i="1" s="1"/>
  <c r="AY614" i="1" s="1"/>
  <c r="J614" i="1"/>
  <c r="Q614" i="1" s="1"/>
  <c r="X614" i="1" s="1"/>
  <c r="AE614" i="1" s="1"/>
  <c r="AL614" i="1" s="1"/>
  <c r="AS614" i="1" s="1"/>
  <c r="AZ614" i="1" s="1"/>
  <c r="K614" i="1"/>
  <c r="R614" i="1" s="1"/>
  <c r="Y614" i="1" s="1"/>
  <c r="AF614" i="1" s="1"/>
  <c r="AM614" i="1" s="1"/>
  <c r="AT614" i="1" s="1"/>
  <c r="BA614" i="1" s="1"/>
  <c r="L614" i="1"/>
  <c r="S614" i="1" s="1"/>
  <c r="Z614" i="1" s="1"/>
  <c r="AG614" i="1" s="1"/>
  <c r="AN614" i="1" s="1"/>
  <c r="AU614" i="1" s="1"/>
  <c r="BB614" i="1" s="1"/>
  <c r="M614" i="1"/>
  <c r="T614" i="1" s="1"/>
  <c r="AA614" i="1" s="1"/>
  <c r="AH614" i="1" s="1"/>
  <c r="AO614" i="1" s="1"/>
  <c r="AV614" i="1" s="1"/>
  <c r="BC614" i="1" s="1"/>
  <c r="H615" i="1"/>
  <c r="O615" i="1" s="1"/>
  <c r="V615" i="1" s="1"/>
  <c r="AC615" i="1" s="1"/>
  <c r="AJ615" i="1" s="1"/>
  <c r="AQ615" i="1" s="1"/>
  <c r="AX615" i="1" s="1"/>
  <c r="I615" i="1"/>
  <c r="P615" i="1" s="1"/>
  <c r="W615" i="1" s="1"/>
  <c r="AD615" i="1" s="1"/>
  <c r="AK615" i="1" s="1"/>
  <c r="AR615" i="1" s="1"/>
  <c r="AY615" i="1" s="1"/>
  <c r="J615" i="1"/>
  <c r="Q615" i="1" s="1"/>
  <c r="X615" i="1" s="1"/>
  <c r="AE615" i="1" s="1"/>
  <c r="AL615" i="1" s="1"/>
  <c r="AS615" i="1" s="1"/>
  <c r="AZ615" i="1" s="1"/>
  <c r="K615" i="1"/>
  <c r="R615" i="1" s="1"/>
  <c r="Y615" i="1" s="1"/>
  <c r="AF615" i="1" s="1"/>
  <c r="AM615" i="1" s="1"/>
  <c r="AT615" i="1" s="1"/>
  <c r="BA615" i="1" s="1"/>
  <c r="L615" i="1"/>
  <c r="S615" i="1" s="1"/>
  <c r="Z615" i="1" s="1"/>
  <c r="AG615" i="1" s="1"/>
  <c r="AN615" i="1" s="1"/>
  <c r="AU615" i="1" s="1"/>
  <c r="BB615" i="1" s="1"/>
  <c r="M615" i="1"/>
  <c r="T615" i="1" s="1"/>
  <c r="AA615" i="1" s="1"/>
  <c r="AH615" i="1" s="1"/>
  <c r="AO615" i="1" s="1"/>
  <c r="AV615" i="1" s="1"/>
  <c r="BC615" i="1" s="1"/>
  <c r="H616" i="1"/>
  <c r="O616" i="1" s="1"/>
  <c r="V616" i="1" s="1"/>
  <c r="AC616" i="1" s="1"/>
  <c r="AJ616" i="1" s="1"/>
  <c r="AQ616" i="1" s="1"/>
  <c r="AX616" i="1" s="1"/>
  <c r="I616" i="1"/>
  <c r="P616" i="1" s="1"/>
  <c r="W616" i="1" s="1"/>
  <c r="AD616" i="1" s="1"/>
  <c r="AK616" i="1" s="1"/>
  <c r="AR616" i="1" s="1"/>
  <c r="AY616" i="1" s="1"/>
  <c r="J616" i="1"/>
  <c r="Q616" i="1" s="1"/>
  <c r="X616" i="1" s="1"/>
  <c r="AE616" i="1" s="1"/>
  <c r="AL616" i="1" s="1"/>
  <c r="AS616" i="1" s="1"/>
  <c r="AZ616" i="1" s="1"/>
  <c r="K616" i="1"/>
  <c r="R616" i="1" s="1"/>
  <c r="Y616" i="1" s="1"/>
  <c r="AF616" i="1" s="1"/>
  <c r="AM616" i="1" s="1"/>
  <c r="AT616" i="1" s="1"/>
  <c r="BA616" i="1" s="1"/>
  <c r="L616" i="1"/>
  <c r="S616" i="1" s="1"/>
  <c r="Z616" i="1" s="1"/>
  <c r="AG616" i="1" s="1"/>
  <c r="AN616" i="1" s="1"/>
  <c r="AU616" i="1" s="1"/>
  <c r="BB616" i="1" s="1"/>
  <c r="M616" i="1"/>
  <c r="T616" i="1" s="1"/>
  <c r="AA616" i="1" s="1"/>
  <c r="AH616" i="1" s="1"/>
  <c r="AO616" i="1" s="1"/>
  <c r="AV616" i="1" s="1"/>
  <c r="BC616" i="1" s="1"/>
  <c r="H617" i="1"/>
  <c r="O617" i="1" s="1"/>
  <c r="V617" i="1" s="1"/>
  <c r="AC617" i="1" s="1"/>
  <c r="AJ617" i="1" s="1"/>
  <c r="AQ617" i="1" s="1"/>
  <c r="AX617" i="1" s="1"/>
  <c r="I617" i="1"/>
  <c r="P617" i="1" s="1"/>
  <c r="W617" i="1" s="1"/>
  <c r="AD617" i="1" s="1"/>
  <c r="AK617" i="1" s="1"/>
  <c r="AR617" i="1" s="1"/>
  <c r="AY617" i="1" s="1"/>
  <c r="J617" i="1"/>
  <c r="Q617" i="1" s="1"/>
  <c r="X617" i="1" s="1"/>
  <c r="AE617" i="1" s="1"/>
  <c r="AL617" i="1" s="1"/>
  <c r="AS617" i="1" s="1"/>
  <c r="AZ617" i="1" s="1"/>
  <c r="K617" i="1"/>
  <c r="R617" i="1" s="1"/>
  <c r="Y617" i="1" s="1"/>
  <c r="AF617" i="1" s="1"/>
  <c r="AM617" i="1" s="1"/>
  <c r="AT617" i="1" s="1"/>
  <c r="BA617" i="1" s="1"/>
  <c r="L617" i="1"/>
  <c r="S617" i="1" s="1"/>
  <c r="Z617" i="1" s="1"/>
  <c r="AG617" i="1" s="1"/>
  <c r="AN617" i="1" s="1"/>
  <c r="AU617" i="1" s="1"/>
  <c r="BB617" i="1" s="1"/>
  <c r="M617" i="1"/>
  <c r="T617" i="1" s="1"/>
  <c r="AA617" i="1" s="1"/>
  <c r="AH617" i="1" s="1"/>
  <c r="AO617" i="1" s="1"/>
  <c r="AV617" i="1" s="1"/>
  <c r="BC617" i="1" s="1"/>
  <c r="H618" i="1"/>
  <c r="O618" i="1" s="1"/>
  <c r="V618" i="1" s="1"/>
  <c r="AC618" i="1" s="1"/>
  <c r="AJ618" i="1" s="1"/>
  <c r="AQ618" i="1" s="1"/>
  <c r="AX618" i="1" s="1"/>
  <c r="I618" i="1"/>
  <c r="P618" i="1" s="1"/>
  <c r="W618" i="1" s="1"/>
  <c r="AD618" i="1" s="1"/>
  <c r="AK618" i="1" s="1"/>
  <c r="AR618" i="1" s="1"/>
  <c r="AY618" i="1" s="1"/>
  <c r="J618" i="1"/>
  <c r="Q618" i="1" s="1"/>
  <c r="X618" i="1" s="1"/>
  <c r="AE618" i="1" s="1"/>
  <c r="AL618" i="1" s="1"/>
  <c r="AS618" i="1" s="1"/>
  <c r="AZ618" i="1" s="1"/>
  <c r="K618" i="1"/>
  <c r="R618" i="1" s="1"/>
  <c r="Y618" i="1" s="1"/>
  <c r="AF618" i="1" s="1"/>
  <c r="AM618" i="1" s="1"/>
  <c r="AT618" i="1" s="1"/>
  <c r="BA618" i="1" s="1"/>
  <c r="L618" i="1"/>
  <c r="S618" i="1" s="1"/>
  <c r="Z618" i="1" s="1"/>
  <c r="AG618" i="1" s="1"/>
  <c r="AN618" i="1" s="1"/>
  <c r="AU618" i="1" s="1"/>
  <c r="BB618" i="1" s="1"/>
  <c r="M618" i="1"/>
  <c r="T618" i="1" s="1"/>
  <c r="AA618" i="1" s="1"/>
  <c r="AH618" i="1" s="1"/>
  <c r="AO618" i="1" s="1"/>
  <c r="AV618" i="1" s="1"/>
  <c r="BC618" i="1" s="1"/>
  <c r="H619" i="1"/>
  <c r="O619" i="1" s="1"/>
  <c r="V619" i="1" s="1"/>
  <c r="AC619" i="1" s="1"/>
  <c r="AJ619" i="1" s="1"/>
  <c r="AQ619" i="1" s="1"/>
  <c r="AX619" i="1" s="1"/>
  <c r="I619" i="1"/>
  <c r="P619" i="1" s="1"/>
  <c r="W619" i="1" s="1"/>
  <c r="AD619" i="1" s="1"/>
  <c r="AK619" i="1" s="1"/>
  <c r="AR619" i="1" s="1"/>
  <c r="AY619" i="1" s="1"/>
  <c r="J619" i="1"/>
  <c r="Q619" i="1" s="1"/>
  <c r="X619" i="1" s="1"/>
  <c r="AE619" i="1" s="1"/>
  <c r="AL619" i="1" s="1"/>
  <c r="AS619" i="1" s="1"/>
  <c r="AZ619" i="1" s="1"/>
  <c r="K619" i="1"/>
  <c r="R619" i="1" s="1"/>
  <c r="Y619" i="1" s="1"/>
  <c r="AF619" i="1" s="1"/>
  <c r="AM619" i="1" s="1"/>
  <c r="AT619" i="1" s="1"/>
  <c r="BA619" i="1" s="1"/>
  <c r="L619" i="1"/>
  <c r="S619" i="1" s="1"/>
  <c r="Z619" i="1" s="1"/>
  <c r="AG619" i="1" s="1"/>
  <c r="AN619" i="1" s="1"/>
  <c r="AU619" i="1" s="1"/>
  <c r="BB619" i="1" s="1"/>
  <c r="M619" i="1"/>
  <c r="T619" i="1" s="1"/>
  <c r="AA619" i="1" s="1"/>
  <c r="AH619" i="1" s="1"/>
  <c r="AO619" i="1" s="1"/>
  <c r="AV619" i="1" s="1"/>
  <c r="BC619" i="1" s="1"/>
  <c r="H620" i="1"/>
  <c r="O620" i="1" s="1"/>
  <c r="V620" i="1" s="1"/>
  <c r="AC620" i="1" s="1"/>
  <c r="AJ620" i="1" s="1"/>
  <c r="AQ620" i="1" s="1"/>
  <c r="AX620" i="1" s="1"/>
  <c r="I620" i="1"/>
  <c r="P620" i="1" s="1"/>
  <c r="W620" i="1" s="1"/>
  <c r="AD620" i="1" s="1"/>
  <c r="AK620" i="1" s="1"/>
  <c r="AR620" i="1" s="1"/>
  <c r="AY620" i="1" s="1"/>
  <c r="J620" i="1"/>
  <c r="Q620" i="1" s="1"/>
  <c r="X620" i="1" s="1"/>
  <c r="AE620" i="1" s="1"/>
  <c r="AL620" i="1" s="1"/>
  <c r="AS620" i="1" s="1"/>
  <c r="AZ620" i="1" s="1"/>
  <c r="K620" i="1"/>
  <c r="R620" i="1" s="1"/>
  <c r="Y620" i="1" s="1"/>
  <c r="AF620" i="1" s="1"/>
  <c r="AM620" i="1" s="1"/>
  <c r="AT620" i="1" s="1"/>
  <c r="BA620" i="1" s="1"/>
  <c r="L620" i="1"/>
  <c r="S620" i="1" s="1"/>
  <c r="Z620" i="1" s="1"/>
  <c r="AG620" i="1" s="1"/>
  <c r="AN620" i="1" s="1"/>
  <c r="AU620" i="1" s="1"/>
  <c r="BB620" i="1" s="1"/>
  <c r="M620" i="1"/>
  <c r="T620" i="1" s="1"/>
  <c r="AA620" i="1" s="1"/>
  <c r="AH620" i="1" s="1"/>
  <c r="AO620" i="1" s="1"/>
  <c r="AV620" i="1" s="1"/>
  <c r="BC620" i="1" s="1"/>
  <c r="H621" i="1"/>
  <c r="O621" i="1" s="1"/>
  <c r="V621" i="1" s="1"/>
  <c r="AC621" i="1" s="1"/>
  <c r="AJ621" i="1" s="1"/>
  <c r="AQ621" i="1" s="1"/>
  <c r="AX621" i="1" s="1"/>
  <c r="I621" i="1"/>
  <c r="P621" i="1" s="1"/>
  <c r="W621" i="1" s="1"/>
  <c r="AD621" i="1" s="1"/>
  <c r="AK621" i="1" s="1"/>
  <c r="AR621" i="1" s="1"/>
  <c r="AY621" i="1" s="1"/>
  <c r="J621" i="1"/>
  <c r="Q621" i="1" s="1"/>
  <c r="X621" i="1" s="1"/>
  <c r="AE621" i="1" s="1"/>
  <c r="AL621" i="1" s="1"/>
  <c r="AS621" i="1" s="1"/>
  <c r="AZ621" i="1" s="1"/>
  <c r="K621" i="1"/>
  <c r="R621" i="1" s="1"/>
  <c r="Y621" i="1" s="1"/>
  <c r="AF621" i="1" s="1"/>
  <c r="AM621" i="1" s="1"/>
  <c r="AT621" i="1" s="1"/>
  <c r="BA621" i="1" s="1"/>
  <c r="L621" i="1"/>
  <c r="S621" i="1" s="1"/>
  <c r="Z621" i="1" s="1"/>
  <c r="AG621" i="1" s="1"/>
  <c r="AN621" i="1" s="1"/>
  <c r="AU621" i="1" s="1"/>
  <c r="BB621" i="1" s="1"/>
  <c r="M621" i="1"/>
  <c r="T621" i="1" s="1"/>
  <c r="AA621" i="1" s="1"/>
  <c r="AH621" i="1" s="1"/>
  <c r="AO621" i="1" s="1"/>
  <c r="AV621" i="1" s="1"/>
  <c r="BC621" i="1" s="1"/>
  <c r="H622" i="1"/>
  <c r="O622" i="1" s="1"/>
  <c r="V622" i="1" s="1"/>
  <c r="AC622" i="1" s="1"/>
  <c r="AJ622" i="1" s="1"/>
  <c r="AQ622" i="1" s="1"/>
  <c r="AX622" i="1" s="1"/>
  <c r="I622" i="1"/>
  <c r="P622" i="1" s="1"/>
  <c r="W622" i="1" s="1"/>
  <c r="AD622" i="1" s="1"/>
  <c r="AK622" i="1" s="1"/>
  <c r="AR622" i="1" s="1"/>
  <c r="AY622" i="1" s="1"/>
  <c r="J622" i="1"/>
  <c r="Q622" i="1" s="1"/>
  <c r="X622" i="1" s="1"/>
  <c r="AE622" i="1" s="1"/>
  <c r="AL622" i="1" s="1"/>
  <c r="AS622" i="1" s="1"/>
  <c r="AZ622" i="1" s="1"/>
  <c r="K622" i="1"/>
  <c r="R622" i="1" s="1"/>
  <c r="Y622" i="1" s="1"/>
  <c r="AF622" i="1" s="1"/>
  <c r="AM622" i="1" s="1"/>
  <c r="AT622" i="1" s="1"/>
  <c r="BA622" i="1" s="1"/>
  <c r="L622" i="1"/>
  <c r="S622" i="1" s="1"/>
  <c r="Z622" i="1" s="1"/>
  <c r="AG622" i="1" s="1"/>
  <c r="AN622" i="1" s="1"/>
  <c r="AU622" i="1" s="1"/>
  <c r="BB622" i="1" s="1"/>
  <c r="M622" i="1"/>
  <c r="T622" i="1" s="1"/>
  <c r="AA622" i="1" s="1"/>
  <c r="AH622" i="1" s="1"/>
  <c r="AO622" i="1" s="1"/>
  <c r="AV622" i="1" s="1"/>
  <c r="BC622" i="1" s="1"/>
  <c r="H623" i="1"/>
  <c r="O623" i="1" s="1"/>
  <c r="V623" i="1" s="1"/>
  <c r="AC623" i="1" s="1"/>
  <c r="AJ623" i="1" s="1"/>
  <c r="AQ623" i="1" s="1"/>
  <c r="AX623" i="1" s="1"/>
  <c r="I623" i="1"/>
  <c r="P623" i="1" s="1"/>
  <c r="W623" i="1" s="1"/>
  <c r="AD623" i="1" s="1"/>
  <c r="AK623" i="1" s="1"/>
  <c r="AR623" i="1" s="1"/>
  <c r="AY623" i="1" s="1"/>
  <c r="J623" i="1"/>
  <c r="Q623" i="1" s="1"/>
  <c r="X623" i="1" s="1"/>
  <c r="AE623" i="1" s="1"/>
  <c r="AL623" i="1" s="1"/>
  <c r="AS623" i="1" s="1"/>
  <c r="AZ623" i="1" s="1"/>
  <c r="K623" i="1"/>
  <c r="R623" i="1" s="1"/>
  <c r="Y623" i="1" s="1"/>
  <c r="AF623" i="1" s="1"/>
  <c r="AM623" i="1" s="1"/>
  <c r="AT623" i="1" s="1"/>
  <c r="BA623" i="1" s="1"/>
  <c r="L623" i="1"/>
  <c r="S623" i="1" s="1"/>
  <c r="Z623" i="1" s="1"/>
  <c r="AG623" i="1" s="1"/>
  <c r="AN623" i="1" s="1"/>
  <c r="AU623" i="1" s="1"/>
  <c r="BB623" i="1" s="1"/>
  <c r="M623" i="1"/>
  <c r="T623" i="1" s="1"/>
  <c r="AA623" i="1" s="1"/>
  <c r="AH623" i="1" s="1"/>
  <c r="AO623" i="1" s="1"/>
  <c r="AV623" i="1" s="1"/>
  <c r="BC623" i="1" s="1"/>
  <c r="H624" i="1"/>
  <c r="O624" i="1" s="1"/>
  <c r="V624" i="1" s="1"/>
  <c r="AC624" i="1" s="1"/>
  <c r="AJ624" i="1" s="1"/>
  <c r="AQ624" i="1" s="1"/>
  <c r="AX624" i="1" s="1"/>
  <c r="I624" i="1"/>
  <c r="P624" i="1" s="1"/>
  <c r="W624" i="1" s="1"/>
  <c r="AD624" i="1" s="1"/>
  <c r="AK624" i="1" s="1"/>
  <c r="AR624" i="1" s="1"/>
  <c r="AY624" i="1" s="1"/>
  <c r="J624" i="1"/>
  <c r="Q624" i="1" s="1"/>
  <c r="X624" i="1" s="1"/>
  <c r="AE624" i="1" s="1"/>
  <c r="AL624" i="1" s="1"/>
  <c r="AS624" i="1" s="1"/>
  <c r="AZ624" i="1" s="1"/>
  <c r="K624" i="1"/>
  <c r="R624" i="1" s="1"/>
  <c r="Y624" i="1" s="1"/>
  <c r="AF624" i="1" s="1"/>
  <c r="AM624" i="1" s="1"/>
  <c r="AT624" i="1" s="1"/>
  <c r="BA624" i="1" s="1"/>
  <c r="L624" i="1"/>
  <c r="S624" i="1" s="1"/>
  <c r="Z624" i="1" s="1"/>
  <c r="AG624" i="1" s="1"/>
  <c r="AN624" i="1" s="1"/>
  <c r="AU624" i="1" s="1"/>
  <c r="BB624" i="1" s="1"/>
  <c r="M624" i="1"/>
  <c r="T624" i="1" s="1"/>
  <c r="AA624" i="1" s="1"/>
  <c r="AH624" i="1" s="1"/>
  <c r="AO624" i="1" s="1"/>
  <c r="AV624" i="1" s="1"/>
  <c r="BC624" i="1" s="1"/>
  <c r="H625" i="1"/>
  <c r="O625" i="1" s="1"/>
  <c r="V625" i="1" s="1"/>
  <c r="AC625" i="1" s="1"/>
  <c r="AJ625" i="1" s="1"/>
  <c r="AQ625" i="1" s="1"/>
  <c r="I625" i="1"/>
  <c r="P625" i="1" s="1"/>
  <c r="W625" i="1" s="1"/>
  <c r="AD625" i="1" s="1"/>
  <c r="AK625" i="1" s="1"/>
  <c r="AR625" i="1" s="1"/>
  <c r="AY625" i="1" s="1"/>
  <c r="J625" i="1"/>
  <c r="Q625" i="1" s="1"/>
  <c r="X625" i="1" s="1"/>
  <c r="AE625" i="1" s="1"/>
  <c r="AL625" i="1" s="1"/>
  <c r="AS625" i="1" s="1"/>
  <c r="AZ625" i="1" s="1"/>
  <c r="K625" i="1"/>
  <c r="R625" i="1" s="1"/>
  <c r="Y625" i="1" s="1"/>
  <c r="AF625" i="1" s="1"/>
  <c r="AM625" i="1" s="1"/>
  <c r="AT625" i="1" s="1"/>
  <c r="BA625" i="1" s="1"/>
  <c r="L625" i="1"/>
  <c r="S625" i="1" s="1"/>
  <c r="Z625" i="1" s="1"/>
  <c r="AG625" i="1" s="1"/>
  <c r="AN625" i="1" s="1"/>
  <c r="AU625" i="1" s="1"/>
  <c r="BB625" i="1" s="1"/>
  <c r="M625" i="1"/>
  <c r="T625" i="1" s="1"/>
  <c r="AA625" i="1" s="1"/>
  <c r="AH625" i="1" s="1"/>
  <c r="AO625" i="1" s="1"/>
  <c r="AV625" i="1" s="1"/>
  <c r="BC625" i="1" s="1"/>
  <c r="H626" i="1"/>
  <c r="O626" i="1" s="1"/>
  <c r="V626" i="1" s="1"/>
  <c r="AC626" i="1" s="1"/>
  <c r="AJ626" i="1" s="1"/>
  <c r="AQ626" i="1" s="1"/>
  <c r="AX626" i="1" s="1"/>
  <c r="I626" i="1"/>
  <c r="P626" i="1" s="1"/>
  <c r="W626" i="1" s="1"/>
  <c r="AD626" i="1" s="1"/>
  <c r="AK626" i="1" s="1"/>
  <c r="AR626" i="1" s="1"/>
  <c r="AY626" i="1" s="1"/>
  <c r="J626" i="1"/>
  <c r="Q626" i="1" s="1"/>
  <c r="X626" i="1" s="1"/>
  <c r="AE626" i="1" s="1"/>
  <c r="AL626" i="1" s="1"/>
  <c r="AS626" i="1" s="1"/>
  <c r="AZ626" i="1" s="1"/>
  <c r="K626" i="1"/>
  <c r="R626" i="1" s="1"/>
  <c r="Y626" i="1" s="1"/>
  <c r="AF626" i="1" s="1"/>
  <c r="AM626" i="1" s="1"/>
  <c r="AT626" i="1" s="1"/>
  <c r="BA626" i="1" s="1"/>
  <c r="L626" i="1"/>
  <c r="S626" i="1" s="1"/>
  <c r="Z626" i="1" s="1"/>
  <c r="AG626" i="1" s="1"/>
  <c r="AN626" i="1" s="1"/>
  <c r="AU626" i="1" s="1"/>
  <c r="BB626" i="1" s="1"/>
  <c r="M626" i="1"/>
  <c r="T626" i="1" s="1"/>
  <c r="AA626" i="1" s="1"/>
  <c r="AH626" i="1" s="1"/>
  <c r="AO626" i="1" s="1"/>
  <c r="AV626" i="1" s="1"/>
  <c r="BC626" i="1" s="1"/>
  <c r="H627" i="1"/>
  <c r="O627" i="1" s="1"/>
  <c r="V627" i="1" s="1"/>
  <c r="AC627" i="1" s="1"/>
  <c r="AJ627" i="1" s="1"/>
  <c r="AQ627" i="1" s="1"/>
  <c r="AX627" i="1" s="1"/>
  <c r="I627" i="1"/>
  <c r="P627" i="1" s="1"/>
  <c r="W627" i="1" s="1"/>
  <c r="AD627" i="1" s="1"/>
  <c r="AK627" i="1" s="1"/>
  <c r="AR627" i="1" s="1"/>
  <c r="AY627" i="1" s="1"/>
  <c r="J627" i="1"/>
  <c r="Q627" i="1" s="1"/>
  <c r="X627" i="1" s="1"/>
  <c r="AE627" i="1" s="1"/>
  <c r="AL627" i="1" s="1"/>
  <c r="AS627" i="1" s="1"/>
  <c r="AZ627" i="1" s="1"/>
  <c r="K627" i="1"/>
  <c r="R627" i="1" s="1"/>
  <c r="Y627" i="1" s="1"/>
  <c r="AF627" i="1" s="1"/>
  <c r="AM627" i="1" s="1"/>
  <c r="AT627" i="1" s="1"/>
  <c r="BA627" i="1" s="1"/>
  <c r="L627" i="1"/>
  <c r="S627" i="1" s="1"/>
  <c r="Z627" i="1" s="1"/>
  <c r="AG627" i="1" s="1"/>
  <c r="AN627" i="1" s="1"/>
  <c r="AU627" i="1" s="1"/>
  <c r="BB627" i="1" s="1"/>
  <c r="M627" i="1"/>
  <c r="T627" i="1" s="1"/>
  <c r="AA627" i="1" s="1"/>
  <c r="AH627" i="1" s="1"/>
  <c r="AO627" i="1" s="1"/>
  <c r="AV627" i="1" s="1"/>
  <c r="BC627" i="1" s="1"/>
  <c r="H628" i="1"/>
  <c r="O628" i="1" s="1"/>
  <c r="V628" i="1" s="1"/>
  <c r="AC628" i="1" s="1"/>
  <c r="AJ628" i="1" s="1"/>
  <c r="AQ628" i="1" s="1"/>
  <c r="AX628" i="1" s="1"/>
  <c r="I628" i="1"/>
  <c r="P628" i="1" s="1"/>
  <c r="W628" i="1" s="1"/>
  <c r="AD628" i="1" s="1"/>
  <c r="AK628" i="1" s="1"/>
  <c r="AR628" i="1" s="1"/>
  <c r="AY628" i="1" s="1"/>
  <c r="J628" i="1"/>
  <c r="Q628" i="1" s="1"/>
  <c r="X628" i="1" s="1"/>
  <c r="AE628" i="1" s="1"/>
  <c r="AL628" i="1" s="1"/>
  <c r="AS628" i="1" s="1"/>
  <c r="AZ628" i="1" s="1"/>
  <c r="K628" i="1"/>
  <c r="R628" i="1" s="1"/>
  <c r="Y628" i="1" s="1"/>
  <c r="AF628" i="1" s="1"/>
  <c r="AM628" i="1" s="1"/>
  <c r="AT628" i="1" s="1"/>
  <c r="BA628" i="1" s="1"/>
  <c r="L628" i="1"/>
  <c r="S628" i="1" s="1"/>
  <c r="Z628" i="1" s="1"/>
  <c r="AG628" i="1" s="1"/>
  <c r="AN628" i="1" s="1"/>
  <c r="AU628" i="1" s="1"/>
  <c r="BB628" i="1" s="1"/>
  <c r="M628" i="1"/>
  <c r="T628" i="1" s="1"/>
  <c r="AA628" i="1" s="1"/>
  <c r="AH628" i="1" s="1"/>
  <c r="AO628" i="1" s="1"/>
  <c r="AV628" i="1" s="1"/>
  <c r="BC628" i="1" s="1"/>
  <c r="H629" i="1"/>
  <c r="O629" i="1" s="1"/>
  <c r="V629" i="1" s="1"/>
  <c r="AC629" i="1" s="1"/>
  <c r="AJ629" i="1" s="1"/>
  <c r="AQ629" i="1" s="1"/>
  <c r="AX629" i="1" s="1"/>
  <c r="I629" i="1"/>
  <c r="P629" i="1" s="1"/>
  <c r="W629" i="1" s="1"/>
  <c r="AD629" i="1" s="1"/>
  <c r="AK629" i="1" s="1"/>
  <c r="AR629" i="1" s="1"/>
  <c r="AY629" i="1" s="1"/>
  <c r="J629" i="1"/>
  <c r="Q629" i="1" s="1"/>
  <c r="X629" i="1" s="1"/>
  <c r="AE629" i="1" s="1"/>
  <c r="AL629" i="1" s="1"/>
  <c r="AS629" i="1" s="1"/>
  <c r="AZ629" i="1" s="1"/>
  <c r="K629" i="1"/>
  <c r="R629" i="1" s="1"/>
  <c r="Y629" i="1" s="1"/>
  <c r="AF629" i="1" s="1"/>
  <c r="AM629" i="1" s="1"/>
  <c r="AT629" i="1" s="1"/>
  <c r="BA629" i="1" s="1"/>
  <c r="L629" i="1"/>
  <c r="S629" i="1" s="1"/>
  <c r="Z629" i="1" s="1"/>
  <c r="AG629" i="1" s="1"/>
  <c r="AN629" i="1" s="1"/>
  <c r="AU629" i="1" s="1"/>
  <c r="BB629" i="1" s="1"/>
  <c r="M629" i="1"/>
  <c r="T629" i="1" s="1"/>
  <c r="AA629" i="1" s="1"/>
  <c r="AH629" i="1" s="1"/>
  <c r="AO629" i="1" s="1"/>
  <c r="AV629" i="1" s="1"/>
  <c r="BC629" i="1" s="1"/>
  <c r="H630" i="1"/>
  <c r="O630" i="1" s="1"/>
  <c r="V630" i="1" s="1"/>
  <c r="AC630" i="1" s="1"/>
  <c r="AJ630" i="1" s="1"/>
  <c r="AQ630" i="1" s="1"/>
  <c r="AX630" i="1" s="1"/>
  <c r="I630" i="1"/>
  <c r="P630" i="1" s="1"/>
  <c r="W630" i="1" s="1"/>
  <c r="AD630" i="1" s="1"/>
  <c r="AK630" i="1" s="1"/>
  <c r="AR630" i="1" s="1"/>
  <c r="AY630" i="1" s="1"/>
  <c r="J630" i="1"/>
  <c r="Q630" i="1" s="1"/>
  <c r="X630" i="1" s="1"/>
  <c r="AE630" i="1" s="1"/>
  <c r="AL630" i="1" s="1"/>
  <c r="AS630" i="1" s="1"/>
  <c r="AZ630" i="1" s="1"/>
  <c r="K630" i="1"/>
  <c r="R630" i="1" s="1"/>
  <c r="Y630" i="1" s="1"/>
  <c r="AF630" i="1" s="1"/>
  <c r="AM630" i="1" s="1"/>
  <c r="AT630" i="1" s="1"/>
  <c r="BA630" i="1" s="1"/>
  <c r="L630" i="1"/>
  <c r="S630" i="1" s="1"/>
  <c r="Z630" i="1" s="1"/>
  <c r="AG630" i="1" s="1"/>
  <c r="AN630" i="1" s="1"/>
  <c r="AU630" i="1" s="1"/>
  <c r="BB630" i="1" s="1"/>
  <c r="M630" i="1"/>
  <c r="T630" i="1" s="1"/>
  <c r="AA630" i="1" s="1"/>
  <c r="AH630" i="1" s="1"/>
  <c r="AO630" i="1" s="1"/>
  <c r="AV630" i="1" s="1"/>
  <c r="BC630" i="1" s="1"/>
  <c r="H631" i="1"/>
  <c r="O631" i="1" s="1"/>
  <c r="V631" i="1" s="1"/>
  <c r="AC631" i="1" s="1"/>
  <c r="AJ631" i="1" s="1"/>
  <c r="AQ631" i="1" s="1"/>
  <c r="AX631" i="1" s="1"/>
  <c r="I631" i="1"/>
  <c r="P631" i="1" s="1"/>
  <c r="W631" i="1" s="1"/>
  <c r="AD631" i="1" s="1"/>
  <c r="AK631" i="1" s="1"/>
  <c r="AR631" i="1" s="1"/>
  <c r="AY631" i="1" s="1"/>
  <c r="J631" i="1"/>
  <c r="Q631" i="1" s="1"/>
  <c r="X631" i="1" s="1"/>
  <c r="AE631" i="1" s="1"/>
  <c r="AL631" i="1" s="1"/>
  <c r="AS631" i="1" s="1"/>
  <c r="AZ631" i="1" s="1"/>
  <c r="K631" i="1"/>
  <c r="R631" i="1" s="1"/>
  <c r="Y631" i="1" s="1"/>
  <c r="AF631" i="1" s="1"/>
  <c r="AM631" i="1" s="1"/>
  <c r="AT631" i="1" s="1"/>
  <c r="BA631" i="1" s="1"/>
  <c r="L631" i="1"/>
  <c r="S631" i="1" s="1"/>
  <c r="Z631" i="1" s="1"/>
  <c r="AG631" i="1" s="1"/>
  <c r="AN631" i="1" s="1"/>
  <c r="AU631" i="1" s="1"/>
  <c r="BB631" i="1" s="1"/>
  <c r="M631" i="1"/>
  <c r="T631" i="1" s="1"/>
  <c r="AA631" i="1" s="1"/>
  <c r="AH631" i="1" s="1"/>
  <c r="AO631" i="1" s="1"/>
  <c r="AV631" i="1" s="1"/>
  <c r="BC631" i="1" s="1"/>
  <c r="H632" i="1"/>
  <c r="O632" i="1" s="1"/>
  <c r="V632" i="1" s="1"/>
  <c r="AC632" i="1" s="1"/>
  <c r="AJ632" i="1" s="1"/>
  <c r="AQ632" i="1" s="1"/>
  <c r="AX632" i="1" s="1"/>
  <c r="I632" i="1"/>
  <c r="P632" i="1" s="1"/>
  <c r="W632" i="1" s="1"/>
  <c r="AD632" i="1" s="1"/>
  <c r="AK632" i="1" s="1"/>
  <c r="AR632" i="1" s="1"/>
  <c r="AY632" i="1" s="1"/>
  <c r="J632" i="1"/>
  <c r="Q632" i="1" s="1"/>
  <c r="X632" i="1" s="1"/>
  <c r="AE632" i="1" s="1"/>
  <c r="AL632" i="1" s="1"/>
  <c r="AS632" i="1" s="1"/>
  <c r="AZ632" i="1" s="1"/>
  <c r="K632" i="1"/>
  <c r="R632" i="1" s="1"/>
  <c r="Y632" i="1" s="1"/>
  <c r="AF632" i="1" s="1"/>
  <c r="AM632" i="1" s="1"/>
  <c r="AT632" i="1" s="1"/>
  <c r="BA632" i="1" s="1"/>
  <c r="L632" i="1"/>
  <c r="S632" i="1" s="1"/>
  <c r="Z632" i="1" s="1"/>
  <c r="AG632" i="1" s="1"/>
  <c r="AN632" i="1" s="1"/>
  <c r="AU632" i="1" s="1"/>
  <c r="BB632" i="1" s="1"/>
  <c r="M632" i="1"/>
  <c r="T632" i="1" s="1"/>
  <c r="AA632" i="1" s="1"/>
  <c r="AH632" i="1" s="1"/>
  <c r="AO632" i="1" s="1"/>
  <c r="AV632" i="1" s="1"/>
  <c r="BC632" i="1" s="1"/>
  <c r="H633" i="1"/>
  <c r="O633" i="1" s="1"/>
  <c r="V633" i="1" s="1"/>
  <c r="AC633" i="1" s="1"/>
  <c r="AJ633" i="1" s="1"/>
  <c r="AQ633" i="1" s="1"/>
  <c r="AX633" i="1" s="1"/>
  <c r="I633" i="1"/>
  <c r="P633" i="1" s="1"/>
  <c r="W633" i="1" s="1"/>
  <c r="AD633" i="1" s="1"/>
  <c r="AK633" i="1" s="1"/>
  <c r="AR633" i="1" s="1"/>
  <c r="AY633" i="1" s="1"/>
  <c r="J633" i="1"/>
  <c r="Q633" i="1" s="1"/>
  <c r="X633" i="1" s="1"/>
  <c r="AE633" i="1" s="1"/>
  <c r="AL633" i="1" s="1"/>
  <c r="AS633" i="1" s="1"/>
  <c r="AZ633" i="1" s="1"/>
  <c r="K633" i="1"/>
  <c r="R633" i="1" s="1"/>
  <c r="Y633" i="1" s="1"/>
  <c r="AF633" i="1" s="1"/>
  <c r="AM633" i="1" s="1"/>
  <c r="AT633" i="1" s="1"/>
  <c r="BA633" i="1" s="1"/>
  <c r="L633" i="1"/>
  <c r="S633" i="1" s="1"/>
  <c r="Z633" i="1" s="1"/>
  <c r="AG633" i="1" s="1"/>
  <c r="AN633" i="1" s="1"/>
  <c r="AU633" i="1" s="1"/>
  <c r="BB633" i="1" s="1"/>
  <c r="M633" i="1"/>
  <c r="T633" i="1" s="1"/>
  <c r="AA633" i="1" s="1"/>
  <c r="AH633" i="1" s="1"/>
  <c r="AO633" i="1" s="1"/>
  <c r="AV633" i="1" s="1"/>
  <c r="BC633" i="1" s="1"/>
  <c r="H634" i="1"/>
  <c r="O634" i="1" s="1"/>
  <c r="V634" i="1" s="1"/>
  <c r="AC634" i="1" s="1"/>
  <c r="AJ634" i="1" s="1"/>
  <c r="AQ634" i="1" s="1"/>
  <c r="AX634" i="1" s="1"/>
  <c r="I634" i="1"/>
  <c r="P634" i="1" s="1"/>
  <c r="W634" i="1" s="1"/>
  <c r="AD634" i="1" s="1"/>
  <c r="AK634" i="1" s="1"/>
  <c r="AR634" i="1" s="1"/>
  <c r="AY634" i="1" s="1"/>
  <c r="J634" i="1"/>
  <c r="Q634" i="1" s="1"/>
  <c r="X634" i="1" s="1"/>
  <c r="AE634" i="1" s="1"/>
  <c r="AL634" i="1" s="1"/>
  <c r="AS634" i="1" s="1"/>
  <c r="AZ634" i="1" s="1"/>
  <c r="K634" i="1"/>
  <c r="R634" i="1" s="1"/>
  <c r="Y634" i="1" s="1"/>
  <c r="AF634" i="1" s="1"/>
  <c r="AM634" i="1" s="1"/>
  <c r="AT634" i="1" s="1"/>
  <c r="BA634" i="1" s="1"/>
  <c r="L634" i="1"/>
  <c r="S634" i="1" s="1"/>
  <c r="Z634" i="1" s="1"/>
  <c r="AG634" i="1" s="1"/>
  <c r="AN634" i="1" s="1"/>
  <c r="AU634" i="1" s="1"/>
  <c r="BB634" i="1" s="1"/>
  <c r="M634" i="1"/>
  <c r="T634" i="1" s="1"/>
  <c r="AA634" i="1" s="1"/>
  <c r="AH634" i="1" s="1"/>
  <c r="AO634" i="1" s="1"/>
  <c r="AV634" i="1" s="1"/>
  <c r="BC634" i="1" s="1"/>
  <c r="H635" i="1"/>
  <c r="O635" i="1" s="1"/>
  <c r="V635" i="1" s="1"/>
  <c r="AC635" i="1" s="1"/>
  <c r="AJ635" i="1" s="1"/>
  <c r="AQ635" i="1" s="1"/>
  <c r="AX635" i="1" s="1"/>
  <c r="I635" i="1"/>
  <c r="P635" i="1" s="1"/>
  <c r="W635" i="1" s="1"/>
  <c r="AD635" i="1" s="1"/>
  <c r="AK635" i="1" s="1"/>
  <c r="AR635" i="1" s="1"/>
  <c r="AY635" i="1" s="1"/>
  <c r="J635" i="1"/>
  <c r="Q635" i="1" s="1"/>
  <c r="X635" i="1" s="1"/>
  <c r="AE635" i="1" s="1"/>
  <c r="AL635" i="1" s="1"/>
  <c r="AS635" i="1" s="1"/>
  <c r="AZ635" i="1" s="1"/>
  <c r="K635" i="1"/>
  <c r="R635" i="1" s="1"/>
  <c r="Y635" i="1" s="1"/>
  <c r="AF635" i="1" s="1"/>
  <c r="AM635" i="1" s="1"/>
  <c r="AT635" i="1" s="1"/>
  <c r="BA635" i="1" s="1"/>
  <c r="L635" i="1"/>
  <c r="S635" i="1" s="1"/>
  <c r="Z635" i="1" s="1"/>
  <c r="AG635" i="1" s="1"/>
  <c r="AN635" i="1" s="1"/>
  <c r="AU635" i="1" s="1"/>
  <c r="BB635" i="1" s="1"/>
  <c r="M635" i="1"/>
  <c r="T635" i="1" s="1"/>
  <c r="AA635" i="1" s="1"/>
  <c r="AH635" i="1" s="1"/>
  <c r="AO635" i="1" s="1"/>
  <c r="AV635" i="1" s="1"/>
  <c r="BC635" i="1" s="1"/>
  <c r="H636" i="1"/>
  <c r="O636" i="1" s="1"/>
  <c r="V636" i="1" s="1"/>
  <c r="AC636" i="1" s="1"/>
  <c r="AJ636" i="1" s="1"/>
  <c r="AQ636" i="1" s="1"/>
  <c r="AX636" i="1" s="1"/>
  <c r="I636" i="1"/>
  <c r="P636" i="1" s="1"/>
  <c r="W636" i="1" s="1"/>
  <c r="AD636" i="1" s="1"/>
  <c r="AK636" i="1" s="1"/>
  <c r="AR636" i="1" s="1"/>
  <c r="AY636" i="1" s="1"/>
  <c r="J636" i="1"/>
  <c r="Q636" i="1" s="1"/>
  <c r="X636" i="1" s="1"/>
  <c r="AE636" i="1" s="1"/>
  <c r="AL636" i="1" s="1"/>
  <c r="AS636" i="1" s="1"/>
  <c r="AZ636" i="1" s="1"/>
  <c r="K636" i="1"/>
  <c r="R636" i="1" s="1"/>
  <c r="Y636" i="1" s="1"/>
  <c r="AF636" i="1" s="1"/>
  <c r="AM636" i="1" s="1"/>
  <c r="AT636" i="1" s="1"/>
  <c r="BA636" i="1" s="1"/>
  <c r="L636" i="1"/>
  <c r="S636" i="1" s="1"/>
  <c r="Z636" i="1" s="1"/>
  <c r="AG636" i="1" s="1"/>
  <c r="AN636" i="1" s="1"/>
  <c r="AU636" i="1" s="1"/>
  <c r="BB636" i="1" s="1"/>
  <c r="M636" i="1"/>
  <c r="T636" i="1" s="1"/>
  <c r="AA636" i="1" s="1"/>
  <c r="AH636" i="1" s="1"/>
  <c r="AO636" i="1" s="1"/>
  <c r="AV636" i="1" s="1"/>
  <c r="BC636" i="1" s="1"/>
  <c r="H637" i="1"/>
  <c r="O637" i="1" s="1"/>
  <c r="V637" i="1" s="1"/>
  <c r="AC637" i="1" s="1"/>
  <c r="AJ637" i="1" s="1"/>
  <c r="AQ637" i="1" s="1"/>
  <c r="I637" i="1"/>
  <c r="P637" i="1" s="1"/>
  <c r="W637" i="1" s="1"/>
  <c r="AD637" i="1" s="1"/>
  <c r="AK637" i="1" s="1"/>
  <c r="AR637" i="1" s="1"/>
  <c r="AY637" i="1" s="1"/>
  <c r="J637" i="1"/>
  <c r="Q637" i="1" s="1"/>
  <c r="X637" i="1" s="1"/>
  <c r="AE637" i="1" s="1"/>
  <c r="AL637" i="1" s="1"/>
  <c r="AS637" i="1" s="1"/>
  <c r="AZ637" i="1" s="1"/>
  <c r="K637" i="1"/>
  <c r="R637" i="1" s="1"/>
  <c r="Y637" i="1" s="1"/>
  <c r="AF637" i="1" s="1"/>
  <c r="AM637" i="1" s="1"/>
  <c r="AT637" i="1" s="1"/>
  <c r="BA637" i="1" s="1"/>
  <c r="L637" i="1"/>
  <c r="S637" i="1" s="1"/>
  <c r="Z637" i="1" s="1"/>
  <c r="AG637" i="1" s="1"/>
  <c r="AN637" i="1" s="1"/>
  <c r="AU637" i="1" s="1"/>
  <c r="BB637" i="1" s="1"/>
  <c r="M637" i="1"/>
  <c r="T637" i="1" s="1"/>
  <c r="AA637" i="1" s="1"/>
  <c r="AH637" i="1" s="1"/>
  <c r="AO637" i="1" s="1"/>
  <c r="AV637" i="1" s="1"/>
  <c r="BC637" i="1" s="1"/>
  <c r="H638" i="1"/>
  <c r="O638" i="1" s="1"/>
  <c r="V638" i="1" s="1"/>
  <c r="AC638" i="1" s="1"/>
  <c r="AJ638" i="1" s="1"/>
  <c r="AQ638" i="1" s="1"/>
  <c r="AX638" i="1" s="1"/>
  <c r="I638" i="1"/>
  <c r="P638" i="1" s="1"/>
  <c r="W638" i="1" s="1"/>
  <c r="AD638" i="1" s="1"/>
  <c r="AK638" i="1" s="1"/>
  <c r="AR638" i="1" s="1"/>
  <c r="AY638" i="1" s="1"/>
  <c r="J638" i="1"/>
  <c r="Q638" i="1" s="1"/>
  <c r="X638" i="1" s="1"/>
  <c r="AE638" i="1" s="1"/>
  <c r="AL638" i="1" s="1"/>
  <c r="AS638" i="1" s="1"/>
  <c r="AZ638" i="1" s="1"/>
  <c r="K638" i="1"/>
  <c r="R638" i="1" s="1"/>
  <c r="Y638" i="1" s="1"/>
  <c r="AF638" i="1" s="1"/>
  <c r="AM638" i="1" s="1"/>
  <c r="AT638" i="1" s="1"/>
  <c r="BA638" i="1" s="1"/>
  <c r="L638" i="1"/>
  <c r="S638" i="1" s="1"/>
  <c r="Z638" i="1" s="1"/>
  <c r="AG638" i="1" s="1"/>
  <c r="AN638" i="1" s="1"/>
  <c r="AU638" i="1" s="1"/>
  <c r="BB638" i="1" s="1"/>
  <c r="M638" i="1"/>
  <c r="T638" i="1" s="1"/>
  <c r="AA638" i="1" s="1"/>
  <c r="AH638" i="1" s="1"/>
  <c r="AO638" i="1" s="1"/>
  <c r="AV638" i="1" s="1"/>
  <c r="BC638" i="1" s="1"/>
  <c r="H639" i="1"/>
  <c r="O639" i="1" s="1"/>
  <c r="V639" i="1" s="1"/>
  <c r="AC639" i="1" s="1"/>
  <c r="AJ639" i="1" s="1"/>
  <c r="AQ639" i="1" s="1"/>
  <c r="AX639" i="1" s="1"/>
  <c r="I639" i="1"/>
  <c r="P639" i="1" s="1"/>
  <c r="W639" i="1" s="1"/>
  <c r="AD639" i="1" s="1"/>
  <c r="AK639" i="1" s="1"/>
  <c r="AR639" i="1" s="1"/>
  <c r="AY639" i="1" s="1"/>
  <c r="J639" i="1"/>
  <c r="Q639" i="1" s="1"/>
  <c r="X639" i="1" s="1"/>
  <c r="AE639" i="1" s="1"/>
  <c r="AL639" i="1" s="1"/>
  <c r="AS639" i="1" s="1"/>
  <c r="AZ639" i="1" s="1"/>
  <c r="K639" i="1"/>
  <c r="R639" i="1" s="1"/>
  <c r="Y639" i="1" s="1"/>
  <c r="AF639" i="1" s="1"/>
  <c r="AM639" i="1" s="1"/>
  <c r="AT639" i="1" s="1"/>
  <c r="BA639" i="1" s="1"/>
  <c r="L639" i="1"/>
  <c r="S639" i="1" s="1"/>
  <c r="Z639" i="1" s="1"/>
  <c r="AG639" i="1" s="1"/>
  <c r="AN639" i="1" s="1"/>
  <c r="AU639" i="1" s="1"/>
  <c r="BB639" i="1" s="1"/>
  <c r="M639" i="1"/>
  <c r="T639" i="1" s="1"/>
  <c r="AA639" i="1" s="1"/>
  <c r="AH639" i="1" s="1"/>
  <c r="AO639" i="1" s="1"/>
  <c r="AV639" i="1" s="1"/>
  <c r="BC639" i="1" s="1"/>
  <c r="H640" i="1"/>
  <c r="O640" i="1" s="1"/>
  <c r="V640" i="1" s="1"/>
  <c r="AC640" i="1" s="1"/>
  <c r="AJ640" i="1" s="1"/>
  <c r="AQ640" i="1" s="1"/>
  <c r="AX640" i="1" s="1"/>
  <c r="I640" i="1"/>
  <c r="P640" i="1" s="1"/>
  <c r="W640" i="1" s="1"/>
  <c r="AD640" i="1" s="1"/>
  <c r="AK640" i="1" s="1"/>
  <c r="AR640" i="1" s="1"/>
  <c r="AY640" i="1" s="1"/>
  <c r="J640" i="1"/>
  <c r="Q640" i="1" s="1"/>
  <c r="X640" i="1" s="1"/>
  <c r="AE640" i="1" s="1"/>
  <c r="AL640" i="1" s="1"/>
  <c r="AS640" i="1" s="1"/>
  <c r="AZ640" i="1" s="1"/>
  <c r="K640" i="1"/>
  <c r="R640" i="1" s="1"/>
  <c r="Y640" i="1" s="1"/>
  <c r="AF640" i="1" s="1"/>
  <c r="AM640" i="1" s="1"/>
  <c r="AT640" i="1" s="1"/>
  <c r="BA640" i="1" s="1"/>
  <c r="L640" i="1"/>
  <c r="S640" i="1" s="1"/>
  <c r="Z640" i="1" s="1"/>
  <c r="AG640" i="1" s="1"/>
  <c r="AN640" i="1" s="1"/>
  <c r="AU640" i="1" s="1"/>
  <c r="BB640" i="1" s="1"/>
  <c r="M640" i="1"/>
  <c r="T640" i="1" s="1"/>
  <c r="AA640" i="1" s="1"/>
  <c r="AH640" i="1" s="1"/>
  <c r="AO640" i="1" s="1"/>
  <c r="AV640" i="1" s="1"/>
  <c r="BC640" i="1" s="1"/>
  <c r="H641" i="1"/>
  <c r="O641" i="1" s="1"/>
  <c r="V641" i="1" s="1"/>
  <c r="AC641" i="1" s="1"/>
  <c r="AJ641" i="1" s="1"/>
  <c r="AQ641" i="1" s="1"/>
  <c r="AX641" i="1" s="1"/>
  <c r="I641" i="1"/>
  <c r="P641" i="1" s="1"/>
  <c r="W641" i="1" s="1"/>
  <c r="AD641" i="1" s="1"/>
  <c r="AK641" i="1" s="1"/>
  <c r="AR641" i="1" s="1"/>
  <c r="AY641" i="1" s="1"/>
  <c r="J641" i="1"/>
  <c r="Q641" i="1" s="1"/>
  <c r="X641" i="1" s="1"/>
  <c r="AE641" i="1" s="1"/>
  <c r="AL641" i="1" s="1"/>
  <c r="AS641" i="1" s="1"/>
  <c r="AZ641" i="1" s="1"/>
  <c r="K641" i="1"/>
  <c r="R641" i="1" s="1"/>
  <c r="Y641" i="1" s="1"/>
  <c r="AF641" i="1" s="1"/>
  <c r="AM641" i="1" s="1"/>
  <c r="AT641" i="1" s="1"/>
  <c r="BA641" i="1" s="1"/>
  <c r="L641" i="1"/>
  <c r="S641" i="1" s="1"/>
  <c r="Z641" i="1" s="1"/>
  <c r="AG641" i="1" s="1"/>
  <c r="AN641" i="1" s="1"/>
  <c r="AU641" i="1" s="1"/>
  <c r="BB641" i="1" s="1"/>
  <c r="M641" i="1"/>
  <c r="T641" i="1" s="1"/>
  <c r="AA641" i="1" s="1"/>
  <c r="AH641" i="1" s="1"/>
  <c r="AO641" i="1" s="1"/>
  <c r="AV641" i="1" s="1"/>
  <c r="BC641" i="1" s="1"/>
  <c r="H642" i="1"/>
  <c r="O642" i="1" s="1"/>
  <c r="V642" i="1" s="1"/>
  <c r="AC642" i="1" s="1"/>
  <c r="AJ642" i="1" s="1"/>
  <c r="AQ642" i="1" s="1"/>
  <c r="AX642" i="1" s="1"/>
  <c r="I642" i="1"/>
  <c r="P642" i="1" s="1"/>
  <c r="W642" i="1" s="1"/>
  <c r="AD642" i="1" s="1"/>
  <c r="AK642" i="1" s="1"/>
  <c r="AR642" i="1" s="1"/>
  <c r="AY642" i="1" s="1"/>
  <c r="J642" i="1"/>
  <c r="Q642" i="1" s="1"/>
  <c r="X642" i="1" s="1"/>
  <c r="AE642" i="1" s="1"/>
  <c r="AL642" i="1" s="1"/>
  <c r="AS642" i="1" s="1"/>
  <c r="AZ642" i="1" s="1"/>
  <c r="K642" i="1"/>
  <c r="R642" i="1" s="1"/>
  <c r="Y642" i="1" s="1"/>
  <c r="AF642" i="1" s="1"/>
  <c r="AM642" i="1" s="1"/>
  <c r="AT642" i="1" s="1"/>
  <c r="BA642" i="1" s="1"/>
  <c r="L642" i="1"/>
  <c r="S642" i="1" s="1"/>
  <c r="Z642" i="1" s="1"/>
  <c r="AG642" i="1" s="1"/>
  <c r="AN642" i="1" s="1"/>
  <c r="AU642" i="1" s="1"/>
  <c r="BB642" i="1" s="1"/>
  <c r="M642" i="1"/>
  <c r="T642" i="1" s="1"/>
  <c r="AA642" i="1" s="1"/>
  <c r="AH642" i="1" s="1"/>
  <c r="AO642" i="1" s="1"/>
  <c r="AV642" i="1" s="1"/>
  <c r="BC642" i="1" s="1"/>
  <c r="H643" i="1"/>
  <c r="O643" i="1" s="1"/>
  <c r="V643" i="1" s="1"/>
  <c r="AC643" i="1" s="1"/>
  <c r="AJ643" i="1" s="1"/>
  <c r="AQ643" i="1" s="1"/>
  <c r="AX643" i="1" s="1"/>
  <c r="I643" i="1"/>
  <c r="P643" i="1" s="1"/>
  <c r="W643" i="1" s="1"/>
  <c r="AD643" i="1" s="1"/>
  <c r="AK643" i="1" s="1"/>
  <c r="AR643" i="1" s="1"/>
  <c r="AY643" i="1" s="1"/>
  <c r="J643" i="1"/>
  <c r="Q643" i="1" s="1"/>
  <c r="X643" i="1" s="1"/>
  <c r="AE643" i="1" s="1"/>
  <c r="AL643" i="1" s="1"/>
  <c r="AS643" i="1" s="1"/>
  <c r="AZ643" i="1" s="1"/>
  <c r="K643" i="1"/>
  <c r="R643" i="1" s="1"/>
  <c r="Y643" i="1" s="1"/>
  <c r="AF643" i="1" s="1"/>
  <c r="AM643" i="1" s="1"/>
  <c r="AT643" i="1" s="1"/>
  <c r="BA643" i="1" s="1"/>
  <c r="L643" i="1"/>
  <c r="S643" i="1" s="1"/>
  <c r="Z643" i="1" s="1"/>
  <c r="AG643" i="1" s="1"/>
  <c r="AN643" i="1" s="1"/>
  <c r="AU643" i="1" s="1"/>
  <c r="BB643" i="1" s="1"/>
  <c r="M643" i="1"/>
  <c r="T643" i="1" s="1"/>
  <c r="AA643" i="1" s="1"/>
  <c r="AH643" i="1" s="1"/>
  <c r="AO643" i="1" s="1"/>
  <c r="AV643" i="1" s="1"/>
  <c r="BC643" i="1" s="1"/>
  <c r="H644" i="1"/>
  <c r="O644" i="1" s="1"/>
  <c r="V644" i="1" s="1"/>
  <c r="AC644" i="1" s="1"/>
  <c r="AJ644" i="1" s="1"/>
  <c r="AQ644" i="1" s="1"/>
  <c r="AX644" i="1" s="1"/>
  <c r="I644" i="1"/>
  <c r="P644" i="1" s="1"/>
  <c r="W644" i="1" s="1"/>
  <c r="AD644" i="1" s="1"/>
  <c r="AK644" i="1" s="1"/>
  <c r="AR644" i="1" s="1"/>
  <c r="AY644" i="1" s="1"/>
  <c r="J644" i="1"/>
  <c r="Q644" i="1" s="1"/>
  <c r="X644" i="1" s="1"/>
  <c r="AE644" i="1" s="1"/>
  <c r="AL644" i="1" s="1"/>
  <c r="AS644" i="1" s="1"/>
  <c r="AZ644" i="1" s="1"/>
  <c r="K644" i="1"/>
  <c r="R644" i="1" s="1"/>
  <c r="Y644" i="1" s="1"/>
  <c r="AF644" i="1" s="1"/>
  <c r="AM644" i="1" s="1"/>
  <c r="AT644" i="1" s="1"/>
  <c r="BA644" i="1" s="1"/>
  <c r="L644" i="1"/>
  <c r="S644" i="1" s="1"/>
  <c r="Z644" i="1" s="1"/>
  <c r="AG644" i="1" s="1"/>
  <c r="AN644" i="1" s="1"/>
  <c r="AU644" i="1" s="1"/>
  <c r="BB644" i="1" s="1"/>
  <c r="M644" i="1"/>
  <c r="T644" i="1" s="1"/>
  <c r="AA644" i="1" s="1"/>
  <c r="AH644" i="1" s="1"/>
  <c r="AO644" i="1" s="1"/>
  <c r="AV644" i="1" s="1"/>
  <c r="BC644" i="1" s="1"/>
  <c r="H645" i="1"/>
  <c r="O645" i="1" s="1"/>
  <c r="V645" i="1" s="1"/>
  <c r="AC645" i="1" s="1"/>
  <c r="AJ645" i="1" s="1"/>
  <c r="AQ645" i="1" s="1"/>
  <c r="AX645" i="1" s="1"/>
  <c r="I645" i="1"/>
  <c r="P645" i="1" s="1"/>
  <c r="W645" i="1" s="1"/>
  <c r="AD645" i="1" s="1"/>
  <c r="AK645" i="1" s="1"/>
  <c r="AR645" i="1" s="1"/>
  <c r="AY645" i="1" s="1"/>
  <c r="J645" i="1"/>
  <c r="Q645" i="1" s="1"/>
  <c r="X645" i="1" s="1"/>
  <c r="AE645" i="1" s="1"/>
  <c r="AL645" i="1" s="1"/>
  <c r="AS645" i="1" s="1"/>
  <c r="AZ645" i="1" s="1"/>
  <c r="K645" i="1"/>
  <c r="R645" i="1" s="1"/>
  <c r="Y645" i="1" s="1"/>
  <c r="AF645" i="1" s="1"/>
  <c r="AM645" i="1" s="1"/>
  <c r="AT645" i="1" s="1"/>
  <c r="BA645" i="1" s="1"/>
  <c r="L645" i="1"/>
  <c r="S645" i="1" s="1"/>
  <c r="Z645" i="1" s="1"/>
  <c r="AG645" i="1" s="1"/>
  <c r="AN645" i="1" s="1"/>
  <c r="AU645" i="1" s="1"/>
  <c r="BB645" i="1" s="1"/>
  <c r="M645" i="1"/>
  <c r="T645" i="1" s="1"/>
  <c r="AA645" i="1" s="1"/>
  <c r="AH645" i="1" s="1"/>
  <c r="AO645" i="1" s="1"/>
  <c r="AV645" i="1" s="1"/>
  <c r="BC645" i="1" s="1"/>
  <c r="H646" i="1"/>
  <c r="O646" i="1" s="1"/>
  <c r="V646" i="1" s="1"/>
  <c r="AC646" i="1" s="1"/>
  <c r="AJ646" i="1" s="1"/>
  <c r="AQ646" i="1" s="1"/>
  <c r="AX646" i="1" s="1"/>
  <c r="I646" i="1"/>
  <c r="P646" i="1" s="1"/>
  <c r="W646" i="1" s="1"/>
  <c r="AD646" i="1" s="1"/>
  <c r="AK646" i="1" s="1"/>
  <c r="AR646" i="1" s="1"/>
  <c r="AY646" i="1" s="1"/>
  <c r="J646" i="1"/>
  <c r="Q646" i="1" s="1"/>
  <c r="X646" i="1" s="1"/>
  <c r="AE646" i="1" s="1"/>
  <c r="AL646" i="1" s="1"/>
  <c r="AS646" i="1" s="1"/>
  <c r="AZ646" i="1" s="1"/>
  <c r="K646" i="1"/>
  <c r="R646" i="1" s="1"/>
  <c r="Y646" i="1" s="1"/>
  <c r="AF646" i="1" s="1"/>
  <c r="AM646" i="1" s="1"/>
  <c r="AT646" i="1" s="1"/>
  <c r="BA646" i="1" s="1"/>
  <c r="L646" i="1"/>
  <c r="S646" i="1" s="1"/>
  <c r="Z646" i="1" s="1"/>
  <c r="AG646" i="1" s="1"/>
  <c r="AN646" i="1" s="1"/>
  <c r="AU646" i="1" s="1"/>
  <c r="BB646" i="1" s="1"/>
  <c r="M646" i="1"/>
  <c r="T646" i="1" s="1"/>
  <c r="AA646" i="1" s="1"/>
  <c r="AH646" i="1" s="1"/>
  <c r="AO646" i="1" s="1"/>
  <c r="AV646" i="1" s="1"/>
  <c r="BC646" i="1" s="1"/>
  <c r="H647" i="1"/>
  <c r="O647" i="1" s="1"/>
  <c r="V647" i="1" s="1"/>
  <c r="AC647" i="1" s="1"/>
  <c r="AJ647" i="1" s="1"/>
  <c r="AQ647" i="1" s="1"/>
  <c r="AX647" i="1" s="1"/>
  <c r="I647" i="1"/>
  <c r="P647" i="1" s="1"/>
  <c r="W647" i="1" s="1"/>
  <c r="AD647" i="1" s="1"/>
  <c r="AK647" i="1" s="1"/>
  <c r="AR647" i="1" s="1"/>
  <c r="AY647" i="1" s="1"/>
  <c r="J647" i="1"/>
  <c r="Q647" i="1" s="1"/>
  <c r="X647" i="1" s="1"/>
  <c r="AE647" i="1" s="1"/>
  <c r="AL647" i="1" s="1"/>
  <c r="AS647" i="1" s="1"/>
  <c r="AZ647" i="1" s="1"/>
  <c r="K647" i="1"/>
  <c r="R647" i="1" s="1"/>
  <c r="Y647" i="1" s="1"/>
  <c r="AF647" i="1" s="1"/>
  <c r="AM647" i="1" s="1"/>
  <c r="AT647" i="1" s="1"/>
  <c r="BA647" i="1" s="1"/>
  <c r="L647" i="1"/>
  <c r="S647" i="1" s="1"/>
  <c r="Z647" i="1" s="1"/>
  <c r="AG647" i="1" s="1"/>
  <c r="AN647" i="1" s="1"/>
  <c r="AU647" i="1" s="1"/>
  <c r="BB647" i="1" s="1"/>
  <c r="M647" i="1"/>
  <c r="T647" i="1" s="1"/>
  <c r="AA647" i="1" s="1"/>
  <c r="AH647" i="1" s="1"/>
  <c r="AO647" i="1" s="1"/>
  <c r="AV647" i="1" s="1"/>
  <c r="BC647" i="1" s="1"/>
  <c r="H648" i="1"/>
  <c r="O648" i="1" s="1"/>
  <c r="V648" i="1" s="1"/>
  <c r="AC648" i="1" s="1"/>
  <c r="AJ648" i="1" s="1"/>
  <c r="AQ648" i="1" s="1"/>
  <c r="AX648" i="1" s="1"/>
  <c r="I648" i="1"/>
  <c r="P648" i="1" s="1"/>
  <c r="W648" i="1" s="1"/>
  <c r="AD648" i="1" s="1"/>
  <c r="AK648" i="1" s="1"/>
  <c r="AR648" i="1" s="1"/>
  <c r="AY648" i="1" s="1"/>
  <c r="J648" i="1"/>
  <c r="Q648" i="1" s="1"/>
  <c r="X648" i="1" s="1"/>
  <c r="AE648" i="1" s="1"/>
  <c r="AL648" i="1" s="1"/>
  <c r="AS648" i="1" s="1"/>
  <c r="AZ648" i="1" s="1"/>
  <c r="K648" i="1"/>
  <c r="R648" i="1" s="1"/>
  <c r="Y648" i="1" s="1"/>
  <c r="AF648" i="1" s="1"/>
  <c r="AM648" i="1" s="1"/>
  <c r="AT648" i="1" s="1"/>
  <c r="BA648" i="1" s="1"/>
  <c r="L648" i="1"/>
  <c r="S648" i="1" s="1"/>
  <c r="Z648" i="1" s="1"/>
  <c r="AG648" i="1" s="1"/>
  <c r="AN648" i="1" s="1"/>
  <c r="AU648" i="1" s="1"/>
  <c r="BB648" i="1" s="1"/>
  <c r="M648" i="1"/>
  <c r="T648" i="1" s="1"/>
  <c r="AA648" i="1" s="1"/>
  <c r="AH648" i="1" s="1"/>
  <c r="AO648" i="1" s="1"/>
  <c r="AV648" i="1" s="1"/>
  <c r="BC648" i="1" s="1"/>
  <c r="H649" i="1"/>
  <c r="O649" i="1" s="1"/>
  <c r="V649" i="1" s="1"/>
  <c r="AC649" i="1" s="1"/>
  <c r="AJ649" i="1" s="1"/>
  <c r="AQ649" i="1" s="1"/>
  <c r="I649" i="1"/>
  <c r="P649" i="1" s="1"/>
  <c r="W649" i="1" s="1"/>
  <c r="AD649" i="1" s="1"/>
  <c r="AK649" i="1" s="1"/>
  <c r="AR649" i="1" s="1"/>
  <c r="AY649" i="1" s="1"/>
  <c r="J649" i="1"/>
  <c r="Q649" i="1" s="1"/>
  <c r="X649" i="1" s="1"/>
  <c r="AE649" i="1" s="1"/>
  <c r="AL649" i="1" s="1"/>
  <c r="AS649" i="1" s="1"/>
  <c r="AZ649" i="1" s="1"/>
  <c r="K649" i="1"/>
  <c r="R649" i="1" s="1"/>
  <c r="Y649" i="1" s="1"/>
  <c r="AF649" i="1" s="1"/>
  <c r="AM649" i="1" s="1"/>
  <c r="AT649" i="1" s="1"/>
  <c r="BA649" i="1" s="1"/>
  <c r="L649" i="1"/>
  <c r="S649" i="1" s="1"/>
  <c r="Z649" i="1" s="1"/>
  <c r="AG649" i="1" s="1"/>
  <c r="AN649" i="1" s="1"/>
  <c r="AU649" i="1" s="1"/>
  <c r="BB649" i="1" s="1"/>
  <c r="M649" i="1"/>
  <c r="T649" i="1" s="1"/>
  <c r="AA649" i="1" s="1"/>
  <c r="AH649" i="1" s="1"/>
  <c r="AO649" i="1" s="1"/>
  <c r="AV649" i="1" s="1"/>
  <c r="BC649" i="1" s="1"/>
  <c r="H650" i="1"/>
  <c r="O650" i="1" s="1"/>
  <c r="V650" i="1" s="1"/>
  <c r="AC650" i="1" s="1"/>
  <c r="AJ650" i="1" s="1"/>
  <c r="AQ650" i="1" s="1"/>
  <c r="AX650" i="1" s="1"/>
  <c r="I650" i="1"/>
  <c r="P650" i="1" s="1"/>
  <c r="W650" i="1" s="1"/>
  <c r="AD650" i="1" s="1"/>
  <c r="AK650" i="1" s="1"/>
  <c r="AR650" i="1" s="1"/>
  <c r="AY650" i="1" s="1"/>
  <c r="J650" i="1"/>
  <c r="Q650" i="1" s="1"/>
  <c r="X650" i="1" s="1"/>
  <c r="AE650" i="1" s="1"/>
  <c r="AL650" i="1" s="1"/>
  <c r="AS650" i="1" s="1"/>
  <c r="AZ650" i="1" s="1"/>
  <c r="K650" i="1"/>
  <c r="R650" i="1" s="1"/>
  <c r="Y650" i="1" s="1"/>
  <c r="AF650" i="1" s="1"/>
  <c r="AM650" i="1" s="1"/>
  <c r="AT650" i="1" s="1"/>
  <c r="BA650" i="1" s="1"/>
  <c r="L650" i="1"/>
  <c r="S650" i="1" s="1"/>
  <c r="Z650" i="1" s="1"/>
  <c r="AG650" i="1" s="1"/>
  <c r="AN650" i="1" s="1"/>
  <c r="AU650" i="1" s="1"/>
  <c r="BB650" i="1" s="1"/>
  <c r="M650" i="1"/>
  <c r="T650" i="1" s="1"/>
  <c r="AA650" i="1" s="1"/>
  <c r="AH650" i="1" s="1"/>
  <c r="AO650" i="1" s="1"/>
  <c r="AV650" i="1" s="1"/>
  <c r="BC650" i="1" s="1"/>
  <c r="H651" i="1"/>
  <c r="O651" i="1" s="1"/>
  <c r="V651" i="1" s="1"/>
  <c r="AC651" i="1" s="1"/>
  <c r="AJ651" i="1" s="1"/>
  <c r="AQ651" i="1" s="1"/>
  <c r="AX651" i="1" s="1"/>
  <c r="I651" i="1"/>
  <c r="P651" i="1" s="1"/>
  <c r="W651" i="1" s="1"/>
  <c r="AD651" i="1" s="1"/>
  <c r="AK651" i="1" s="1"/>
  <c r="AR651" i="1" s="1"/>
  <c r="AY651" i="1" s="1"/>
  <c r="J651" i="1"/>
  <c r="Q651" i="1" s="1"/>
  <c r="X651" i="1" s="1"/>
  <c r="AE651" i="1" s="1"/>
  <c r="AL651" i="1" s="1"/>
  <c r="AS651" i="1" s="1"/>
  <c r="AZ651" i="1" s="1"/>
  <c r="K651" i="1"/>
  <c r="R651" i="1" s="1"/>
  <c r="Y651" i="1" s="1"/>
  <c r="AF651" i="1" s="1"/>
  <c r="AM651" i="1" s="1"/>
  <c r="AT651" i="1" s="1"/>
  <c r="BA651" i="1" s="1"/>
  <c r="L651" i="1"/>
  <c r="S651" i="1" s="1"/>
  <c r="Z651" i="1" s="1"/>
  <c r="AG651" i="1" s="1"/>
  <c r="AN651" i="1" s="1"/>
  <c r="AU651" i="1" s="1"/>
  <c r="BB651" i="1" s="1"/>
  <c r="M651" i="1"/>
  <c r="T651" i="1" s="1"/>
  <c r="AA651" i="1" s="1"/>
  <c r="AH651" i="1" s="1"/>
  <c r="AO651" i="1" s="1"/>
  <c r="AV651" i="1" s="1"/>
  <c r="BC651" i="1" s="1"/>
  <c r="H652" i="1"/>
  <c r="O652" i="1" s="1"/>
  <c r="V652" i="1" s="1"/>
  <c r="AC652" i="1" s="1"/>
  <c r="AJ652" i="1" s="1"/>
  <c r="AQ652" i="1" s="1"/>
  <c r="AX652" i="1" s="1"/>
  <c r="I652" i="1"/>
  <c r="P652" i="1" s="1"/>
  <c r="W652" i="1" s="1"/>
  <c r="AD652" i="1" s="1"/>
  <c r="AK652" i="1" s="1"/>
  <c r="AR652" i="1" s="1"/>
  <c r="AY652" i="1" s="1"/>
  <c r="J652" i="1"/>
  <c r="Q652" i="1" s="1"/>
  <c r="X652" i="1" s="1"/>
  <c r="AE652" i="1" s="1"/>
  <c r="AL652" i="1" s="1"/>
  <c r="AS652" i="1" s="1"/>
  <c r="AZ652" i="1" s="1"/>
  <c r="K652" i="1"/>
  <c r="R652" i="1" s="1"/>
  <c r="Y652" i="1" s="1"/>
  <c r="AF652" i="1" s="1"/>
  <c r="AM652" i="1" s="1"/>
  <c r="AT652" i="1" s="1"/>
  <c r="BA652" i="1" s="1"/>
  <c r="L652" i="1"/>
  <c r="S652" i="1" s="1"/>
  <c r="Z652" i="1" s="1"/>
  <c r="AG652" i="1" s="1"/>
  <c r="AN652" i="1" s="1"/>
  <c r="AU652" i="1" s="1"/>
  <c r="BB652" i="1" s="1"/>
  <c r="M652" i="1"/>
  <c r="T652" i="1" s="1"/>
  <c r="AA652" i="1" s="1"/>
  <c r="AH652" i="1" s="1"/>
  <c r="AO652" i="1" s="1"/>
  <c r="AV652" i="1" s="1"/>
  <c r="BC652" i="1" s="1"/>
  <c r="H653" i="1"/>
  <c r="O653" i="1" s="1"/>
  <c r="V653" i="1" s="1"/>
  <c r="AC653" i="1" s="1"/>
  <c r="AJ653" i="1" s="1"/>
  <c r="AQ653" i="1" s="1"/>
  <c r="AX653" i="1" s="1"/>
  <c r="I653" i="1"/>
  <c r="P653" i="1" s="1"/>
  <c r="W653" i="1" s="1"/>
  <c r="AD653" i="1" s="1"/>
  <c r="AK653" i="1" s="1"/>
  <c r="AR653" i="1" s="1"/>
  <c r="AY653" i="1" s="1"/>
  <c r="J653" i="1"/>
  <c r="Q653" i="1" s="1"/>
  <c r="X653" i="1" s="1"/>
  <c r="AE653" i="1" s="1"/>
  <c r="AL653" i="1" s="1"/>
  <c r="AS653" i="1" s="1"/>
  <c r="AZ653" i="1" s="1"/>
  <c r="K653" i="1"/>
  <c r="R653" i="1" s="1"/>
  <c r="Y653" i="1" s="1"/>
  <c r="AF653" i="1" s="1"/>
  <c r="AM653" i="1" s="1"/>
  <c r="AT653" i="1" s="1"/>
  <c r="BA653" i="1" s="1"/>
  <c r="L653" i="1"/>
  <c r="S653" i="1" s="1"/>
  <c r="Z653" i="1" s="1"/>
  <c r="AG653" i="1" s="1"/>
  <c r="AN653" i="1" s="1"/>
  <c r="AU653" i="1" s="1"/>
  <c r="BB653" i="1" s="1"/>
  <c r="M653" i="1"/>
  <c r="T653" i="1" s="1"/>
  <c r="AA653" i="1" s="1"/>
  <c r="AH653" i="1" s="1"/>
  <c r="AO653" i="1" s="1"/>
  <c r="AV653" i="1" s="1"/>
  <c r="BC653" i="1" s="1"/>
  <c r="H654" i="1"/>
  <c r="O654" i="1" s="1"/>
  <c r="V654" i="1" s="1"/>
  <c r="AC654" i="1" s="1"/>
  <c r="AJ654" i="1" s="1"/>
  <c r="AQ654" i="1" s="1"/>
  <c r="AX654" i="1" s="1"/>
  <c r="I654" i="1"/>
  <c r="P654" i="1" s="1"/>
  <c r="W654" i="1" s="1"/>
  <c r="AD654" i="1" s="1"/>
  <c r="AK654" i="1" s="1"/>
  <c r="AR654" i="1" s="1"/>
  <c r="AY654" i="1" s="1"/>
  <c r="J654" i="1"/>
  <c r="Q654" i="1" s="1"/>
  <c r="X654" i="1" s="1"/>
  <c r="AE654" i="1" s="1"/>
  <c r="AL654" i="1" s="1"/>
  <c r="AS654" i="1" s="1"/>
  <c r="AZ654" i="1" s="1"/>
  <c r="K654" i="1"/>
  <c r="R654" i="1" s="1"/>
  <c r="Y654" i="1" s="1"/>
  <c r="AF654" i="1" s="1"/>
  <c r="AM654" i="1" s="1"/>
  <c r="AT654" i="1" s="1"/>
  <c r="BA654" i="1" s="1"/>
  <c r="L654" i="1"/>
  <c r="S654" i="1" s="1"/>
  <c r="Z654" i="1" s="1"/>
  <c r="AG654" i="1" s="1"/>
  <c r="AN654" i="1" s="1"/>
  <c r="AU654" i="1" s="1"/>
  <c r="BB654" i="1" s="1"/>
  <c r="M654" i="1"/>
  <c r="T654" i="1" s="1"/>
  <c r="AA654" i="1" s="1"/>
  <c r="AH654" i="1" s="1"/>
  <c r="AO654" i="1" s="1"/>
  <c r="AV654" i="1" s="1"/>
  <c r="BC654" i="1" s="1"/>
  <c r="H655" i="1"/>
  <c r="O655" i="1" s="1"/>
  <c r="V655" i="1" s="1"/>
  <c r="AC655" i="1" s="1"/>
  <c r="AJ655" i="1" s="1"/>
  <c r="AQ655" i="1" s="1"/>
  <c r="AX655" i="1" s="1"/>
  <c r="I655" i="1"/>
  <c r="P655" i="1" s="1"/>
  <c r="W655" i="1" s="1"/>
  <c r="AD655" i="1" s="1"/>
  <c r="AK655" i="1" s="1"/>
  <c r="AR655" i="1" s="1"/>
  <c r="AY655" i="1" s="1"/>
  <c r="J655" i="1"/>
  <c r="Q655" i="1" s="1"/>
  <c r="X655" i="1" s="1"/>
  <c r="AE655" i="1" s="1"/>
  <c r="AL655" i="1" s="1"/>
  <c r="AS655" i="1" s="1"/>
  <c r="AZ655" i="1" s="1"/>
  <c r="K655" i="1"/>
  <c r="R655" i="1" s="1"/>
  <c r="Y655" i="1" s="1"/>
  <c r="AF655" i="1" s="1"/>
  <c r="AM655" i="1" s="1"/>
  <c r="AT655" i="1" s="1"/>
  <c r="BA655" i="1" s="1"/>
  <c r="L655" i="1"/>
  <c r="S655" i="1" s="1"/>
  <c r="Z655" i="1" s="1"/>
  <c r="AG655" i="1" s="1"/>
  <c r="AN655" i="1" s="1"/>
  <c r="AU655" i="1" s="1"/>
  <c r="BB655" i="1" s="1"/>
  <c r="M655" i="1"/>
  <c r="T655" i="1" s="1"/>
  <c r="AA655" i="1" s="1"/>
  <c r="AH655" i="1" s="1"/>
  <c r="AO655" i="1" s="1"/>
  <c r="AV655" i="1" s="1"/>
  <c r="BC655" i="1" s="1"/>
  <c r="H656" i="1"/>
  <c r="O656" i="1" s="1"/>
  <c r="V656" i="1" s="1"/>
  <c r="AC656" i="1" s="1"/>
  <c r="AJ656" i="1" s="1"/>
  <c r="AQ656" i="1" s="1"/>
  <c r="AX656" i="1" s="1"/>
  <c r="I656" i="1"/>
  <c r="P656" i="1" s="1"/>
  <c r="W656" i="1" s="1"/>
  <c r="AD656" i="1" s="1"/>
  <c r="AK656" i="1" s="1"/>
  <c r="AR656" i="1" s="1"/>
  <c r="AY656" i="1" s="1"/>
  <c r="J656" i="1"/>
  <c r="Q656" i="1" s="1"/>
  <c r="X656" i="1" s="1"/>
  <c r="AE656" i="1" s="1"/>
  <c r="AL656" i="1" s="1"/>
  <c r="AS656" i="1" s="1"/>
  <c r="AZ656" i="1" s="1"/>
  <c r="K656" i="1"/>
  <c r="R656" i="1" s="1"/>
  <c r="Y656" i="1" s="1"/>
  <c r="AF656" i="1" s="1"/>
  <c r="AM656" i="1" s="1"/>
  <c r="AT656" i="1" s="1"/>
  <c r="BA656" i="1" s="1"/>
  <c r="L656" i="1"/>
  <c r="S656" i="1" s="1"/>
  <c r="Z656" i="1" s="1"/>
  <c r="AG656" i="1" s="1"/>
  <c r="AN656" i="1" s="1"/>
  <c r="AU656" i="1" s="1"/>
  <c r="BB656" i="1" s="1"/>
  <c r="M656" i="1"/>
  <c r="T656" i="1" s="1"/>
  <c r="AA656" i="1" s="1"/>
  <c r="AH656" i="1" s="1"/>
  <c r="AO656" i="1" s="1"/>
  <c r="AV656" i="1" s="1"/>
  <c r="BC656" i="1" s="1"/>
  <c r="H657" i="1"/>
  <c r="O657" i="1" s="1"/>
  <c r="V657" i="1" s="1"/>
  <c r="AC657" i="1" s="1"/>
  <c r="AJ657" i="1" s="1"/>
  <c r="AQ657" i="1" s="1"/>
  <c r="AX657" i="1" s="1"/>
  <c r="I657" i="1"/>
  <c r="P657" i="1" s="1"/>
  <c r="W657" i="1" s="1"/>
  <c r="AD657" i="1" s="1"/>
  <c r="AK657" i="1" s="1"/>
  <c r="AR657" i="1" s="1"/>
  <c r="AY657" i="1" s="1"/>
  <c r="J657" i="1"/>
  <c r="Q657" i="1" s="1"/>
  <c r="X657" i="1" s="1"/>
  <c r="AE657" i="1" s="1"/>
  <c r="AL657" i="1" s="1"/>
  <c r="AS657" i="1" s="1"/>
  <c r="AZ657" i="1" s="1"/>
  <c r="K657" i="1"/>
  <c r="R657" i="1" s="1"/>
  <c r="Y657" i="1" s="1"/>
  <c r="AF657" i="1" s="1"/>
  <c r="AM657" i="1" s="1"/>
  <c r="AT657" i="1" s="1"/>
  <c r="BA657" i="1" s="1"/>
  <c r="L657" i="1"/>
  <c r="S657" i="1" s="1"/>
  <c r="Z657" i="1" s="1"/>
  <c r="AG657" i="1" s="1"/>
  <c r="AN657" i="1" s="1"/>
  <c r="AU657" i="1" s="1"/>
  <c r="BB657" i="1" s="1"/>
  <c r="M657" i="1"/>
  <c r="T657" i="1" s="1"/>
  <c r="AA657" i="1" s="1"/>
  <c r="AH657" i="1" s="1"/>
  <c r="AO657" i="1" s="1"/>
  <c r="AV657" i="1" s="1"/>
  <c r="BC657" i="1" s="1"/>
  <c r="H658" i="1"/>
  <c r="O658" i="1" s="1"/>
  <c r="V658" i="1" s="1"/>
  <c r="AC658" i="1" s="1"/>
  <c r="AJ658" i="1" s="1"/>
  <c r="AQ658" i="1" s="1"/>
  <c r="AX658" i="1" s="1"/>
  <c r="I658" i="1"/>
  <c r="P658" i="1" s="1"/>
  <c r="W658" i="1" s="1"/>
  <c r="AD658" i="1" s="1"/>
  <c r="AK658" i="1" s="1"/>
  <c r="AR658" i="1" s="1"/>
  <c r="AY658" i="1" s="1"/>
  <c r="J658" i="1"/>
  <c r="Q658" i="1" s="1"/>
  <c r="X658" i="1" s="1"/>
  <c r="AE658" i="1" s="1"/>
  <c r="AL658" i="1" s="1"/>
  <c r="AS658" i="1" s="1"/>
  <c r="AZ658" i="1" s="1"/>
  <c r="K658" i="1"/>
  <c r="R658" i="1" s="1"/>
  <c r="Y658" i="1" s="1"/>
  <c r="AF658" i="1" s="1"/>
  <c r="AM658" i="1" s="1"/>
  <c r="AT658" i="1" s="1"/>
  <c r="BA658" i="1" s="1"/>
  <c r="L658" i="1"/>
  <c r="S658" i="1" s="1"/>
  <c r="Z658" i="1" s="1"/>
  <c r="AG658" i="1" s="1"/>
  <c r="AN658" i="1" s="1"/>
  <c r="AU658" i="1" s="1"/>
  <c r="BB658" i="1" s="1"/>
  <c r="M658" i="1"/>
  <c r="T658" i="1" s="1"/>
  <c r="AA658" i="1" s="1"/>
  <c r="AH658" i="1" s="1"/>
  <c r="AO658" i="1" s="1"/>
  <c r="AV658" i="1" s="1"/>
  <c r="BC658" i="1" s="1"/>
  <c r="H659" i="1"/>
  <c r="O659" i="1" s="1"/>
  <c r="V659" i="1" s="1"/>
  <c r="AC659" i="1" s="1"/>
  <c r="AJ659" i="1" s="1"/>
  <c r="AQ659" i="1" s="1"/>
  <c r="AX659" i="1" s="1"/>
  <c r="I659" i="1"/>
  <c r="P659" i="1" s="1"/>
  <c r="W659" i="1" s="1"/>
  <c r="AD659" i="1" s="1"/>
  <c r="AK659" i="1" s="1"/>
  <c r="AR659" i="1" s="1"/>
  <c r="AY659" i="1" s="1"/>
  <c r="J659" i="1"/>
  <c r="Q659" i="1" s="1"/>
  <c r="X659" i="1" s="1"/>
  <c r="AE659" i="1" s="1"/>
  <c r="AL659" i="1" s="1"/>
  <c r="AS659" i="1" s="1"/>
  <c r="AZ659" i="1" s="1"/>
  <c r="K659" i="1"/>
  <c r="R659" i="1" s="1"/>
  <c r="Y659" i="1" s="1"/>
  <c r="AF659" i="1" s="1"/>
  <c r="AM659" i="1" s="1"/>
  <c r="AT659" i="1" s="1"/>
  <c r="BA659" i="1" s="1"/>
  <c r="L659" i="1"/>
  <c r="S659" i="1" s="1"/>
  <c r="Z659" i="1" s="1"/>
  <c r="AG659" i="1" s="1"/>
  <c r="AN659" i="1" s="1"/>
  <c r="AU659" i="1" s="1"/>
  <c r="BB659" i="1" s="1"/>
  <c r="M659" i="1"/>
  <c r="T659" i="1" s="1"/>
  <c r="AA659" i="1" s="1"/>
  <c r="AH659" i="1" s="1"/>
  <c r="AO659" i="1" s="1"/>
  <c r="AV659" i="1" s="1"/>
  <c r="BC659" i="1" s="1"/>
  <c r="H660" i="1"/>
  <c r="O660" i="1" s="1"/>
  <c r="V660" i="1" s="1"/>
  <c r="AC660" i="1" s="1"/>
  <c r="AJ660" i="1" s="1"/>
  <c r="AQ660" i="1" s="1"/>
  <c r="AX660" i="1" s="1"/>
  <c r="I660" i="1"/>
  <c r="P660" i="1" s="1"/>
  <c r="W660" i="1" s="1"/>
  <c r="AD660" i="1" s="1"/>
  <c r="AK660" i="1" s="1"/>
  <c r="AR660" i="1" s="1"/>
  <c r="AY660" i="1" s="1"/>
  <c r="J660" i="1"/>
  <c r="Q660" i="1" s="1"/>
  <c r="X660" i="1" s="1"/>
  <c r="AE660" i="1" s="1"/>
  <c r="AL660" i="1" s="1"/>
  <c r="AS660" i="1" s="1"/>
  <c r="AZ660" i="1" s="1"/>
  <c r="K660" i="1"/>
  <c r="R660" i="1" s="1"/>
  <c r="Y660" i="1" s="1"/>
  <c r="AF660" i="1" s="1"/>
  <c r="AM660" i="1" s="1"/>
  <c r="AT660" i="1" s="1"/>
  <c r="BA660" i="1" s="1"/>
  <c r="L660" i="1"/>
  <c r="S660" i="1" s="1"/>
  <c r="Z660" i="1" s="1"/>
  <c r="AG660" i="1" s="1"/>
  <c r="AN660" i="1" s="1"/>
  <c r="AU660" i="1" s="1"/>
  <c r="BB660" i="1" s="1"/>
  <c r="M660" i="1"/>
  <c r="T660" i="1" s="1"/>
  <c r="AA660" i="1" s="1"/>
  <c r="AH660" i="1" s="1"/>
  <c r="AO660" i="1" s="1"/>
  <c r="AV660" i="1" s="1"/>
  <c r="BC660" i="1" s="1"/>
  <c r="H661" i="1"/>
  <c r="O661" i="1" s="1"/>
  <c r="V661" i="1" s="1"/>
  <c r="AC661" i="1" s="1"/>
  <c r="AJ661" i="1" s="1"/>
  <c r="AQ661" i="1" s="1"/>
  <c r="I661" i="1"/>
  <c r="P661" i="1" s="1"/>
  <c r="W661" i="1" s="1"/>
  <c r="AD661" i="1" s="1"/>
  <c r="AK661" i="1" s="1"/>
  <c r="AR661" i="1" s="1"/>
  <c r="AY661" i="1" s="1"/>
  <c r="J661" i="1"/>
  <c r="Q661" i="1" s="1"/>
  <c r="X661" i="1" s="1"/>
  <c r="AE661" i="1" s="1"/>
  <c r="AL661" i="1" s="1"/>
  <c r="AS661" i="1" s="1"/>
  <c r="AZ661" i="1" s="1"/>
  <c r="K661" i="1"/>
  <c r="R661" i="1" s="1"/>
  <c r="Y661" i="1" s="1"/>
  <c r="AF661" i="1" s="1"/>
  <c r="AM661" i="1" s="1"/>
  <c r="AT661" i="1" s="1"/>
  <c r="BA661" i="1" s="1"/>
  <c r="L661" i="1"/>
  <c r="S661" i="1" s="1"/>
  <c r="Z661" i="1" s="1"/>
  <c r="AG661" i="1" s="1"/>
  <c r="AN661" i="1" s="1"/>
  <c r="AU661" i="1" s="1"/>
  <c r="BB661" i="1" s="1"/>
  <c r="M661" i="1"/>
  <c r="T661" i="1" s="1"/>
  <c r="AA661" i="1" s="1"/>
  <c r="AH661" i="1" s="1"/>
  <c r="AO661" i="1" s="1"/>
  <c r="AV661" i="1" s="1"/>
  <c r="BC661" i="1" s="1"/>
  <c r="H662" i="1"/>
  <c r="O662" i="1" s="1"/>
  <c r="V662" i="1" s="1"/>
  <c r="AC662" i="1" s="1"/>
  <c r="AJ662" i="1" s="1"/>
  <c r="AQ662" i="1" s="1"/>
  <c r="AX662" i="1" s="1"/>
  <c r="I662" i="1"/>
  <c r="P662" i="1" s="1"/>
  <c r="W662" i="1" s="1"/>
  <c r="AD662" i="1" s="1"/>
  <c r="AK662" i="1" s="1"/>
  <c r="AR662" i="1" s="1"/>
  <c r="AY662" i="1" s="1"/>
  <c r="J662" i="1"/>
  <c r="Q662" i="1" s="1"/>
  <c r="X662" i="1" s="1"/>
  <c r="AE662" i="1" s="1"/>
  <c r="AL662" i="1" s="1"/>
  <c r="AS662" i="1" s="1"/>
  <c r="AZ662" i="1" s="1"/>
  <c r="K662" i="1"/>
  <c r="R662" i="1" s="1"/>
  <c r="Y662" i="1" s="1"/>
  <c r="AF662" i="1" s="1"/>
  <c r="AM662" i="1" s="1"/>
  <c r="AT662" i="1" s="1"/>
  <c r="BA662" i="1" s="1"/>
  <c r="L662" i="1"/>
  <c r="S662" i="1" s="1"/>
  <c r="Z662" i="1" s="1"/>
  <c r="AG662" i="1" s="1"/>
  <c r="AN662" i="1" s="1"/>
  <c r="AU662" i="1" s="1"/>
  <c r="BB662" i="1" s="1"/>
  <c r="M662" i="1"/>
  <c r="T662" i="1" s="1"/>
  <c r="AA662" i="1" s="1"/>
  <c r="AH662" i="1" s="1"/>
  <c r="AO662" i="1" s="1"/>
  <c r="AV662" i="1" s="1"/>
  <c r="BC662" i="1" s="1"/>
  <c r="H663" i="1"/>
  <c r="O663" i="1" s="1"/>
  <c r="V663" i="1" s="1"/>
  <c r="AC663" i="1" s="1"/>
  <c r="AJ663" i="1" s="1"/>
  <c r="AQ663" i="1" s="1"/>
  <c r="AX663" i="1" s="1"/>
  <c r="I663" i="1"/>
  <c r="P663" i="1" s="1"/>
  <c r="W663" i="1" s="1"/>
  <c r="AD663" i="1" s="1"/>
  <c r="AK663" i="1" s="1"/>
  <c r="AR663" i="1" s="1"/>
  <c r="AY663" i="1" s="1"/>
  <c r="J663" i="1"/>
  <c r="Q663" i="1" s="1"/>
  <c r="X663" i="1" s="1"/>
  <c r="AE663" i="1" s="1"/>
  <c r="AL663" i="1" s="1"/>
  <c r="AS663" i="1" s="1"/>
  <c r="AZ663" i="1" s="1"/>
  <c r="K663" i="1"/>
  <c r="R663" i="1" s="1"/>
  <c r="Y663" i="1" s="1"/>
  <c r="AF663" i="1" s="1"/>
  <c r="AM663" i="1" s="1"/>
  <c r="AT663" i="1" s="1"/>
  <c r="BA663" i="1" s="1"/>
  <c r="L663" i="1"/>
  <c r="S663" i="1" s="1"/>
  <c r="Z663" i="1" s="1"/>
  <c r="AG663" i="1" s="1"/>
  <c r="AN663" i="1" s="1"/>
  <c r="AU663" i="1" s="1"/>
  <c r="BB663" i="1" s="1"/>
  <c r="M663" i="1"/>
  <c r="T663" i="1" s="1"/>
  <c r="AA663" i="1" s="1"/>
  <c r="AH663" i="1" s="1"/>
  <c r="AO663" i="1" s="1"/>
  <c r="AV663" i="1" s="1"/>
  <c r="BC663" i="1" s="1"/>
  <c r="H664" i="1"/>
  <c r="O664" i="1" s="1"/>
  <c r="V664" i="1" s="1"/>
  <c r="AC664" i="1" s="1"/>
  <c r="AJ664" i="1" s="1"/>
  <c r="AQ664" i="1" s="1"/>
  <c r="AX664" i="1" s="1"/>
  <c r="I664" i="1"/>
  <c r="P664" i="1" s="1"/>
  <c r="W664" i="1" s="1"/>
  <c r="AD664" i="1" s="1"/>
  <c r="AK664" i="1" s="1"/>
  <c r="AR664" i="1" s="1"/>
  <c r="AY664" i="1" s="1"/>
  <c r="J664" i="1"/>
  <c r="Q664" i="1" s="1"/>
  <c r="X664" i="1" s="1"/>
  <c r="AE664" i="1" s="1"/>
  <c r="AL664" i="1" s="1"/>
  <c r="AS664" i="1" s="1"/>
  <c r="AZ664" i="1" s="1"/>
  <c r="K664" i="1"/>
  <c r="R664" i="1" s="1"/>
  <c r="Y664" i="1" s="1"/>
  <c r="AF664" i="1" s="1"/>
  <c r="AM664" i="1" s="1"/>
  <c r="AT664" i="1" s="1"/>
  <c r="BA664" i="1" s="1"/>
  <c r="L664" i="1"/>
  <c r="S664" i="1" s="1"/>
  <c r="Z664" i="1" s="1"/>
  <c r="AG664" i="1" s="1"/>
  <c r="AN664" i="1" s="1"/>
  <c r="AU664" i="1" s="1"/>
  <c r="BB664" i="1" s="1"/>
  <c r="M664" i="1"/>
  <c r="T664" i="1" s="1"/>
  <c r="AA664" i="1" s="1"/>
  <c r="AH664" i="1" s="1"/>
  <c r="AO664" i="1" s="1"/>
  <c r="AV664" i="1" s="1"/>
  <c r="BC664" i="1" s="1"/>
  <c r="H665" i="1"/>
  <c r="O665" i="1" s="1"/>
  <c r="V665" i="1" s="1"/>
  <c r="AC665" i="1" s="1"/>
  <c r="AJ665" i="1" s="1"/>
  <c r="AQ665" i="1" s="1"/>
  <c r="AX665" i="1" s="1"/>
  <c r="I665" i="1"/>
  <c r="P665" i="1" s="1"/>
  <c r="W665" i="1" s="1"/>
  <c r="AD665" i="1" s="1"/>
  <c r="AK665" i="1" s="1"/>
  <c r="AR665" i="1" s="1"/>
  <c r="AY665" i="1" s="1"/>
  <c r="J665" i="1"/>
  <c r="Q665" i="1" s="1"/>
  <c r="X665" i="1" s="1"/>
  <c r="AE665" i="1" s="1"/>
  <c r="AL665" i="1" s="1"/>
  <c r="AS665" i="1" s="1"/>
  <c r="AZ665" i="1" s="1"/>
  <c r="K665" i="1"/>
  <c r="R665" i="1" s="1"/>
  <c r="Y665" i="1" s="1"/>
  <c r="AF665" i="1" s="1"/>
  <c r="AM665" i="1" s="1"/>
  <c r="AT665" i="1" s="1"/>
  <c r="BA665" i="1" s="1"/>
  <c r="L665" i="1"/>
  <c r="S665" i="1" s="1"/>
  <c r="Z665" i="1" s="1"/>
  <c r="AG665" i="1" s="1"/>
  <c r="AN665" i="1" s="1"/>
  <c r="AU665" i="1" s="1"/>
  <c r="BB665" i="1" s="1"/>
  <c r="M665" i="1"/>
  <c r="T665" i="1" s="1"/>
  <c r="AA665" i="1" s="1"/>
  <c r="AH665" i="1" s="1"/>
  <c r="AO665" i="1" s="1"/>
  <c r="AV665" i="1" s="1"/>
  <c r="BC665" i="1" s="1"/>
  <c r="H666" i="1"/>
  <c r="O666" i="1" s="1"/>
  <c r="V666" i="1" s="1"/>
  <c r="AC666" i="1" s="1"/>
  <c r="AJ666" i="1" s="1"/>
  <c r="AQ666" i="1" s="1"/>
  <c r="AX666" i="1" s="1"/>
  <c r="I666" i="1"/>
  <c r="P666" i="1" s="1"/>
  <c r="W666" i="1" s="1"/>
  <c r="AD666" i="1" s="1"/>
  <c r="AK666" i="1" s="1"/>
  <c r="AR666" i="1" s="1"/>
  <c r="AY666" i="1" s="1"/>
  <c r="J666" i="1"/>
  <c r="Q666" i="1" s="1"/>
  <c r="X666" i="1" s="1"/>
  <c r="AE666" i="1" s="1"/>
  <c r="AL666" i="1" s="1"/>
  <c r="AS666" i="1" s="1"/>
  <c r="AZ666" i="1" s="1"/>
  <c r="K666" i="1"/>
  <c r="R666" i="1" s="1"/>
  <c r="Y666" i="1" s="1"/>
  <c r="AF666" i="1" s="1"/>
  <c r="AM666" i="1" s="1"/>
  <c r="AT666" i="1" s="1"/>
  <c r="BA666" i="1" s="1"/>
  <c r="L666" i="1"/>
  <c r="S666" i="1" s="1"/>
  <c r="Z666" i="1" s="1"/>
  <c r="AG666" i="1" s="1"/>
  <c r="AN666" i="1" s="1"/>
  <c r="AU666" i="1" s="1"/>
  <c r="BB666" i="1" s="1"/>
  <c r="M666" i="1"/>
  <c r="T666" i="1" s="1"/>
  <c r="AA666" i="1" s="1"/>
  <c r="AH666" i="1" s="1"/>
  <c r="AO666" i="1" s="1"/>
  <c r="AV666" i="1" s="1"/>
  <c r="BC666" i="1" s="1"/>
  <c r="H667" i="1"/>
  <c r="O667" i="1" s="1"/>
  <c r="V667" i="1" s="1"/>
  <c r="AC667" i="1" s="1"/>
  <c r="AJ667" i="1" s="1"/>
  <c r="AQ667" i="1" s="1"/>
  <c r="AX667" i="1" s="1"/>
  <c r="I667" i="1"/>
  <c r="P667" i="1" s="1"/>
  <c r="W667" i="1" s="1"/>
  <c r="AD667" i="1" s="1"/>
  <c r="AK667" i="1" s="1"/>
  <c r="AR667" i="1" s="1"/>
  <c r="AY667" i="1" s="1"/>
  <c r="J667" i="1"/>
  <c r="Q667" i="1" s="1"/>
  <c r="X667" i="1" s="1"/>
  <c r="AE667" i="1" s="1"/>
  <c r="AL667" i="1" s="1"/>
  <c r="AS667" i="1" s="1"/>
  <c r="AZ667" i="1" s="1"/>
  <c r="K667" i="1"/>
  <c r="R667" i="1" s="1"/>
  <c r="Y667" i="1" s="1"/>
  <c r="AF667" i="1" s="1"/>
  <c r="AM667" i="1" s="1"/>
  <c r="AT667" i="1" s="1"/>
  <c r="BA667" i="1" s="1"/>
  <c r="L667" i="1"/>
  <c r="S667" i="1" s="1"/>
  <c r="Z667" i="1" s="1"/>
  <c r="AG667" i="1" s="1"/>
  <c r="AN667" i="1" s="1"/>
  <c r="AU667" i="1" s="1"/>
  <c r="BB667" i="1" s="1"/>
  <c r="M667" i="1"/>
  <c r="T667" i="1" s="1"/>
  <c r="AA667" i="1" s="1"/>
  <c r="AH667" i="1" s="1"/>
  <c r="AO667" i="1" s="1"/>
  <c r="AV667" i="1" s="1"/>
  <c r="BC667" i="1" s="1"/>
  <c r="H668" i="1"/>
  <c r="O668" i="1" s="1"/>
  <c r="V668" i="1" s="1"/>
  <c r="AC668" i="1" s="1"/>
  <c r="AJ668" i="1" s="1"/>
  <c r="AQ668" i="1" s="1"/>
  <c r="AX668" i="1" s="1"/>
  <c r="I668" i="1"/>
  <c r="P668" i="1" s="1"/>
  <c r="W668" i="1" s="1"/>
  <c r="AD668" i="1" s="1"/>
  <c r="AK668" i="1" s="1"/>
  <c r="AR668" i="1" s="1"/>
  <c r="AY668" i="1" s="1"/>
  <c r="J668" i="1"/>
  <c r="Q668" i="1" s="1"/>
  <c r="X668" i="1" s="1"/>
  <c r="AE668" i="1" s="1"/>
  <c r="AL668" i="1" s="1"/>
  <c r="AS668" i="1" s="1"/>
  <c r="AZ668" i="1" s="1"/>
  <c r="K668" i="1"/>
  <c r="R668" i="1" s="1"/>
  <c r="Y668" i="1" s="1"/>
  <c r="AF668" i="1" s="1"/>
  <c r="AM668" i="1" s="1"/>
  <c r="AT668" i="1" s="1"/>
  <c r="BA668" i="1" s="1"/>
  <c r="L668" i="1"/>
  <c r="S668" i="1" s="1"/>
  <c r="Z668" i="1" s="1"/>
  <c r="AG668" i="1" s="1"/>
  <c r="AN668" i="1" s="1"/>
  <c r="AU668" i="1" s="1"/>
  <c r="BB668" i="1" s="1"/>
  <c r="M668" i="1"/>
  <c r="T668" i="1" s="1"/>
  <c r="AA668" i="1" s="1"/>
  <c r="AH668" i="1" s="1"/>
  <c r="AO668" i="1" s="1"/>
  <c r="AV668" i="1" s="1"/>
  <c r="BC668" i="1" s="1"/>
  <c r="H669" i="1"/>
  <c r="O669" i="1" s="1"/>
  <c r="V669" i="1" s="1"/>
  <c r="AC669" i="1" s="1"/>
  <c r="AJ669" i="1" s="1"/>
  <c r="AQ669" i="1" s="1"/>
  <c r="AX669" i="1" s="1"/>
  <c r="I669" i="1"/>
  <c r="P669" i="1" s="1"/>
  <c r="W669" i="1" s="1"/>
  <c r="AD669" i="1" s="1"/>
  <c r="AK669" i="1" s="1"/>
  <c r="AR669" i="1" s="1"/>
  <c r="AY669" i="1" s="1"/>
  <c r="J669" i="1"/>
  <c r="Q669" i="1" s="1"/>
  <c r="X669" i="1" s="1"/>
  <c r="AE669" i="1" s="1"/>
  <c r="AL669" i="1" s="1"/>
  <c r="AS669" i="1" s="1"/>
  <c r="AZ669" i="1" s="1"/>
  <c r="K669" i="1"/>
  <c r="R669" i="1" s="1"/>
  <c r="Y669" i="1" s="1"/>
  <c r="AF669" i="1" s="1"/>
  <c r="AM669" i="1" s="1"/>
  <c r="AT669" i="1" s="1"/>
  <c r="BA669" i="1" s="1"/>
  <c r="L669" i="1"/>
  <c r="S669" i="1" s="1"/>
  <c r="Z669" i="1" s="1"/>
  <c r="AG669" i="1" s="1"/>
  <c r="AN669" i="1" s="1"/>
  <c r="AU669" i="1" s="1"/>
  <c r="BB669" i="1" s="1"/>
  <c r="M669" i="1"/>
  <c r="T669" i="1" s="1"/>
  <c r="AA669" i="1" s="1"/>
  <c r="AH669" i="1" s="1"/>
  <c r="AO669" i="1" s="1"/>
  <c r="AV669" i="1" s="1"/>
  <c r="BC669" i="1" s="1"/>
  <c r="H670" i="1"/>
  <c r="O670" i="1" s="1"/>
  <c r="V670" i="1" s="1"/>
  <c r="AC670" i="1" s="1"/>
  <c r="AJ670" i="1" s="1"/>
  <c r="AQ670" i="1" s="1"/>
  <c r="AX670" i="1" s="1"/>
  <c r="I670" i="1"/>
  <c r="P670" i="1" s="1"/>
  <c r="W670" i="1" s="1"/>
  <c r="AD670" i="1" s="1"/>
  <c r="AK670" i="1" s="1"/>
  <c r="AR670" i="1" s="1"/>
  <c r="AY670" i="1" s="1"/>
  <c r="J670" i="1"/>
  <c r="Q670" i="1" s="1"/>
  <c r="X670" i="1" s="1"/>
  <c r="AE670" i="1" s="1"/>
  <c r="AL670" i="1" s="1"/>
  <c r="AS670" i="1" s="1"/>
  <c r="AZ670" i="1" s="1"/>
  <c r="K670" i="1"/>
  <c r="R670" i="1" s="1"/>
  <c r="Y670" i="1" s="1"/>
  <c r="AF670" i="1" s="1"/>
  <c r="AM670" i="1" s="1"/>
  <c r="AT670" i="1" s="1"/>
  <c r="BA670" i="1" s="1"/>
  <c r="L670" i="1"/>
  <c r="S670" i="1" s="1"/>
  <c r="Z670" i="1" s="1"/>
  <c r="AG670" i="1" s="1"/>
  <c r="AN670" i="1" s="1"/>
  <c r="AU670" i="1" s="1"/>
  <c r="BB670" i="1" s="1"/>
  <c r="M670" i="1"/>
  <c r="T670" i="1" s="1"/>
  <c r="AA670" i="1" s="1"/>
  <c r="AH670" i="1" s="1"/>
  <c r="AO670" i="1" s="1"/>
  <c r="AV670" i="1" s="1"/>
  <c r="BC670" i="1" s="1"/>
  <c r="H671" i="1"/>
  <c r="O671" i="1" s="1"/>
  <c r="V671" i="1" s="1"/>
  <c r="AC671" i="1" s="1"/>
  <c r="AJ671" i="1" s="1"/>
  <c r="AQ671" i="1" s="1"/>
  <c r="AX671" i="1" s="1"/>
  <c r="I671" i="1"/>
  <c r="P671" i="1" s="1"/>
  <c r="W671" i="1" s="1"/>
  <c r="AD671" i="1" s="1"/>
  <c r="AK671" i="1" s="1"/>
  <c r="AR671" i="1" s="1"/>
  <c r="AY671" i="1" s="1"/>
  <c r="J671" i="1"/>
  <c r="Q671" i="1" s="1"/>
  <c r="X671" i="1" s="1"/>
  <c r="AE671" i="1" s="1"/>
  <c r="AL671" i="1" s="1"/>
  <c r="AS671" i="1" s="1"/>
  <c r="AZ671" i="1" s="1"/>
  <c r="K671" i="1"/>
  <c r="R671" i="1" s="1"/>
  <c r="Y671" i="1" s="1"/>
  <c r="AF671" i="1" s="1"/>
  <c r="AM671" i="1" s="1"/>
  <c r="AT671" i="1" s="1"/>
  <c r="BA671" i="1" s="1"/>
  <c r="L671" i="1"/>
  <c r="S671" i="1" s="1"/>
  <c r="Z671" i="1" s="1"/>
  <c r="AG671" i="1" s="1"/>
  <c r="AN671" i="1" s="1"/>
  <c r="AU671" i="1" s="1"/>
  <c r="BB671" i="1" s="1"/>
  <c r="M671" i="1"/>
  <c r="T671" i="1" s="1"/>
  <c r="AA671" i="1" s="1"/>
  <c r="AH671" i="1" s="1"/>
  <c r="AO671" i="1" s="1"/>
  <c r="AV671" i="1" s="1"/>
  <c r="BC671" i="1" s="1"/>
  <c r="H672" i="1"/>
  <c r="O672" i="1" s="1"/>
  <c r="V672" i="1" s="1"/>
  <c r="AC672" i="1" s="1"/>
  <c r="AJ672" i="1" s="1"/>
  <c r="AQ672" i="1" s="1"/>
  <c r="AX672" i="1" s="1"/>
  <c r="I672" i="1"/>
  <c r="P672" i="1" s="1"/>
  <c r="W672" i="1" s="1"/>
  <c r="AD672" i="1" s="1"/>
  <c r="AK672" i="1" s="1"/>
  <c r="AR672" i="1" s="1"/>
  <c r="AY672" i="1" s="1"/>
  <c r="J672" i="1"/>
  <c r="Q672" i="1" s="1"/>
  <c r="X672" i="1" s="1"/>
  <c r="AE672" i="1" s="1"/>
  <c r="AL672" i="1" s="1"/>
  <c r="AS672" i="1" s="1"/>
  <c r="AZ672" i="1" s="1"/>
  <c r="K672" i="1"/>
  <c r="R672" i="1" s="1"/>
  <c r="Y672" i="1" s="1"/>
  <c r="AF672" i="1" s="1"/>
  <c r="AM672" i="1" s="1"/>
  <c r="AT672" i="1" s="1"/>
  <c r="BA672" i="1" s="1"/>
  <c r="L672" i="1"/>
  <c r="S672" i="1" s="1"/>
  <c r="Z672" i="1" s="1"/>
  <c r="AG672" i="1" s="1"/>
  <c r="AN672" i="1" s="1"/>
  <c r="AU672" i="1" s="1"/>
  <c r="BB672" i="1" s="1"/>
  <c r="M672" i="1"/>
  <c r="T672" i="1" s="1"/>
  <c r="AA672" i="1" s="1"/>
  <c r="AH672" i="1" s="1"/>
  <c r="AO672" i="1" s="1"/>
  <c r="AV672" i="1" s="1"/>
  <c r="BC672" i="1" s="1"/>
  <c r="H673" i="1"/>
  <c r="O673" i="1" s="1"/>
  <c r="V673" i="1" s="1"/>
  <c r="AC673" i="1" s="1"/>
  <c r="AJ673" i="1" s="1"/>
  <c r="AQ673" i="1" s="1"/>
  <c r="I673" i="1"/>
  <c r="P673" i="1" s="1"/>
  <c r="W673" i="1" s="1"/>
  <c r="AD673" i="1" s="1"/>
  <c r="AK673" i="1" s="1"/>
  <c r="AR673" i="1" s="1"/>
  <c r="AY673" i="1" s="1"/>
  <c r="J673" i="1"/>
  <c r="Q673" i="1" s="1"/>
  <c r="X673" i="1" s="1"/>
  <c r="AE673" i="1" s="1"/>
  <c r="AL673" i="1" s="1"/>
  <c r="AS673" i="1" s="1"/>
  <c r="AZ673" i="1" s="1"/>
  <c r="K673" i="1"/>
  <c r="R673" i="1" s="1"/>
  <c r="Y673" i="1" s="1"/>
  <c r="AF673" i="1" s="1"/>
  <c r="AM673" i="1" s="1"/>
  <c r="AT673" i="1" s="1"/>
  <c r="BA673" i="1" s="1"/>
  <c r="L673" i="1"/>
  <c r="S673" i="1" s="1"/>
  <c r="Z673" i="1" s="1"/>
  <c r="AG673" i="1" s="1"/>
  <c r="AN673" i="1" s="1"/>
  <c r="AU673" i="1" s="1"/>
  <c r="BB673" i="1" s="1"/>
  <c r="M673" i="1"/>
  <c r="T673" i="1" s="1"/>
  <c r="AA673" i="1" s="1"/>
  <c r="AH673" i="1" s="1"/>
  <c r="AO673" i="1" s="1"/>
  <c r="AV673" i="1" s="1"/>
  <c r="BC673" i="1" s="1"/>
  <c r="H674" i="1"/>
  <c r="O674" i="1" s="1"/>
  <c r="V674" i="1" s="1"/>
  <c r="AC674" i="1" s="1"/>
  <c r="AJ674" i="1" s="1"/>
  <c r="AQ674" i="1" s="1"/>
  <c r="AX674" i="1" s="1"/>
  <c r="I674" i="1"/>
  <c r="P674" i="1" s="1"/>
  <c r="W674" i="1" s="1"/>
  <c r="AD674" i="1" s="1"/>
  <c r="AK674" i="1" s="1"/>
  <c r="AR674" i="1" s="1"/>
  <c r="AY674" i="1" s="1"/>
  <c r="J674" i="1"/>
  <c r="Q674" i="1" s="1"/>
  <c r="X674" i="1" s="1"/>
  <c r="AE674" i="1" s="1"/>
  <c r="AL674" i="1" s="1"/>
  <c r="AS674" i="1" s="1"/>
  <c r="AZ674" i="1" s="1"/>
  <c r="K674" i="1"/>
  <c r="R674" i="1" s="1"/>
  <c r="Y674" i="1" s="1"/>
  <c r="AF674" i="1" s="1"/>
  <c r="AM674" i="1" s="1"/>
  <c r="AT674" i="1" s="1"/>
  <c r="BA674" i="1" s="1"/>
  <c r="L674" i="1"/>
  <c r="S674" i="1" s="1"/>
  <c r="Z674" i="1" s="1"/>
  <c r="AG674" i="1" s="1"/>
  <c r="AN674" i="1" s="1"/>
  <c r="AU674" i="1" s="1"/>
  <c r="BB674" i="1" s="1"/>
  <c r="M674" i="1"/>
  <c r="T674" i="1" s="1"/>
  <c r="AA674" i="1" s="1"/>
  <c r="AH674" i="1" s="1"/>
  <c r="AO674" i="1" s="1"/>
  <c r="AV674" i="1" s="1"/>
  <c r="BC674" i="1" s="1"/>
  <c r="H675" i="1"/>
  <c r="O675" i="1" s="1"/>
  <c r="V675" i="1" s="1"/>
  <c r="AC675" i="1" s="1"/>
  <c r="AJ675" i="1" s="1"/>
  <c r="AQ675" i="1" s="1"/>
  <c r="AX675" i="1" s="1"/>
  <c r="I675" i="1"/>
  <c r="P675" i="1" s="1"/>
  <c r="W675" i="1" s="1"/>
  <c r="AD675" i="1" s="1"/>
  <c r="AK675" i="1" s="1"/>
  <c r="AR675" i="1" s="1"/>
  <c r="AY675" i="1" s="1"/>
  <c r="J675" i="1"/>
  <c r="Q675" i="1" s="1"/>
  <c r="X675" i="1" s="1"/>
  <c r="AE675" i="1" s="1"/>
  <c r="AL675" i="1" s="1"/>
  <c r="AS675" i="1" s="1"/>
  <c r="AZ675" i="1" s="1"/>
  <c r="K675" i="1"/>
  <c r="R675" i="1" s="1"/>
  <c r="Y675" i="1" s="1"/>
  <c r="AF675" i="1" s="1"/>
  <c r="AM675" i="1" s="1"/>
  <c r="AT675" i="1" s="1"/>
  <c r="BA675" i="1" s="1"/>
  <c r="L675" i="1"/>
  <c r="S675" i="1" s="1"/>
  <c r="Z675" i="1" s="1"/>
  <c r="AG675" i="1" s="1"/>
  <c r="AN675" i="1" s="1"/>
  <c r="AU675" i="1" s="1"/>
  <c r="BB675" i="1" s="1"/>
  <c r="M675" i="1"/>
  <c r="T675" i="1" s="1"/>
  <c r="AA675" i="1" s="1"/>
  <c r="AH675" i="1" s="1"/>
  <c r="AO675" i="1" s="1"/>
  <c r="AV675" i="1" s="1"/>
  <c r="BC675" i="1" s="1"/>
  <c r="H676" i="1"/>
  <c r="O676" i="1" s="1"/>
  <c r="V676" i="1" s="1"/>
  <c r="AC676" i="1" s="1"/>
  <c r="AJ676" i="1" s="1"/>
  <c r="AQ676" i="1" s="1"/>
  <c r="AX676" i="1" s="1"/>
  <c r="I676" i="1"/>
  <c r="P676" i="1" s="1"/>
  <c r="W676" i="1" s="1"/>
  <c r="AD676" i="1" s="1"/>
  <c r="AK676" i="1" s="1"/>
  <c r="AR676" i="1" s="1"/>
  <c r="AY676" i="1" s="1"/>
  <c r="J676" i="1"/>
  <c r="Q676" i="1" s="1"/>
  <c r="X676" i="1" s="1"/>
  <c r="AE676" i="1" s="1"/>
  <c r="AL676" i="1" s="1"/>
  <c r="AS676" i="1" s="1"/>
  <c r="AZ676" i="1" s="1"/>
  <c r="K676" i="1"/>
  <c r="R676" i="1" s="1"/>
  <c r="Y676" i="1" s="1"/>
  <c r="AF676" i="1" s="1"/>
  <c r="AM676" i="1" s="1"/>
  <c r="AT676" i="1" s="1"/>
  <c r="BA676" i="1" s="1"/>
  <c r="L676" i="1"/>
  <c r="S676" i="1" s="1"/>
  <c r="Z676" i="1" s="1"/>
  <c r="AG676" i="1" s="1"/>
  <c r="AN676" i="1" s="1"/>
  <c r="AU676" i="1" s="1"/>
  <c r="BB676" i="1" s="1"/>
  <c r="M676" i="1"/>
  <c r="T676" i="1" s="1"/>
  <c r="AA676" i="1" s="1"/>
  <c r="AH676" i="1" s="1"/>
  <c r="AO676" i="1" s="1"/>
  <c r="AV676" i="1" s="1"/>
  <c r="BC676" i="1" s="1"/>
  <c r="H677" i="1"/>
  <c r="O677" i="1" s="1"/>
  <c r="V677" i="1" s="1"/>
  <c r="AC677" i="1" s="1"/>
  <c r="AJ677" i="1" s="1"/>
  <c r="AQ677" i="1" s="1"/>
  <c r="AX677" i="1" s="1"/>
  <c r="I677" i="1"/>
  <c r="P677" i="1" s="1"/>
  <c r="W677" i="1" s="1"/>
  <c r="AD677" i="1" s="1"/>
  <c r="AK677" i="1" s="1"/>
  <c r="AR677" i="1" s="1"/>
  <c r="AY677" i="1" s="1"/>
  <c r="J677" i="1"/>
  <c r="Q677" i="1" s="1"/>
  <c r="X677" i="1" s="1"/>
  <c r="AE677" i="1" s="1"/>
  <c r="AL677" i="1" s="1"/>
  <c r="AS677" i="1" s="1"/>
  <c r="AZ677" i="1" s="1"/>
  <c r="K677" i="1"/>
  <c r="R677" i="1" s="1"/>
  <c r="Y677" i="1" s="1"/>
  <c r="AF677" i="1" s="1"/>
  <c r="AM677" i="1" s="1"/>
  <c r="AT677" i="1" s="1"/>
  <c r="BA677" i="1" s="1"/>
  <c r="L677" i="1"/>
  <c r="S677" i="1" s="1"/>
  <c r="Z677" i="1" s="1"/>
  <c r="AG677" i="1" s="1"/>
  <c r="AN677" i="1" s="1"/>
  <c r="AU677" i="1" s="1"/>
  <c r="BB677" i="1" s="1"/>
  <c r="M677" i="1"/>
  <c r="T677" i="1" s="1"/>
  <c r="AA677" i="1" s="1"/>
  <c r="AH677" i="1" s="1"/>
  <c r="AO677" i="1" s="1"/>
  <c r="AV677" i="1" s="1"/>
  <c r="BC677" i="1" s="1"/>
  <c r="H678" i="1"/>
  <c r="O678" i="1" s="1"/>
  <c r="V678" i="1" s="1"/>
  <c r="AC678" i="1" s="1"/>
  <c r="AJ678" i="1" s="1"/>
  <c r="AQ678" i="1" s="1"/>
  <c r="AX678" i="1" s="1"/>
  <c r="I678" i="1"/>
  <c r="P678" i="1" s="1"/>
  <c r="W678" i="1" s="1"/>
  <c r="AD678" i="1" s="1"/>
  <c r="AK678" i="1" s="1"/>
  <c r="AR678" i="1" s="1"/>
  <c r="AY678" i="1" s="1"/>
  <c r="J678" i="1"/>
  <c r="Q678" i="1" s="1"/>
  <c r="X678" i="1" s="1"/>
  <c r="AE678" i="1" s="1"/>
  <c r="AL678" i="1" s="1"/>
  <c r="AS678" i="1" s="1"/>
  <c r="AZ678" i="1" s="1"/>
  <c r="K678" i="1"/>
  <c r="R678" i="1" s="1"/>
  <c r="Y678" i="1" s="1"/>
  <c r="AF678" i="1" s="1"/>
  <c r="AM678" i="1" s="1"/>
  <c r="AT678" i="1" s="1"/>
  <c r="BA678" i="1" s="1"/>
  <c r="L678" i="1"/>
  <c r="S678" i="1" s="1"/>
  <c r="Z678" i="1" s="1"/>
  <c r="AG678" i="1" s="1"/>
  <c r="AN678" i="1" s="1"/>
  <c r="AU678" i="1" s="1"/>
  <c r="BB678" i="1" s="1"/>
  <c r="M678" i="1"/>
  <c r="T678" i="1" s="1"/>
  <c r="AA678" i="1" s="1"/>
  <c r="AH678" i="1" s="1"/>
  <c r="AO678" i="1" s="1"/>
  <c r="AV678" i="1" s="1"/>
  <c r="BC678" i="1" s="1"/>
  <c r="H679" i="1"/>
  <c r="O679" i="1" s="1"/>
  <c r="V679" i="1" s="1"/>
  <c r="AC679" i="1" s="1"/>
  <c r="AJ679" i="1" s="1"/>
  <c r="AQ679" i="1" s="1"/>
  <c r="AX679" i="1" s="1"/>
  <c r="I679" i="1"/>
  <c r="P679" i="1" s="1"/>
  <c r="W679" i="1" s="1"/>
  <c r="AD679" i="1" s="1"/>
  <c r="AK679" i="1" s="1"/>
  <c r="AR679" i="1" s="1"/>
  <c r="AY679" i="1" s="1"/>
  <c r="J679" i="1"/>
  <c r="Q679" i="1" s="1"/>
  <c r="X679" i="1" s="1"/>
  <c r="AE679" i="1" s="1"/>
  <c r="AL679" i="1" s="1"/>
  <c r="AS679" i="1" s="1"/>
  <c r="AZ679" i="1" s="1"/>
  <c r="K679" i="1"/>
  <c r="R679" i="1" s="1"/>
  <c r="Y679" i="1" s="1"/>
  <c r="AF679" i="1" s="1"/>
  <c r="AM679" i="1" s="1"/>
  <c r="AT679" i="1" s="1"/>
  <c r="BA679" i="1" s="1"/>
  <c r="L679" i="1"/>
  <c r="S679" i="1" s="1"/>
  <c r="Z679" i="1" s="1"/>
  <c r="AG679" i="1" s="1"/>
  <c r="AN679" i="1" s="1"/>
  <c r="AU679" i="1" s="1"/>
  <c r="BB679" i="1" s="1"/>
  <c r="M679" i="1"/>
  <c r="T679" i="1" s="1"/>
  <c r="AA679" i="1" s="1"/>
  <c r="AH679" i="1" s="1"/>
  <c r="AO679" i="1" s="1"/>
  <c r="AV679" i="1" s="1"/>
  <c r="BC679" i="1" s="1"/>
  <c r="H680" i="1"/>
  <c r="O680" i="1" s="1"/>
  <c r="V680" i="1" s="1"/>
  <c r="AC680" i="1" s="1"/>
  <c r="AJ680" i="1" s="1"/>
  <c r="AQ680" i="1" s="1"/>
  <c r="AX680" i="1" s="1"/>
  <c r="I680" i="1"/>
  <c r="P680" i="1" s="1"/>
  <c r="W680" i="1" s="1"/>
  <c r="AD680" i="1" s="1"/>
  <c r="AK680" i="1" s="1"/>
  <c r="AR680" i="1" s="1"/>
  <c r="AY680" i="1" s="1"/>
  <c r="J680" i="1"/>
  <c r="Q680" i="1" s="1"/>
  <c r="X680" i="1" s="1"/>
  <c r="AE680" i="1" s="1"/>
  <c r="AL680" i="1" s="1"/>
  <c r="AS680" i="1" s="1"/>
  <c r="AZ680" i="1" s="1"/>
  <c r="K680" i="1"/>
  <c r="R680" i="1" s="1"/>
  <c r="Y680" i="1" s="1"/>
  <c r="AF680" i="1" s="1"/>
  <c r="AM680" i="1" s="1"/>
  <c r="AT680" i="1" s="1"/>
  <c r="BA680" i="1" s="1"/>
  <c r="L680" i="1"/>
  <c r="S680" i="1" s="1"/>
  <c r="Z680" i="1" s="1"/>
  <c r="AG680" i="1" s="1"/>
  <c r="AN680" i="1" s="1"/>
  <c r="AU680" i="1" s="1"/>
  <c r="BB680" i="1" s="1"/>
  <c r="M680" i="1"/>
  <c r="T680" i="1" s="1"/>
  <c r="AA680" i="1" s="1"/>
  <c r="AH680" i="1" s="1"/>
  <c r="AO680" i="1" s="1"/>
  <c r="AV680" i="1" s="1"/>
  <c r="BC680" i="1" s="1"/>
  <c r="H681" i="1"/>
  <c r="O681" i="1" s="1"/>
  <c r="V681" i="1" s="1"/>
  <c r="AC681" i="1" s="1"/>
  <c r="AJ681" i="1" s="1"/>
  <c r="AQ681" i="1" s="1"/>
  <c r="AX681" i="1" s="1"/>
  <c r="I681" i="1"/>
  <c r="P681" i="1" s="1"/>
  <c r="W681" i="1" s="1"/>
  <c r="AD681" i="1" s="1"/>
  <c r="AK681" i="1" s="1"/>
  <c r="AR681" i="1" s="1"/>
  <c r="AY681" i="1" s="1"/>
  <c r="J681" i="1"/>
  <c r="Q681" i="1" s="1"/>
  <c r="X681" i="1" s="1"/>
  <c r="AE681" i="1" s="1"/>
  <c r="AL681" i="1" s="1"/>
  <c r="AS681" i="1" s="1"/>
  <c r="AZ681" i="1" s="1"/>
  <c r="K681" i="1"/>
  <c r="R681" i="1" s="1"/>
  <c r="Y681" i="1" s="1"/>
  <c r="AF681" i="1" s="1"/>
  <c r="AM681" i="1" s="1"/>
  <c r="AT681" i="1" s="1"/>
  <c r="BA681" i="1" s="1"/>
  <c r="L681" i="1"/>
  <c r="S681" i="1" s="1"/>
  <c r="Z681" i="1" s="1"/>
  <c r="AG681" i="1" s="1"/>
  <c r="AN681" i="1" s="1"/>
  <c r="AU681" i="1" s="1"/>
  <c r="BB681" i="1" s="1"/>
  <c r="M681" i="1"/>
  <c r="T681" i="1" s="1"/>
  <c r="AA681" i="1" s="1"/>
  <c r="AH681" i="1" s="1"/>
  <c r="AO681" i="1" s="1"/>
  <c r="AV681" i="1" s="1"/>
  <c r="BC681" i="1" s="1"/>
  <c r="H682" i="1"/>
  <c r="O682" i="1" s="1"/>
  <c r="V682" i="1" s="1"/>
  <c r="AC682" i="1" s="1"/>
  <c r="AJ682" i="1" s="1"/>
  <c r="AQ682" i="1" s="1"/>
  <c r="AX682" i="1" s="1"/>
  <c r="I682" i="1"/>
  <c r="P682" i="1" s="1"/>
  <c r="W682" i="1" s="1"/>
  <c r="AD682" i="1" s="1"/>
  <c r="AK682" i="1" s="1"/>
  <c r="AR682" i="1" s="1"/>
  <c r="AY682" i="1" s="1"/>
  <c r="J682" i="1"/>
  <c r="Q682" i="1" s="1"/>
  <c r="X682" i="1" s="1"/>
  <c r="AE682" i="1" s="1"/>
  <c r="AL682" i="1" s="1"/>
  <c r="AS682" i="1" s="1"/>
  <c r="AZ682" i="1" s="1"/>
  <c r="K682" i="1"/>
  <c r="R682" i="1" s="1"/>
  <c r="Y682" i="1" s="1"/>
  <c r="AF682" i="1" s="1"/>
  <c r="AM682" i="1" s="1"/>
  <c r="AT682" i="1" s="1"/>
  <c r="BA682" i="1" s="1"/>
  <c r="L682" i="1"/>
  <c r="S682" i="1" s="1"/>
  <c r="Z682" i="1" s="1"/>
  <c r="AG682" i="1" s="1"/>
  <c r="AN682" i="1" s="1"/>
  <c r="AU682" i="1" s="1"/>
  <c r="BB682" i="1" s="1"/>
  <c r="M682" i="1"/>
  <c r="T682" i="1" s="1"/>
  <c r="AA682" i="1" s="1"/>
  <c r="AH682" i="1" s="1"/>
  <c r="AO682" i="1" s="1"/>
  <c r="AV682" i="1" s="1"/>
  <c r="BC682" i="1" s="1"/>
  <c r="H683" i="1"/>
  <c r="O683" i="1" s="1"/>
  <c r="V683" i="1" s="1"/>
  <c r="AC683" i="1" s="1"/>
  <c r="AJ683" i="1" s="1"/>
  <c r="AQ683" i="1" s="1"/>
  <c r="AX683" i="1" s="1"/>
  <c r="I683" i="1"/>
  <c r="P683" i="1" s="1"/>
  <c r="W683" i="1" s="1"/>
  <c r="AD683" i="1" s="1"/>
  <c r="AK683" i="1" s="1"/>
  <c r="AR683" i="1" s="1"/>
  <c r="AY683" i="1" s="1"/>
  <c r="J683" i="1"/>
  <c r="Q683" i="1" s="1"/>
  <c r="X683" i="1" s="1"/>
  <c r="AE683" i="1" s="1"/>
  <c r="AL683" i="1" s="1"/>
  <c r="AS683" i="1" s="1"/>
  <c r="AZ683" i="1" s="1"/>
  <c r="K683" i="1"/>
  <c r="R683" i="1" s="1"/>
  <c r="Y683" i="1" s="1"/>
  <c r="AF683" i="1" s="1"/>
  <c r="AM683" i="1" s="1"/>
  <c r="AT683" i="1" s="1"/>
  <c r="BA683" i="1" s="1"/>
  <c r="L683" i="1"/>
  <c r="S683" i="1" s="1"/>
  <c r="Z683" i="1" s="1"/>
  <c r="AG683" i="1" s="1"/>
  <c r="AN683" i="1" s="1"/>
  <c r="AU683" i="1" s="1"/>
  <c r="BB683" i="1" s="1"/>
  <c r="M683" i="1"/>
  <c r="T683" i="1" s="1"/>
  <c r="AA683" i="1" s="1"/>
  <c r="AH683" i="1" s="1"/>
  <c r="AO683" i="1" s="1"/>
  <c r="AV683" i="1" s="1"/>
  <c r="BC683" i="1" s="1"/>
  <c r="H684" i="1"/>
  <c r="O684" i="1" s="1"/>
  <c r="V684" i="1" s="1"/>
  <c r="AC684" i="1" s="1"/>
  <c r="AJ684" i="1" s="1"/>
  <c r="AQ684" i="1" s="1"/>
  <c r="AX684" i="1" s="1"/>
  <c r="I684" i="1"/>
  <c r="P684" i="1" s="1"/>
  <c r="W684" i="1" s="1"/>
  <c r="AD684" i="1" s="1"/>
  <c r="AK684" i="1" s="1"/>
  <c r="AR684" i="1" s="1"/>
  <c r="AY684" i="1" s="1"/>
  <c r="J684" i="1"/>
  <c r="Q684" i="1" s="1"/>
  <c r="X684" i="1" s="1"/>
  <c r="AE684" i="1" s="1"/>
  <c r="AL684" i="1" s="1"/>
  <c r="AS684" i="1" s="1"/>
  <c r="AZ684" i="1" s="1"/>
  <c r="K684" i="1"/>
  <c r="R684" i="1" s="1"/>
  <c r="Y684" i="1" s="1"/>
  <c r="AF684" i="1" s="1"/>
  <c r="AM684" i="1" s="1"/>
  <c r="AT684" i="1" s="1"/>
  <c r="BA684" i="1" s="1"/>
  <c r="L684" i="1"/>
  <c r="S684" i="1" s="1"/>
  <c r="Z684" i="1" s="1"/>
  <c r="AG684" i="1" s="1"/>
  <c r="AN684" i="1" s="1"/>
  <c r="AU684" i="1" s="1"/>
  <c r="BB684" i="1" s="1"/>
  <c r="M684" i="1"/>
  <c r="T684" i="1" s="1"/>
  <c r="AA684" i="1" s="1"/>
  <c r="AH684" i="1" s="1"/>
  <c r="AO684" i="1" s="1"/>
  <c r="AV684" i="1" s="1"/>
  <c r="BC684" i="1" s="1"/>
  <c r="H685" i="1"/>
  <c r="O685" i="1" s="1"/>
  <c r="V685" i="1" s="1"/>
  <c r="AC685" i="1" s="1"/>
  <c r="AJ685" i="1" s="1"/>
  <c r="AQ685" i="1" s="1"/>
  <c r="I685" i="1"/>
  <c r="P685" i="1" s="1"/>
  <c r="W685" i="1" s="1"/>
  <c r="AD685" i="1" s="1"/>
  <c r="AK685" i="1" s="1"/>
  <c r="AR685" i="1" s="1"/>
  <c r="AY685" i="1" s="1"/>
  <c r="J685" i="1"/>
  <c r="Q685" i="1" s="1"/>
  <c r="X685" i="1" s="1"/>
  <c r="AE685" i="1" s="1"/>
  <c r="AL685" i="1" s="1"/>
  <c r="AS685" i="1" s="1"/>
  <c r="AZ685" i="1" s="1"/>
  <c r="K685" i="1"/>
  <c r="R685" i="1" s="1"/>
  <c r="Y685" i="1" s="1"/>
  <c r="AF685" i="1" s="1"/>
  <c r="AM685" i="1" s="1"/>
  <c r="AT685" i="1" s="1"/>
  <c r="BA685" i="1" s="1"/>
  <c r="L685" i="1"/>
  <c r="S685" i="1" s="1"/>
  <c r="Z685" i="1" s="1"/>
  <c r="AG685" i="1" s="1"/>
  <c r="AN685" i="1" s="1"/>
  <c r="AU685" i="1" s="1"/>
  <c r="BB685" i="1" s="1"/>
  <c r="M685" i="1"/>
  <c r="T685" i="1" s="1"/>
  <c r="AA685" i="1" s="1"/>
  <c r="AH685" i="1" s="1"/>
  <c r="AO685" i="1" s="1"/>
  <c r="AV685" i="1" s="1"/>
  <c r="BC685" i="1" s="1"/>
  <c r="H686" i="1"/>
  <c r="O686" i="1" s="1"/>
  <c r="V686" i="1" s="1"/>
  <c r="AC686" i="1" s="1"/>
  <c r="AJ686" i="1" s="1"/>
  <c r="AQ686" i="1" s="1"/>
  <c r="AX686" i="1" s="1"/>
  <c r="I686" i="1"/>
  <c r="P686" i="1" s="1"/>
  <c r="W686" i="1" s="1"/>
  <c r="AD686" i="1" s="1"/>
  <c r="AK686" i="1" s="1"/>
  <c r="AR686" i="1" s="1"/>
  <c r="AY686" i="1" s="1"/>
  <c r="J686" i="1"/>
  <c r="Q686" i="1" s="1"/>
  <c r="X686" i="1" s="1"/>
  <c r="AE686" i="1" s="1"/>
  <c r="AL686" i="1" s="1"/>
  <c r="AS686" i="1" s="1"/>
  <c r="AZ686" i="1" s="1"/>
  <c r="K686" i="1"/>
  <c r="R686" i="1" s="1"/>
  <c r="Y686" i="1" s="1"/>
  <c r="AF686" i="1" s="1"/>
  <c r="AM686" i="1" s="1"/>
  <c r="AT686" i="1" s="1"/>
  <c r="BA686" i="1" s="1"/>
  <c r="L686" i="1"/>
  <c r="S686" i="1" s="1"/>
  <c r="Z686" i="1" s="1"/>
  <c r="AG686" i="1" s="1"/>
  <c r="AN686" i="1" s="1"/>
  <c r="AU686" i="1" s="1"/>
  <c r="BB686" i="1" s="1"/>
  <c r="M686" i="1"/>
  <c r="T686" i="1" s="1"/>
  <c r="AA686" i="1" s="1"/>
  <c r="AH686" i="1" s="1"/>
  <c r="AO686" i="1" s="1"/>
  <c r="AV686" i="1" s="1"/>
  <c r="BC686" i="1" s="1"/>
  <c r="H687" i="1"/>
  <c r="O687" i="1" s="1"/>
  <c r="V687" i="1" s="1"/>
  <c r="AC687" i="1" s="1"/>
  <c r="AJ687" i="1" s="1"/>
  <c r="AQ687" i="1" s="1"/>
  <c r="AX687" i="1" s="1"/>
  <c r="I687" i="1"/>
  <c r="P687" i="1" s="1"/>
  <c r="W687" i="1" s="1"/>
  <c r="AD687" i="1" s="1"/>
  <c r="AK687" i="1" s="1"/>
  <c r="AR687" i="1" s="1"/>
  <c r="AY687" i="1" s="1"/>
  <c r="J687" i="1"/>
  <c r="Q687" i="1" s="1"/>
  <c r="X687" i="1" s="1"/>
  <c r="AE687" i="1" s="1"/>
  <c r="AL687" i="1" s="1"/>
  <c r="AS687" i="1" s="1"/>
  <c r="AZ687" i="1" s="1"/>
  <c r="K687" i="1"/>
  <c r="R687" i="1" s="1"/>
  <c r="Y687" i="1" s="1"/>
  <c r="AF687" i="1" s="1"/>
  <c r="AM687" i="1" s="1"/>
  <c r="AT687" i="1" s="1"/>
  <c r="BA687" i="1" s="1"/>
  <c r="L687" i="1"/>
  <c r="S687" i="1" s="1"/>
  <c r="Z687" i="1" s="1"/>
  <c r="AG687" i="1" s="1"/>
  <c r="AN687" i="1" s="1"/>
  <c r="AU687" i="1" s="1"/>
  <c r="BB687" i="1" s="1"/>
  <c r="M687" i="1"/>
  <c r="T687" i="1" s="1"/>
  <c r="AA687" i="1" s="1"/>
  <c r="AH687" i="1" s="1"/>
  <c r="AO687" i="1" s="1"/>
  <c r="AV687" i="1" s="1"/>
  <c r="BC687" i="1" s="1"/>
  <c r="H688" i="1"/>
  <c r="O688" i="1" s="1"/>
  <c r="V688" i="1" s="1"/>
  <c r="AC688" i="1" s="1"/>
  <c r="AJ688" i="1" s="1"/>
  <c r="AQ688" i="1" s="1"/>
  <c r="AX688" i="1" s="1"/>
  <c r="I688" i="1"/>
  <c r="P688" i="1" s="1"/>
  <c r="W688" i="1" s="1"/>
  <c r="AD688" i="1" s="1"/>
  <c r="AK688" i="1" s="1"/>
  <c r="AR688" i="1" s="1"/>
  <c r="AY688" i="1" s="1"/>
  <c r="J688" i="1"/>
  <c r="Q688" i="1" s="1"/>
  <c r="X688" i="1" s="1"/>
  <c r="AE688" i="1" s="1"/>
  <c r="AL688" i="1" s="1"/>
  <c r="AS688" i="1" s="1"/>
  <c r="AZ688" i="1" s="1"/>
  <c r="K688" i="1"/>
  <c r="R688" i="1" s="1"/>
  <c r="Y688" i="1" s="1"/>
  <c r="AF688" i="1" s="1"/>
  <c r="AM688" i="1" s="1"/>
  <c r="AT688" i="1" s="1"/>
  <c r="BA688" i="1" s="1"/>
  <c r="L688" i="1"/>
  <c r="S688" i="1" s="1"/>
  <c r="Z688" i="1" s="1"/>
  <c r="AG688" i="1" s="1"/>
  <c r="AN688" i="1" s="1"/>
  <c r="AU688" i="1" s="1"/>
  <c r="BB688" i="1" s="1"/>
  <c r="M688" i="1"/>
  <c r="T688" i="1" s="1"/>
  <c r="AA688" i="1" s="1"/>
  <c r="AH688" i="1" s="1"/>
  <c r="AO688" i="1" s="1"/>
  <c r="AV688" i="1" s="1"/>
  <c r="BC688" i="1" s="1"/>
  <c r="H689" i="1"/>
  <c r="O689" i="1" s="1"/>
  <c r="V689" i="1" s="1"/>
  <c r="AC689" i="1" s="1"/>
  <c r="AJ689" i="1" s="1"/>
  <c r="AQ689" i="1" s="1"/>
  <c r="AX689" i="1" s="1"/>
  <c r="I689" i="1"/>
  <c r="P689" i="1" s="1"/>
  <c r="W689" i="1" s="1"/>
  <c r="AD689" i="1" s="1"/>
  <c r="AK689" i="1" s="1"/>
  <c r="AR689" i="1" s="1"/>
  <c r="AY689" i="1" s="1"/>
  <c r="J689" i="1"/>
  <c r="Q689" i="1" s="1"/>
  <c r="X689" i="1" s="1"/>
  <c r="AE689" i="1" s="1"/>
  <c r="AL689" i="1" s="1"/>
  <c r="AS689" i="1" s="1"/>
  <c r="AZ689" i="1" s="1"/>
  <c r="K689" i="1"/>
  <c r="R689" i="1" s="1"/>
  <c r="Y689" i="1" s="1"/>
  <c r="AF689" i="1" s="1"/>
  <c r="AM689" i="1" s="1"/>
  <c r="AT689" i="1" s="1"/>
  <c r="BA689" i="1" s="1"/>
  <c r="L689" i="1"/>
  <c r="S689" i="1" s="1"/>
  <c r="Z689" i="1" s="1"/>
  <c r="AG689" i="1" s="1"/>
  <c r="AN689" i="1" s="1"/>
  <c r="AU689" i="1" s="1"/>
  <c r="BB689" i="1" s="1"/>
  <c r="M689" i="1"/>
  <c r="T689" i="1" s="1"/>
  <c r="AA689" i="1" s="1"/>
  <c r="AH689" i="1" s="1"/>
  <c r="AO689" i="1" s="1"/>
  <c r="AV689" i="1" s="1"/>
  <c r="BC689" i="1" s="1"/>
  <c r="H690" i="1"/>
  <c r="O690" i="1" s="1"/>
  <c r="V690" i="1" s="1"/>
  <c r="AC690" i="1" s="1"/>
  <c r="AJ690" i="1" s="1"/>
  <c r="AQ690" i="1" s="1"/>
  <c r="AX690" i="1" s="1"/>
  <c r="I690" i="1"/>
  <c r="P690" i="1" s="1"/>
  <c r="W690" i="1" s="1"/>
  <c r="AD690" i="1" s="1"/>
  <c r="AK690" i="1" s="1"/>
  <c r="AR690" i="1" s="1"/>
  <c r="AY690" i="1" s="1"/>
  <c r="J690" i="1"/>
  <c r="Q690" i="1" s="1"/>
  <c r="X690" i="1" s="1"/>
  <c r="AE690" i="1" s="1"/>
  <c r="AL690" i="1" s="1"/>
  <c r="AS690" i="1" s="1"/>
  <c r="AZ690" i="1" s="1"/>
  <c r="K690" i="1"/>
  <c r="R690" i="1" s="1"/>
  <c r="Y690" i="1" s="1"/>
  <c r="AF690" i="1" s="1"/>
  <c r="AM690" i="1" s="1"/>
  <c r="AT690" i="1" s="1"/>
  <c r="BA690" i="1" s="1"/>
  <c r="L690" i="1"/>
  <c r="S690" i="1" s="1"/>
  <c r="Z690" i="1" s="1"/>
  <c r="AG690" i="1" s="1"/>
  <c r="AN690" i="1" s="1"/>
  <c r="AU690" i="1" s="1"/>
  <c r="BB690" i="1" s="1"/>
  <c r="M690" i="1"/>
  <c r="T690" i="1" s="1"/>
  <c r="AA690" i="1" s="1"/>
  <c r="AH690" i="1" s="1"/>
  <c r="AO690" i="1" s="1"/>
  <c r="AV690" i="1" s="1"/>
  <c r="BC690" i="1" s="1"/>
  <c r="H691" i="1"/>
  <c r="O691" i="1" s="1"/>
  <c r="V691" i="1" s="1"/>
  <c r="AC691" i="1" s="1"/>
  <c r="AJ691" i="1" s="1"/>
  <c r="AQ691" i="1" s="1"/>
  <c r="AX691" i="1" s="1"/>
  <c r="I691" i="1"/>
  <c r="P691" i="1" s="1"/>
  <c r="W691" i="1" s="1"/>
  <c r="AD691" i="1" s="1"/>
  <c r="AK691" i="1" s="1"/>
  <c r="AR691" i="1" s="1"/>
  <c r="AY691" i="1" s="1"/>
  <c r="J691" i="1"/>
  <c r="Q691" i="1" s="1"/>
  <c r="X691" i="1" s="1"/>
  <c r="AE691" i="1" s="1"/>
  <c r="AL691" i="1" s="1"/>
  <c r="AS691" i="1" s="1"/>
  <c r="AZ691" i="1" s="1"/>
  <c r="K691" i="1"/>
  <c r="R691" i="1" s="1"/>
  <c r="Y691" i="1" s="1"/>
  <c r="AF691" i="1" s="1"/>
  <c r="AM691" i="1" s="1"/>
  <c r="AT691" i="1" s="1"/>
  <c r="BA691" i="1" s="1"/>
  <c r="L691" i="1"/>
  <c r="S691" i="1" s="1"/>
  <c r="Z691" i="1" s="1"/>
  <c r="AG691" i="1" s="1"/>
  <c r="AN691" i="1" s="1"/>
  <c r="AU691" i="1" s="1"/>
  <c r="BB691" i="1" s="1"/>
  <c r="M691" i="1"/>
  <c r="T691" i="1" s="1"/>
  <c r="AA691" i="1" s="1"/>
  <c r="AH691" i="1" s="1"/>
  <c r="AO691" i="1" s="1"/>
  <c r="AV691" i="1" s="1"/>
  <c r="BC691" i="1" s="1"/>
  <c r="H692" i="1"/>
  <c r="O692" i="1" s="1"/>
  <c r="V692" i="1" s="1"/>
  <c r="AC692" i="1" s="1"/>
  <c r="AJ692" i="1" s="1"/>
  <c r="AQ692" i="1" s="1"/>
  <c r="AX692" i="1" s="1"/>
  <c r="I692" i="1"/>
  <c r="P692" i="1" s="1"/>
  <c r="W692" i="1" s="1"/>
  <c r="AD692" i="1" s="1"/>
  <c r="AK692" i="1" s="1"/>
  <c r="AR692" i="1" s="1"/>
  <c r="AY692" i="1" s="1"/>
  <c r="J692" i="1"/>
  <c r="Q692" i="1" s="1"/>
  <c r="X692" i="1" s="1"/>
  <c r="AE692" i="1" s="1"/>
  <c r="AL692" i="1" s="1"/>
  <c r="AS692" i="1" s="1"/>
  <c r="AZ692" i="1" s="1"/>
  <c r="K692" i="1"/>
  <c r="R692" i="1" s="1"/>
  <c r="Y692" i="1" s="1"/>
  <c r="AF692" i="1" s="1"/>
  <c r="AM692" i="1" s="1"/>
  <c r="AT692" i="1" s="1"/>
  <c r="BA692" i="1" s="1"/>
  <c r="L692" i="1"/>
  <c r="S692" i="1" s="1"/>
  <c r="Z692" i="1" s="1"/>
  <c r="AG692" i="1" s="1"/>
  <c r="AN692" i="1" s="1"/>
  <c r="AU692" i="1" s="1"/>
  <c r="BB692" i="1" s="1"/>
  <c r="M692" i="1"/>
  <c r="T692" i="1" s="1"/>
  <c r="AA692" i="1" s="1"/>
  <c r="AH692" i="1" s="1"/>
  <c r="AO692" i="1" s="1"/>
  <c r="AV692" i="1" s="1"/>
  <c r="BC692" i="1" s="1"/>
  <c r="H693" i="1"/>
  <c r="O693" i="1" s="1"/>
  <c r="V693" i="1" s="1"/>
  <c r="AC693" i="1" s="1"/>
  <c r="AJ693" i="1" s="1"/>
  <c r="AQ693" i="1" s="1"/>
  <c r="AX693" i="1" s="1"/>
  <c r="I693" i="1"/>
  <c r="P693" i="1" s="1"/>
  <c r="W693" i="1" s="1"/>
  <c r="AD693" i="1" s="1"/>
  <c r="AK693" i="1" s="1"/>
  <c r="AR693" i="1" s="1"/>
  <c r="AY693" i="1" s="1"/>
  <c r="J693" i="1"/>
  <c r="Q693" i="1" s="1"/>
  <c r="X693" i="1" s="1"/>
  <c r="AE693" i="1" s="1"/>
  <c r="AL693" i="1" s="1"/>
  <c r="AS693" i="1" s="1"/>
  <c r="AZ693" i="1" s="1"/>
  <c r="K693" i="1"/>
  <c r="R693" i="1" s="1"/>
  <c r="Y693" i="1" s="1"/>
  <c r="AF693" i="1" s="1"/>
  <c r="AM693" i="1" s="1"/>
  <c r="AT693" i="1" s="1"/>
  <c r="BA693" i="1" s="1"/>
  <c r="L693" i="1"/>
  <c r="S693" i="1" s="1"/>
  <c r="Z693" i="1" s="1"/>
  <c r="AG693" i="1" s="1"/>
  <c r="AN693" i="1" s="1"/>
  <c r="AU693" i="1" s="1"/>
  <c r="BB693" i="1" s="1"/>
  <c r="M693" i="1"/>
  <c r="T693" i="1" s="1"/>
  <c r="AA693" i="1" s="1"/>
  <c r="AH693" i="1" s="1"/>
  <c r="AO693" i="1" s="1"/>
  <c r="AV693" i="1" s="1"/>
  <c r="BC693" i="1" s="1"/>
  <c r="H694" i="1"/>
  <c r="O694" i="1" s="1"/>
  <c r="V694" i="1" s="1"/>
  <c r="AC694" i="1" s="1"/>
  <c r="AJ694" i="1" s="1"/>
  <c r="AQ694" i="1" s="1"/>
  <c r="AX694" i="1" s="1"/>
  <c r="I694" i="1"/>
  <c r="P694" i="1" s="1"/>
  <c r="W694" i="1" s="1"/>
  <c r="AD694" i="1" s="1"/>
  <c r="AK694" i="1" s="1"/>
  <c r="AR694" i="1" s="1"/>
  <c r="AY694" i="1" s="1"/>
  <c r="J694" i="1"/>
  <c r="Q694" i="1" s="1"/>
  <c r="X694" i="1" s="1"/>
  <c r="AE694" i="1" s="1"/>
  <c r="AL694" i="1" s="1"/>
  <c r="AS694" i="1" s="1"/>
  <c r="AZ694" i="1" s="1"/>
  <c r="K694" i="1"/>
  <c r="R694" i="1" s="1"/>
  <c r="Y694" i="1" s="1"/>
  <c r="AF694" i="1" s="1"/>
  <c r="AM694" i="1" s="1"/>
  <c r="AT694" i="1" s="1"/>
  <c r="BA694" i="1" s="1"/>
  <c r="L694" i="1"/>
  <c r="S694" i="1" s="1"/>
  <c r="Z694" i="1" s="1"/>
  <c r="AG694" i="1" s="1"/>
  <c r="AN694" i="1" s="1"/>
  <c r="AU694" i="1" s="1"/>
  <c r="BB694" i="1" s="1"/>
  <c r="M694" i="1"/>
  <c r="T694" i="1" s="1"/>
  <c r="AA694" i="1" s="1"/>
  <c r="AH694" i="1" s="1"/>
  <c r="AO694" i="1" s="1"/>
  <c r="AV694" i="1" s="1"/>
  <c r="BC694" i="1" s="1"/>
  <c r="H695" i="1"/>
  <c r="O695" i="1" s="1"/>
  <c r="V695" i="1" s="1"/>
  <c r="AC695" i="1" s="1"/>
  <c r="AJ695" i="1" s="1"/>
  <c r="AQ695" i="1" s="1"/>
  <c r="AX695" i="1" s="1"/>
  <c r="I695" i="1"/>
  <c r="P695" i="1" s="1"/>
  <c r="W695" i="1" s="1"/>
  <c r="AD695" i="1" s="1"/>
  <c r="AK695" i="1" s="1"/>
  <c r="AR695" i="1" s="1"/>
  <c r="AY695" i="1" s="1"/>
  <c r="J695" i="1"/>
  <c r="Q695" i="1" s="1"/>
  <c r="X695" i="1" s="1"/>
  <c r="AE695" i="1" s="1"/>
  <c r="AL695" i="1" s="1"/>
  <c r="AS695" i="1" s="1"/>
  <c r="AZ695" i="1" s="1"/>
  <c r="K695" i="1"/>
  <c r="R695" i="1" s="1"/>
  <c r="Y695" i="1" s="1"/>
  <c r="AF695" i="1" s="1"/>
  <c r="AM695" i="1" s="1"/>
  <c r="AT695" i="1" s="1"/>
  <c r="BA695" i="1" s="1"/>
  <c r="L695" i="1"/>
  <c r="S695" i="1" s="1"/>
  <c r="Z695" i="1" s="1"/>
  <c r="AG695" i="1" s="1"/>
  <c r="AN695" i="1" s="1"/>
  <c r="AU695" i="1" s="1"/>
  <c r="BB695" i="1" s="1"/>
  <c r="M695" i="1"/>
  <c r="T695" i="1" s="1"/>
  <c r="AA695" i="1" s="1"/>
  <c r="AH695" i="1" s="1"/>
  <c r="AO695" i="1" s="1"/>
  <c r="AV695" i="1" s="1"/>
  <c r="BC695" i="1" s="1"/>
  <c r="H696" i="1"/>
  <c r="O696" i="1" s="1"/>
  <c r="V696" i="1" s="1"/>
  <c r="AC696" i="1" s="1"/>
  <c r="AJ696" i="1" s="1"/>
  <c r="AQ696" i="1" s="1"/>
  <c r="AX696" i="1" s="1"/>
  <c r="I696" i="1"/>
  <c r="P696" i="1" s="1"/>
  <c r="W696" i="1" s="1"/>
  <c r="AD696" i="1" s="1"/>
  <c r="AK696" i="1" s="1"/>
  <c r="AR696" i="1" s="1"/>
  <c r="AY696" i="1" s="1"/>
  <c r="J696" i="1"/>
  <c r="Q696" i="1" s="1"/>
  <c r="X696" i="1" s="1"/>
  <c r="AE696" i="1" s="1"/>
  <c r="AL696" i="1" s="1"/>
  <c r="AS696" i="1" s="1"/>
  <c r="AZ696" i="1" s="1"/>
  <c r="K696" i="1"/>
  <c r="R696" i="1" s="1"/>
  <c r="Y696" i="1" s="1"/>
  <c r="AF696" i="1" s="1"/>
  <c r="AM696" i="1" s="1"/>
  <c r="AT696" i="1" s="1"/>
  <c r="BA696" i="1" s="1"/>
  <c r="L696" i="1"/>
  <c r="S696" i="1" s="1"/>
  <c r="Z696" i="1" s="1"/>
  <c r="AG696" i="1" s="1"/>
  <c r="AN696" i="1" s="1"/>
  <c r="AU696" i="1" s="1"/>
  <c r="BB696" i="1" s="1"/>
  <c r="M696" i="1"/>
  <c r="T696" i="1" s="1"/>
  <c r="AA696" i="1" s="1"/>
  <c r="AH696" i="1" s="1"/>
  <c r="AO696" i="1" s="1"/>
  <c r="AV696" i="1" s="1"/>
  <c r="BC696" i="1" s="1"/>
  <c r="H697" i="1"/>
  <c r="O697" i="1" s="1"/>
  <c r="V697" i="1" s="1"/>
  <c r="AC697" i="1" s="1"/>
  <c r="AJ697" i="1" s="1"/>
  <c r="AQ697" i="1" s="1"/>
  <c r="I697" i="1"/>
  <c r="P697" i="1" s="1"/>
  <c r="W697" i="1" s="1"/>
  <c r="AD697" i="1" s="1"/>
  <c r="AK697" i="1" s="1"/>
  <c r="AR697" i="1" s="1"/>
  <c r="AY697" i="1" s="1"/>
  <c r="J697" i="1"/>
  <c r="Q697" i="1" s="1"/>
  <c r="X697" i="1" s="1"/>
  <c r="AE697" i="1" s="1"/>
  <c r="AL697" i="1" s="1"/>
  <c r="AS697" i="1" s="1"/>
  <c r="AZ697" i="1" s="1"/>
  <c r="K697" i="1"/>
  <c r="R697" i="1" s="1"/>
  <c r="Y697" i="1" s="1"/>
  <c r="AF697" i="1" s="1"/>
  <c r="AM697" i="1" s="1"/>
  <c r="AT697" i="1" s="1"/>
  <c r="BA697" i="1" s="1"/>
  <c r="L697" i="1"/>
  <c r="S697" i="1" s="1"/>
  <c r="Z697" i="1" s="1"/>
  <c r="AG697" i="1" s="1"/>
  <c r="AN697" i="1" s="1"/>
  <c r="AU697" i="1" s="1"/>
  <c r="BB697" i="1" s="1"/>
  <c r="M697" i="1"/>
  <c r="T697" i="1" s="1"/>
  <c r="AA697" i="1" s="1"/>
  <c r="AH697" i="1" s="1"/>
  <c r="AO697" i="1" s="1"/>
  <c r="AV697" i="1" s="1"/>
  <c r="BC697" i="1" s="1"/>
  <c r="H698" i="1"/>
  <c r="O698" i="1" s="1"/>
  <c r="V698" i="1" s="1"/>
  <c r="AC698" i="1" s="1"/>
  <c r="AJ698" i="1" s="1"/>
  <c r="AQ698" i="1" s="1"/>
  <c r="AX698" i="1" s="1"/>
  <c r="I698" i="1"/>
  <c r="P698" i="1" s="1"/>
  <c r="W698" i="1" s="1"/>
  <c r="AD698" i="1" s="1"/>
  <c r="AK698" i="1" s="1"/>
  <c r="AR698" i="1" s="1"/>
  <c r="AY698" i="1" s="1"/>
  <c r="J698" i="1"/>
  <c r="Q698" i="1" s="1"/>
  <c r="X698" i="1" s="1"/>
  <c r="AE698" i="1" s="1"/>
  <c r="AL698" i="1" s="1"/>
  <c r="AS698" i="1" s="1"/>
  <c r="AZ698" i="1" s="1"/>
  <c r="K698" i="1"/>
  <c r="R698" i="1" s="1"/>
  <c r="Y698" i="1" s="1"/>
  <c r="AF698" i="1" s="1"/>
  <c r="AM698" i="1" s="1"/>
  <c r="AT698" i="1" s="1"/>
  <c r="BA698" i="1" s="1"/>
  <c r="L698" i="1"/>
  <c r="S698" i="1" s="1"/>
  <c r="Z698" i="1" s="1"/>
  <c r="AG698" i="1" s="1"/>
  <c r="AN698" i="1" s="1"/>
  <c r="AU698" i="1" s="1"/>
  <c r="BB698" i="1" s="1"/>
  <c r="M698" i="1"/>
  <c r="T698" i="1" s="1"/>
  <c r="AA698" i="1" s="1"/>
  <c r="AH698" i="1" s="1"/>
  <c r="AO698" i="1" s="1"/>
  <c r="AV698" i="1" s="1"/>
  <c r="BC698" i="1" s="1"/>
  <c r="H699" i="1"/>
  <c r="O699" i="1" s="1"/>
  <c r="V699" i="1" s="1"/>
  <c r="AC699" i="1" s="1"/>
  <c r="AJ699" i="1" s="1"/>
  <c r="AQ699" i="1" s="1"/>
  <c r="AX699" i="1" s="1"/>
  <c r="I699" i="1"/>
  <c r="P699" i="1" s="1"/>
  <c r="W699" i="1" s="1"/>
  <c r="AD699" i="1" s="1"/>
  <c r="AK699" i="1" s="1"/>
  <c r="AR699" i="1" s="1"/>
  <c r="AY699" i="1" s="1"/>
  <c r="J699" i="1"/>
  <c r="Q699" i="1" s="1"/>
  <c r="X699" i="1" s="1"/>
  <c r="AE699" i="1" s="1"/>
  <c r="AL699" i="1" s="1"/>
  <c r="AS699" i="1" s="1"/>
  <c r="AZ699" i="1" s="1"/>
  <c r="K699" i="1"/>
  <c r="R699" i="1" s="1"/>
  <c r="Y699" i="1" s="1"/>
  <c r="AF699" i="1" s="1"/>
  <c r="AM699" i="1" s="1"/>
  <c r="AT699" i="1" s="1"/>
  <c r="BA699" i="1" s="1"/>
  <c r="L699" i="1"/>
  <c r="S699" i="1" s="1"/>
  <c r="Z699" i="1" s="1"/>
  <c r="AG699" i="1" s="1"/>
  <c r="AN699" i="1" s="1"/>
  <c r="AU699" i="1" s="1"/>
  <c r="BB699" i="1" s="1"/>
  <c r="M699" i="1"/>
  <c r="T699" i="1" s="1"/>
  <c r="AA699" i="1" s="1"/>
  <c r="AH699" i="1" s="1"/>
  <c r="AO699" i="1" s="1"/>
  <c r="AV699" i="1" s="1"/>
  <c r="BC699" i="1" s="1"/>
  <c r="H700" i="1"/>
  <c r="O700" i="1" s="1"/>
  <c r="V700" i="1" s="1"/>
  <c r="AC700" i="1" s="1"/>
  <c r="AJ700" i="1" s="1"/>
  <c r="AQ700" i="1" s="1"/>
  <c r="AX700" i="1" s="1"/>
  <c r="I700" i="1"/>
  <c r="P700" i="1" s="1"/>
  <c r="W700" i="1" s="1"/>
  <c r="AD700" i="1" s="1"/>
  <c r="AK700" i="1" s="1"/>
  <c r="AR700" i="1" s="1"/>
  <c r="AY700" i="1" s="1"/>
  <c r="J700" i="1"/>
  <c r="Q700" i="1" s="1"/>
  <c r="X700" i="1" s="1"/>
  <c r="AE700" i="1" s="1"/>
  <c r="AL700" i="1" s="1"/>
  <c r="AS700" i="1" s="1"/>
  <c r="AZ700" i="1" s="1"/>
  <c r="K700" i="1"/>
  <c r="R700" i="1" s="1"/>
  <c r="Y700" i="1" s="1"/>
  <c r="AF700" i="1" s="1"/>
  <c r="AM700" i="1" s="1"/>
  <c r="AT700" i="1" s="1"/>
  <c r="BA700" i="1" s="1"/>
  <c r="L700" i="1"/>
  <c r="S700" i="1" s="1"/>
  <c r="Z700" i="1" s="1"/>
  <c r="AG700" i="1" s="1"/>
  <c r="AN700" i="1" s="1"/>
  <c r="AU700" i="1" s="1"/>
  <c r="BB700" i="1" s="1"/>
  <c r="M700" i="1"/>
  <c r="T700" i="1" s="1"/>
  <c r="AA700" i="1" s="1"/>
  <c r="AH700" i="1" s="1"/>
  <c r="AO700" i="1" s="1"/>
  <c r="AV700" i="1" s="1"/>
  <c r="BC700" i="1" s="1"/>
  <c r="H701" i="1"/>
  <c r="O701" i="1" s="1"/>
  <c r="V701" i="1" s="1"/>
  <c r="AC701" i="1" s="1"/>
  <c r="AJ701" i="1" s="1"/>
  <c r="AQ701" i="1" s="1"/>
  <c r="AX701" i="1" s="1"/>
  <c r="I701" i="1"/>
  <c r="P701" i="1" s="1"/>
  <c r="W701" i="1" s="1"/>
  <c r="AD701" i="1" s="1"/>
  <c r="AK701" i="1" s="1"/>
  <c r="AR701" i="1" s="1"/>
  <c r="AY701" i="1" s="1"/>
  <c r="J701" i="1"/>
  <c r="Q701" i="1" s="1"/>
  <c r="X701" i="1" s="1"/>
  <c r="AE701" i="1" s="1"/>
  <c r="AL701" i="1" s="1"/>
  <c r="AS701" i="1" s="1"/>
  <c r="AZ701" i="1" s="1"/>
  <c r="K701" i="1"/>
  <c r="R701" i="1" s="1"/>
  <c r="Y701" i="1" s="1"/>
  <c r="AF701" i="1" s="1"/>
  <c r="AM701" i="1" s="1"/>
  <c r="AT701" i="1" s="1"/>
  <c r="BA701" i="1" s="1"/>
  <c r="L701" i="1"/>
  <c r="S701" i="1" s="1"/>
  <c r="Z701" i="1" s="1"/>
  <c r="AG701" i="1" s="1"/>
  <c r="AN701" i="1" s="1"/>
  <c r="AU701" i="1" s="1"/>
  <c r="BB701" i="1" s="1"/>
  <c r="M701" i="1"/>
  <c r="T701" i="1" s="1"/>
  <c r="AA701" i="1" s="1"/>
  <c r="AH701" i="1" s="1"/>
  <c r="AO701" i="1" s="1"/>
  <c r="AV701" i="1" s="1"/>
  <c r="BC701" i="1" s="1"/>
  <c r="H702" i="1"/>
  <c r="O702" i="1" s="1"/>
  <c r="V702" i="1" s="1"/>
  <c r="AC702" i="1" s="1"/>
  <c r="AJ702" i="1" s="1"/>
  <c r="AQ702" i="1" s="1"/>
  <c r="AX702" i="1" s="1"/>
  <c r="I702" i="1"/>
  <c r="P702" i="1" s="1"/>
  <c r="W702" i="1" s="1"/>
  <c r="AD702" i="1" s="1"/>
  <c r="AK702" i="1" s="1"/>
  <c r="AR702" i="1" s="1"/>
  <c r="AY702" i="1" s="1"/>
  <c r="J702" i="1"/>
  <c r="Q702" i="1" s="1"/>
  <c r="X702" i="1" s="1"/>
  <c r="AE702" i="1" s="1"/>
  <c r="AL702" i="1" s="1"/>
  <c r="AS702" i="1" s="1"/>
  <c r="AZ702" i="1" s="1"/>
  <c r="K702" i="1"/>
  <c r="R702" i="1" s="1"/>
  <c r="Y702" i="1" s="1"/>
  <c r="AF702" i="1" s="1"/>
  <c r="AM702" i="1" s="1"/>
  <c r="AT702" i="1" s="1"/>
  <c r="BA702" i="1" s="1"/>
  <c r="L702" i="1"/>
  <c r="S702" i="1" s="1"/>
  <c r="Z702" i="1" s="1"/>
  <c r="AG702" i="1" s="1"/>
  <c r="AN702" i="1" s="1"/>
  <c r="AU702" i="1" s="1"/>
  <c r="BB702" i="1" s="1"/>
  <c r="M702" i="1"/>
  <c r="T702" i="1" s="1"/>
  <c r="AA702" i="1" s="1"/>
  <c r="AH702" i="1" s="1"/>
  <c r="AO702" i="1" s="1"/>
  <c r="AV702" i="1" s="1"/>
  <c r="BC702" i="1" s="1"/>
  <c r="H703" i="1"/>
  <c r="O703" i="1" s="1"/>
  <c r="V703" i="1" s="1"/>
  <c r="AC703" i="1" s="1"/>
  <c r="AJ703" i="1" s="1"/>
  <c r="AQ703" i="1" s="1"/>
  <c r="AX703" i="1" s="1"/>
  <c r="I703" i="1"/>
  <c r="P703" i="1" s="1"/>
  <c r="W703" i="1" s="1"/>
  <c r="AD703" i="1" s="1"/>
  <c r="AK703" i="1" s="1"/>
  <c r="AR703" i="1" s="1"/>
  <c r="AY703" i="1" s="1"/>
  <c r="J703" i="1"/>
  <c r="Q703" i="1" s="1"/>
  <c r="X703" i="1" s="1"/>
  <c r="AE703" i="1" s="1"/>
  <c r="AL703" i="1" s="1"/>
  <c r="AS703" i="1" s="1"/>
  <c r="AZ703" i="1" s="1"/>
  <c r="K703" i="1"/>
  <c r="R703" i="1" s="1"/>
  <c r="Y703" i="1" s="1"/>
  <c r="AF703" i="1" s="1"/>
  <c r="AM703" i="1" s="1"/>
  <c r="AT703" i="1" s="1"/>
  <c r="BA703" i="1" s="1"/>
  <c r="L703" i="1"/>
  <c r="S703" i="1" s="1"/>
  <c r="Z703" i="1" s="1"/>
  <c r="AG703" i="1" s="1"/>
  <c r="AN703" i="1" s="1"/>
  <c r="AU703" i="1" s="1"/>
  <c r="BB703" i="1" s="1"/>
  <c r="M703" i="1"/>
  <c r="T703" i="1" s="1"/>
  <c r="AA703" i="1" s="1"/>
  <c r="AH703" i="1" s="1"/>
  <c r="AO703" i="1" s="1"/>
  <c r="AV703" i="1" s="1"/>
  <c r="BC703" i="1" s="1"/>
  <c r="H704" i="1"/>
  <c r="O704" i="1" s="1"/>
  <c r="V704" i="1" s="1"/>
  <c r="AC704" i="1" s="1"/>
  <c r="AJ704" i="1" s="1"/>
  <c r="AQ704" i="1" s="1"/>
  <c r="AX704" i="1" s="1"/>
  <c r="I704" i="1"/>
  <c r="P704" i="1" s="1"/>
  <c r="W704" i="1" s="1"/>
  <c r="AD704" i="1" s="1"/>
  <c r="AK704" i="1" s="1"/>
  <c r="AR704" i="1" s="1"/>
  <c r="AY704" i="1" s="1"/>
  <c r="J704" i="1"/>
  <c r="Q704" i="1" s="1"/>
  <c r="X704" i="1" s="1"/>
  <c r="AE704" i="1" s="1"/>
  <c r="AL704" i="1" s="1"/>
  <c r="AS704" i="1" s="1"/>
  <c r="AZ704" i="1" s="1"/>
  <c r="K704" i="1"/>
  <c r="R704" i="1" s="1"/>
  <c r="Y704" i="1" s="1"/>
  <c r="AF704" i="1" s="1"/>
  <c r="AM704" i="1" s="1"/>
  <c r="AT704" i="1" s="1"/>
  <c r="BA704" i="1" s="1"/>
  <c r="L704" i="1"/>
  <c r="S704" i="1" s="1"/>
  <c r="Z704" i="1" s="1"/>
  <c r="AG704" i="1" s="1"/>
  <c r="AN704" i="1" s="1"/>
  <c r="AU704" i="1" s="1"/>
  <c r="BB704" i="1" s="1"/>
  <c r="M704" i="1"/>
  <c r="T704" i="1" s="1"/>
  <c r="AA704" i="1" s="1"/>
  <c r="AH704" i="1" s="1"/>
  <c r="AO704" i="1" s="1"/>
  <c r="AV704" i="1" s="1"/>
  <c r="BC704" i="1" s="1"/>
  <c r="H705" i="1"/>
  <c r="O705" i="1" s="1"/>
  <c r="V705" i="1" s="1"/>
  <c r="AC705" i="1" s="1"/>
  <c r="AJ705" i="1" s="1"/>
  <c r="AQ705" i="1" s="1"/>
  <c r="AX705" i="1" s="1"/>
  <c r="I705" i="1"/>
  <c r="P705" i="1" s="1"/>
  <c r="W705" i="1" s="1"/>
  <c r="AD705" i="1" s="1"/>
  <c r="AK705" i="1" s="1"/>
  <c r="AR705" i="1" s="1"/>
  <c r="AY705" i="1" s="1"/>
  <c r="J705" i="1"/>
  <c r="Q705" i="1" s="1"/>
  <c r="X705" i="1" s="1"/>
  <c r="AE705" i="1" s="1"/>
  <c r="AL705" i="1" s="1"/>
  <c r="AS705" i="1" s="1"/>
  <c r="AZ705" i="1" s="1"/>
  <c r="K705" i="1"/>
  <c r="R705" i="1" s="1"/>
  <c r="Y705" i="1" s="1"/>
  <c r="AF705" i="1" s="1"/>
  <c r="AM705" i="1" s="1"/>
  <c r="AT705" i="1" s="1"/>
  <c r="BA705" i="1" s="1"/>
  <c r="L705" i="1"/>
  <c r="S705" i="1" s="1"/>
  <c r="Z705" i="1" s="1"/>
  <c r="AG705" i="1" s="1"/>
  <c r="AN705" i="1" s="1"/>
  <c r="AU705" i="1" s="1"/>
  <c r="BB705" i="1" s="1"/>
  <c r="M705" i="1"/>
  <c r="T705" i="1" s="1"/>
  <c r="AA705" i="1" s="1"/>
  <c r="AH705" i="1" s="1"/>
  <c r="AO705" i="1" s="1"/>
  <c r="AV705" i="1" s="1"/>
  <c r="BC705" i="1" s="1"/>
  <c r="H706" i="1"/>
  <c r="O706" i="1" s="1"/>
  <c r="V706" i="1" s="1"/>
  <c r="AC706" i="1" s="1"/>
  <c r="AJ706" i="1" s="1"/>
  <c r="AQ706" i="1" s="1"/>
  <c r="AX706" i="1" s="1"/>
  <c r="I706" i="1"/>
  <c r="P706" i="1" s="1"/>
  <c r="W706" i="1" s="1"/>
  <c r="AD706" i="1" s="1"/>
  <c r="AK706" i="1" s="1"/>
  <c r="AR706" i="1" s="1"/>
  <c r="AY706" i="1" s="1"/>
  <c r="J706" i="1"/>
  <c r="Q706" i="1" s="1"/>
  <c r="X706" i="1" s="1"/>
  <c r="AE706" i="1" s="1"/>
  <c r="AL706" i="1" s="1"/>
  <c r="AS706" i="1" s="1"/>
  <c r="AZ706" i="1" s="1"/>
  <c r="K706" i="1"/>
  <c r="R706" i="1" s="1"/>
  <c r="Y706" i="1" s="1"/>
  <c r="AF706" i="1" s="1"/>
  <c r="AM706" i="1" s="1"/>
  <c r="AT706" i="1" s="1"/>
  <c r="BA706" i="1" s="1"/>
  <c r="L706" i="1"/>
  <c r="S706" i="1" s="1"/>
  <c r="Z706" i="1" s="1"/>
  <c r="AG706" i="1" s="1"/>
  <c r="AN706" i="1" s="1"/>
  <c r="AU706" i="1" s="1"/>
  <c r="BB706" i="1" s="1"/>
  <c r="M706" i="1"/>
  <c r="T706" i="1" s="1"/>
  <c r="AA706" i="1" s="1"/>
  <c r="AH706" i="1" s="1"/>
  <c r="AO706" i="1" s="1"/>
  <c r="AV706" i="1" s="1"/>
  <c r="BC706" i="1" s="1"/>
  <c r="H707" i="1"/>
  <c r="O707" i="1" s="1"/>
  <c r="V707" i="1" s="1"/>
  <c r="AC707" i="1" s="1"/>
  <c r="AJ707" i="1" s="1"/>
  <c r="AQ707" i="1" s="1"/>
  <c r="AX707" i="1" s="1"/>
  <c r="I707" i="1"/>
  <c r="P707" i="1" s="1"/>
  <c r="W707" i="1" s="1"/>
  <c r="AD707" i="1" s="1"/>
  <c r="AK707" i="1" s="1"/>
  <c r="AR707" i="1" s="1"/>
  <c r="AY707" i="1" s="1"/>
  <c r="J707" i="1"/>
  <c r="Q707" i="1" s="1"/>
  <c r="X707" i="1" s="1"/>
  <c r="AE707" i="1" s="1"/>
  <c r="AL707" i="1" s="1"/>
  <c r="AS707" i="1" s="1"/>
  <c r="AZ707" i="1" s="1"/>
  <c r="K707" i="1"/>
  <c r="R707" i="1" s="1"/>
  <c r="Y707" i="1" s="1"/>
  <c r="AF707" i="1" s="1"/>
  <c r="AM707" i="1" s="1"/>
  <c r="AT707" i="1" s="1"/>
  <c r="BA707" i="1" s="1"/>
  <c r="L707" i="1"/>
  <c r="S707" i="1" s="1"/>
  <c r="Z707" i="1" s="1"/>
  <c r="AG707" i="1" s="1"/>
  <c r="AN707" i="1" s="1"/>
  <c r="AU707" i="1" s="1"/>
  <c r="BB707" i="1" s="1"/>
  <c r="M707" i="1"/>
  <c r="T707" i="1" s="1"/>
  <c r="AA707" i="1" s="1"/>
  <c r="AH707" i="1" s="1"/>
  <c r="AO707" i="1" s="1"/>
  <c r="AV707" i="1" s="1"/>
  <c r="BC707" i="1" s="1"/>
  <c r="H708" i="1"/>
  <c r="O708" i="1" s="1"/>
  <c r="V708" i="1" s="1"/>
  <c r="AC708" i="1" s="1"/>
  <c r="AJ708" i="1" s="1"/>
  <c r="AQ708" i="1" s="1"/>
  <c r="AX708" i="1" s="1"/>
  <c r="I708" i="1"/>
  <c r="P708" i="1" s="1"/>
  <c r="W708" i="1" s="1"/>
  <c r="AD708" i="1" s="1"/>
  <c r="AK708" i="1" s="1"/>
  <c r="AR708" i="1" s="1"/>
  <c r="AY708" i="1" s="1"/>
  <c r="J708" i="1"/>
  <c r="Q708" i="1" s="1"/>
  <c r="X708" i="1" s="1"/>
  <c r="AE708" i="1" s="1"/>
  <c r="AL708" i="1" s="1"/>
  <c r="AS708" i="1" s="1"/>
  <c r="AZ708" i="1" s="1"/>
  <c r="K708" i="1"/>
  <c r="R708" i="1" s="1"/>
  <c r="Y708" i="1" s="1"/>
  <c r="AF708" i="1" s="1"/>
  <c r="AM708" i="1" s="1"/>
  <c r="AT708" i="1" s="1"/>
  <c r="BA708" i="1" s="1"/>
  <c r="L708" i="1"/>
  <c r="S708" i="1" s="1"/>
  <c r="Z708" i="1" s="1"/>
  <c r="AG708" i="1" s="1"/>
  <c r="AN708" i="1" s="1"/>
  <c r="AU708" i="1" s="1"/>
  <c r="BB708" i="1" s="1"/>
  <c r="M708" i="1"/>
  <c r="T708" i="1" s="1"/>
  <c r="AA708" i="1" s="1"/>
  <c r="AH708" i="1" s="1"/>
  <c r="AO708" i="1" s="1"/>
  <c r="AV708" i="1" s="1"/>
  <c r="BC708" i="1" s="1"/>
  <c r="H709" i="1"/>
  <c r="O709" i="1" s="1"/>
  <c r="V709" i="1" s="1"/>
  <c r="AC709" i="1" s="1"/>
  <c r="AJ709" i="1" s="1"/>
  <c r="AQ709" i="1" s="1"/>
  <c r="I709" i="1"/>
  <c r="P709" i="1" s="1"/>
  <c r="W709" i="1" s="1"/>
  <c r="AD709" i="1" s="1"/>
  <c r="AK709" i="1" s="1"/>
  <c r="AR709" i="1" s="1"/>
  <c r="AY709" i="1" s="1"/>
  <c r="J709" i="1"/>
  <c r="Q709" i="1" s="1"/>
  <c r="X709" i="1" s="1"/>
  <c r="AE709" i="1" s="1"/>
  <c r="AL709" i="1" s="1"/>
  <c r="AS709" i="1" s="1"/>
  <c r="AZ709" i="1" s="1"/>
  <c r="K709" i="1"/>
  <c r="R709" i="1" s="1"/>
  <c r="Y709" i="1" s="1"/>
  <c r="AF709" i="1" s="1"/>
  <c r="AM709" i="1" s="1"/>
  <c r="AT709" i="1" s="1"/>
  <c r="BA709" i="1" s="1"/>
  <c r="L709" i="1"/>
  <c r="S709" i="1" s="1"/>
  <c r="Z709" i="1" s="1"/>
  <c r="AG709" i="1" s="1"/>
  <c r="AN709" i="1" s="1"/>
  <c r="AU709" i="1" s="1"/>
  <c r="BB709" i="1" s="1"/>
  <c r="M709" i="1"/>
  <c r="T709" i="1" s="1"/>
  <c r="AA709" i="1" s="1"/>
  <c r="AH709" i="1" s="1"/>
  <c r="AO709" i="1" s="1"/>
  <c r="AV709" i="1" s="1"/>
  <c r="BC709" i="1" s="1"/>
  <c r="H710" i="1"/>
  <c r="O710" i="1" s="1"/>
  <c r="V710" i="1" s="1"/>
  <c r="AC710" i="1" s="1"/>
  <c r="AJ710" i="1" s="1"/>
  <c r="AQ710" i="1" s="1"/>
  <c r="AX710" i="1" s="1"/>
  <c r="I710" i="1"/>
  <c r="P710" i="1" s="1"/>
  <c r="W710" i="1" s="1"/>
  <c r="AD710" i="1" s="1"/>
  <c r="AK710" i="1" s="1"/>
  <c r="AR710" i="1" s="1"/>
  <c r="AY710" i="1" s="1"/>
  <c r="J710" i="1"/>
  <c r="Q710" i="1" s="1"/>
  <c r="X710" i="1" s="1"/>
  <c r="AE710" i="1" s="1"/>
  <c r="AL710" i="1" s="1"/>
  <c r="AS710" i="1" s="1"/>
  <c r="AZ710" i="1" s="1"/>
  <c r="K710" i="1"/>
  <c r="R710" i="1" s="1"/>
  <c r="Y710" i="1" s="1"/>
  <c r="AF710" i="1" s="1"/>
  <c r="AM710" i="1" s="1"/>
  <c r="AT710" i="1" s="1"/>
  <c r="BA710" i="1" s="1"/>
  <c r="L710" i="1"/>
  <c r="S710" i="1" s="1"/>
  <c r="Z710" i="1" s="1"/>
  <c r="AG710" i="1" s="1"/>
  <c r="AN710" i="1" s="1"/>
  <c r="AU710" i="1" s="1"/>
  <c r="BB710" i="1" s="1"/>
  <c r="M710" i="1"/>
  <c r="T710" i="1" s="1"/>
  <c r="AA710" i="1" s="1"/>
  <c r="AH710" i="1" s="1"/>
  <c r="AO710" i="1" s="1"/>
  <c r="AV710" i="1" s="1"/>
  <c r="BC710" i="1" s="1"/>
  <c r="H711" i="1"/>
  <c r="O711" i="1" s="1"/>
  <c r="V711" i="1" s="1"/>
  <c r="AC711" i="1" s="1"/>
  <c r="AJ711" i="1" s="1"/>
  <c r="AQ711" i="1" s="1"/>
  <c r="AX711" i="1" s="1"/>
  <c r="I711" i="1"/>
  <c r="P711" i="1" s="1"/>
  <c r="W711" i="1" s="1"/>
  <c r="AD711" i="1" s="1"/>
  <c r="AK711" i="1" s="1"/>
  <c r="AR711" i="1" s="1"/>
  <c r="AY711" i="1" s="1"/>
  <c r="J711" i="1"/>
  <c r="Q711" i="1" s="1"/>
  <c r="X711" i="1" s="1"/>
  <c r="AE711" i="1" s="1"/>
  <c r="AL711" i="1" s="1"/>
  <c r="AS711" i="1" s="1"/>
  <c r="AZ711" i="1" s="1"/>
  <c r="K711" i="1"/>
  <c r="R711" i="1" s="1"/>
  <c r="Y711" i="1" s="1"/>
  <c r="AF711" i="1" s="1"/>
  <c r="AM711" i="1" s="1"/>
  <c r="AT711" i="1" s="1"/>
  <c r="BA711" i="1" s="1"/>
  <c r="L711" i="1"/>
  <c r="S711" i="1" s="1"/>
  <c r="Z711" i="1" s="1"/>
  <c r="AG711" i="1" s="1"/>
  <c r="AN711" i="1" s="1"/>
  <c r="AU711" i="1" s="1"/>
  <c r="BB711" i="1" s="1"/>
  <c r="M711" i="1"/>
  <c r="T711" i="1" s="1"/>
  <c r="AA711" i="1" s="1"/>
  <c r="AH711" i="1" s="1"/>
  <c r="AO711" i="1" s="1"/>
  <c r="AV711" i="1" s="1"/>
  <c r="BC711" i="1" s="1"/>
  <c r="H712" i="1"/>
  <c r="O712" i="1" s="1"/>
  <c r="V712" i="1" s="1"/>
  <c r="AC712" i="1" s="1"/>
  <c r="AJ712" i="1" s="1"/>
  <c r="AQ712" i="1" s="1"/>
  <c r="AX712" i="1" s="1"/>
  <c r="I712" i="1"/>
  <c r="P712" i="1" s="1"/>
  <c r="W712" i="1" s="1"/>
  <c r="AD712" i="1" s="1"/>
  <c r="AK712" i="1" s="1"/>
  <c r="AR712" i="1" s="1"/>
  <c r="AY712" i="1" s="1"/>
  <c r="J712" i="1"/>
  <c r="Q712" i="1" s="1"/>
  <c r="X712" i="1" s="1"/>
  <c r="AE712" i="1" s="1"/>
  <c r="AL712" i="1" s="1"/>
  <c r="AS712" i="1" s="1"/>
  <c r="AZ712" i="1" s="1"/>
  <c r="K712" i="1"/>
  <c r="R712" i="1" s="1"/>
  <c r="Y712" i="1" s="1"/>
  <c r="AF712" i="1" s="1"/>
  <c r="AM712" i="1" s="1"/>
  <c r="AT712" i="1" s="1"/>
  <c r="BA712" i="1" s="1"/>
  <c r="L712" i="1"/>
  <c r="S712" i="1" s="1"/>
  <c r="Z712" i="1" s="1"/>
  <c r="AG712" i="1" s="1"/>
  <c r="AN712" i="1" s="1"/>
  <c r="AU712" i="1" s="1"/>
  <c r="BB712" i="1" s="1"/>
  <c r="M712" i="1"/>
  <c r="T712" i="1" s="1"/>
  <c r="AA712" i="1" s="1"/>
  <c r="AH712" i="1" s="1"/>
  <c r="AO712" i="1" s="1"/>
  <c r="AV712" i="1" s="1"/>
  <c r="BC712" i="1" s="1"/>
  <c r="H713" i="1"/>
  <c r="O713" i="1" s="1"/>
  <c r="V713" i="1" s="1"/>
  <c r="AC713" i="1" s="1"/>
  <c r="AJ713" i="1" s="1"/>
  <c r="AQ713" i="1" s="1"/>
  <c r="AX713" i="1" s="1"/>
  <c r="I713" i="1"/>
  <c r="P713" i="1" s="1"/>
  <c r="W713" i="1" s="1"/>
  <c r="AD713" i="1" s="1"/>
  <c r="AK713" i="1" s="1"/>
  <c r="AR713" i="1" s="1"/>
  <c r="AY713" i="1" s="1"/>
  <c r="J713" i="1"/>
  <c r="Q713" i="1" s="1"/>
  <c r="X713" i="1" s="1"/>
  <c r="AE713" i="1" s="1"/>
  <c r="AL713" i="1" s="1"/>
  <c r="AS713" i="1" s="1"/>
  <c r="AZ713" i="1" s="1"/>
  <c r="K713" i="1"/>
  <c r="R713" i="1" s="1"/>
  <c r="Y713" i="1" s="1"/>
  <c r="AF713" i="1" s="1"/>
  <c r="AM713" i="1" s="1"/>
  <c r="AT713" i="1" s="1"/>
  <c r="BA713" i="1" s="1"/>
  <c r="L713" i="1"/>
  <c r="S713" i="1" s="1"/>
  <c r="Z713" i="1" s="1"/>
  <c r="AG713" i="1" s="1"/>
  <c r="AN713" i="1" s="1"/>
  <c r="AU713" i="1" s="1"/>
  <c r="BB713" i="1" s="1"/>
  <c r="M713" i="1"/>
  <c r="T713" i="1" s="1"/>
  <c r="AA713" i="1" s="1"/>
  <c r="AH713" i="1" s="1"/>
  <c r="AO713" i="1" s="1"/>
  <c r="AV713" i="1" s="1"/>
  <c r="BC713" i="1" s="1"/>
  <c r="H714" i="1"/>
  <c r="O714" i="1" s="1"/>
  <c r="V714" i="1" s="1"/>
  <c r="AC714" i="1" s="1"/>
  <c r="AJ714" i="1" s="1"/>
  <c r="AQ714" i="1" s="1"/>
  <c r="AX714" i="1" s="1"/>
  <c r="I714" i="1"/>
  <c r="P714" i="1" s="1"/>
  <c r="W714" i="1" s="1"/>
  <c r="AD714" i="1" s="1"/>
  <c r="AK714" i="1" s="1"/>
  <c r="AR714" i="1" s="1"/>
  <c r="AY714" i="1" s="1"/>
  <c r="J714" i="1"/>
  <c r="Q714" i="1" s="1"/>
  <c r="X714" i="1" s="1"/>
  <c r="AE714" i="1" s="1"/>
  <c r="AL714" i="1" s="1"/>
  <c r="AS714" i="1" s="1"/>
  <c r="AZ714" i="1" s="1"/>
  <c r="K714" i="1"/>
  <c r="R714" i="1" s="1"/>
  <c r="Y714" i="1" s="1"/>
  <c r="AF714" i="1" s="1"/>
  <c r="AM714" i="1" s="1"/>
  <c r="AT714" i="1" s="1"/>
  <c r="BA714" i="1" s="1"/>
  <c r="L714" i="1"/>
  <c r="S714" i="1" s="1"/>
  <c r="Z714" i="1" s="1"/>
  <c r="AG714" i="1" s="1"/>
  <c r="AN714" i="1" s="1"/>
  <c r="AU714" i="1" s="1"/>
  <c r="BB714" i="1" s="1"/>
  <c r="M714" i="1"/>
  <c r="T714" i="1" s="1"/>
  <c r="AA714" i="1" s="1"/>
  <c r="AH714" i="1" s="1"/>
  <c r="AO714" i="1" s="1"/>
  <c r="AV714" i="1" s="1"/>
  <c r="BC714" i="1" s="1"/>
  <c r="H715" i="1"/>
  <c r="O715" i="1" s="1"/>
  <c r="V715" i="1" s="1"/>
  <c r="AC715" i="1" s="1"/>
  <c r="AJ715" i="1" s="1"/>
  <c r="AQ715" i="1" s="1"/>
  <c r="AX715" i="1" s="1"/>
  <c r="I715" i="1"/>
  <c r="P715" i="1" s="1"/>
  <c r="W715" i="1" s="1"/>
  <c r="AD715" i="1" s="1"/>
  <c r="AK715" i="1" s="1"/>
  <c r="AR715" i="1" s="1"/>
  <c r="AY715" i="1" s="1"/>
  <c r="J715" i="1"/>
  <c r="Q715" i="1" s="1"/>
  <c r="X715" i="1" s="1"/>
  <c r="AE715" i="1" s="1"/>
  <c r="AL715" i="1" s="1"/>
  <c r="AS715" i="1" s="1"/>
  <c r="AZ715" i="1" s="1"/>
  <c r="K715" i="1"/>
  <c r="R715" i="1" s="1"/>
  <c r="Y715" i="1" s="1"/>
  <c r="AF715" i="1" s="1"/>
  <c r="AM715" i="1" s="1"/>
  <c r="AT715" i="1" s="1"/>
  <c r="BA715" i="1" s="1"/>
  <c r="L715" i="1"/>
  <c r="S715" i="1" s="1"/>
  <c r="Z715" i="1" s="1"/>
  <c r="AG715" i="1" s="1"/>
  <c r="AN715" i="1" s="1"/>
  <c r="AU715" i="1" s="1"/>
  <c r="BB715" i="1" s="1"/>
  <c r="M715" i="1"/>
  <c r="T715" i="1" s="1"/>
  <c r="AA715" i="1" s="1"/>
  <c r="AH715" i="1" s="1"/>
  <c r="AO715" i="1" s="1"/>
  <c r="AV715" i="1" s="1"/>
  <c r="BC715" i="1" s="1"/>
  <c r="H716" i="1"/>
  <c r="O716" i="1" s="1"/>
  <c r="V716" i="1" s="1"/>
  <c r="AC716" i="1" s="1"/>
  <c r="AJ716" i="1" s="1"/>
  <c r="AQ716" i="1" s="1"/>
  <c r="AX716" i="1" s="1"/>
  <c r="I716" i="1"/>
  <c r="P716" i="1" s="1"/>
  <c r="W716" i="1" s="1"/>
  <c r="AD716" i="1" s="1"/>
  <c r="AK716" i="1" s="1"/>
  <c r="AR716" i="1" s="1"/>
  <c r="AY716" i="1" s="1"/>
  <c r="J716" i="1"/>
  <c r="Q716" i="1" s="1"/>
  <c r="X716" i="1" s="1"/>
  <c r="AE716" i="1" s="1"/>
  <c r="AL716" i="1" s="1"/>
  <c r="AS716" i="1" s="1"/>
  <c r="AZ716" i="1" s="1"/>
  <c r="K716" i="1"/>
  <c r="R716" i="1" s="1"/>
  <c r="Y716" i="1" s="1"/>
  <c r="AF716" i="1" s="1"/>
  <c r="AM716" i="1" s="1"/>
  <c r="AT716" i="1" s="1"/>
  <c r="BA716" i="1" s="1"/>
  <c r="L716" i="1"/>
  <c r="S716" i="1" s="1"/>
  <c r="Z716" i="1" s="1"/>
  <c r="AG716" i="1" s="1"/>
  <c r="AN716" i="1" s="1"/>
  <c r="AU716" i="1" s="1"/>
  <c r="BB716" i="1" s="1"/>
  <c r="M716" i="1"/>
  <c r="T716" i="1" s="1"/>
  <c r="AA716" i="1" s="1"/>
  <c r="AH716" i="1" s="1"/>
  <c r="AO716" i="1" s="1"/>
  <c r="AV716" i="1" s="1"/>
  <c r="BC716" i="1" s="1"/>
  <c r="H717" i="1"/>
  <c r="O717" i="1" s="1"/>
  <c r="V717" i="1" s="1"/>
  <c r="AC717" i="1" s="1"/>
  <c r="AJ717" i="1" s="1"/>
  <c r="AQ717" i="1" s="1"/>
  <c r="AX717" i="1" s="1"/>
  <c r="I717" i="1"/>
  <c r="P717" i="1" s="1"/>
  <c r="W717" i="1" s="1"/>
  <c r="AD717" i="1" s="1"/>
  <c r="AK717" i="1" s="1"/>
  <c r="AR717" i="1" s="1"/>
  <c r="AY717" i="1" s="1"/>
  <c r="J717" i="1"/>
  <c r="Q717" i="1" s="1"/>
  <c r="X717" i="1" s="1"/>
  <c r="AE717" i="1" s="1"/>
  <c r="AL717" i="1" s="1"/>
  <c r="AS717" i="1" s="1"/>
  <c r="AZ717" i="1" s="1"/>
  <c r="K717" i="1"/>
  <c r="R717" i="1" s="1"/>
  <c r="Y717" i="1" s="1"/>
  <c r="AF717" i="1" s="1"/>
  <c r="AM717" i="1" s="1"/>
  <c r="AT717" i="1" s="1"/>
  <c r="BA717" i="1" s="1"/>
  <c r="L717" i="1"/>
  <c r="S717" i="1" s="1"/>
  <c r="Z717" i="1" s="1"/>
  <c r="AG717" i="1" s="1"/>
  <c r="AN717" i="1" s="1"/>
  <c r="AU717" i="1" s="1"/>
  <c r="BB717" i="1" s="1"/>
  <c r="M717" i="1"/>
  <c r="T717" i="1" s="1"/>
  <c r="AA717" i="1" s="1"/>
  <c r="AH717" i="1" s="1"/>
  <c r="AO717" i="1" s="1"/>
  <c r="AV717" i="1" s="1"/>
  <c r="BC717" i="1" s="1"/>
  <c r="H718" i="1"/>
  <c r="O718" i="1" s="1"/>
  <c r="V718" i="1" s="1"/>
  <c r="AC718" i="1" s="1"/>
  <c r="AJ718" i="1" s="1"/>
  <c r="AQ718" i="1" s="1"/>
  <c r="AX718" i="1" s="1"/>
  <c r="I718" i="1"/>
  <c r="P718" i="1" s="1"/>
  <c r="W718" i="1" s="1"/>
  <c r="AD718" i="1" s="1"/>
  <c r="AK718" i="1" s="1"/>
  <c r="AR718" i="1" s="1"/>
  <c r="AY718" i="1" s="1"/>
  <c r="J718" i="1"/>
  <c r="Q718" i="1" s="1"/>
  <c r="X718" i="1" s="1"/>
  <c r="AE718" i="1" s="1"/>
  <c r="AL718" i="1" s="1"/>
  <c r="AS718" i="1" s="1"/>
  <c r="AZ718" i="1" s="1"/>
  <c r="K718" i="1"/>
  <c r="R718" i="1" s="1"/>
  <c r="Y718" i="1" s="1"/>
  <c r="AF718" i="1" s="1"/>
  <c r="AM718" i="1" s="1"/>
  <c r="AT718" i="1" s="1"/>
  <c r="BA718" i="1" s="1"/>
  <c r="L718" i="1"/>
  <c r="S718" i="1" s="1"/>
  <c r="Z718" i="1" s="1"/>
  <c r="AG718" i="1" s="1"/>
  <c r="AN718" i="1" s="1"/>
  <c r="AU718" i="1" s="1"/>
  <c r="BB718" i="1" s="1"/>
  <c r="M718" i="1"/>
  <c r="T718" i="1" s="1"/>
  <c r="AA718" i="1" s="1"/>
  <c r="AH718" i="1" s="1"/>
  <c r="AO718" i="1" s="1"/>
  <c r="AV718" i="1" s="1"/>
  <c r="BC718" i="1" s="1"/>
  <c r="H719" i="1"/>
  <c r="O719" i="1" s="1"/>
  <c r="V719" i="1" s="1"/>
  <c r="AC719" i="1" s="1"/>
  <c r="AJ719" i="1" s="1"/>
  <c r="AQ719" i="1" s="1"/>
  <c r="AX719" i="1" s="1"/>
  <c r="I719" i="1"/>
  <c r="P719" i="1" s="1"/>
  <c r="W719" i="1" s="1"/>
  <c r="AD719" i="1" s="1"/>
  <c r="AK719" i="1" s="1"/>
  <c r="AR719" i="1" s="1"/>
  <c r="AY719" i="1" s="1"/>
  <c r="J719" i="1"/>
  <c r="Q719" i="1" s="1"/>
  <c r="X719" i="1" s="1"/>
  <c r="AE719" i="1" s="1"/>
  <c r="AL719" i="1" s="1"/>
  <c r="AS719" i="1" s="1"/>
  <c r="AZ719" i="1" s="1"/>
  <c r="K719" i="1"/>
  <c r="R719" i="1" s="1"/>
  <c r="Y719" i="1" s="1"/>
  <c r="AF719" i="1" s="1"/>
  <c r="AM719" i="1" s="1"/>
  <c r="AT719" i="1" s="1"/>
  <c r="BA719" i="1" s="1"/>
  <c r="L719" i="1"/>
  <c r="S719" i="1" s="1"/>
  <c r="Z719" i="1" s="1"/>
  <c r="AG719" i="1" s="1"/>
  <c r="AN719" i="1" s="1"/>
  <c r="AU719" i="1" s="1"/>
  <c r="BB719" i="1" s="1"/>
  <c r="M719" i="1"/>
  <c r="T719" i="1" s="1"/>
  <c r="AA719" i="1" s="1"/>
  <c r="AH719" i="1" s="1"/>
  <c r="AO719" i="1" s="1"/>
  <c r="AV719" i="1" s="1"/>
  <c r="BC719" i="1" s="1"/>
  <c r="H720" i="1"/>
  <c r="O720" i="1" s="1"/>
  <c r="V720" i="1" s="1"/>
  <c r="AC720" i="1" s="1"/>
  <c r="AJ720" i="1" s="1"/>
  <c r="AQ720" i="1" s="1"/>
  <c r="AX720" i="1" s="1"/>
  <c r="I720" i="1"/>
  <c r="P720" i="1" s="1"/>
  <c r="W720" i="1" s="1"/>
  <c r="AD720" i="1" s="1"/>
  <c r="AK720" i="1" s="1"/>
  <c r="AR720" i="1" s="1"/>
  <c r="AY720" i="1" s="1"/>
  <c r="J720" i="1"/>
  <c r="Q720" i="1" s="1"/>
  <c r="X720" i="1" s="1"/>
  <c r="AE720" i="1" s="1"/>
  <c r="AL720" i="1" s="1"/>
  <c r="AS720" i="1" s="1"/>
  <c r="AZ720" i="1" s="1"/>
  <c r="K720" i="1"/>
  <c r="R720" i="1" s="1"/>
  <c r="Y720" i="1" s="1"/>
  <c r="AF720" i="1" s="1"/>
  <c r="AM720" i="1" s="1"/>
  <c r="AT720" i="1" s="1"/>
  <c r="BA720" i="1" s="1"/>
  <c r="L720" i="1"/>
  <c r="S720" i="1" s="1"/>
  <c r="Z720" i="1" s="1"/>
  <c r="AG720" i="1" s="1"/>
  <c r="AN720" i="1" s="1"/>
  <c r="AU720" i="1" s="1"/>
  <c r="BB720" i="1" s="1"/>
  <c r="M720" i="1"/>
  <c r="T720" i="1" s="1"/>
  <c r="AA720" i="1" s="1"/>
  <c r="AH720" i="1" s="1"/>
  <c r="AO720" i="1" s="1"/>
  <c r="AV720" i="1" s="1"/>
  <c r="BC720" i="1" s="1"/>
  <c r="H721" i="1"/>
  <c r="O721" i="1" s="1"/>
  <c r="V721" i="1" s="1"/>
  <c r="AC721" i="1" s="1"/>
  <c r="AJ721" i="1" s="1"/>
  <c r="AQ721" i="1" s="1"/>
  <c r="I721" i="1"/>
  <c r="P721" i="1" s="1"/>
  <c r="W721" i="1" s="1"/>
  <c r="AD721" i="1" s="1"/>
  <c r="AK721" i="1" s="1"/>
  <c r="AR721" i="1" s="1"/>
  <c r="AY721" i="1" s="1"/>
  <c r="J721" i="1"/>
  <c r="Q721" i="1" s="1"/>
  <c r="X721" i="1" s="1"/>
  <c r="AE721" i="1" s="1"/>
  <c r="AL721" i="1" s="1"/>
  <c r="AS721" i="1" s="1"/>
  <c r="AZ721" i="1" s="1"/>
  <c r="K721" i="1"/>
  <c r="R721" i="1" s="1"/>
  <c r="Y721" i="1" s="1"/>
  <c r="AF721" i="1" s="1"/>
  <c r="AM721" i="1" s="1"/>
  <c r="AT721" i="1" s="1"/>
  <c r="BA721" i="1" s="1"/>
  <c r="L721" i="1"/>
  <c r="S721" i="1" s="1"/>
  <c r="Z721" i="1" s="1"/>
  <c r="AG721" i="1" s="1"/>
  <c r="AN721" i="1" s="1"/>
  <c r="AU721" i="1" s="1"/>
  <c r="BB721" i="1" s="1"/>
  <c r="M721" i="1"/>
  <c r="T721" i="1" s="1"/>
  <c r="AA721" i="1" s="1"/>
  <c r="AH721" i="1" s="1"/>
  <c r="AO721" i="1" s="1"/>
  <c r="AV721" i="1" s="1"/>
  <c r="BC721" i="1" s="1"/>
  <c r="H722" i="1"/>
  <c r="O722" i="1" s="1"/>
  <c r="V722" i="1" s="1"/>
  <c r="AC722" i="1" s="1"/>
  <c r="AJ722" i="1" s="1"/>
  <c r="AQ722" i="1" s="1"/>
  <c r="AX722" i="1" s="1"/>
  <c r="I722" i="1"/>
  <c r="P722" i="1" s="1"/>
  <c r="W722" i="1" s="1"/>
  <c r="AD722" i="1" s="1"/>
  <c r="AK722" i="1" s="1"/>
  <c r="AR722" i="1" s="1"/>
  <c r="AY722" i="1" s="1"/>
  <c r="J722" i="1"/>
  <c r="Q722" i="1" s="1"/>
  <c r="X722" i="1" s="1"/>
  <c r="AE722" i="1" s="1"/>
  <c r="AL722" i="1" s="1"/>
  <c r="AS722" i="1" s="1"/>
  <c r="AZ722" i="1" s="1"/>
  <c r="K722" i="1"/>
  <c r="R722" i="1" s="1"/>
  <c r="Y722" i="1" s="1"/>
  <c r="AF722" i="1" s="1"/>
  <c r="AM722" i="1" s="1"/>
  <c r="AT722" i="1" s="1"/>
  <c r="BA722" i="1" s="1"/>
  <c r="L722" i="1"/>
  <c r="S722" i="1" s="1"/>
  <c r="Z722" i="1" s="1"/>
  <c r="AG722" i="1" s="1"/>
  <c r="AN722" i="1" s="1"/>
  <c r="AU722" i="1" s="1"/>
  <c r="BB722" i="1" s="1"/>
  <c r="M722" i="1"/>
  <c r="T722" i="1" s="1"/>
  <c r="AA722" i="1" s="1"/>
  <c r="AH722" i="1" s="1"/>
  <c r="AO722" i="1" s="1"/>
  <c r="AV722" i="1" s="1"/>
  <c r="BC722" i="1" s="1"/>
  <c r="H723" i="1"/>
  <c r="O723" i="1" s="1"/>
  <c r="V723" i="1" s="1"/>
  <c r="AC723" i="1" s="1"/>
  <c r="AJ723" i="1" s="1"/>
  <c r="AQ723" i="1" s="1"/>
  <c r="AX723" i="1" s="1"/>
  <c r="I723" i="1"/>
  <c r="P723" i="1" s="1"/>
  <c r="W723" i="1" s="1"/>
  <c r="AD723" i="1" s="1"/>
  <c r="AK723" i="1" s="1"/>
  <c r="AR723" i="1" s="1"/>
  <c r="AY723" i="1" s="1"/>
  <c r="J723" i="1"/>
  <c r="Q723" i="1" s="1"/>
  <c r="X723" i="1" s="1"/>
  <c r="AE723" i="1" s="1"/>
  <c r="AL723" i="1" s="1"/>
  <c r="AS723" i="1" s="1"/>
  <c r="AZ723" i="1" s="1"/>
  <c r="K723" i="1"/>
  <c r="R723" i="1" s="1"/>
  <c r="Y723" i="1" s="1"/>
  <c r="AF723" i="1" s="1"/>
  <c r="AM723" i="1" s="1"/>
  <c r="AT723" i="1" s="1"/>
  <c r="BA723" i="1" s="1"/>
  <c r="L723" i="1"/>
  <c r="S723" i="1" s="1"/>
  <c r="Z723" i="1" s="1"/>
  <c r="AG723" i="1" s="1"/>
  <c r="AN723" i="1" s="1"/>
  <c r="AU723" i="1" s="1"/>
  <c r="BB723" i="1" s="1"/>
  <c r="M723" i="1"/>
  <c r="T723" i="1" s="1"/>
  <c r="AA723" i="1" s="1"/>
  <c r="AH723" i="1" s="1"/>
  <c r="AO723" i="1" s="1"/>
  <c r="AV723" i="1" s="1"/>
  <c r="BC723" i="1" s="1"/>
  <c r="H724" i="1"/>
  <c r="O724" i="1" s="1"/>
  <c r="V724" i="1" s="1"/>
  <c r="AC724" i="1" s="1"/>
  <c r="AJ724" i="1" s="1"/>
  <c r="AQ724" i="1" s="1"/>
  <c r="AX724" i="1" s="1"/>
  <c r="I724" i="1"/>
  <c r="P724" i="1" s="1"/>
  <c r="W724" i="1" s="1"/>
  <c r="AD724" i="1" s="1"/>
  <c r="AK724" i="1" s="1"/>
  <c r="AR724" i="1" s="1"/>
  <c r="AY724" i="1" s="1"/>
  <c r="J724" i="1"/>
  <c r="Q724" i="1" s="1"/>
  <c r="X724" i="1" s="1"/>
  <c r="AE724" i="1" s="1"/>
  <c r="AL724" i="1" s="1"/>
  <c r="AS724" i="1" s="1"/>
  <c r="AZ724" i="1" s="1"/>
  <c r="K724" i="1"/>
  <c r="R724" i="1" s="1"/>
  <c r="Y724" i="1" s="1"/>
  <c r="AF724" i="1" s="1"/>
  <c r="AM724" i="1" s="1"/>
  <c r="AT724" i="1" s="1"/>
  <c r="BA724" i="1" s="1"/>
  <c r="L724" i="1"/>
  <c r="S724" i="1" s="1"/>
  <c r="Z724" i="1" s="1"/>
  <c r="AG724" i="1" s="1"/>
  <c r="AN724" i="1" s="1"/>
  <c r="AU724" i="1" s="1"/>
  <c r="BB724" i="1" s="1"/>
  <c r="M724" i="1"/>
  <c r="T724" i="1" s="1"/>
  <c r="AA724" i="1" s="1"/>
  <c r="AH724" i="1" s="1"/>
  <c r="AO724" i="1" s="1"/>
  <c r="AV724" i="1" s="1"/>
  <c r="BC724" i="1" s="1"/>
  <c r="H725" i="1"/>
  <c r="O725" i="1" s="1"/>
  <c r="V725" i="1" s="1"/>
  <c r="AC725" i="1" s="1"/>
  <c r="AJ725" i="1" s="1"/>
  <c r="AQ725" i="1" s="1"/>
  <c r="AX725" i="1" s="1"/>
  <c r="I725" i="1"/>
  <c r="P725" i="1" s="1"/>
  <c r="W725" i="1" s="1"/>
  <c r="AD725" i="1" s="1"/>
  <c r="AK725" i="1" s="1"/>
  <c r="AR725" i="1" s="1"/>
  <c r="AY725" i="1" s="1"/>
  <c r="J725" i="1"/>
  <c r="Q725" i="1" s="1"/>
  <c r="X725" i="1" s="1"/>
  <c r="AE725" i="1" s="1"/>
  <c r="AL725" i="1" s="1"/>
  <c r="AS725" i="1" s="1"/>
  <c r="AZ725" i="1" s="1"/>
  <c r="K725" i="1"/>
  <c r="R725" i="1" s="1"/>
  <c r="Y725" i="1" s="1"/>
  <c r="AF725" i="1" s="1"/>
  <c r="AM725" i="1" s="1"/>
  <c r="AT725" i="1" s="1"/>
  <c r="BA725" i="1" s="1"/>
  <c r="L725" i="1"/>
  <c r="S725" i="1" s="1"/>
  <c r="Z725" i="1" s="1"/>
  <c r="AG725" i="1" s="1"/>
  <c r="AN725" i="1" s="1"/>
  <c r="AU725" i="1" s="1"/>
  <c r="BB725" i="1" s="1"/>
  <c r="M725" i="1"/>
  <c r="T725" i="1" s="1"/>
  <c r="AA725" i="1" s="1"/>
  <c r="AH725" i="1" s="1"/>
  <c r="AO725" i="1" s="1"/>
  <c r="AV725" i="1" s="1"/>
  <c r="BC725" i="1" s="1"/>
  <c r="H726" i="1"/>
  <c r="O726" i="1" s="1"/>
  <c r="V726" i="1" s="1"/>
  <c r="AC726" i="1" s="1"/>
  <c r="AJ726" i="1" s="1"/>
  <c r="AQ726" i="1" s="1"/>
  <c r="AX726" i="1" s="1"/>
  <c r="I726" i="1"/>
  <c r="P726" i="1" s="1"/>
  <c r="W726" i="1" s="1"/>
  <c r="AD726" i="1" s="1"/>
  <c r="AK726" i="1" s="1"/>
  <c r="AR726" i="1" s="1"/>
  <c r="AY726" i="1" s="1"/>
  <c r="J726" i="1"/>
  <c r="Q726" i="1" s="1"/>
  <c r="X726" i="1" s="1"/>
  <c r="AE726" i="1" s="1"/>
  <c r="AL726" i="1" s="1"/>
  <c r="AS726" i="1" s="1"/>
  <c r="AZ726" i="1" s="1"/>
  <c r="K726" i="1"/>
  <c r="R726" i="1" s="1"/>
  <c r="Y726" i="1" s="1"/>
  <c r="AF726" i="1" s="1"/>
  <c r="AM726" i="1" s="1"/>
  <c r="AT726" i="1" s="1"/>
  <c r="BA726" i="1" s="1"/>
  <c r="L726" i="1"/>
  <c r="S726" i="1" s="1"/>
  <c r="Z726" i="1" s="1"/>
  <c r="AG726" i="1" s="1"/>
  <c r="AN726" i="1" s="1"/>
  <c r="AU726" i="1" s="1"/>
  <c r="BB726" i="1" s="1"/>
  <c r="M726" i="1"/>
  <c r="T726" i="1" s="1"/>
  <c r="AA726" i="1" s="1"/>
  <c r="AH726" i="1" s="1"/>
  <c r="AO726" i="1" s="1"/>
  <c r="AV726" i="1" s="1"/>
  <c r="BC726" i="1" s="1"/>
  <c r="H727" i="1"/>
  <c r="O727" i="1" s="1"/>
  <c r="V727" i="1" s="1"/>
  <c r="AC727" i="1" s="1"/>
  <c r="AJ727" i="1" s="1"/>
  <c r="AQ727" i="1" s="1"/>
  <c r="AX727" i="1" s="1"/>
  <c r="I727" i="1"/>
  <c r="P727" i="1" s="1"/>
  <c r="W727" i="1" s="1"/>
  <c r="AD727" i="1" s="1"/>
  <c r="AK727" i="1" s="1"/>
  <c r="AR727" i="1" s="1"/>
  <c r="AY727" i="1" s="1"/>
  <c r="J727" i="1"/>
  <c r="Q727" i="1" s="1"/>
  <c r="X727" i="1" s="1"/>
  <c r="AE727" i="1" s="1"/>
  <c r="AL727" i="1" s="1"/>
  <c r="AS727" i="1" s="1"/>
  <c r="AZ727" i="1" s="1"/>
  <c r="K727" i="1"/>
  <c r="R727" i="1" s="1"/>
  <c r="Y727" i="1" s="1"/>
  <c r="AF727" i="1" s="1"/>
  <c r="AM727" i="1" s="1"/>
  <c r="AT727" i="1" s="1"/>
  <c r="BA727" i="1" s="1"/>
  <c r="L727" i="1"/>
  <c r="S727" i="1" s="1"/>
  <c r="Z727" i="1" s="1"/>
  <c r="AG727" i="1" s="1"/>
  <c r="AN727" i="1" s="1"/>
  <c r="AU727" i="1" s="1"/>
  <c r="BB727" i="1" s="1"/>
  <c r="M727" i="1"/>
  <c r="T727" i="1" s="1"/>
  <c r="AA727" i="1" s="1"/>
  <c r="AH727" i="1" s="1"/>
  <c r="AO727" i="1" s="1"/>
  <c r="AV727" i="1" s="1"/>
  <c r="BC727" i="1" s="1"/>
  <c r="H728" i="1"/>
  <c r="O728" i="1" s="1"/>
  <c r="V728" i="1" s="1"/>
  <c r="AC728" i="1" s="1"/>
  <c r="AJ728" i="1" s="1"/>
  <c r="AQ728" i="1" s="1"/>
  <c r="AX728" i="1" s="1"/>
  <c r="I728" i="1"/>
  <c r="P728" i="1" s="1"/>
  <c r="W728" i="1" s="1"/>
  <c r="AD728" i="1" s="1"/>
  <c r="AK728" i="1" s="1"/>
  <c r="AR728" i="1" s="1"/>
  <c r="AY728" i="1" s="1"/>
  <c r="J728" i="1"/>
  <c r="Q728" i="1" s="1"/>
  <c r="X728" i="1" s="1"/>
  <c r="AE728" i="1" s="1"/>
  <c r="AL728" i="1" s="1"/>
  <c r="AS728" i="1" s="1"/>
  <c r="AZ728" i="1" s="1"/>
  <c r="K728" i="1"/>
  <c r="R728" i="1" s="1"/>
  <c r="Y728" i="1" s="1"/>
  <c r="AF728" i="1" s="1"/>
  <c r="AM728" i="1" s="1"/>
  <c r="AT728" i="1" s="1"/>
  <c r="BA728" i="1" s="1"/>
  <c r="L728" i="1"/>
  <c r="S728" i="1" s="1"/>
  <c r="Z728" i="1" s="1"/>
  <c r="AG728" i="1" s="1"/>
  <c r="AN728" i="1" s="1"/>
  <c r="AU728" i="1" s="1"/>
  <c r="BB728" i="1" s="1"/>
  <c r="M728" i="1"/>
  <c r="T728" i="1" s="1"/>
  <c r="AA728" i="1" s="1"/>
  <c r="AH728" i="1" s="1"/>
  <c r="AO728" i="1" s="1"/>
  <c r="AV728" i="1" s="1"/>
  <c r="BC728" i="1" s="1"/>
  <c r="H729" i="1"/>
  <c r="O729" i="1" s="1"/>
  <c r="V729" i="1" s="1"/>
  <c r="AC729" i="1" s="1"/>
  <c r="AJ729" i="1" s="1"/>
  <c r="AQ729" i="1" s="1"/>
  <c r="AX729" i="1" s="1"/>
  <c r="I729" i="1"/>
  <c r="P729" i="1" s="1"/>
  <c r="W729" i="1" s="1"/>
  <c r="AD729" i="1" s="1"/>
  <c r="AK729" i="1" s="1"/>
  <c r="AR729" i="1" s="1"/>
  <c r="AY729" i="1" s="1"/>
  <c r="J729" i="1"/>
  <c r="Q729" i="1" s="1"/>
  <c r="X729" i="1" s="1"/>
  <c r="AE729" i="1" s="1"/>
  <c r="AL729" i="1" s="1"/>
  <c r="AS729" i="1" s="1"/>
  <c r="AZ729" i="1" s="1"/>
  <c r="K729" i="1"/>
  <c r="R729" i="1" s="1"/>
  <c r="Y729" i="1" s="1"/>
  <c r="AF729" i="1" s="1"/>
  <c r="AM729" i="1" s="1"/>
  <c r="AT729" i="1" s="1"/>
  <c r="BA729" i="1" s="1"/>
  <c r="L729" i="1"/>
  <c r="S729" i="1" s="1"/>
  <c r="Z729" i="1" s="1"/>
  <c r="AG729" i="1" s="1"/>
  <c r="AN729" i="1" s="1"/>
  <c r="AU729" i="1" s="1"/>
  <c r="BB729" i="1" s="1"/>
  <c r="M729" i="1"/>
  <c r="T729" i="1" s="1"/>
  <c r="AA729" i="1" s="1"/>
  <c r="AH729" i="1" s="1"/>
  <c r="AO729" i="1" s="1"/>
  <c r="AV729" i="1" s="1"/>
  <c r="BC729" i="1" s="1"/>
  <c r="H730" i="1"/>
  <c r="O730" i="1" s="1"/>
  <c r="V730" i="1" s="1"/>
  <c r="AC730" i="1" s="1"/>
  <c r="AJ730" i="1" s="1"/>
  <c r="AQ730" i="1" s="1"/>
  <c r="AX730" i="1" s="1"/>
  <c r="I730" i="1"/>
  <c r="P730" i="1" s="1"/>
  <c r="W730" i="1" s="1"/>
  <c r="AD730" i="1" s="1"/>
  <c r="AK730" i="1" s="1"/>
  <c r="AR730" i="1" s="1"/>
  <c r="AY730" i="1" s="1"/>
  <c r="J730" i="1"/>
  <c r="Q730" i="1" s="1"/>
  <c r="X730" i="1" s="1"/>
  <c r="AE730" i="1" s="1"/>
  <c r="AL730" i="1" s="1"/>
  <c r="AS730" i="1" s="1"/>
  <c r="AZ730" i="1" s="1"/>
  <c r="K730" i="1"/>
  <c r="R730" i="1" s="1"/>
  <c r="Y730" i="1" s="1"/>
  <c r="AF730" i="1" s="1"/>
  <c r="AM730" i="1" s="1"/>
  <c r="AT730" i="1" s="1"/>
  <c r="BA730" i="1" s="1"/>
  <c r="L730" i="1"/>
  <c r="S730" i="1" s="1"/>
  <c r="Z730" i="1" s="1"/>
  <c r="AG730" i="1" s="1"/>
  <c r="AN730" i="1" s="1"/>
  <c r="AU730" i="1" s="1"/>
  <c r="BB730" i="1" s="1"/>
  <c r="M730" i="1"/>
  <c r="T730" i="1" s="1"/>
  <c r="AA730" i="1" s="1"/>
  <c r="AH730" i="1" s="1"/>
  <c r="AO730" i="1" s="1"/>
  <c r="AV730" i="1" s="1"/>
  <c r="BC730" i="1" s="1"/>
  <c r="H731" i="1"/>
  <c r="O731" i="1" s="1"/>
  <c r="V731" i="1" s="1"/>
  <c r="AC731" i="1" s="1"/>
  <c r="AJ731" i="1" s="1"/>
  <c r="AQ731" i="1" s="1"/>
  <c r="AX731" i="1" s="1"/>
  <c r="I731" i="1"/>
  <c r="P731" i="1" s="1"/>
  <c r="W731" i="1" s="1"/>
  <c r="AD731" i="1" s="1"/>
  <c r="AK731" i="1" s="1"/>
  <c r="AR731" i="1" s="1"/>
  <c r="AY731" i="1" s="1"/>
  <c r="J731" i="1"/>
  <c r="Q731" i="1" s="1"/>
  <c r="X731" i="1" s="1"/>
  <c r="AE731" i="1" s="1"/>
  <c r="AL731" i="1" s="1"/>
  <c r="AS731" i="1" s="1"/>
  <c r="AZ731" i="1" s="1"/>
  <c r="K731" i="1"/>
  <c r="R731" i="1" s="1"/>
  <c r="Y731" i="1" s="1"/>
  <c r="AF731" i="1" s="1"/>
  <c r="AM731" i="1" s="1"/>
  <c r="AT731" i="1" s="1"/>
  <c r="BA731" i="1" s="1"/>
  <c r="L731" i="1"/>
  <c r="S731" i="1" s="1"/>
  <c r="Z731" i="1" s="1"/>
  <c r="AG731" i="1" s="1"/>
  <c r="AN731" i="1" s="1"/>
  <c r="AU731" i="1" s="1"/>
  <c r="BB731" i="1" s="1"/>
  <c r="M731" i="1"/>
  <c r="T731" i="1" s="1"/>
  <c r="AA731" i="1" s="1"/>
  <c r="AH731" i="1" s="1"/>
  <c r="AO731" i="1" s="1"/>
  <c r="AV731" i="1" s="1"/>
  <c r="BC731" i="1" s="1"/>
  <c r="H732" i="1"/>
  <c r="O732" i="1" s="1"/>
  <c r="V732" i="1" s="1"/>
  <c r="AC732" i="1" s="1"/>
  <c r="AJ732" i="1" s="1"/>
  <c r="AQ732" i="1" s="1"/>
  <c r="AX732" i="1" s="1"/>
  <c r="I732" i="1"/>
  <c r="P732" i="1" s="1"/>
  <c r="W732" i="1" s="1"/>
  <c r="AD732" i="1" s="1"/>
  <c r="AK732" i="1" s="1"/>
  <c r="AR732" i="1" s="1"/>
  <c r="AY732" i="1" s="1"/>
  <c r="J732" i="1"/>
  <c r="Q732" i="1" s="1"/>
  <c r="X732" i="1" s="1"/>
  <c r="AE732" i="1" s="1"/>
  <c r="AL732" i="1" s="1"/>
  <c r="AS732" i="1" s="1"/>
  <c r="AZ732" i="1" s="1"/>
  <c r="K732" i="1"/>
  <c r="R732" i="1" s="1"/>
  <c r="Y732" i="1" s="1"/>
  <c r="AF732" i="1" s="1"/>
  <c r="AM732" i="1" s="1"/>
  <c r="AT732" i="1" s="1"/>
  <c r="BA732" i="1" s="1"/>
  <c r="L732" i="1"/>
  <c r="S732" i="1" s="1"/>
  <c r="Z732" i="1" s="1"/>
  <c r="AG732" i="1" s="1"/>
  <c r="AN732" i="1" s="1"/>
  <c r="AU732" i="1" s="1"/>
  <c r="BB732" i="1" s="1"/>
  <c r="M732" i="1"/>
  <c r="T732" i="1" s="1"/>
  <c r="AA732" i="1" s="1"/>
  <c r="AH732" i="1" s="1"/>
  <c r="AO732" i="1" s="1"/>
  <c r="AV732" i="1" s="1"/>
  <c r="BC732" i="1" s="1"/>
  <c r="H733" i="1"/>
  <c r="O733" i="1" s="1"/>
  <c r="V733" i="1" s="1"/>
  <c r="AC733" i="1" s="1"/>
  <c r="AJ733" i="1" s="1"/>
  <c r="AQ733" i="1" s="1"/>
  <c r="I733" i="1"/>
  <c r="P733" i="1" s="1"/>
  <c r="W733" i="1" s="1"/>
  <c r="AD733" i="1" s="1"/>
  <c r="AK733" i="1" s="1"/>
  <c r="AR733" i="1" s="1"/>
  <c r="AY733" i="1" s="1"/>
  <c r="J733" i="1"/>
  <c r="Q733" i="1" s="1"/>
  <c r="X733" i="1" s="1"/>
  <c r="AE733" i="1" s="1"/>
  <c r="AL733" i="1" s="1"/>
  <c r="AS733" i="1" s="1"/>
  <c r="AZ733" i="1" s="1"/>
  <c r="K733" i="1"/>
  <c r="R733" i="1" s="1"/>
  <c r="Y733" i="1" s="1"/>
  <c r="AF733" i="1" s="1"/>
  <c r="AM733" i="1" s="1"/>
  <c r="AT733" i="1" s="1"/>
  <c r="BA733" i="1" s="1"/>
  <c r="L733" i="1"/>
  <c r="S733" i="1" s="1"/>
  <c r="Z733" i="1" s="1"/>
  <c r="AG733" i="1" s="1"/>
  <c r="AN733" i="1" s="1"/>
  <c r="AU733" i="1" s="1"/>
  <c r="BB733" i="1" s="1"/>
  <c r="M733" i="1"/>
  <c r="T733" i="1" s="1"/>
  <c r="AA733" i="1" s="1"/>
  <c r="AH733" i="1" s="1"/>
  <c r="AO733" i="1" s="1"/>
  <c r="AV733" i="1" s="1"/>
  <c r="BC733" i="1" s="1"/>
  <c r="H734" i="1"/>
  <c r="O734" i="1" s="1"/>
  <c r="V734" i="1" s="1"/>
  <c r="AC734" i="1" s="1"/>
  <c r="AJ734" i="1" s="1"/>
  <c r="AQ734" i="1" s="1"/>
  <c r="AX734" i="1" s="1"/>
  <c r="I734" i="1"/>
  <c r="P734" i="1" s="1"/>
  <c r="W734" i="1" s="1"/>
  <c r="AD734" i="1" s="1"/>
  <c r="AK734" i="1" s="1"/>
  <c r="AR734" i="1" s="1"/>
  <c r="AY734" i="1" s="1"/>
  <c r="J734" i="1"/>
  <c r="Q734" i="1" s="1"/>
  <c r="X734" i="1" s="1"/>
  <c r="AE734" i="1" s="1"/>
  <c r="AL734" i="1" s="1"/>
  <c r="AS734" i="1" s="1"/>
  <c r="AZ734" i="1" s="1"/>
  <c r="K734" i="1"/>
  <c r="R734" i="1" s="1"/>
  <c r="Y734" i="1" s="1"/>
  <c r="AF734" i="1" s="1"/>
  <c r="AM734" i="1" s="1"/>
  <c r="AT734" i="1" s="1"/>
  <c r="BA734" i="1" s="1"/>
  <c r="L734" i="1"/>
  <c r="S734" i="1" s="1"/>
  <c r="Z734" i="1" s="1"/>
  <c r="AG734" i="1" s="1"/>
  <c r="AN734" i="1" s="1"/>
  <c r="AU734" i="1" s="1"/>
  <c r="BB734" i="1" s="1"/>
  <c r="M734" i="1"/>
  <c r="T734" i="1" s="1"/>
  <c r="AA734" i="1" s="1"/>
  <c r="AH734" i="1" s="1"/>
  <c r="AO734" i="1" s="1"/>
  <c r="AV734" i="1" s="1"/>
  <c r="BC734" i="1" s="1"/>
  <c r="H735" i="1"/>
  <c r="O735" i="1" s="1"/>
  <c r="V735" i="1" s="1"/>
  <c r="AC735" i="1" s="1"/>
  <c r="AJ735" i="1" s="1"/>
  <c r="AQ735" i="1" s="1"/>
  <c r="AX735" i="1" s="1"/>
  <c r="I735" i="1"/>
  <c r="P735" i="1" s="1"/>
  <c r="W735" i="1" s="1"/>
  <c r="AD735" i="1" s="1"/>
  <c r="AK735" i="1" s="1"/>
  <c r="AR735" i="1" s="1"/>
  <c r="AY735" i="1" s="1"/>
  <c r="J735" i="1"/>
  <c r="Q735" i="1" s="1"/>
  <c r="X735" i="1" s="1"/>
  <c r="AE735" i="1" s="1"/>
  <c r="AL735" i="1" s="1"/>
  <c r="AS735" i="1" s="1"/>
  <c r="AZ735" i="1" s="1"/>
  <c r="K735" i="1"/>
  <c r="R735" i="1" s="1"/>
  <c r="Y735" i="1" s="1"/>
  <c r="AF735" i="1" s="1"/>
  <c r="AM735" i="1" s="1"/>
  <c r="AT735" i="1" s="1"/>
  <c r="BA735" i="1" s="1"/>
  <c r="L735" i="1"/>
  <c r="S735" i="1" s="1"/>
  <c r="Z735" i="1" s="1"/>
  <c r="AG735" i="1" s="1"/>
  <c r="AN735" i="1" s="1"/>
  <c r="AU735" i="1" s="1"/>
  <c r="BB735" i="1" s="1"/>
  <c r="M735" i="1"/>
  <c r="T735" i="1" s="1"/>
  <c r="AA735" i="1" s="1"/>
  <c r="AH735" i="1" s="1"/>
  <c r="AO735" i="1" s="1"/>
  <c r="AV735" i="1" s="1"/>
  <c r="BC735" i="1" s="1"/>
  <c r="H736" i="1"/>
  <c r="O736" i="1" s="1"/>
  <c r="V736" i="1" s="1"/>
  <c r="AC736" i="1" s="1"/>
  <c r="AJ736" i="1" s="1"/>
  <c r="AQ736" i="1" s="1"/>
  <c r="AX736" i="1" s="1"/>
  <c r="I736" i="1"/>
  <c r="P736" i="1" s="1"/>
  <c r="W736" i="1" s="1"/>
  <c r="AD736" i="1" s="1"/>
  <c r="AK736" i="1" s="1"/>
  <c r="AR736" i="1" s="1"/>
  <c r="AY736" i="1" s="1"/>
  <c r="J736" i="1"/>
  <c r="Q736" i="1" s="1"/>
  <c r="X736" i="1" s="1"/>
  <c r="AE736" i="1" s="1"/>
  <c r="AL736" i="1" s="1"/>
  <c r="AS736" i="1" s="1"/>
  <c r="AZ736" i="1" s="1"/>
  <c r="K736" i="1"/>
  <c r="R736" i="1" s="1"/>
  <c r="Y736" i="1" s="1"/>
  <c r="AF736" i="1" s="1"/>
  <c r="AM736" i="1" s="1"/>
  <c r="AT736" i="1" s="1"/>
  <c r="BA736" i="1" s="1"/>
  <c r="L736" i="1"/>
  <c r="S736" i="1" s="1"/>
  <c r="Z736" i="1" s="1"/>
  <c r="AG736" i="1" s="1"/>
  <c r="AN736" i="1" s="1"/>
  <c r="AU736" i="1" s="1"/>
  <c r="BB736" i="1" s="1"/>
  <c r="M736" i="1"/>
  <c r="T736" i="1" s="1"/>
  <c r="AA736" i="1" s="1"/>
  <c r="AH736" i="1" s="1"/>
  <c r="AO736" i="1" s="1"/>
  <c r="AV736" i="1" s="1"/>
  <c r="BC736" i="1" s="1"/>
  <c r="H737" i="1"/>
  <c r="O737" i="1" s="1"/>
  <c r="V737" i="1" s="1"/>
  <c r="AC737" i="1" s="1"/>
  <c r="AJ737" i="1" s="1"/>
  <c r="AQ737" i="1" s="1"/>
  <c r="AX737" i="1" s="1"/>
  <c r="I737" i="1"/>
  <c r="P737" i="1" s="1"/>
  <c r="W737" i="1" s="1"/>
  <c r="AD737" i="1" s="1"/>
  <c r="AK737" i="1" s="1"/>
  <c r="AR737" i="1" s="1"/>
  <c r="AY737" i="1" s="1"/>
  <c r="J737" i="1"/>
  <c r="Q737" i="1" s="1"/>
  <c r="X737" i="1" s="1"/>
  <c r="AE737" i="1" s="1"/>
  <c r="AL737" i="1" s="1"/>
  <c r="AS737" i="1" s="1"/>
  <c r="AZ737" i="1" s="1"/>
  <c r="K737" i="1"/>
  <c r="R737" i="1" s="1"/>
  <c r="Y737" i="1" s="1"/>
  <c r="AF737" i="1" s="1"/>
  <c r="AM737" i="1" s="1"/>
  <c r="AT737" i="1" s="1"/>
  <c r="BA737" i="1" s="1"/>
  <c r="L737" i="1"/>
  <c r="S737" i="1" s="1"/>
  <c r="Z737" i="1" s="1"/>
  <c r="AG737" i="1" s="1"/>
  <c r="AN737" i="1" s="1"/>
  <c r="AU737" i="1" s="1"/>
  <c r="BB737" i="1" s="1"/>
  <c r="M737" i="1"/>
  <c r="T737" i="1" s="1"/>
  <c r="AA737" i="1" s="1"/>
  <c r="AH737" i="1" s="1"/>
  <c r="AO737" i="1" s="1"/>
  <c r="AV737" i="1" s="1"/>
  <c r="BC737" i="1" s="1"/>
  <c r="H738" i="1"/>
  <c r="O738" i="1" s="1"/>
  <c r="V738" i="1" s="1"/>
  <c r="AC738" i="1" s="1"/>
  <c r="AJ738" i="1" s="1"/>
  <c r="AQ738" i="1" s="1"/>
  <c r="AX738" i="1" s="1"/>
  <c r="I738" i="1"/>
  <c r="P738" i="1" s="1"/>
  <c r="W738" i="1" s="1"/>
  <c r="AD738" i="1" s="1"/>
  <c r="AK738" i="1" s="1"/>
  <c r="AR738" i="1" s="1"/>
  <c r="AY738" i="1" s="1"/>
  <c r="J738" i="1"/>
  <c r="Q738" i="1" s="1"/>
  <c r="X738" i="1" s="1"/>
  <c r="AE738" i="1" s="1"/>
  <c r="AL738" i="1" s="1"/>
  <c r="AS738" i="1" s="1"/>
  <c r="AZ738" i="1" s="1"/>
  <c r="K738" i="1"/>
  <c r="R738" i="1" s="1"/>
  <c r="Y738" i="1" s="1"/>
  <c r="AF738" i="1" s="1"/>
  <c r="AM738" i="1" s="1"/>
  <c r="AT738" i="1" s="1"/>
  <c r="BA738" i="1" s="1"/>
  <c r="L738" i="1"/>
  <c r="S738" i="1" s="1"/>
  <c r="Z738" i="1" s="1"/>
  <c r="AG738" i="1" s="1"/>
  <c r="AN738" i="1" s="1"/>
  <c r="AU738" i="1" s="1"/>
  <c r="BB738" i="1" s="1"/>
  <c r="M738" i="1"/>
  <c r="T738" i="1" s="1"/>
  <c r="AA738" i="1" s="1"/>
  <c r="AH738" i="1" s="1"/>
  <c r="AO738" i="1" s="1"/>
  <c r="AV738" i="1" s="1"/>
  <c r="BC738" i="1" s="1"/>
  <c r="H739" i="1"/>
  <c r="O739" i="1" s="1"/>
  <c r="V739" i="1" s="1"/>
  <c r="AC739" i="1" s="1"/>
  <c r="AJ739" i="1" s="1"/>
  <c r="AQ739" i="1" s="1"/>
  <c r="AX739" i="1" s="1"/>
  <c r="I739" i="1"/>
  <c r="P739" i="1" s="1"/>
  <c r="W739" i="1" s="1"/>
  <c r="AD739" i="1" s="1"/>
  <c r="AK739" i="1" s="1"/>
  <c r="AR739" i="1" s="1"/>
  <c r="AY739" i="1" s="1"/>
  <c r="J739" i="1"/>
  <c r="Q739" i="1" s="1"/>
  <c r="X739" i="1" s="1"/>
  <c r="AE739" i="1" s="1"/>
  <c r="AL739" i="1" s="1"/>
  <c r="AS739" i="1" s="1"/>
  <c r="AZ739" i="1" s="1"/>
  <c r="K739" i="1"/>
  <c r="R739" i="1" s="1"/>
  <c r="Y739" i="1" s="1"/>
  <c r="AF739" i="1" s="1"/>
  <c r="AM739" i="1" s="1"/>
  <c r="AT739" i="1" s="1"/>
  <c r="BA739" i="1" s="1"/>
  <c r="L739" i="1"/>
  <c r="S739" i="1" s="1"/>
  <c r="Z739" i="1" s="1"/>
  <c r="AG739" i="1" s="1"/>
  <c r="AN739" i="1" s="1"/>
  <c r="AU739" i="1" s="1"/>
  <c r="BB739" i="1" s="1"/>
  <c r="M739" i="1"/>
  <c r="T739" i="1" s="1"/>
  <c r="AA739" i="1" s="1"/>
  <c r="AH739" i="1" s="1"/>
  <c r="AO739" i="1" s="1"/>
  <c r="AV739" i="1" s="1"/>
  <c r="BC739" i="1" s="1"/>
  <c r="H740" i="1"/>
  <c r="O740" i="1" s="1"/>
  <c r="V740" i="1" s="1"/>
  <c r="AC740" i="1" s="1"/>
  <c r="AJ740" i="1" s="1"/>
  <c r="AQ740" i="1" s="1"/>
  <c r="AX740" i="1" s="1"/>
  <c r="I740" i="1"/>
  <c r="P740" i="1" s="1"/>
  <c r="W740" i="1" s="1"/>
  <c r="AD740" i="1" s="1"/>
  <c r="AK740" i="1" s="1"/>
  <c r="AR740" i="1" s="1"/>
  <c r="AY740" i="1" s="1"/>
  <c r="J740" i="1"/>
  <c r="Q740" i="1" s="1"/>
  <c r="X740" i="1" s="1"/>
  <c r="AE740" i="1" s="1"/>
  <c r="AL740" i="1" s="1"/>
  <c r="AS740" i="1" s="1"/>
  <c r="AZ740" i="1" s="1"/>
  <c r="K740" i="1"/>
  <c r="R740" i="1" s="1"/>
  <c r="Y740" i="1" s="1"/>
  <c r="AF740" i="1" s="1"/>
  <c r="AM740" i="1" s="1"/>
  <c r="AT740" i="1" s="1"/>
  <c r="BA740" i="1" s="1"/>
  <c r="L740" i="1"/>
  <c r="S740" i="1" s="1"/>
  <c r="Z740" i="1" s="1"/>
  <c r="AG740" i="1" s="1"/>
  <c r="AN740" i="1" s="1"/>
  <c r="AU740" i="1" s="1"/>
  <c r="BB740" i="1" s="1"/>
  <c r="M740" i="1"/>
  <c r="T740" i="1" s="1"/>
  <c r="AA740" i="1" s="1"/>
  <c r="AH740" i="1" s="1"/>
  <c r="AO740" i="1" s="1"/>
  <c r="AV740" i="1" s="1"/>
  <c r="BC740" i="1" s="1"/>
  <c r="H741" i="1"/>
  <c r="O741" i="1" s="1"/>
  <c r="V741" i="1" s="1"/>
  <c r="AC741" i="1" s="1"/>
  <c r="AJ741" i="1" s="1"/>
  <c r="AQ741" i="1" s="1"/>
  <c r="AX741" i="1" s="1"/>
  <c r="I741" i="1"/>
  <c r="P741" i="1" s="1"/>
  <c r="W741" i="1" s="1"/>
  <c r="AD741" i="1" s="1"/>
  <c r="AK741" i="1" s="1"/>
  <c r="AR741" i="1" s="1"/>
  <c r="AY741" i="1" s="1"/>
  <c r="J741" i="1"/>
  <c r="Q741" i="1" s="1"/>
  <c r="X741" i="1" s="1"/>
  <c r="AE741" i="1" s="1"/>
  <c r="AL741" i="1" s="1"/>
  <c r="AS741" i="1" s="1"/>
  <c r="AZ741" i="1" s="1"/>
  <c r="K741" i="1"/>
  <c r="R741" i="1" s="1"/>
  <c r="Y741" i="1" s="1"/>
  <c r="AF741" i="1" s="1"/>
  <c r="AM741" i="1" s="1"/>
  <c r="AT741" i="1" s="1"/>
  <c r="BA741" i="1" s="1"/>
  <c r="L741" i="1"/>
  <c r="S741" i="1" s="1"/>
  <c r="Z741" i="1" s="1"/>
  <c r="AG741" i="1" s="1"/>
  <c r="AN741" i="1" s="1"/>
  <c r="AU741" i="1" s="1"/>
  <c r="BB741" i="1" s="1"/>
  <c r="M741" i="1"/>
  <c r="T741" i="1" s="1"/>
  <c r="AA741" i="1" s="1"/>
  <c r="AH741" i="1" s="1"/>
  <c r="AO741" i="1" s="1"/>
  <c r="AV741" i="1" s="1"/>
  <c r="BC741" i="1" s="1"/>
  <c r="H742" i="1"/>
  <c r="O742" i="1" s="1"/>
  <c r="V742" i="1" s="1"/>
  <c r="AC742" i="1" s="1"/>
  <c r="AJ742" i="1" s="1"/>
  <c r="AQ742" i="1" s="1"/>
  <c r="AX742" i="1" s="1"/>
  <c r="I742" i="1"/>
  <c r="P742" i="1" s="1"/>
  <c r="W742" i="1" s="1"/>
  <c r="AD742" i="1" s="1"/>
  <c r="AK742" i="1" s="1"/>
  <c r="AR742" i="1" s="1"/>
  <c r="AY742" i="1" s="1"/>
  <c r="J742" i="1"/>
  <c r="Q742" i="1" s="1"/>
  <c r="X742" i="1" s="1"/>
  <c r="AE742" i="1" s="1"/>
  <c r="AL742" i="1" s="1"/>
  <c r="AS742" i="1" s="1"/>
  <c r="AZ742" i="1" s="1"/>
  <c r="K742" i="1"/>
  <c r="R742" i="1" s="1"/>
  <c r="Y742" i="1" s="1"/>
  <c r="AF742" i="1" s="1"/>
  <c r="AM742" i="1" s="1"/>
  <c r="AT742" i="1" s="1"/>
  <c r="BA742" i="1" s="1"/>
  <c r="L742" i="1"/>
  <c r="S742" i="1" s="1"/>
  <c r="Z742" i="1" s="1"/>
  <c r="AG742" i="1" s="1"/>
  <c r="AN742" i="1" s="1"/>
  <c r="AU742" i="1" s="1"/>
  <c r="BB742" i="1" s="1"/>
  <c r="M742" i="1"/>
  <c r="T742" i="1" s="1"/>
  <c r="AA742" i="1" s="1"/>
  <c r="AH742" i="1" s="1"/>
  <c r="AO742" i="1" s="1"/>
  <c r="AV742" i="1" s="1"/>
  <c r="BC742" i="1" s="1"/>
  <c r="H743" i="1"/>
  <c r="O743" i="1" s="1"/>
  <c r="V743" i="1" s="1"/>
  <c r="AC743" i="1" s="1"/>
  <c r="AJ743" i="1" s="1"/>
  <c r="AQ743" i="1" s="1"/>
  <c r="AX743" i="1" s="1"/>
  <c r="I743" i="1"/>
  <c r="P743" i="1" s="1"/>
  <c r="W743" i="1" s="1"/>
  <c r="AD743" i="1" s="1"/>
  <c r="AK743" i="1" s="1"/>
  <c r="AR743" i="1" s="1"/>
  <c r="AY743" i="1" s="1"/>
  <c r="J743" i="1"/>
  <c r="Q743" i="1" s="1"/>
  <c r="X743" i="1" s="1"/>
  <c r="AE743" i="1" s="1"/>
  <c r="AL743" i="1" s="1"/>
  <c r="AS743" i="1" s="1"/>
  <c r="AZ743" i="1" s="1"/>
  <c r="K743" i="1"/>
  <c r="R743" i="1" s="1"/>
  <c r="Y743" i="1" s="1"/>
  <c r="AF743" i="1" s="1"/>
  <c r="AM743" i="1" s="1"/>
  <c r="AT743" i="1" s="1"/>
  <c r="BA743" i="1" s="1"/>
  <c r="L743" i="1"/>
  <c r="S743" i="1" s="1"/>
  <c r="Z743" i="1" s="1"/>
  <c r="AG743" i="1" s="1"/>
  <c r="AN743" i="1" s="1"/>
  <c r="AU743" i="1" s="1"/>
  <c r="BB743" i="1" s="1"/>
  <c r="M743" i="1"/>
  <c r="T743" i="1" s="1"/>
  <c r="AA743" i="1" s="1"/>
  <c r="AH743" i="1" s="1"/>
  <c r="AO743" i="1" s="1"/>
  <c r="AV743" i="1" s="1"/>
  <c r="BC743" i="1" s="1"/>
  <c r="H744" i="1"/>
  <c r="O744" i="1" s="1"/>
  <c r="V744" i="1" s="1"/>
  <c r="AC744" i="1" s="1"/>
  <c r="AJ744" i="1" s="1"/>
  <c r="AQ744" i="1" s="1"/>
  <c r="AX744" i="1" s="1"/>
  <c r="I744" i="1"/>
  <c r="P744" i="1" s="1"/>
  <c r="W744" i="1" s="1"/>
  <c r="AD744" i="1" s="1"/>
  <c r="AK744" i="1" s="1"/>
  <c r="AR744" i="1" s="1"/>
  <c r="AY744" i="1" s="1"/>
  <c r="J744" i="1"/>
  <c r="Q744" i="1" s="1"/>
  <c r="X744" i="1" s="1"/>
  <c r="AE744" i="1" s="1"/>
  <c r="AL744" i="1" s="1"/>
  <c r="AS744" i="1" s="1"/>
  <c r="AZ744" i="1" s="1"/>
  <c r="K744" i="1"/>
  <c r="R744" i="1" s="1"/>
  <c r="Y744" i="1" s="1"/>
  <c r="AF744" i="1" s="1"/>
  <c r="AM744" i="1" s="1"/>
  <c r="AT744" i="1" s="1"/>
  <c r="BA744" i="1" s="1"/>
  <c r="L744" i="1"/>
  <c r="S744" i="1" s="1"/>
  <c r="Z744" i="1" s="1"/>
  <c r="AG744" i="1" s="1"/>
  <c r="AN744" i="1" s="1"/>
  <c r="AU744" i="1" s="1"/>
  <c r="BB744" i="1" s="1"/>
  <c r="M744" i="1"/>
  <c r="T744" i="1" s="1"/>
  <c r="AA744" i="1" s="1"/>
  <c r="AH744" i="1" s="1"/>
  <c r="AO744" i="1" s="1"/>
  <c r="AV744" i="1" s="1"/>
  <c r="BC744" i="1" s="1"/>
  <c r="H745" i="1"/>
  <c r="O745" i="1" s="1"/>
  <c r="V745" i="1" s="1"/>
  <c r="AC745" i="1" s="1"/>
  <c r="AJ745" i="1" s="1"/>
  <c r="AQ745" i="1" s="1"/>
  <c r="I745" i="1"/>
  <c r="P745" i="1" s="1"/>
  <c r="W745" i="1" s="1"/>
  <c r="AD745" i="1" s="1"/>
  <c r="AK745" i="1" s="1"/>
  <c r="AR745" i="1" s="1"/>
  <c r="AY745" i="1" s="1"/>
  <c r="J745" i="1"/>
  <c r="Q745" i="1" s="1"/>
  <c r="X745" i="1" s="1"/>
  <c r="AE745" i="1" s="1"/>
  <c r="AL745" i="1" s="1"/>
  <c r="AS745" i="1" s="1"/>
  <c r="AZ745" i="1" s="1"/>
  <c r="K745" i="1"/>
  <c r="R745" i="1" s="1"/>
  <c r="Y745" i="1" s="1"/>
  <c r="AF745" i="1" s="1"/>
  <c r="AM745" i="1" s="1"/>
  <c r="AT745" i="1" s="1"/>
  <c r="BA745" i="1" s="1"/>
  <c r="L745" i="1"/>
  <c r="S745" i="1" s="1"/>
  <c r="Z745" i="1" s="1"/>
  <c r="AG745" i="1" s="1"/>
  <c r="AN745" i="1" s="1"/>
  <c r="AU745" i="1" s="1"/>
  <c r="BB745" i="1" s="1"/>
  <c r="M745" i="1"/>
  <c r="T745" i="1" s="1"/>
  <c r="AA745" i="1" s="1"/>
  <c r="AH745" i="1" s="1"/>
  <c r="AO745" i="1" s="1"/>
  <c r="AV745" i="1" s="1"/>
  <c r="BC745" i="1" s="1"/>
  <c r="H746" i="1"/>
  <c r="O746" i="1" s="1"/>
  <c r="V746" i="1" s="1"/>
  <c r="AC746" i="1" s="1"/>
  <c r="AJ746" i="1" s="1"/>
  <c r="AQ746" i="1" s="1"/>
  <c r="AX746" i="1" s="1"/>
  <c r="I746" i="1"/>
  <c r="P746" i="1" s="1"/>
  <c r="W746" i="1" s="1"/>
  <c r="AD746" i="1" s="1"/>
  <c r="AK746" i="1" s="1"/>
  <c r="AR746" i="1" s="1"/>
  <c r="AY746" i="1" s="1"/>
  <c r="J746" i="1"/>
  <c r="Q746" i="1" s="1"/>
  <c r="X746" i="1" s="1"/>
  <c r="AE746" i="1" s="1"/>
  <c r="AL746" i="1" s="1"/>
  <c r="AS746" i="1" s="1"/>
  <c r="AZ746" i="1" s="1"/>
  <c r="K746" i="1"/>
  <c r="R746" i="1" s="1"/>
  <c r="Y746" i="1" s="1"/>
  <c r="AF746" i="1" s="1"/>
  <c r="AM746" i="1" s="1"/>
  <c r="AT746" i="1" s="1"/>
  <c r="BA746" i="1" s="1"/>
  <c r="L746" i="1"/>
  <c r="S746" i="1" s="1"/>
  <c r="Z746" i="1" s="1"/>
  <c r="AG746" i="1" s="1"/>
  <c r="AN746" i="1" s="1"/>
  <c r="AU746" i="1" s="1"/>
  <c r="BB746" i="1" s="1"/>
  <c r="M746" i="1"/>
  <c r="T746" i="1" s="1"/>
  <c r="AA746" i="1" s="1"/>
  <c r="AH746" i="1" s="1"/>
  <c r="AO746" i="1" s="1"/>
  <c r="AV746" i="1" s="1"/>
  <c r="BC746" i="1" s="1"/>
  <c r="H747" i="1"/>
  <c r="O747" i="1" s="1"/>
  <c r="V747" i="1" s="1"/>
  <c r="AC747" i="1" s="1"/>
  <c r="AJ747" i="1" s="1"/>
  <c r="AQ747" i="1" s="1"/>
  <c r="AX747" i="1" s="1"/>
  <c r="I747" i="1"/>
  <c r="P747" i="1" s="1"/>
  <c r="W747" i="1" s="1"/>
  <c r="AD747" i="1" s="1"/>
  <c r="AK747" i="1" s="1"/>
  <c r="AR747" i="1" s="1"/>
  <c r="AY747" i="1" s="1"/>
  <c r="J747" i="1"/>
  <c r="Q747" i="1" s="1"/>
  <c r="X747" i="1" s="1"/>
  <c r="AE747" i="1" s="1"/>
  <c r="AL747" i="1" s="1"/>
  <c r="AS747" i="1" s="1"/>
  <c r="AZ747" i="1" s="1"/>
  <c r="K747" i="1"/>
  <c r="R747" i="1" s="1"/>
  <c r="Y747" i="1" s="1"/>
  <c r="AF747" i="1" s="1"/>
  <c r="AM747" i="1" s="1"/>
  <c r="AT747" i="1" s="1"/>
  <c r="BA747" i="1" s="1"/>
  <c r="L747" i="1"/>
  <c r="S747" i="1" s="1"/>
  <c r="Z747" i="1" s="1"/>
  <c r="AG747" i="1" s="1"/>
  <c r="AN747" i="1" s="1"/>
  <c r="AU747" i="1" s="1"/>
  <c r="BB747" i="1" s="1"/>
  <c r="M747" i="1"/>
  <c r="T747" i="1" s="1"/>
  <c r="AA747" i="1" s="1"/>
  <c r="AH747" i="1" s="1"/>
  <c r="AO747" i="1" s="1"/>
  <c r="AV747" i="1" s="1"/>
  <c r="BC747" i="1" s="1"/>
  <c r="H748" i="1"/>
  <c r="O748" i="1" s="1"/>
  <c r="V748" i="1" s="1"/>
  <c r="AC748" i="1" s="1"/>
  <c r="AJ748" i="1" s="1"/>
  <c r="AQ748" i="1" s="1"/>
  <c r="AX748" i="1" s="1"/>
  <c r="I748" i="1"/>
  <c r="P748" i="1" s="1"/>
  <c r="W748" i="1" s="1"/>
  <c r="AD748" i="1" s="1"/>
  <c r="AK748" i="1" s="1"/>
  <c r="AR748" i="1" s="1"/>
  <c r="AY748" i="1" s="1"/>
  <c r="J748" i="1"/>
  <c r="Q748" i="1" s="1"/>
  <c r="X748" i="1" s="1"/>
  <c r="AE748" i="1" s="1"/>
  <c r="AL748" i="1" s="1"/>
  <c r="AS748" i="1" s="1"/>
  <c r="AZ748" i="1" s="1"/>
  <c r="K748" i="1"/>
  <c r="R748" i="1" s="1"/>
  <c r="Y748" i="1" s="1"/>
  <c r="AF748" i="1" s="1"/>
  <c r="AM748" i="1" s="1"/>
  <c r="AT748" i="1" s="1"/>
  <c r="BA748" i="1" s="1"/>
  <c r="L748" i="1"/>
  <c r="S748" i="1" s="1"/>
  <c r="Z748" i="1" s="1"/>
  <c r="AG748" i="1" s="1"/>
  <c r="AN748" i="1" s="1"/>
  <c r="AU748" i="1" s="1"/>
  <c r="BB748" i="1" s="1"/>
  <c r="M748" i="1"/>
  <c r="T748" i="1" s="1"/>
  <c r="AA748" i="1" s="1"/>
  <c r="AH748" i="1" s="1"/>
  <c r="AO748" i="1" s="1"/>
  <c r="AV748" i="1" s="1"/>
  <c r="BC748" i="1" s="1"/>
  <c r="H749" i="1"/>
  <c r="O749" i="1" s="1"/>
  <c r="V749" i="1" s="1"/>
  <c r="AC749" i="1" s="1"/>
  <c r="AJ749" i="1" s="1"/>
  <c r="AQ749" i="1" s="1"/>
  <c r="AX749" i="1" s="1"/>
  <c r="I749" i="1"/>
  <c r="P749" i="1" s="1"/>
  <c r="W749" i="1" s="1"/>
  <c r="AD749" i="1" s="1"/>
  <c r="AK749" i="1" s="1"/>
  <c r="AR749" i="1" s="1"/>
  <c r="AY749" i="1" s="1"/>
  <c r="J749" i="1"/>
  <c r="Q749" i="1" s="1"/>
  <c r="X749" i="1" s="1"/>
  <c r="AE749" i="1" s="1"/>
  <c r="AL749" i="1" s="1"/>
  <c r="AS749" i="1" s="1"/>
  <c r="AZ749" i="1" s="1"/>
  <c r="K749" i="1"/>
  <c r="R749" i="1" s="1"/>
  <c r="Y749" i="1" s="1"/>
  <c r="AF749" i="1" s="1"/>
  <c r="AM749" i="1" s="1"/>
  <c r="AT749" i="1" s="1"/>
  <c r="BA749" i="1" s="1"/>
  <c r="L749" i="1"/>
  <c r="S749" i="1" s="1"/>
  <c r="Z749" i="1" s="1"/>
  <c r="AG749" i="1" s="1"/>
  <c r="AN749" i="1" s="1"/>
  <c r="AU749" i="1" s="1"/>
  <c r="BB749" i="1" s="1"/>
  <c r="M749" i="1"/>
  <c r="T749" i="1" s="1"/>
  <c r="AA749" i="1" s="1"/>
  <c r="AH749" i="1" s="1"/>
  <c r="AO749" i="1" s="1"/>
  <c r="AV749" i="1" s="1"/>
  <c r="BC749" i="1" s="1"/>
  <c r="H750" i="1"/>
  <c r="O750" i="1" s="1"/>
  <c r="V750" i="1" s="1"/>
  <c r="AC750" i="1" s="1"/>
  <c r="AJ750" i="1" s="1"/>
  <c r="AQ750" i="1" s="1"/>
  <c r="AX750" i="1" s="1"/>
  <c r="I750" i="1"/>
  <c r="P750" i="1" s="1"/>
  <c r="W750" i="1" s="1"/>
  <c r="AD750" i="1" s="1"/>
  <c r="AK750" i="1" s="1"/>
  <c r="AR750" i="1" s="1"/>
  <c r="AY750" i="1" s="1"/>
  <c r="J750" i="1"/>
  <c r="Q750" i="1" s="1"/>
  <c r="X750" i="1" s="1"/>
  <c r="AE750" i="1" s="1"/>
  <c r="AL750" i="1" s="1"/>
  <c r="AS750" i="1" s="1"/>
  <c r="AZ750" i="1" s="1"/>
  <c r="K750" i="1"/>
  <c r="R750" i="1" s="1"/>
  <c r="Y750" i="1" s="1"/>
  <c r="AF750" i="1" s="1"/>
  <c r="AM750" i="1" s="1"/>
  <c r="AT750" i="1" s="1"/>
  <c r="BA750" i="1" s="1"/>
  <c r="L750" i="1"/>
  <c r="S750" i="1" s="1"/>
  <c r="Z750" i="1" s="1"/>
  <c r="AG750" i="1" s="1"/>
  <c r="AN750" i="1" s="1"/>
  <c r="AU750" i="1" s="1"/>
  <c r="BB750" i="1" s="1"/>
  <c r="M750" i="1"/>
  <c r="T750" i="1" s="1"/>
  <c r="AA750" i="1" s="1"/>
  <c r="AH750" i="1" s="1"/>
  <c r="AO750" i="1" s="1"/>
  <c r="AV750" i="1" s="1"/>
  <c r="BC750" i="1" s="1"/>
  <c r="H751" i="1"/>
  <c r="O751" i="1" s="1"/>
  <c r="V751" i="1" s="1"/>
  <c r="AC751" i="1" s="1"/>
  <c r="AJ751" i="1" s="1"/>
  <c r="AQ751" i="1" s="1"/>
  <c r="AX751" i="1" s="1"/>
  <c r="I751" i="1"/>
  <c r="P751" i="1" s="1"/>
  <c r="W751" i="1" s="1"/>
  <c r="AD751" i="1" s="1"/>
  <c r="AK751" i="1" s="1"/>
  <c r="AR751" i="1" s="1"/>
  <c r="AY751" i="1" s="1"/>
  <c r="J751" i="1"/>
  <c r="Q751" i="1" s="1"/>
  <c r="X751" i="1" s="1"/>
  <c r="AE751" i="1" s="1"/>
  <c r="AL751" i="1" s="1"/>
  <c r="AS751" i="1" s="1"/>
  <c r="AZ751" i="1" s="1"/>
  <c r="K751" i="1"/>
  <c r="R751" i="1" s="1"/>
  <c r="Y751" i="1" s="1"/>
  <c r="AF751" i="1" s="1"/>
  <c r="AM751" i="1" s="1"/>
  <c r="AT751" i="1" s="1"/>
  <c r="BA751" i="1" s="1"/>
  <c r="L751" i="1"/>
  <c r="S751" i="1" s="1"/>
  <c r="Z751" i="1" s="1"/>
  <c r="AG751" i="1" s="1"/>
  <c r="AN751" i="1" s="1"/>
  <c r="AU751" i="1" s="1"/>
  <c r="BB751" i="1" s="1"/>
  <c r="M751" i="1"/>
  <c r="T751" i="1" s="1"/>
  <c r="AA751" i="1" s="1"/>
  <c r="AH751" i="1" s="1"/>
  <c r="AO751" i="1" s="1"/>
  <c r="AV751" i="1" s="1"/>
  <c r="BC751" i="1" s="1"/>
  <c r="H752" i="1"/>
  <c r="O752" i="1" s="1"/>
  <c r="V752" i="1" s="1"/>
  <c r="AC752" i="1" s="1"/>
  <c r="AJ752" i="1" s="1"/>
  <c r="AQ752" i="1" s="1"/>
  <c r="AX752" i="1" s="1"/>
  <c r="I752" i="1"/>
  <c r="P752" i="1" s="1"/>
  <c r="W752" i="1" s="1"/>
  <c r="AD752" i="1" s="1"/>
  <c r="AK752" i="1" s="1"/>
  <c r="AR752" i="1" s="1"/>
  <c r="AY752" i="1" s="1"/>
  <c r="J752" i="1"/>
  <c r="Q752" i="1" s="1"/>
  <c r="X752" i="1" s="1"/>
  <c r="AE752" i="1" s="1"/>
  <c r="AL752" i="1" s="1"/>
  <c r="AS752" i="1" s="1"/>
  <c r="AZ752" i="1" s="1"/>
  <c r="K752" i="1"/>
  <c r="R752" i="1" s="1"/>
  <c r="Y752" i="1" s="1"/>
  <c r="AF752" i="1" s="1"/>
  <c r="AM752" i="1" s="1"/>
  <c r="AT752" i="1" s="1"/>
  <c r="BA752" i="1" s="1"/>
  <c r="L752" i="1"/>
  <c r="S752" i="1" s="1"/>
  <c r="Z752" i="1" s="1"/>
  <c r="AG752" i="1" s="1"/>
  <c r="AN752" i="1" s="1"/>
  <c r="AU752" i="1" s="1"/>
  <c r="BB752" i="1" s="1"/>
  <c r="M752" i="1"/>
  <c r="T752" i="1" s="1"/>
  <c r="AA752" i="1" s="1"/>
  <c r="AH752" i="1" s="1"/>
  <c r="AO752" i="1" s="1"/>
  <c r="AV752" i="1" s="1"/>
  <c r="BC752" i="1" s="1"/>
  <c r="H753" i="1"/>
  <c r="O753" i="1" s="1"/>
  <c r="V753" i="1" s="1"/>
  <c r="AC753" i="1" s="1"/>
  <c r="AJ753" i="1" s="1"/>
  <c r="AQ753" i="1" s="1"/>
  <c r="AX753" i="1" s="1"/>
  <c r="I753" i="1"/>
  <c r="P753" i="1" s="1"/>
  <c r="W753" i="1" s="1"/>
  <c r="AD753" i="1" s="1"/>
  <c r="AK753" i="1" s="1"/>
  <c r="AR753" i="1" s="1"/>
  <c r="AY753" i="1" s="1"/>
  <c r="J753" i="1"/>
  <c r="Q753" i="1" s="1"/>
  <c r="X753" i="1" s="1"/>
  <c r="AE753" i="1" s="1"/>
  <c r="AL753" i="1" s="1"/>
  <c r="AS753" i="1" s="1"/>
  <c r="AZ753" i="1" s="1"/>
  <c r="K753" i="1"/>
  <c r="R753" i="1" s="1"/>
  <c r="Y753" i="1" s="1"/>
  <c r="AF753" i="1" s="1"/>
  <c r="AM753" i="1" s="1"/>
  <c r="AT753" i="1" s="1"/>
  <c r="BA753" i="1" s="1"/>
  <c r="L753" i="1"/>
  <c r="S753" i="1" s="1"/>
  <c r="Z753" i="1" s="1"/>
  <c r="AG753" i="1" s="1"/>
  <c r="AN753" i="1" s="1"/>
  <c r="AU753" i="1" s="1"/>
  <c r="BB753" i="1" s="1"/>
  <c r="M753" i="1"/>
  <c r="T753" i="1" s="1"/>
  <c r="AA753" i="1" s="1"/>
  <c r="AH753" i="1" s="1"/>
  <c r="AO753" i="1" s="1"/>
  <c r="AV753" i="1" s="1"/>
  <c r="BC753" i="1" s="1"/>
  <c r="H754" i="1"/>
  <c r="O754" i="1" s="1"/>
  <c r="V754" i="1" s="1"/>
  <c r="AC754" i="1" s="1"/>
  <c r="AJ754" i="1" s="1"/>
  <c r="AQ754" i="1" s="1"/>
  <c r="AX754" i="1" s="1"/>
  <c r="I754" i="1"/>
  <c r="P754" i="1" s="1"/>
  <c r="W754" i="1" s="1"/>
  <c r="AD754" i="1" s="1"/>
  <c r="AK754" i="1" s="1"/>
  <c r="AR754" i="1" s="1"/>
  <c r="AY754" i="1" s="1"/>
  <c r="J754" i="1"/>
  <c r="Q754" i="1" s="1"/>
  <c r="X754" i="1" s="1"/>
  <c r="AE754" i="1" s="1"/>
  <c r="AL754" i="1" s="1"/>
  <c r="AS754" i="1" s="1"/>
  <c r="AZ754" i="1" s="1"/>
  <c r="K754" i="1"/>
  <c r="R754" i="1" s="1"/>
  <c r="Y754" i="1" s="1"/>
  <c r="AF754" i="1" s="1"/>
  <c r="AM754" i="1" s="1"/>
  <c r="AT754" i="1" s="1"/>
  <c r="BA754" i="1" s="1"/>
  <c r="L754" i="1"/>
  <c r="S754" i="1" s="1"/>
  <c r="Z754" i="1" s="1"/>
  <c r="AG754" i="1" s="1"/>
  <c r="AN754" i="1" s="1"/>
  <c r="AU754" i="1" s="1"/>
  <c r="BB754" i="1" s="1"/>
  <c r="M754" i="1"/>
  <c r="T754" i="1" s="1"/>
  <c r="AA754" i="1" s="1"/>
  <c r="AH754" i="1" s="1"/>
  <c r="AO754" i="1" s="1"/>
  <c r="AV754" i="1" s="1"/>
  <c r="BC754" i="1" s="1"/>
  <c r="H755" i="1"/>
  <c r="O755" i="1" s="1"/>
  <c r="V755" i="1" s="1"/>
  <c r="AC755" i="1" s="1"/>
  <c r="AJ755" i="1" s="1"/>
  <c r="AQ755" i="1" s="1"/>
  <c r="AX755" i="1" s="1"/>
  <c r="I755" i="1"/>
  <c r="P755" i="1" s="1"/>
  <c r="W755" i="1" s="1"/>
  <c r="AD755" i="1" s="1"/>
  <c r="AK755" i="1" s="1"/>
  <c r="AR755" i="1" s="1"/>
  <c r="AY755" i="1" s="1"/>
  <c r="J755" i="1"/>
  <c r="Q755" i="1" s="1"/>
  <c r="X755" i="1" s="1"/>
  <c r="AE755" i="1" s="1"/>
  <c r="AL755" i="1" s="1"/>
  <c r="AS755" i="1" s="1"/>
  <c r="AZ755" i="1" s="1"/>
  <c r="K755" i="1"/>
  <c r="R755" i="1" s="1"/>
  <c r="Y755" i="1" s="1"/>
  <c r="AF755" i="1" s="1"/>
  <c r="AM755" i="1" s="1"/>
  <c r="AT755" i="1" s="1"/>
  <c r="BA755" i="1" s="1"/>
  <c r="L755" i="1"/>
  <c r="S755" i="1" s="1"/>
  <c r="Z755" i="1" s="1"/>
  <c r="AG755" i="1" s="1"/>
  <c r="AN755" i="1" s="1"/>
  <c r="AU755" i="1" s="1"/>
  <c r="BB755" i="1" s="1"/>
  <c r="M755" i="1"/>
  <c r="T755" i="1" s="1"/>
  <c r="AA755" i="1" s="1"/>
  <c r="AH755" i="1" s="1"/>
  <c r="AO755" i="1" s="1"/>
  <c r="AV755" i="1" s="1"/>
  <c r="BC755" i="1" s="1"/>
  <c r="H756" i="1"/>
  <c r="O756" i="1" s="1"/>
  <c r="V756" i="1" s="1"/>
  <c r="AC756" i="1" s="1"/>
  <c r="AJ756" i="1" s="1"/>
  <c r="AQ756" i="1" s="1"/>
  <c r="AX756" i="1" s="1"/>
  <c r="I756" i="1"/>
  <c r="P756" i="1" s="1"/>
  <c r="W756" i="1" s="1"/>
  <c r="AD756" i="1" s="1"/>
  <c r="AK756" i="1" s="1"/>
  <c r="AR756" i="1" s="1"/>
  <c r="AY756" i="1" s="1"/>
  <c r="J756" i="1"/>
  <c r="Q756" i="1" s="1"/>
  <c r="X756" i="1" s="1"/>
  <c r="AE756" i="1" s="1"/>
  <c r="AL756" i="1" s="1"/>
  <c r="AS756" i="1" s="1"/>
  <c r="AZ756" i="1" s="1"/>
  <c r="K756" i="1"/>
  <c r="R756" i="1" s="1"/>
  <c r="Y756" i="1" s="1"/>
  <c r="AF756" i="1" s="1"/>
  <c r="AM756" i="1" s="1"/>
  <c r="AT756" i="1" s="1"/>
  <c r="BA756" i="1" s="1"/>
  <c r="L756" i="1"/>
  <c r="S756" i="1" s="1"/>
  <c r="Z756" i="1" s="1"/>
  <c r="AG756" i="1" s="1"/>
  <c r="AN756" i="1" s="1"/>
  <c r="AU756" i="1" s="1"/>
  <c r="BB756" i="1" s="1"/>
  <c r="M756" i="1"/>
  <c r="T756" i="1" s="1"/>
  <c r="AA756" i="1" s="1"/>
  <c r="AH756" i="1" s="1"/>
  <c r="AO756" i="1" s="1"/>
  <c r="AV756" i="1" s="1"/>
  <c r="BC756" i="1" s="1"/>
  <c r="H757" i="1"/>
  <c r="O757" i="1" s="1"/>
  <c r="V757" i="1" s="1"/>
  <c r="AC757" i="1" s="1"/>
  <c r="AJ757" i="1" s="1"/>
  <c r="AQ757" i="1" s="1"/>
  <c r="I757" i="1"/>
  <c r="P757" i="1" s="1"/>
  <c r="W757" i="1" s="1"/>
  <c r="AD757" i="1" s="1"/>
  <c r="AK757" i="1" s="1"/>
  <c r="AR757" i="1" s="1"/>
  <c r="AY757" i="1" s="1"/>
  <c r="J757" i="1"/>
  <c r="Q757" i="1" s="1"/>
  <c r="X757" i="1" s="1"/>
  <c r="AE757" i="1" s="1"/>
  <c r="AL757" i="1" s="1"/>
  <c r="AS757" i="1" s="1"/>
  <c r="AZ757" i="1" s="1"/>
  <c r="K757" i="1"/>
  <c r="R757" i="1" s="1"/>
  <c r="Y757" i="1" s="1"/>
  <c r="AF757" i="1" s="1"/>
  <c r="AM757" i="1" s="1"/>
  <c r="AT757" i="1" s="1"/>
  <c r="BA757" i="1" s="1"/>
  <c r="L757" i="1"/>
  <c r="S757" i="1" s="1"/>
  <c r="Z757" i="1" s="1"/>
  <c r="AG757" i="1" s="1"/>
  <c r="AN757" i="1" s="1"/>
  <c r="AU757" i="1" s="1"/>
  <c r="BB757" i="1" s="1"/>
  <c r="M757" i="1"/>
  <c r="T757" i="1" s="1"/>
  <c r="AA757" i="1" s="1"/>
  <c r="AH757" i="1" s="1"/>
  <c r="AO757" i="1" s="1"/>
  <c r="AV757" i="1" s="1"/>
  <c r="BC757" i="1" s="1"/>
  <c r="H758" i="1"/>
  <c r="O758" i="1" s="1"/>
  <c r="V758" i="1" s="1"/>
  <c r="AC758" i="1" s="1"/>
  <c r="AJ758" i="1" s="1"/>
  <c r="AQ758" i="1" s="1"/>
  <c r="AX758" i="1" s="1"/>
  <c r="I758" i="1"/>
  <c r="P758" i="1" s="1"/>
  <c r="W758" i="1" s="1"/>
  <c r="AD758" i="1" s="1"/>
  <c r="AK758" i="1" s="1"/>
  <c r="AR758" i="1" s="1"/>
  <c r="AY758" i="1" s="1"/>
  <c r="J758" i="1"/>
  <c r="Q758" i="1" s="1"/>
  <c r="X758" i="1" s="1"/>
  <c r="AE758" i="1" s="1"/>
  <c r="AL758" i="1" s="1"/>
  <c r="AS758" i="1" s="1"/>
  <c r="AZ758" i="1" s="1"/>
  <c r="K758" i="1"/>
  <c r="R758" i="1" s="1"/>
  <c r="Y758" i="1" s="1"/>
  <c r="AF758" i="1" s="1"/>
  <c r="AM758" i="1" s="1"/>
  <c r="AT758" i="1" s="1"/>
  <c r="BA758" i="1" s="1"/>
  <c r="L758" i="1"/>
  <c r="S758" i="1" s="1"/>
  <c r="Z758" i="1" s="1"/>
  <c r="AG758" i="1" s="1"/>
  <c r="AN758" i="1" s="1"/>
  <c r="AU758" i="1" s="1"/>
  <c r="BB758" i="1" s="1"/>
  <c r="M758" i="1"/>
  <c r="T758" i="1" s="1"/>
  <c r="AA758" i="1" s="1"/>
  <c r="AH758" i="1" s="1"/>
  <c r="AO758" i="1" s="1"/>
  <c r="AV758" i="1" s="1"/>
  <c r="BC758" i="1" s="1"/>
  <c r="H759" i="1"/>
  <c r="O759" i="1" s="1"/>
  <c r="V759" i="1" s="1"/>
  <c r="AC759" i="1" s="1"/>
  <c r="AJ759" i="1" s="1"/>
  <c r="AQ759" i="1" s="1"/>
  <c r="AX759" i="1" s="1"/>
  <c r="I759" i="1"/>
  <c r="P759" i="1" s="1"/>
  <c r="W759" i="1" s="1"/>
  <c r="AD759" i="1" s="1"/>
  <c r="AK759" i="1" s="1"/>
  <c r="AR759" i="1" s="1"/>
  <c r="AY759" i="1" s="1"/>
  <c r="J759" i="1"/>
  <c r="Q759" i="1" s="1"/>
  <c r="X759" i="1" s="1"/>
  <c r="AE759" i="1" s="1"/>
  <c r="AL759" i="1" s="1"/>
  <c r="AS759" i="1" s="1"/>
  <c r="AZ759" i="1" s="1"/>
  <c r="K759" i="1"/>
  <c r="R759" i="1" s="1"/>
  <c r="Y759" i="1" s="1"/>
  <c r="AF759" i="1" s="1"/>
  <c r="AM759" i="1" s="1"/>
  <c r="AT759" i="1" s="1"/>
  <c r="BA759" i="1" s="1"/>
  <c r="L759" i="1"/>
  <c r="S759" i="1" s="1"/>
  <c r="Z759" i="1" s="1"/>
  <c r="AG759" i="1" s="1"/>
  <c r="AN759" i="1" s="1"/>
  <c r="AU759" i="1" s="1"/>
  <c r="BB759" i="1" s="1"/>
  <c r="M759" i="1"/>
  <c r="T759" i="1" s="1"/>
  <c r="AA759" i="1" s="1"/>
  <c r="AH759" i="1" s="1"/>
  <c r="AO759" i="1" s="1"/>
  <c r="AV759" i="1" s="1"/>
  <c r="BC759" i="1" s="1"/>
  <c r="H760" i="1"/>
  <c r="O760" i="1" s="1"/>
  <c r="V760" i="1" s="1"/>
  <c r="AC760" i="1" s="1"/>
  <c r="AJ760" i="1" s="1"/>
  <c r="AQ760" i="1" s="1"/>
  <c r="AX760" i="1" s="1"/>
  <c r="I760" i="1"/>
  <c r="P760" i="1" s="1"/>
  <c r="W760" i="1" s="1"/>
  <c r="AD760" i="1" s="1"/>
  <c r="AK760" i="1" s="1"/>
  <c r="AR760" i="1" s="1"/>
  <c r="AY760" i="1" s="1"/>
  <c r="J760" i="1"/>
  <c r="Q760" i="1" s="1"/>
  <c r="X760" i="1" s="1"/>
  <c r="AE760" i="1" s="1"/>
  <c r="AL760" i="1" s="1"/>
  <c r="AS760" i="1" s="1"/>
  <c r="AZ760" i="1" s="1"/>
  <c r="K760" i="1"/>
  <c r="R760" i="1" s="1"/>
  <c r="Y760" i="1" s="1"/>
  <c r="AF760" i="1" s="1"/>
  <c r="AM760" i="1" s="1"/>
  <c r="AT760" i="1" s="1"/>
  <c r="BA760" i="1" s="1"/>
  <c r="L760" i="1"/>
  <c r="S760" i="1" s="1"/>
  <c r="Z760" i="1" s="1"/>
  <c r="AG760" i="1" s="1"/>
  <c r="AN760" i="1" s="1"/>
  <c r="AU760" i="1" s="1"/>
  <c r="BB760" i="1" s="1"/>
  <c r="M760" i="1"/>
  <c r="T760" i="1" s="1"/>
  <c r="AA760" i="1" s="1"/>
  <c r="AH760" i="1" s="1"/>
  <c r="AO760" i="1" s="1"/>
  <c r="AV760" i="1" s="1"/>
  <c r="BC760" i="1" s="1"/>
  <c r="H761" i="1"/>
  <c r="O761" i="1" s="1"/>
  <c r="V761" i="1" s="1"/>
  <c r="AC761" i="1" s="1"/>
  <c r="AJ761" i="1" s="1"/>
  <c r="AQ761" i="1" s="1"/>
  <c r="AX761" i="1" s="1"/>
  <c r="I761" i="1"/>
  <c r="P761" i="1" s="1"/>
  <c r="W761" i="1" s="1"/>
  <c r="AD761" i="1" s="1"/>
  <c r="AK761" i="1" s="1"/>
  <c r="AR761" i="1" s="1"/>
  <c r="AY761" i="1" s="1"/>
  <c r="J761" i="1"/>
  <c r="Q761" i="1" s="1"/>
  <c r="X761" i="1" s="1"/>
  <c r="AE761" i="1" s="1"/>
  <c r="AL761" i="1" s="1"/>
  <c r="AS761" i="1" s="1"/>
  <c r="AZ761" i="1" s="1"/>
  <c r="K761" i="1"/>
  <c r="R761" i="1" s="1"/>
  <c r="Y761" i="1" s="1"/>
  <c r="AF761" i="1" s="1"/>
  <c r="AM761" i="1" s="1"/>
  <c r="AT761" i="1" s="1"/>
  <c r="BA761" i="1" s="1"/>
  <c r="L761" i="1"/>
  <c r="S761" i="1" s="1"/>
  <c r="Z761" i="1" s="1"/>
  <c r="AG761" i="1" s="1"/>
  <c r="AN761" i="1" s="1"/>
  <c r="AU761" i="1" s="1"/>
  <c r="BB761" i="1" s="1"/>
  <c r="M761" i="1"/>
  <c r="T761" i="1" s="1"/>
  <c r="AA761" i="1" s="1"/>
  <c r="AH761" i="1" s="1"/>
  <c r="AO761" i="1" s="1"/>
  <c r="AV761" i="1" s="1"/>
  <c r="BC761" i="1" s="1"/>
  <c r="H762" i="1"/>
  <c r="O762" i="1" s="1"/>
  <c r="V762" i="1" s="1"/>
  <c r="AC762" i="1" s="1"/>
  <c r="AJ762" i="1" s="1"/>
  <c r="AQ762" i="1" s="1"/>
  <c r="AX762" i="1" s="1"/>
  <c r="I762" i="1"/>
  <c r="P762" i="1" s="1"/>
  <c r="W762" i="1" s="1"/>
  <c r="AD762" i="1" s="1"/>
  <c r="AK762" i="1" s="1"/>
  <c r="AR762" i="1" s="1"/>
  <c r="AY762" i="1" s="1"/>
  <c r="J762" i="1"/>
  <c r="Q762" i="1" s="1"/>
  <c r="X762" i="1" s="1"/>
  <c r="AE762" i="1" s="1"/>
  <c r="AL762" i="1" s="1"/>
  <c r="AS762" i="1" s="1"/>
  <c r="AZ762" i="1" s="1"/>
  <c r="K762" i="1"/>
  <c r="R762" i="1" s="1"/>
  <c r="Y762" i="1" s="1"/>
  <c r="AF762" i="1" s="1"/>
  <c r="AM762" i="1" s="1"/>
  <c r="AT762" i="1" s="1"/>
  <c r="BA762" i="1" s="1"/>
  <c r="L762" i="1"/>
  <c r="S762" i="1" s="1"/>
  <c r="Z762" i="1" s="1"/>
  <c r="AG762" i="1" s="1"/>
  <c r="AN762" i="1" s="1"/>
  <c r="AU762" i="1" s="1"/>
  <c r="BB762" i="1" s="1"/>
  <c r="M762" i="1"/>
  <c r="T762" i="1" s="1"/>
  <c r="AA762" i="1" s="1"/>
  <c r="AH762" i="1" s="1"/>
  <c r="AO762" i="1" s="1"/>
  <c r="AV762" i="1" s="1"/>
  <c r="BC762" i="1" s="1"/>
  <c r="H763" i="1"/>
  <c r="O763" i="1" s="1"/>
  <c r="V763" i="1" s="1"/>
  <c r="AC763" i="1" s="1"/>
  <c r="AJ763" i="1" s="1"/>
  <c r="AQ763" i="1" s="1"/>
  <c r="AX763" i="1" s="1"/>
  <c r="I763" i="1"/>
  <c r="P763" i="1" s="1"/>
  <c r="W763" i="1" s="1"/>
  <c r="AD763" i="1" s="1"/>
  <c r="AK763" i="1" s="1"/>
  <c r="AR763" i="1" s="1"/>
  <c r="AY763" i="1" s="1"/>
  <c r="J763" i="1"/>
  <c r="Q763" i="1" s="1"/>
  <c r="X763" i="1" s="1"/>
  <c r="AE763" i="1" s="1"/>
  <c r="AL763" i="1" s="1"/>
  <c r="AS763" i="1" s="1"/>
  <c r="AZ763" i="1" s="1"/>
  <c r="K763" i="1"/>
  <c r="R763" i="1" s="1"/>
  <c r="Y763" i="1" s="1"/>
  <c r="AF763" i="1" s="1"/>
  <c r="AM763" i="1" s="1"/>
  <c r="AT763" i="1" s="1"/>
  <c r="BA763" i="1" s="1"/>
  <c r="L763" i="1"/>
  <c r="S763" i="1" s="1"/>
  <c r="Z763" i="1" s="1"/>
  <c r="AG763" i="1" s="1"/>
  <c r="AN763" i="1" s="1"/>
  <c r="AU763" i="1" s="1"/>
  <c r="BB763" i="1" s="1"/>
  <c r="M763" i="1"/>
  <c r="T763" i="1" s="1"/>
  <c r="AA763" i="1" s="1"/>
  <c r="AH763" i="1" s="1"/>
  <c r="AO763" i="1" s="1"/>
  <c r="AV763" i="1" s="1"/>
  <c r="BC763" i="1" s="1"/>
  <c r="H764" i="1"/>
  <c r="O764" i="1" s="1"/>
  <c r="V764" i="1" s="1"/>
  <c r="AC764" i="1" s="1"/>
  <c r="AJ764" i="1" s="1"/>
  <c r="AQ764" i="1" s="1"/>
  <c r="AX764" i="1" s="1"/>
  <c r="I764" i="1"/>
  <c r="P764" i="1" s="1"/>
  <c r="W764" i="1" s="1"/>
  <c r="AD764" i="1" s="1"/>
  <c r="AK764" i="1" s="1"/>
  <c r="AR764" i="1" s="1"/>
  <c r="AY764" i="1" s="1"/>
  <c r="J764" i="1"/>
  <c r="Q764" i="1" s="1"/>
  <c r="X764" i="1" s="1"/>
  <c r="AE764" i="1" s="1"/>
  <c r="AL764" i="1" s="1"/>
  <c r="AS764" i="1" s="1"/>
  <c r="AZ764" i="1" s="1"/>
  <c r="K764" i="1"/>
  <c r="R764" i="1" s="1"/>
  <c r="Y764" i="1" s="1"/>
  <c r="AF764" i="1" s="1"/>
  <c r="AM764" i="1" s="1"/>
  <c r="AT764" i="1" s="1"/>
  <c r="BA764" i="1" s="1"/>
  <c r="L764" i="1"/>
  <c r="S764" i="1" s="1"/>
  <c r="Z764" i="1" s="1"/>
  <c r="AG764" i="1" s="1"/>
  <c r="AN764" i="1" s="1"/>
  <c r="AU764" i="1" s="1"/>
  <c r="BB764" i="1" s="1"/>
  <c r="M764" i="1"/>
  <c r="T764" i="1" s="1"/>
  <c r="AA764" i="1" s="1"/>
  <c r="AH764" i="1" s="1"/>
  <c r="AO764" i="1" s="1"/>
  <c r="AV764" i="1" s="1"/>
  <c r="BC764" i="1" s="1"/>
  <c r="H765" i="1"/>
  <c r="O765" i="1" s="1"/>
  <c r="V765" i="1" s="1"/>
  <c r="AC765" i="1" s="1"/>
  <c r="AJ765" i="1" s="1"/>
  <c r="AQ765" i="1" s="1"/>
  <c r="AX765" i="1" s="1"/>
  <c r="I765" i="1"/>
  <c r="P765" i="1" s="1"/>
  <c r="W765" i="1" s="1"/>
  <c r="AD765" i="1" s="1"/>
  <c r="AK765" i="1" s="1"/>
  <c r="AR765" i="1" s="1"/>
  <c r="AY765" i="1" s="1"/>
  <c r="J765" i="1"/>
  <c r="Q765" i="1" s="1"/>
  <c r="X765" i="1" s="1"/>
  <c r="AE765" i="1" s="1"/>
  <c r="AL765" i="1" s="1"/>
  <c r="AS765" i="1" s="1"/>
  <c r="AZ765" i="1" s="1"/>
  <c r="K765" i="1"/>
  <c r="R765" i="1" s="1"/>
  <c r="Y765" i="1" s="1"/>
  <c r="AF765" i="1" s="1"/>
  <c r="AM765" i="1" s="1"/>
  <c r="AT765" i="1" s="1"/>
  <c r="BA765" i="1" s="1"/>
  <c r="L765" i="1"/>
  <c r="S765" i="1" s="1"/>
  <c r="Z765" i="1" s="1"/>
  <c r="AG765" i="1" s="1"/>
  <c r="AN765" i="1" s="1"/>
  <c r="AU765" i="1" s="1"/>
  <c r="BB765" i="1" s="1"/>
  <c r="M765" i="1"/>
  <c r="T765" i="1" s="1"/>
  <c r="AA765" i="1" s="1"/>
  <c r="AH765" i="1" s="1"/>
  <c r="AO765" i="1" s="1"/>
  <c r="AV765" i="1" s="1"/>
  <c r="BC765" i="1" s="1"/>
  <c r="H766" i="1"/>
  <c r="O766" i="1" s="1"/>
  <c r="V766" i="1" s="1"/>
  <c r="AC766" i="1" s="1"/>
  <c r="AJ766" i="1" s="1"/>
  <c r="AQ766" i="1" s="1"/>
  <c r="AX766" i="1" s="1"/>
  <c r="I766" i="1"/>
  <c r="P766" i="1" s="1"/>
  <c r="W766" i="1" s="1"/>
  <c r="AD766" i="1" s="1"/>
  <c r="AK766" i="1" s="1"/>
  <c r="AR766" i="1" s="1"/>
  <c r="AY766" i="1" s="1"/>
  <c r="J766" i="1"/>
  <c r="Q766" i="1" s="1"/>
  <c r="X766" i="1" s="1"/>
  <c r="AE766" i="1" s="1"/>
  <c r="AL766" i="1" s="1"/>
  <c r="AS766" i="1" s="1"/>
  <c r="AZ766" i="1" s="1"/>
  <c r="K766" i="1"/>
  <c r="R766" i="1" s="1"/>
  <c r="Y766" i="1" s="1"/>
  <c r="AF766" i="1" s="1"/>
  <c r="AM766" i="1" s="1"/>
  <c r="AT766" i="1" s="1"/>
  <c r="BA766" i="1" s="1"/>
  <c r="L766" i="1"/>
  <c r="S766" i="1" s="1"/>
  <c r="Z766" i="1" s="1"/>
  <c r="AG766" i="1" s="1"/>
  <c r="AN766" i="1" s="1"/>
  <c r="AU766" i="1" s="1"/>
  <c r="BB766" i="1" s="1"/>
  <c r="M766" i="1"/>
  <c r="T766" i="1" s="1"/>
  <c r="AA766" i="1" s="1"/>
  <c r="AH766" i="1" s="1"/>
  <c r="AO766" i="1" s="1"/>
  <c r="AV766" i="1" s="1"/>
  <c r="BC766" i="1" s="1"/>
  <c r="H767" i="1"/>
  <c r="O767" i="1" s="1"/>
  <c r="V767" i="1" s="1"/>
  <c r="AC767" i="1" s="1"/>
  <c r="AJ767" i="1" s="1"/>
  <c r="AQ767" i="1" s="1"/>
  <c r="AX767" i="1" s="1"/>
  <c r="I767" i="1"/>
  <c r="P767" i="1" s="1"/>
  <c r="W767" i="1" s="1"/>
  <c r="AD767" i="1" s="1"/>
  <c r="AK767" i="1" s="1"/>
  <c r="AR767" i="1" s="1"/>
  <c r="AY767" i="1" s="1"/>
  <c r="J767" i="1"/>
  <c r="Q767" i="1" s="1"/>
  <c r="X767" i="1" s="1"/>
  <c r="AE767" i="1" s="1"/>
  <c r="AL767" i="1" s="1"/>
  <c r="AS767" i="1" s="1"/>
  <c r="AZ767" i="1" s="1"/>
  <c r="K767" i="1"/>
  <c r="R767" i="1" s="1"/>
  <c r="Y767" i="1" s="1"/>
  <c r="AF767" i="1" s="1"/>
  <c r="AM767" i="1" s="1"/>
  <c r="AT767" i="1" s="1"/>
  <c r="BA767" i="1" s="1"/>
  <c r="L767" i="1"/>
  <c r="S767" i="1" s="1"/>
  <c r="Z767" i="1" s="1"/>
  <c r="AG767" i="1" s="1"/>
  <c r="AN767" i="1" s="1"/>
  <c r="AU767" i="1" s="1"/>
  <c r="BB767" i="1" s="1"/>
  <c r="M767" i="1"/>
  <c r="T767" i="1" s="1"/>
  <c r="AA767" i="1" s="1"/>
  <c r="AH767" i="1" s="1"/>
  <c r="AO767" i="1" s="1"/>
  <c r="AV767" i="1" s="1"/>
  <c r="BC767" i="1" s="1"/>
  <c r="H768" i="1"/>
  <c r="O768" i="1" s="1"/>
  <c r="V768" i="1" s="1"/>
  <c r="AC768" i="1" s="1"/>
  <c r="AJ768" i="1" s="1"/>
  <c r="AQ768" i="1" s="1"/>
  <c r="AX768" i="1" s="1"/>
  <c r="I768" i="1"/>
  <c r="P768" i="1" s="1"/>
  <c r="W768" i="1" s="1"/>
  <c r="AD768" i="1" s="1"/>
  <c r="AK768" i="1" s="1"/>
  <c r="AR768" i="1" s="1"/>
  <c r="AY768" i="1" s="1"/>
  <c r="J768" i="1"/>
  <c r="Q768" i="1" s="1"/>
  <c r="X768" i="1" s="1"/>
  <c r="AE768" i="1" s="1"/>
  <c r="AL768" i="1" s="1"/>
  <c r="AS768" i="1" s="1"/>
  <c r="AZ768" i="1" s="1"/>
  <c r="K768" i="1"/>
  <c r="R768" i="1" s="1"/>
  <c r="Y768" i="1" s="1"/>
  <c r="AF768" i="1" s="1"/>
  <c r="AM768" i="1" s="1"/>
  <c r="AT768" i="1" s="1"/>
  <c r="BA768" i="1" s="1"/>
  <c r="L768" i="1"/>
  <c r="S768" i="1" s="1"/>
  <c r="Z768" i="1" s="1"/>
  <c r="AG768" i="1" s="1"/>
  <c r="AN768" i="1" s="1"/>
  <c r="AU768" i="1" s="1"/>
  <c r="BB768" i="1" s="1"/>
  <c r="M768" i="1"/>
  <c r="T768" i="1" s="1"/>
  <c r="AA768" i="1" s="1"/>
  <c r="AH768" i="1" s="1"/>
  <c r="AO768" i="1" s="1"/>
  <c r="AV768" i="1" s="1"/>
  <c r="BC768" i="1" s="1"/>
  <c r="H769" i="1"/>
  <c r="O769" i="1" s="1"/>
  <c r="V769" i="1" s="1"/>
  <c r="AC769" i="1" s="1"/>
  <c r="AJ769" i="1" s="1"/>
  <c r="AQ769" i="1" s="1"/>
  <c r="I769" i="1"/>
  <c r="P769" i="1" s="1"/>
  <c r="W769" i="1" s="1"/>
  <c r="AD769" i="1" s="1"/>
  <c r="AK769" i="1" s="1"/>
  <c r="AR769" i="1" s="1"/>
  <c r="AY769" i="1" s="1"/>
  <c r="J769" i="1"/>
  <c r="Q769" i="1" s="1"/>
  <c r="X769" i="1" s="1"/>
  <c r="AE769" i="1" s="1"/>
  <c r="AL769" i="1" s="1"/>
  <c r="AS769" i="1" s="1"/>
  <c r="AZ769" i="1" s="1"/>
  <c r="K769" i="1"/>
  <c r="R769" i="1" s="1"/>
  <c r="Y769" i="1" s="1"/>
  <c r="AF769" i="1" s="1"/>
  <c r="AM769" i="1" s="1"/>
  <c r="AT769" i="1" s="1"/>
  <c r="BA769" i="1" s="1"/>
  <c r="L769" i="1"/>
  <c r="S769" i="1" s="1"/>
  <c r="Z769" i="1" s="1"/>
  <c r="AG769" i="1" s="1"/>
  <c r="AN769" i="1" s="1"/>
  <c r="AU769" i="1" s="1"/>
  <c r="BB769" i="1" s="1"/>
  <c r="M769" i="1"/>
  <c r="T769" i="1" s="1"/>
  <c r="AA769" i="1" s="1"/>
  <c r="AH769" i="1" s="1"/>
  <c r="AO769" i="1" s="1"/>
  <c r="AV769" i="1" s="1"/>
  <c r="BC769" i="1" s="1"/>
  <c r="H770" i="1"/>
  <c r="O770" i="1" s="1"/>
  <c r="V770" i="1" s="1"/>
  <c r="AC770" i="1" s="1"/>
  <c r="AJ770" i="1" s="1"/>
  <c r="AQ770" i="1" s="1"/>
  <c r="AX770" i="1" s="1"/>
  <c r="I770" i="1"/>
  <c r="P770" i="1" s="1"/>
  <c r="W770" i="1" s="1"/>
  <c r="AD770" i="1" s="1"/>
  <c r="AK770" i="1" s="1"/>
  <c r="AR770" i="1" s="1"/>
  <c r="AY770" i="1" s="1"/>
  <c r="J770" i="1"/>
  <c r="Q770" i="1" s="1"/>
  <c r="X770" i="1" s="1"/>
  <c r="AE770" i="1" s="1"/>
  <c r="AL770" i="1" s="1"/>
  <c r="AS770" i="1" s="1"/>
  <c r="AZ770" i="1" s="1"/>
  <c r="K770" i="1"/>
  <c r="R770" i="1" s="1"/>
  <c r="Y770" i="1" s="1"/>
  <c r="AF770" i="1" s="1"/>
  <c r="AM770" i="1" s="1"/>
  <c r="AT770" i="1" s="1"/>
  <c r="BA770" i="1" s="1"/>
  <c r="L770" i="1"/>
  <c r="S770" i="1" s="1"/>
  <c r="Z770" i="1" s="1"/>
  <c r="AG770" i="1" s="1"/>
  <c r="AN770" i="1" s="1"/>
  <c r="AU770" i="1" s="1"/>
  <c r="BB770" i="1" s="1"/>
  <c r="M770" i="1"/>
  <c r="T770" i="1" s="1"/>
  <c r="AA770" i="1" s="1"/>
  <c r="AH770" i="1" s="1"/>
  <c r="AO770" i="1" s="1"/>
  <c r="AV770" i="1" s="1"/>
  <c r="BC770" i="1" s="1"/>
  <c r="H771" i="1"/>
  <c r="O771" i="1" s="1"/>
  <c r="V771" i="1" s="1"/>
  <c r="AC771" i="1" s="1"/>
  <c r="AJ771" i="1" s="1"/>
  <c r="AQ771" i="1" s="1"/>
  <c r="AX771" i="1" s="1"/>
  <c r="I771" i="1"/>
  <c r="P771" i="1" s="1"/>
  <c r="W771" i="1" s="1"/>
  <c r="AD771" i="1" s="1"/>
  <c r="AK771" i="1" s="1"/>
  <c r="AR771" i="1" s="1"/>
  <c r="AY771" i="1" s="1"/>
  <c r="J771" i="1"/>
  <c r="Q771" i="1" s="1"/>
  <c r="X771" i="1" s="1"/>
  <c r="AE771" i="1" s="1"/>
  <c r="AL771" i="1" s="1"/>
  <c r="AS771" i="1" s="1"/>
  <c r="AZ771" i="1" s="1"/>
  <c r="K771" i="1"/>
  <c r="R771" i="1" s="1"/>
  <c r="Y771" i="1" s="1"/>
  <c r="AF771" i="1" s="1"/>
  <c r="AM771" i="1" s="1"/>
  <c r="AT771" i="1" s="1"/>
  <c r="BA771" i="1" s="1"/>
  <c r="L771" i="1"/>
  <c r="S771" i="1" s="1"/>
  <c r="Z771" i="1" s="1"/>
  <c r="AG771" i="1" s="1"/>
  <c r="AN771" i="1" s="1"/>
  <c r="AU771" i="1" s="1"/>
  <c r="BB771" i="1" s="1"/>
  <c r="M771" i="1"/>
  <c r="T771" i="1" s="1"/>
  <c r="AA771" i="1" s="1"/>
  <c r="AH771" i="1" s="1"/>
  <c r="AO771" i="1" s="1"/>
  <c r="AV771" i="1" s="1"/>
  <c r="BC771" i="1" s="1"/>
  <c r="H772" i="1"/>
  <c r="O772" i="1" s="1"/>
  <c r="V772" i="1" s="1"/>
  <c r="AC772" i="1" s="1"/>
  <c r="AJ772" i="1" s="1"/>
  <c r="AQ772" i="1" s="1"/>
  <c r="AX772" i="1" s="1"/>
  <c r="I772" i="1"/>
  <c r="P772" i="1" s="1"/>
  <c r="W772" i="1" s="1"/>
  <c r="AD772" i="1" s="1"/>
  <c r="AK772" i="1" s="1"/>
  <c r="AR772" i="1" s="1"/>
  <c r="AY772" i="1" s="1"/>
  <c r="J772" i="1"/>
  <c r="Q772" i="1" s="1"/>
  <c r="X772" i="1" s="1"/>
  <c r="AE772" i="1" s="1"/>
  <c r="AL772" i="1" s="1"/>
  <c r="AS772" i="1" s="1"/>
  <c r="AZ772" i="1" s="1"/>
  <c r="K772" i="1"/>
  <c r="R772" i="1" s="1"/>
  <c r="Y772" i="1" s="1"/>
  <c r="AF772" i="1" s="1"/>
  <c r="AM772" i="1" s="1"/>
  <c r="AT772" i="1" s="1"/>
  <c r="BA772" i="1" s="1"/>
  <c r="L772" i="1"/>
  <c r="S772" i="1" s="1"/>
  <c r="Z772" i="1" s="1"/>
  <c r="AG772" i="1" s="1"/>
  <c r="AN772" i="1" s="1"/>
  <c r="AU772" i="1" s="1"/>
  <c r="BB772" i="1" s="1"/>
  <c r="M772" i="1"/>
  <c r="T772" i="1" s="1"/>
  <c r="AA772" i="1" s="1"/>
  <c r="AH772" i="1" s="1"/>
  <c r="AO772" i="1" s="1"/>
  <c r="AV772" i="1" s="1"/>
  <c r="BC772" i="1" s="1"/>
  <c r="H773" i="1"/>
  <c r="O773" i="1" s="1"/>
  <c r="V773" i="1" s="1"/>
  <c r="AC773" i="1" s="1"/>
  <c r="AJ773" i="1" s="1"/>
  <c r="AQ773" i="1" s="1"/>
  <c r="AX773" i="1" s="1"/>
  <c r="I773" i="1"/>
  <c r="P773" i="1" s="1"/>
  <c r="W773" i="1" s="1"/>
  <c r="AD773" i="1" s="1"/>
  <c r="AK773" i="1" s="1"/>
  <c r="AR773" i="1" s="1"/>
  <c r="AY773" i="1" s="1"/>
  <c r="J773" i="1"/>
  <c r="Q773" i="1" s="1"/>
  <c r="X773" i="1" s="1"/>
  <c r="AE773" i="1" s="1"/>
  <c r="AL773" i="1" s="1"/>
  <c r="AS773" i="1" s="1"/>
  <c r="AZ773" i="1" s="1"/>
  <c r="K773" i="1"/>
  <c r="R773" i="1" s="1"/>
  <c r="Y773" i="1" s="1"/>
  <c r="AF773" i="1" s="1"/>
  <c r="AM773" i="1" s="1"/>
  <c r="AT773" i="1" s="1"/>
  <c r="BA773" i="1" s="1"/>
  <c r="L773" i="1"/>
  <c r="S773" i="1" s="1"/>
  <c r="Z773" i="1" s="1"/>
  <c r="AG773" i="1" s="1"/>
  <c r="AN773" i="1" s="1"/>
  <c r="AU773" i="1" s="1"/>
  <c r="BB773" i="1" s="1"/>
  <c r="M773" i="1"/>
  <c r="T773" i="1" s="1"/>
  <c r="AA773" i="1" s="1"/>
  <c r="AH773" i="1" s="1"/>
  <c r="AO773" i="1" s="1"/>
  <c r="AV773" i="1" s="1"/>
  <c r="BC773" i="1" s="1"/>
  <c r="H774" i="1"/>
  <c r="O774" i="1" s="1"/>
  <c r="V774" i="1" s="1"/>
  <c r="AC774" i="1" s="1"/>
  <c r="AJ774" i="1" s="1"/>
  <c r="AQ774" i="1" s="1"/>
  <c r="AX774" i="1" s="1"/>
  <c r="I774" i="1"/>
  <c r="P774" i="1" s="1"/>
  <c r="W774" i="1" s="1"/>
  <c r="AD774" i="1" s="1"/>
  <c r="AK774" i="1" s="1"/>
  <c r="AR774" i="1" s="1"/>
  <c r="AY774" i="1" s="1"/>
  <c r="J774" i="1"/>
  <c r="Q774" i="1" s="1"/>
  <c r="X774" i="1" s="1"/>
  <c r="AE774" i="1" s="1"/>
  <c r="AL774" i="1" s="1"/>
  <c r="AS774" i="1" s="1"/>
  <c r="AZ774" i="1" s="1"/>
  <c r="K774" i="1"/>
  <c r="R774" i="1" s="1"/>
  <c r="Y774" i="1" s="1"/>
  <c r="AF774" i="1" s="1"/>
  <c r="AM774" i="1" s="1"/>
  <c r="AT774" i="1" s="1"/>
  <c r="BA774" i="1" s="1"/>
  <c r="L774" i="1"/>
  <c r="S774" i="1" s="1"/>
  <c r="Z774" i="1" s="1"/>
  <c r="AG774" i="1" s="1"/>
  <c r="AN774" i="1" s="1"/>
  <c r="AU774" i="1" s="1"/>
  <c r="BB774" i="1" s="1"/>
  <c r="M774" i="1"/>
  <c r="T774" i="1" s="1"/>
  <c r="AA774" i="1" s="1"/>
  <c r="AH774" i="1" s="1"/>
  <c r="AO774" i="1" s="1"/>
  <c r="AV774" i="1" s="1"/>
  <c r="BC774" i="1" s="1"/>
  <c r="H775" i="1"/>
  <c r="O775" i="1" s="1"/>
  <c r="V775" i="1" s="1"/>
  <c r="AC775" i="1" s="1"/>
  <c r="AJ775" i="1" s="1"/>
  <c r="AQ775" i="1" s="1"/>
  <c r="AX775" i="1" s="1"/>
  <c r="I775" i="1"/>
  <c r="P775" i="1" s="1"/>
  <c r="W775" i="1" s="1"/>
  <c r="AD775" i="1" s="1"/>
  <c r="AK775" i="1" s="1"/>
  <c r="AR775" i="1" s="1"/>
  <c r="AY775" i="1" s="1"/>
  <c r="J775" i="1"/>
  <c r="Q775" i="1" s="1"/>
  <c r="X775" i="1" s="1"/>
  <c r="AE775" i="1" s="1"/>
  <c r="AL775" i="1" s="1"/>
  <c r="AS775" i="1" s="1"/>
  <c r="AZ775" i="1" s="1"/>
  <c r="K775" i="1"/>
  <c r="R775" i="1" s="1"/>
  <c r="Y775" i="1" s="1"/>
  <c r="AF775" i="1" s="1"/>
  <c r="AM775" i="1" s="1"/>
  <c r="AT775" i="1" s="1"/>
  <c r="BA775" i="1" s="1"/>
  <c r="L775" i="1"/>
  <c r="S775" i="1" s="1"/>
  <c r="Z775" i="1" s="1"/>
  <c r="AG775" i="1" s="1"/>
  <c r="AN775" i="1" s="1"/>
  <c r="AU775" i="1" s="1"/>
  <c r="BB775" i="1" s="1"/>
  <c r="M775" i="1"/>
  <c r="T775" i="1" s="1"/>
  <c r="AA775" i="1" s="1"/>
  <c r="AH775" i="1" s="1"/>
  <c r="AO775" i="1" s="1"/>
  <c r="AV775" i="1" s="1"/>
  <c r="BC775" i="1" s="1"/>
  <c r="H776" i="1"/>
  <c r="O776" i="1" s="1"/>
  <c r="V776" i="1" s="1"/>
  <c r="AC776" i="1" s="1"/>
  <c r="AJ776" i="1" s="1"/>
  <c r="AQ776" i="1" s="1"/>
  <c r="AX776" i="1" s="1"/>
  <c r="I776" i="1"/>
  <c r="P776" i="1" s="1"/>
  <c r="W776" i="1" s="1"/>
  <c r="AD776" i="1" s="1"/>
  <c r="AK776" i="1" s="1"/>
  <c r="AR776" i="1" s="1"/>
  <c r="AY776" i="1" s="1"/>
  <c r="J776" i="1"/>
  <c r="Q776" i="1" s="1"/>
  <c r="X776" i="1" s="1"/>
  <c r="AE776" i="1" s="1"/>
  <c r="AL776" i="1" s="1"/>
  <c r="AS776" i="1" s="1"/>
  <c r="AZ776" i="1" s="1"/>
  <c r="K776" i="1"/>
  <c r="R776" i="1" s="1"/>
  <c r="Y776" i="1" s="1"/>
  <c r="AF776" i="1" s="1"/>
  <c r="AM776" i="1" s="1"/>
  <c r="AT776" i="1" s="1"/>
  <c r="BA776" i="1" s="1"/>
  <c r="L776" i="1"/>
  <c r="S776" i="1" s="1"/>
  <c r="Z776" i="1" s="1"/>
  <c r="AG776" i="1" s="1"/>
  <c r="AN776" i="1" s="1"/>
  <c r="AU776" i="1" s="1"/>
  <c r="BB776" i="1" s="1"/>
  <c r="M776" i="1"/>
  <c r="T776" i="1" s="1"/>
  <c r="AA776" i="1" s="1"/>
  <c r="AH776" i="1" s="1"/>
  <c r="AO776" i="1" s="1"/>
  <c r="AV776" i="1" s="1"/>
  <c r="BC776" i="1" s="1"/>
  <c r="H777" i="1"/>
  <c r="O777" i="1" s="1"/>
  <c r="V777" i="1" s="1"/>
  <c r="AC777" i="1" s="1"/>
  <c r="AJ777" i="1" s="1"/>
  <c r="AQ777" i="1" s="1"/>
  <c r="AX777" i="1" s="1"/>
  <c r="I777" i="1"/>
  <c r="P777" i="1" s="1"/>
  <c r="W777" i="1" s="1"/>
  <c r="AD777" i="1" s="1"/>
  <c r="AK777" i="1" s="1"/>
  <c r="AR777" i="1" s="1"/>
  <c r="AY777" i="1" s="1"/>
  <c r="J777" i="1"/>
  <c r="Q777" i="1" s="1"/>
  <c r="X777" i="1" s="1"/>
  <c r="AE777" i="1" s="1"/>
  <c r="AL777" i="1" s="1"/>
  <c r="AS777" i="1" s="1"/>
  <c r="AZ777" i="1" s="1"/>
  <c r="K777" i="1"/>
  <c r="R777" i="1" s="1"/>
  <c r="Y777" i="1" s="1"/>
  <c r="AF777" i="1" s="1"/>
  <c r="AM777" i="1" s="1"/>
  <c r="AT777" i="1" s="1"/>
  <c r="BA777" i="1" s="1"/>
  <c r="L777" i="1"/>
  <c r="S777" i="1" s="1"/>
  <c r="Z777" i="1" s="1"/>
  <c r="AG777" i="1" s="1"/>
  <c r="AN777" i="1" s="1"/>
  <c r="AU777" i="1" s="1"/>
  <c r="BB777" i="1" s="1"/>
  <c r="M777" i="1"/>
  <c r="T777" i="1" s="1"/>
  <c r="AA777" i="1" s="1"/>
  <c r="AH777" i="1" s="1"/>
  <c r="AO777" i="1" s="1"/>
  <c r="AV777" i="1" s="1"/>
  <c r="BC777" i="1" s="1"/>
  <c r="H778" i="1"/>
  <c r="O778" i="1" s="1"/>
  <c r="V778" i="1" s="1"/>
  <c r="AC778" i="1" s="1"/>
  <c r="AJ778" i="1" s="1"/>
  <c r="AQ778" i="1" s="1"/>
  <c r="AX778" i="1" s="1"/>
  <c r="I778" i="1"/>
  <c r="P778" i="1" s="1"/>
  <c r="W778" i="1" s="1"/>
  <c r="AD778" i="1" s="1"/>
  <c r="AK778" i="1" s="1"/>
  <c r="AR778" i="1" s="1"/>
  <c r="AY778" i="1" s="1"/>
  <c r="J778" i="1"/>
  <c r="Q778" i="1" s="1"/>
  <c r="X778" i="1" s="1"/>
  <c r="AE778" i="1" s="1"/>
  <c r="AL778" i="1" s="1"/>
  <c r="AS778" i="1" s="1"/>
  <c r="AZ778" i="1" s="1"/>
  <c r="K778" i="1"/>
  <c r="R778" i="1" s="1"/>
  <c r="Y778" i="1" s="1"/>
  <c r="AF778" i="1" s="1"/>
  <c r="AM778" i="1" s="1"/>
  <c r="AT778" i="1" s="1"/>
  <c r="BA778" i="1" s="1"/>
  <c r="L778" i="1"/>
  <c r="S778" i="1" s="1"/>
  <c r="Z778" i="1" s="1"/>
  <c r="AG778" i="1" s="1"/>
  <c r="AN778" i="1" s="1"/>
  <c r="AU778" i="1" s="1"/>
  <c r="BB778" i="1" s="1"/>
  <c r="M778" i="1"/>
  <c r="T778" i="1" s="1"/>
  <c r="AA778" i="1" s="1"/>
  <c r="AH778" i="1" s="1"/>
  <c r="AO778" i="1" s="1"/>
  <c r="AV778" i="1" s="1"/>
  <c r="BC778" i="1" s="1"/>
  <c r="H779" i="1"/>
  <c r="O779" i="1" s="1"/>
  <c r="V779" i="1" s="1"/>
  <c r="AC779" i="1" s="1"/>
  <c r="AJ779" i="1" s="1"/>
  <c r="AQ779" i="1" s="1"/>
  <c r="AX779" i="1" s="1"/>
  <c r="I779" i="1"/>
  <c r="P779" i="1" s="1"/>
  <c r="W779" i="1" s="1"/>
  <c r="AD779" i="1" s="1"/>
  <c r="AK779" i="1" s="1"/>
  <c r="AR779" i="1" s="1"/>
  <c r="AY779" i="1" s="1"/>
  <c r="J779" i="1"/>
  <c r="Q779" i="1" s="1"/>
  <c r="X779" i="1" s="1"/>
  <c r="AE779" i="1" s="1"/>
  <c r="AL779" i="1" s="1"/>
  <c r="AS779" i="1" s="1"/>
  <c r="AZ779" i="1" s="1"/>
  <c r="K779" i="1"/>
  <c r="R779" i="1" s="1"/>
  <c r="Y779" i="1" s="1"/>
  <c r="AF779" i="1" s="1"/>
  <c r="AM779" i="1" s="1"/>
  <c r="AT779" i="1" s="1"/>
  <c r="BA779" i="1" s="1"/>
  <c r="L779" i="1"/>
  <c r="S779" i="1" s="1"/>
  <c r="Z779" i="1" s="1"/>
  <c r="AG779" i="1" s="1"/>
  <c r="AN779" i="1" s="1"/>
  <c r="AU779" i="1" s="1"/>
  <c r="BB779" i="1" s="1"/>
  <c r="M779" i="1"/>
  <c r="T779" i="1" s="1"/>
  <c r="AA779" i="1" s="1"/>
  <c r="AH779" i="1" s="1"/>
  <c r="AO779" i="1" s="1"/>
  <c r="AV779" i="1" s="1"/>
  <c r="BC779" i="1" s="1"/>
  <c r="H780" i="1"/>
  <c r="O780" i="1" s="1"/>
  <c r="V780" i="1" s="1"/>
  <c r="AC780" i="1" s="1"/>
  <c r="AJ780" i="1" s="1"/>
  <c r="AQ780" i="1" s="1"/>
  <c r="AX780" i="1" s="1"/>
  <c r="I780" i="1"/>
  <c r="P780" i="1" s="1"/>
  <c r="W780" i="1" s="1"/>
  <c r="AD780" i="1" s="1"/>
  <c r="AK780" i="1" s="1"/>
  <c r="AR780" i="1" s="1"/>
  <c r="AY780" i="1" s="1"/>
  <c r="J780" i="1"/>
  <c r="Q780" i="1" s="1"/>
  <c r="X780" i="1" s="1"/>
  <c r="AE780" i="1" s="1"/>
  <c r="AL780" i="1" s="1"/>
  <c r="AS780" i="1" s="1"/>
  <c r="AZ780" i="1" s="1"/>
  <c r="K780" i="1"/>
  <c r="R780" i="1" s="1"/>
  <c r="Y780" i="1" s="1"/>
  <c r="AF780" i="1" s="1"/>
  <c r="AM780" i="1" s="1"/>
  <c r="AT780" i="1" s="1"/>
  <c r="BA780" i="1" s="1"/>
  <c r="L780" i="1"/>
  <c r="S780" i="1" s="1"/>
  <c r="Z780" i="1" s="1"/>
  <c r="AG780" i="1" s="1"/>
  <c r="AN780" i="1" s="1"/>
  <c r="AU780" i="1" s="1"/>
  <c r="BB780" i="1" s="1"/>
  <c r="M780" i="1"/>
  <c r="T780" i="1" s="1"/>
  <c r="AA780" i="1" s="1"/>
  <c r="AH780" i="1" s="1"/>
  <c r="AO780" i="1" s="1"/>
  <c r="AV780" i="1" s="1"/>
  <c r="BC780" i="1" s="1"/>
  <c r="H781" i="1"/>
  <c r="O781" i="1" s="1"/>
  <c r="V781" i="1" s="1"/>
  <c r="AC781" i="1" s="1"/>
  <c r="AJ781" i="1" s="1"/>
  <c r="AQ781" i="1" s="1"/>
  <c r="I781" i="1"/>
  <c r="P781" i="1" s="1"/>
  <c r="W781" i="1" s="1"/>
  <c r="AD781" i="1" s="1"/>
  <c r="AK781" i="1" s="1"/>
  <c r="AR781" i="1" s="1"/>
  <c r="AY781" i="1" s="1"/>
  <c r="J781" i="1"/>
  <c r="Q781" i="1" s="1"/>
  <c r="X781" i="1" s="1"/>
  <c r="AE781" i="1" s="1"/>
  <c r="AL781" i="1" s="1"/>
  <c r="AS781" i="1" s="1"/>
  <c r="AZ781" i="1" s="1"/>
  <c r="K781" i="1"/>
  <c r="R781" i="1" s="1"/>
  <c r="Y781" i="1" s="1"/>
  <c r="AF781" i="1" s="1"/>
  <c r="AM781" i="1" s="1"/>
  <c r="AT781" i="1" s="1"/>
  <c r="BA781" i="1" s="1"/>
  <c r="L781" i="1"/>
  <c r="S781" i="1" s="1"/>
  <c r="Z781" i="1" s="1"/>
  <c r="AG781" i="1" s="1"/>
  <c r="AN781" i="1" s="1"/>
  <c r="AU781" i="1" s="1"/>
  <c r="BB781" i="1" s="1"/>
  <c r="M781" i="1"/>
  <c r="T781" i="1" s="1"/>
  <c r="AA781" i="1" s="1"/>
  <c r="AH781" i="1" s="1"/>
  <c r="AO781" i="1" s="1"/>
  <c r="AV781" i="1" s="1"/>
  <c r="BC781" i="1" s="1"/>
  <c r="H782" i="1"/>
  <c r="O782" i="1" s="1"/>
  <c r="V782" i="1" s="1"/>
  <c r="AC782" i="1" s="1"/>
  <c r="AJ782" i="1" s="1"/>
  <c r="AQ782" i="1" s="1"/>
  <c r="AX782" i="1" s="1"/>
  <c r="I782" i="1"/>
  <c r="P782" i="1" s="1"/>
  <c r="W782" i="1" s="1"/>
  <c r="AD782" i="1" s="1"/>
  <c r="AK782" i="1" s="1"/>
  <c r="AR782" i="1" s="1"/>
  <c r="AY782" i="1" s="1"/>
  <c r="J782" i="1"/>
  <c r="Q782" i="1" s="1"/>
  <c r="X782" i="1" s="1"/>
  <c r="AE782" i="1" s="1"/>
  <c r="AL782" i="1" s="1"/>
  <c r="AS782" i="1" s="1"/>
  <c r="AZ782" i="1" s="1"/>
  <c r="K782" i="1"/>
  <c r="R782" i="1" s="1"/>
  <c r="Y782" i="1" s="1"/>
  <c r="AF782" i="1" s="1"/>
  <c r="AM782" i="1" s="1"/>
  <c r="AT782" i="1" s="1"/>
  <c r="BA782" i="1" s="1"/>
  <c r="L782" i="1"/>
  <c r="S782" i="1" s="1"/>
  <c r="Z782" i="1" s="1"/>
  <c r="AG782" i="1" s="1"/>
  <c r="AN782" i="1" s="1"/>
  <c r="AU782" i="1" s="1"/>
  <c r="BB782" i="1" s="1"/>
  <c r="M782" i="1"/>
  <c r="T782" i="1" s="1"/>
  <c r="AA782" i="1" s="1"/>
  <c r="AH782" i="1" s="1"/>
  <c r="AO782" i="1" s="1"/>
  <c r="AV782" i="1" s="1"/>
  <c r="BC782" i="1" s="1"/>
  <c r="H783" i="1"/>
  <c r="O783" i="1" s="1"/>
  <c r="V783" i="1" s="1"/>
  <c r="AC783" i="1" s="1"/>
  <c r="AJ783" i="1" s="1"/>
  <c r="AQ783" i="1" s="1"/>
  <c r="AX783" i="1" s="1"/>
  <c r="I783" i="1"/>
  <c r="P783" i="1" s="1"/>
  <c r="W783" i="1" s="1"/>
  <c r="AD783" i="1" s="1"/>
  <c r="AK783" i="1" s="1"/>
  <c r="AR783" i="1" s="1"/>
  <c r="AY783" i="1" s="1"/>
  <c r="J783" i="1"/>
  <c r="Q783" i="1" s="1"/>
  <c r="X783" i="1" s="1"/>
  <c r="AE783" i="1" s="1"/>
  <c r="AL783" i="1" s="1"/>
  <c r="AS783" i="1" s="1"/>
  <c r="AZ783" i="1" s="1"/>
  <c r="K783" i="1"/>
  <c r="R783" i="1" s="1"/>
  <c r="Y783" i="1" s="1"/>
  <c r="AF783" i="1" s="1"/>
  <c r="AM783" i="1" s="1"/>
  <c r="AT783" i="1" s="1"/>
  <c r="BA783" i="1" s="1"/>
  <c r="L783" i="1"/>
  <c r="S783" i="1" s="1"/>
  <c r="Z783" i="1" s="1"/>
  <c r="AG783" i="1" s="1"/>
  <c r="AN783" i="1" s="1"/>
  <c r="AU783" i="1" s="1"/>
  <c r="BB783" i="1" s="1"/>
  <c r="M783" i="1"/>
  <c r="T783" i="1" s="1"/>
  <c r="AA783" i="1" s="1"/>
  <c r="AH783" i="1" s="1"/>
  <c r="AO783" i="1" s="1"/>
  <c r="AV783" i="1" s="1"/>
  <c r="BC783" i="1" s="1"/>
  <c r="H784" i="1"/>
  <c r="O784" i="1" s="1"/>
  <c r="V784" i="1" s="1"/>
  <c r="AC784" i="1" s="1"/>
  <c r="AJ784" i="1" s="1"/>
  <c r="AQ784" i="1" s="1"/>
  <c r="AX784" i="1" s="1"/>
  <c r="I784" i="1"/>
  <c r="P784" i="1" s="1"/>
  <c r="W784" i="1" s="1"/>
  <c r="AD784" i="1" s="1"/>
  <c r="AK784" i="1" s="1"/>
  <c r="AR784" i="1" s="1"/>
  <c r="AY784" i="1" s="1"/>
  <c r="J784" i="1"/>
  <c r="Q784" i="1" s="1"/>
  <c r="X784" i="1" s="1"/>
  <c r="AE784" i="1" s="1"/>
  <c r="AL784" i="1" s="1"/>
  <c r="AS784" i="1" s="1"/>
  <c r="AZ784" i="1" s="1"/>
  <c r="K784" i="1"/>
  <c r="R784" i="1" s="1"/>
  <c r="Y784" i="1" s="1"/>
  <c r="AF784" i="1" s="1"/>
  <c r="AM784" i="1" s="1"/>
  <c r="AT784" i="1" s="1"/>
  <c r="BA784" i="1" s="1"/>
  <c r="L784" i="1"/>
  <c r="S784" i="1" s="1"/>
  <c r="Z784" i="1" s="1"/>
  <c r="AG784" i="1" s="1"/>
  <c r="AN784" i="1" s="1"/>
  <c r="AU784" i="1" s="1"/>
  <c r="BB784" i="1" s="1"/>
  <c r="M784" i="1"/>
  <c r="T784" i="1" s="1"/>
  <c r="AA784" i="1" s="1"/>
  <c r="AH784" i="1" s="1"/>
  <c r="AO784" i="1" s="1"/>
  <c r="AV784" i="1" s="1"/>
  <c r="BC784" i="1" s="1"/>
  <c r="H785" i="1"/>
  <c r="O785" i="1" s="1"/>
  <c r="V785" i="1" s="1"/>
  <c r="AC785" i="1" s="1"/>
  <c r="AJ785" i="1" s="1"/>
  <c r="AQ785" i="1" s="1"/>
  <c r="AX785" i="1" s="1"/>
  <c r="I785" i="1"/>
  <c r="P785" i="1" s="1"/>
  <c r="W785" i="1" s="1"/>
  <c r="AD785" i="1" s="1"/>
  <c r="AK785" i="1" s="1"/>
  <c r="AR785" i="1" s="1"/>
  <c r="AY785" i="1" s="1"/>
  <c r="J785" i="1"/>
  <c r="Q785" i="1" s="1"/>
  <c r="X785" i="1" s="1"/>
  <c r="AE785" i="1" s="1"/>
  <c r="AL785" i="1" s="1"/>
  <c r="AS785" i="1" s="1"/>
  <c r="AZ785" i="1" s="1"/>
  <c r="K785" i="1"/>
  <c r="R785" i="1" s="1"/>
  <c r="Y785" i="1" s="1"/>
  <c r="AF785" i="1" s="1"/>
  <c r="AM785" i="1" s="1"/>
  <c r="AT785" i="1" s="1"/>
  <c r="BA785" i="1" s="1"/>
  <c r="L785" i="1"/>
  <c r="S785" i="1" s="1"/>
  <c r="Z785" i="1" s="1"/>
  <c r="AG785" i="1" s="1"/>
  <c r="AN785" i="1" s="1"/>
  <c r="AU785" i="1" s="1"/>
  <c r="BB785" i="1" s="1"/>
  <c r="M785" i="1"/>
  <c r="T785" i="1" s="1"/>
  <c r="AA785" i="1" s="1"/>
  <c r="AH785" i="1" s="1"/>
  <c r="AO785" i="1" s="1"/>
  <c r="AV785" i="1" s="1"/>
  <c r="BC785" i="1" s="1"/>
  <c r="H786" i="1"/>
  <c r="O786" i="1" s="1"/>
  <c r="V786" i="1" s="1"/>
  <c r="AC786" i="1" s="1"/>
  <c r="AJ786" i="1" s="1"/>
  <c r="AQ786" i="1" s="1"/>
  <c r="AX786" i="1" s="1"/>
  <c r="I786" i="1"/>
  <c r="P786" i="1" s="1"/>
  <c r="W786" i="1" s="1"/>
  <c r="AD786" i="1" s="1"/>
  <c r="AK786" i="1" s="1"/>
  <c r="AR786" i="1" s="1"/>
  <c r="AY786" i="1" s="1"/>
  <c r="J786" i="1"/>
  <c r="Q786" i="1" s="1"/>
  <c r="X786" i="1" s="1"/>
  <c r="AE786" i="1" s="1"/>
  <c r="AL786" i="1" s="1"/>
  <c r="AS786" i="1" s="1"/>
  <c r="AZ786" i="1" s="1"/>
  <c r="K786" i="1"/>
  <c r="R786" i="1" s="1"/>
  <c r="Y786" i="1" s="1"/>
  <c r="AF786" i="1" s="1"/>
  <c r="AM786" i="1" s="1"/>
  <c r="AT786" i="1" s="1"/>
  <c r="BA786" i="1" s="1"/>
  <c r="L786" i="1"/>
  <c r="S786" i="1" s="1"/>
  <c r="Z786" i="1" s="1"/>
  <c r="AG786" i="1" s="1"/>
  <c r="AN786" i="1" s="1"/>
  <c r="AU786" i="1" s="1"/>
  <c r="BB786" i="1" s="1"/>
  <c r="M786" i="1"/>
  <c r="T786" i="1" s="1"/>
  <c r="AA786" i="1" s="1"/>
  <c r="AH786" i="1" s="1"/>
  <c r="AO786" i="1" s="1"/>
  <c r="AV786" i="1" s="1"/>
  <c r="BC786" i="1" s="1"/>
  <c r="H787" i="1"/>
  <c r="O787" i="1" s="1"/>
  <c r="V787" i="1" s="1"/>
  <c r="AC787" i="1" s="1"/>
  <c r="AJ787" i="1" s="1"/>
  <c r="AQ787" i="1" s="1"/>
  <c r="AX787" i="1" s="1"/>
  <c r="I787" i="1"/>
  <c r="P787" i="1" s="1"/>
  <c r="W787" i="1" s="1"/>
  <c r="AD787" i="1" s="1"/>
  <c r="AK787" i="1" s="1"/>
  <c r="AR787" i="1" s="1"/>
  <c r="AY787" i="1" s="1"/>
  <c r="J787" i="1"/>
  <c r="Q787" i="1" s="1"/>
  <c r="X787" i="1" s="1"/>
  <c r="AE787" i="1" s="1"/>
  <c r="AL787" i="1" s="1"/>
  <c r="AS787" i="1" s="1"/>
  <c r="AZ787" i="1" s="1"/>
  <c r="K787" i="1"/>
  <c r="R787" i="1" s="1"/>
  <c r="Y787" i="1" s="1"/>
  <c r="AF787" i="1" s="1"/>
  <c r="AM787" i="1" s="1"/>
  <c r="AT787" i="1" s="1"/>
  <c r="BA787" i="1" s="1"/>
  <c r="L787" i="1"/>
  <c r="S787" i="1" s="1"/>
  <c r="Z787" i="1" s="1"/>
  <c r="AG787" i="1" s="1"/>
  <c r="AN787" i="1" s="1"/>
  <c r="AU787" i="1" s="1"/>
  <c r="BB787" i="1" s="1"/>
  <c r="M787" i="1"/>
  <c r="T787" i="1" s="1"/>
  <c r="AA787" i="1" s="1"/>
  <c r="AH787" i="1" s="1"/>
  <c r="AO787" i="1" s="1"/>
  <c r="AV787" i="1" s="1"/>
  <c r="BC787" i="1" s="1"/>
  <c r="H788" i="1"/>
  <c r="O788" i="1" s="1"/>
  <c r="V788" i="1" s="1"/>
  <c r="AC788" i="1" s="1"/>
  <c r="AJ788" i="1" s="1"/>
  <c r="AQ788" i="1" s="1"/>
  <c r="AX788" i="1" s="1"/>
  <c r="I788" i="1"/>
  <c r="P788" i="1" s="1"/>
  <c r="W788" i="1" s="1"/>
  <c r="AD788" i="1" s="1"/>
  <c r="AK788" i="1" s="1"/>
  <c r="AR788" i="1" s="1"/>
  <c r="AY788" i="1" s="1"/>
  <c r="J788" i="1"/>
  <c r="Q788" i="1" s="1"/>
  <c r="X788" i="1" s="1"/>
  <c r="AE788" i="1" s="1"/>
  <c r="AL788" i="1" s="1"/>
  <c r="AS788" i="1" s="1"/>
  <c r="AZ788" i="1" s="1"/>
  <c r="K788" i="1"/>
  <c r="R788" i="1" s="1"/>
  <c r="Y788" i="1" s="1"/>
  <c r="AF788" i="1" s="1"/>
  <c r="AM788" i="1" s="1"/>
  <c r="AT788" i="1" s="1"/>
  <c r="BA788" i="1" s="1"/>
  <c r="L788" i="1"/>
  <c r="S788" i="1" s="1"/>
  <c r="Z788" i="1" s="1"/>
  <c r="AG788" i="1" s="1"/>
  <c r="AN788" i="1" s="1"/>
  <c r="AU788" i="1" s="1"/>
  <c r="BB788" i="1" s="1"/>
  <c r="M788" i="1"/>
  <c r="T788" i="1" s="1"/>
  <c r="AA788" i="1" s="1"/>
  <c r="AH788" i="1" s="1"/>
  <c r="AO788" i="1" s="1"/>
  <c r="AV788" i="1" s="1"/>
  <c r="BC788" i="1" s="1"/>
  <c r="H789" i="1"/>
  <c r="O789" i="1" s="1"/>
  <c r="V789" i="1" s="1"/>
  <c r="AC789" i="1" s="1"/>
  <c r="AJ789" i="1" s="1"/>
  <c r="AQ789" i="1" s="1"/>
  <c r="AX789" i="1" s="1"/>
  <c r="I789" i="1"/>
  <c r="P789" i="1" s="1"/>
  <c r="W789" i="1" s="1"/>
  <c r="AD789" i="1" s="1"/>
  <c r="AK789" i="1" s="1"/>
  <c r="AR789" i="1" s="1"/>
  <c r="AY789" i="1" s="1"/>
  <c r="J789" i="1"/>
  <c r="Q789" i="1" s="1"/>
  <c r="X789" i="1" s="1"/>
  <c r="AE789" i="1" s="1"/>
  <c r="AL789" i="1" s="1"/>
  <c r="AS789" i="1" s="1"/>
  <c r="AZ789" i="1" s="1"/>
  <c r="K789" i="1"/>
  <c r="R789" i="1" s="1"/>
  <c r="Y789" i="1" s="1"/>
  <c r="AF789" i="1" s="1"/>
  <c r="AM789" i="1" s="1"/>
  <c r="AT789" i="1" s="1"/>
  <c r="BA789" i="1" s="1"/>
  <c r="L789" i="1"/>
  <c r="S789" i="1" s="1"/>
  <c r="Z789" i="1" s="1"/>
  <c r="AG789" i="1" s="1"/>
  <c r="AN789" i="1" s="1"/>
  <c r="AU789" i="1" s="1"/>
  <c r="BB789" i="1" s="1"/>
  <c r="M789" i="1"/>
  <c r="T789" i="1" s="1"/>
  <c r="AA789" i="1" s="1"/>
  <c r="AH789" i="1" s="1"/>
  <c r="AO789" i="1" s="1"/>
  <c r="AV789" i="1" s="1"/>
  <c r="BC789" i="1" s="1"/>
  <c r="H790" i="1"/>
  <c r="O790" i="1" s="1"/>
  <c r="V790" i="1" s="1"/>
  <c r="AC790" i="1" s="1"/>
  <c r="AJ790" i="1" s="1"/>
  <c r="AQ790" i="1" s="1"/>
  <c r="AX790" i="1" s="1"/>
  <c r="I790" i="1"/>
  <c r="P790" i="1" s="1"/>
  <c r="W790" i="1" s="1"/>
  <c r="AD790" i="1" s="1"/>
  <c r="AK790" i="1" s="1"/>
  <c r="AR790" i="1" s="1"/>
  <c r="AY790" i="1" s="1"/>
  <c r="J790" i="1"/>
  <c r="Q790" i="1" s="1"/>
  <c r="X790" i="1" s="1"/>
  <c r="AE790" i="1" s="1"/>
  <c r="AL790" i="1" s="1"/>
  <c r="AS790" i="1" s="1"/>
  <c r="AZ790" i="1" s="1"/>
  <c r="K790" i="1"/>
  <c r="R790" i="1" s="1"/>
  <c r="Y790" i="1" s="1"/>
  <c r="AF790" i="1" s="1"/>
  <c r="AM790" i="1" s="1"/>
  <c r="AT790" i="1" s="1"/>
  <c r="BA790" i="1" s="1"/>
  <c r="L790" i="1"/>
  <c r="S790" i="1" s="1"/>
  <c r="Z790" i="1" s="1"/>
  <c r="AG790" i="1" s="1"/>
  <c r="AN790" i="1" s="1"/>
  <c r="AU790" i="1" s="1"/>
  <c r="BB790" i="1" s="1"/>
  <c r="M790" i="1"/>
  <c r="T790" i="1" s="1"/>
  <c r="AA790" i="1" s="1"/>
  <c r="AH790" i="1" s="1"/>
  <c r="AO790" i="1" s="1"/>
  <c r="AV790" i="1" s="1"/>
  <c r="BC790" i="1" s="1"/>
  <c r="H791" i="1"/>
  <c r="O791" i="1" s="1"/>
  <c r="V791" i="1" s="1"/>
  <c r="AC791" i="1" s="1"/>
  <c r="AJ791" i="1" s="1"/>
  <c r="AQ791" i="1" s="1"/>
  <c r="AX791" i="1" s="1"/>
  <c r="I791" i="1"/>
  <c r="P791" i="1" s="1"/>
  <c r="W791" i="1" s="1"/>
  <c r="AD791" i="1" s="1"/>
  <c r="AK791" i="1" s="1"/>
  <c r="AR791" i="1" s="1"/>
  <c r="AY791" i="1" s="1"/>
  <c r="J791" i="1"/>
  <c r="Q791" i="1" s="1"/>
  <c r="X791" i="1" s="1"/>
  <c r="AE791" i="1" s="1"/>
  <c r="AL791" i="1" s="1"/>
  <c r="AS791" i="1" s="1"/>
  <c r="AZ791" i="1" s="1"/>
  <c r="K791" i="1"/>
  <c r="R791" i="1" s="1"/>
  <c r="Y791" i="1" s="1"/>
  <c r="AF791" i="1" s="1"/>
  <c r="AM791" i="1" s="1"/>
  <c r="AT791" i="1" s="1"/>
  <c r="BA791" i="1" s="1"/>
  <c r="L791" i="1"/>
  <c r="S791" i="1" s="1"/>
  <c r="Z791" i="1" s="1"/>
  <c r="AG791" i="1" s="1"/>
  <c r="AN791" i="1" s="1"/>
  <c r="AU791" i="1" s="1"/>
  <c r="BB791" i="1" s="1"/>
  <c r="M791" i="1"/>
  <c r="T791" i="1" s="1"/>
  <c r="AA791" i="1" s="1"/>
  <c r="AH791" i="1" s="1"/>
  <c r="AO791" i="1" s="1"/>
  <c r="AV791" i="1" s="1"/>
  <c r="BC791" i="1" s="1"/>
  <c r="H792" i="1"/>
  <c r="O792" i="1" s="1"/>
  <c r="V792" i="1" s="1"/>
  <c r="AC792" i="1" s="1"/>
  <c r="AJ792" i="1" s="1"/>
  <c r="AQ792" i="1" s="1"/>
  <c r="AX792" i="1" s="1"/>
  <c r="I792" i="1"/>
  <c r="P792" i="1" s="1"/>
  <c r="W792" i="1" s="1"/>
  <c r="AD792" i="1" s="1"/>
  <c r="AK792" i="1" s="1"/>
  <c r="AR792" i="1" s="1"/>
  <c r="AY792" i="1" s="1"/>
  <c r="J792" i="1"/>
  <c r="Q792" i="1" s="1"/>
  <c r="X792" i="1" s="1"/>
  <c r="AE792" i="1" s="1"/>
  <c r="AL792" i="1" s="1"/>
  <c r="AS792" i="1" s="1"/>
  <c r="AZ792" i="1" s="1"/>
  <c r="K792" i="1"/>
  <c r="R792" i="1" s="1"/>
  <c r="Y792" i="1" s="1"/>
  <c r="AF792" i="1" s="1"/>
  <c r="AM792" i="1" s="1"/>
  <c r="AT792" i="1" s="1"/>
  <c r="BA792" i="1" s="1"/>
  <c r="L792" i="1"/>
  <c r="S792" i="1" s="1"/>
  <c r="Z792" i="1" s="1"/>
  <c r="AG792" i="1" s="1"/>
  <c r="AN792" i="1" s="1"/>
  <c r="AU792" i="1" s="1"/>
  <c r="BB792" i="1" s="1"/>
  <c r="M792" i="1"/>
  <c r="T792" i="1" s="1"/>
  <c r="AA792" i="1" s="1"/>
  <c r="AH792" i="1" s="1"/>
  <c r="AO792" i="1" s="1"/>
  <c r="AV792" i="1" s="1"/>
  <c r="BC792" i="1" s="1"/>
  <c r="H793" i="1"/>
  <c r="O793" i="1" s="1"/>
  <c r="V793" i="1" s="1"/>
  <c r="AC793" i="1" s="1"/>
  <c r="AJ793" i="1" s="1"/>
  <c r="AQ793" i="1" s="1"/>
  <c r="I793" i="1"/>
  <c r="P793" i="1" s="1"/>
  <c r="W793" i="1" s="1"/>
  <c r="AD793" i="1" s="1"/>
  <c r="AK793" i="1" s="1"/>
  <c r="AR793" i="1" s="1"/>
  <c r="AY793" i="1" s="1"/>
  <c r="J793" i="1"/>
  <c r="Q793" i="1" s="1"/>
  <c r="X793" i="1" s="1"/>
  <c r="AE793" i="1" s="1"/>
  <c r="AL793" i="1" s="1"/>
  <c r="AS793" i="1" s="1"/>
  <c r="AZ793" i="1" s="1"/>
  <c r="K793" i="1"/>
  <c r="R793" i="1" s="1"/>
  <c r="Y793" i="1" s="1"/>
  <c r="AF793" i="1" s="1"/>
  <c r="AM793" i="1" s="1"/>
  <c r="AT793" i="1" s="1"/>
  <c r="BA793" i="1" s="1"/>
  <c r="L793" i="1"/>
  <c r="S793" i="1" s="1"/>
  <c r="Z793" i="1" s="1"/>
  <c r="AG793" i="1" s="1"/>
  <c r="AN793" i="1" s="1"/>
  <c r="AU793" i="1" s="1"/>
  <c r="BB793" i="1" s="1"/>
  <c r="M793" i="1"/>
  <c r="T793" i="1" s="1"/>
  <c r="AA793" i="1" s="1"/>
  <c r="AH793" i="1" s="1"/>
  <c r="AO793" i="1" s="1"/>
  <c r="AV793" i="1" s="1"/>
  <c r="BC793" i="1" s="1"/>
  <c r="H794" i="1"/>
  <c r="O794" i="1" s="1"/>
  <c r="V794" i="1" s="1"/>
  <c r="AC794" i="1" s="1"/>
  <c r="AJ794" i="1" s="1"/>
  <c r="AQ794" i="1" s="1"/>
  <c r="AX794" i="1" s="1"/>
  <c r="I794" i="1"/>
  <c r="P794" i="1" s="1"/>
  <c r="W794" i="1" s="1"/>
  <c r="AD794" i="1" s="1"/>
  <c r="AK794" i="1" s="1"/>
  <c r="AR794" i="1" s="1"/>
  <c r="AY794" i="1" s="1"/>
  <c r="J794" i="1"/>
  <c r="Q794" i="1" s="1"/>
  <c r="X794" i="1" s="1"/>
  <c r="AE794" i="1" s="1"/>
  <c r="AL794" i="1" s="1"/>
  <c r="AS794" i="1" s="1"/>
  <c r="AZ794" i="1" s="1"/>
  <c r="K794" i="1"/>
  <c r="R794" i="1" s="1"/>
  <c r="Y794" i="1" s="1"/>
  <c r="AF794" i="1" s="1"/>
  <c r="AM794" i="1" s="1"/>
  <c r="AT794" i="1" s="1"/>
  <c r="BA794" i="1" s="1"/>
  <c r="L794" i="1"/>
  <c r="S794" i="1" s="1"/>
  <c r="Z794" i="1" s="1"/>
  <c r="AG794" i="1" s="1"/>
  <c r="AN794" i="1" s="1"/>
  <c r="AU794" i="1" s="1"/>
  <c r="BB794" i="1" s="1"/>
  <c r="M794" i="1"/>
  <c r="T794" i="1" s="1"/>
  <c r="AA794" i="1" s="1"/>
  <c r="AH794" i="1" s="1"/>
  <c r="AO794" i="1" s="1"/>
  <c r="AV794" i="1" s="1"/>
  <c r="BC794" i="1" s="1"/>
  <c r="H795" i="1"/>
  <c r="O795" i="1" s="1"/>
  <c r="V795" i="1" s="1"/>
  <c r="AC795" i="1" s="1"/>
  <c r="AJ795" i="1" s="1"/>
  <c r="AQ795" i="1" s="1"/>
  <c r="AX795" i="1" s="1"/>
  <c r="I795" i="1"/>
  <c r="P795" i="1" s="1"/>
  <c r="W795" i="1" s="1"/>
  <c r="AD795" i="1" s="1"/>
  <c r="AK795" i="1" s="1"/>
  <c r="AR795" i="1" s="1"/>
  <c r="AY795" i="1" s="1"/>
  <c r="J795" i="1"/>
  <c r="Q795" i="1" s="1"/>
  <c r="X795" i="1" s="1"/>
  <c r="AE795" i="1" s="1"/>
  <c r="AL795" i="1" s="1"/>
  <c r="AS795" i="1" s="1"/>
  <c r="AZ795" i="1" s="1"/>
  <c r="K795" i="1"/>
  <c r="R795" i="1" s="1"/>
  <c r="Y795" i="1" s="1"/>
  <c r="AF795" i="1" s="1"/>
  <c r="AM795" i="1" s="1"/>
  <c r="AT795" i="1" s="1"/>
  <c r="BA795" i="1" s="1"/>
  <c r="L795" i="1"/>
  <c r="S795" i="1" s="1"/>
  <c r="Z795" i="1" s="1"/>
  <c r="AG795" i="1" s="1"/>
  <c r="AN795" i="1" s="1"/>
  <c r="AU795" i="1" s="1"/>
  <c r="BB795" i="1" s="1"/>
  <c r="M795" i="1"/>
  <c r="T795" i="1" s="1"/>
  <c r="AA795" i="1" s="1"/>
  <c r="AH795" i="1" s="1"/>
  <c r="AO795" i="1" s="1"/>
  <c r="AV795" i="1" s="1"/>
  <c r="BC795" i="1" s="1"/>
  <c r="H796" i="1"/>
  <c r="O796" i="1" s="1"/>
  <c r="V796" i="1" s="1"/>
  <c r="AC796" i="1" s="1"/>
  <c r="AJ796" i="1" s="1"/>
  <c r="AQ796" i="1" s="1"/>
  <c r="AX796" i="1" s="1"/>
  <c r="I796" i="1"/>
  <c r="P796" i="1" s="1"/>
  <c r="W796" i="1" s="1"/>
  <c r="AD796" i="1" s="1"/>
  <c r="AK796" i="1" s="1"/>
  <c r="AR796" i="1" s="1"/>
  <c r="AY796" i="1" s="1"/>
  <c r="J796" i="1"/>
  <c r="Q796" i="1" s="1"/>
  <c r="X796" i="1" s="1"/>
  <c r="AE796" i="1" s="1"/>
  <c r="AL796" i="1" s="1"/>
  <c r="AS796" i="1" s="1"/>
  <c r="AZ796" i="1" s="1"/>
  <c r="K796" i="1"/>
  <c r="R796" i="1" s="1"/>
  <c r="Y796" i="1" s="1"/>
  <c r="AF796" i="1" s="1"/>
  <c r="AM796" i="1" s="1"/>
  <c r="AT796" i="1" s="1"/>
  <c r="BA796" i="1" s="1"/>
  <c r="L796" i="1"/>
  <c r="S796" i="1" s="1"/>
  <c r="Z796" i="1" s="1"/>
  <c r="AG796" i="1" s="1"/>
  <c r="AN796" i="1" s="1"/>
  <c r="AU796" i="1" s="1"/>
  <c r="BB796" i="1" s="1"/>
  <c r="M796" i="1"/>
  <c r="T796" i="1" s="1"/>
  <c r="AA796" i="1" s="1"/>
  <c r="AH796" i="1" s="1"/>
  <c r="AO796" i="1" s="1"/>
  <c r="AV796" i="1" s="1"/>
  <c r="BC796" i="1" s="1"/>
  <c r="H797" i="1"/>
  <c r="O797" i="1" s="1"/>
  <c r="V797" i="1" s="1"/>
  <c r="AC797" i="1" s="1"/>
  <c r="AJ797" i="1" s="1"/>
  <c r="AQ797" i="1" s="1"/>
  <c r="AX797" i="1" s="1"/>
  <c r="I797" i="1"/>
  <c r="P797" i="1" s="1"/>
  <c r="W797" i="1" s="1"/>
  <c r="AD797" i="1" s="1"/>
  <c r="AK797" i="1" s="1"/>
  <c r="AR797" i="1" s="1"/>
  <c r="AY797" i="1" s="1"/>
  <c r="J797" i="1"/>
  <c r="Q797" i="1" s="1"/>
  <c r="X797" i="1" s="1"/>
  <c r="AE797" i="1" s="1"/>
  <c r="AL797" i="1" s="1"/>
  <c r="AS797" i="1" s="1"/>
  <c r="AZ797" i="1" s="1"/>
  <c r="K797" i="1"/>
  <c r="R797" i="1" s="1"/>
  <c r="Y797" i="1" s="1"/>
  <c r="AF797" i="1" s="1"/>
  <c r="AM797" i="1" s="1"/>
  <c r="AT797" i="1" s="1"/>
  <c r="BA797" i="1" s="1"/>
  <c r="L797" i="1"/>
  <c r="S797" i="1" s="1"/>
  <c r="Z797" i="1" s="1"/>
  <c r="AG797" i="1" s="1"/>
  <c r="AN797" i="1" s="1"/>
  <c r="AU797" i="1" s="1"/>
  <c r="BB797" i="1" s="1"/>
  <c r="M797" i="1"/>
  <c r="T797" i="1" s="1"/>
  <c r="AA797" i="1" s="1"/>
  <c r="AH797" i="1" s="1"/>
  <c r="AO797" i="1" s="1"/>
  <c r="AV797" i="1" s="1"/>
  <c r="BC797" i="1" s="1"/>
  <c r="H798" i="1"/>
  <c r="O798" i="1" s="1"/>
  <c r="V798" i="1" s="1"/>
  <c r="AC798" i="1" s="1"/>
  <c r="AJ798" i="1" s="1"/>
  <c r="AQ798" i="1" s="1"/>
  <c r="AX798" i="1" s="1"/>
  <c r="I798" i="1"/>
  <c r="P798" i="1" s="1"/>
  <c r="W798" i="1" s="1"/>
  <c r="AD798" i="1" s="1"/>
  <c r="AK798" i="1" s="1"/>
  <c r="AR798" i="1" s="1"/>
  <c r="AY798" i="1" s="1"/>
  <c r="J798" i="1"/>
  <c r="Q798" i="1" s="1"/>
  <c r="X798" i="1" s="1"/>
  <c r="AE798" i="1" s="1"/>
  <c r="AL798" i="1" s="1"/>
  <c r="AS798" i="1" s="1"/>
  <c r="AZ798" i="1" s="1"/>
  <c r="K798" i="1"/>
  <c r="R798" i="1" s="1"/>
  <c r="Y798" i="1" s="1"/>
  <c r="AF798" i="1" s="1"/>
  <c r="AM798" i="1" s="1"/>
  <c r="AT798" i="1" s="1"/>
  <c r="BA798" i="1" s="1"/>
  <c r="L798" i="1"/>
  <c r="S798" i="1" s="1"/>
  <c r="Z798" i="1" s="1"/>
  <c r="AG798" i="1" s="1"/>
  <c r="AN798" i="1" s="1"/>
  <c r="AU798" i="1" s="1"/>
  <c r="BB798" i="1" s="1"/>
  <c r="M798" i="1"/>
  <c r="T798" i="1" s="1"/>
  <c r="AA798" i="1" s="1"/>
  <c r="AH798" i="1" s="1"/>
  <c r="AO798" i="1" s="1"/>
  <c r="AV798" i="1" s="1"/>
  <c r="BC798" i="1" s="1"/>
  <c r="H799" i="1"/>
  <c r="O799" i="1" s="1"/>
  <c r="V799" i="1" s="1"/>
  <c r="AC799" i="1" s="1"/>
  <c r="AJ799" i="1" s="1"/>
  <c r="AQ799" i="1" s="1"/>
  <c r="AX799" i="1" s="1"/>
  <c r="I799" i="1"/>
  <c r="P799" i="1" s="1"/>
  <c r="W799" i="1" s="1"/>
  <c r="AD799" i="1" s="1"/>
  <c r="AK799" i="1" s="1"/>
  <c r="AR799" i="1" s="1"/>
  <c r="AY799" i="1" s="1"/>
  <c r="J799" i="1"/>
  <c r="Q799" i="1" s="1"/>
  <c r="X799" i="1" s="1"/>
  <c r="AE799" i="1" s="1"/>
  <c r="AL799" i="1" s="1"/>
  <c r="AS799" i="1" s="1"/>
  <c r="AZ799" i="1" s="1"/>
  <c r="K799" i="1"/>
  <c r="R799" i="1" s="1"/>
  <c r="Y799" i="1" s="1"/>
  <c r="AF799" i="1" s="1"/>
  <c r="AM799" i="1" s="1"/>
  <c r="AT799" i="1" s="1"/>
  <c r="BA799" i="1" s="1"/>
  <c r="L799" i="1"/>
  <c r="S799" i="1" s="1"/>
  <c r="Z799" i="1" s="1"/>
  <c r="AG799" i="1" s="1"/>
  <c r="AN799" i="1" s="1"/>
  <c r="AU799" i="1" s="1"/>
  <c r="BB799" i="1" s="1"/>
  <c r="M799" i="1"/>
  <c r="T799" i="1" s="1"/>
  <c r="AA799" i="1" s="1"/>
  <c r="AH799" i="1" s="1"/>
  <c r="AO799" i="1" s="1"/>
  <c r="AV799" i="1" s="1"/>
  <c r="BC799" i="1" s="1"/>
  <c r="H800" i="1"/>
  <c r="O800" i="1" s="1"/>
  <c r="V800" i="1" s="1"/>
  <c r="AC800" i="1" s="1"/>
  <c r="AJ800" i="1" s="1"/>
  <c r="AQ800" i="1" s="1"/>
  <c r="AX800" i="1" s="1"/>
  <c r="I800" i="1"/>
  <c r="P800" i="1" s="1"/>
  <c r="W800" i="1" s="1"/>
  <c r="AD800" i="1" s="1"/>
  <c r="AK800" i="1" s="1"/>
  <c r="AR800" i="1" s="1"/>
  <c r="AY800" i="1" s="1"/>
  <c r="J800" i="1"/>
  <c r="Q800" i="1" s="1"/>
  <c r="X800" i="1" s="1"/>
  <c r="AE800" i="1" s="1"/>
  <c r="AL800" i="1" s="1"/>
  <c r="AS800" i="1" s="1"/>
  <c r="AZ800" i="1" s="1"/>
  <c r="K800" i="1"/>
  <c r="R800" i="1" s="1"/>
  <c r="Y800" i="1" s="1"/>
  <c r="AF800" i="1" s="1"/>
  <c r="AM800" i="1" s="1"/>
  <c r="AT800" i="1" s="1"/>
  <c r="BA800" i="1" s="1"/>
  <c r="L800" i="1"/>
  <c r="S800" i="1" s="1"/>
  <c r="Z800" i="1" s="1"/>
  <c r="AG800" i="1" s="1"/>
  <c r="AN800" i="1" s="1"/>
  <c r="AU800" i="1" s="1"/>
  <c r="BB800" i="1" s="1"/>
  <c r="M800" i="1"/>
  <c r="T800" i="1" s="1"/>
  <c r="AA800" i="1" s="1"/>
  <c r="AH800" i="1" s="1"/>
  <c r="AO800" i="1" s="1"/>
  <c r="AV800" i="1" s="1"/>
  <c r="BC800" i="1" s="1"/>
  <c r="H801" i="1"/>
  <c r="O801" i="1" s="1"/>
  <c r="V801" i="1" s="1"/>
  <c r="AC801" i="1" s="1"/>
  <c r="AJ801" i="1" s="1"/>
  <c r="AQ801" i="1" s="1"/>
  <c r="AX801" i="1" s="1"/>
  <c r="I801" i="1"/>
  <c r="P801" i="1" s="1"/>
  <c r="W801" i="1" s="1"/>
  <c r="AD801" i="1" s="1"/>
  <c r="AK801" i="1" s="1"/>
  <c r="AR801" i="1" s="1"/>
  <c r="AY801" i="1" s="1"/>
  <c r="J801" i="1"/>
  <c r="Q801" i="1" s="1"/>
  <c r="X801" i="1" s="1"/>
  <c r="AE801" i="1" s="1"/>
  <c r="AL801" i="1" s="1"/>
  <c r="AS801" i="1" s="1"/>
  <c r="AZ801" i="1" s="1"/>
  <c r="K801" i="1"/>
  <c r="R801" i="1" s="1"/>
  <c r="Y801" i="1" s="1"/>
  <c r="AF801" i="1" s="1"/>
  <c r="AM801" i="1" s="1"/>
  <c r="AT801" i="1" s="1"/>
  <c r="BA801" i="1" s="1"/>
  <c r="L801" i="1"/>
  <c r="S801" i="1" s="1"/>
  <c r="Z801" i="1" s="1"/>
  <c r="AG801" i="1" s="1"/>
  <c r="AN801" i="1" s="1"/>
  <c r="AU801" i="1" s="1"/>
  <c r="BB801" i="1" s="1"/>
  <c r="M801" i="1"/>
  <c r="T801" i="1" s="1"/>
  <c r="AA801" i="1" s="1"/>
  <c r="AH801" i="1" s="1"/>
  <c r="AO801" i="1" s="1"/>
  <c r="AV801" i="1" s="1"/>
  <c r="BC801" i="1" s="1"/>
  <c r="H802" i="1"/>
  <c r="O802" i="1" s="1"/>
  <c r="V802" i="1" s="1"/>
  <c r="AC802" i="1" s="1"/>
  <c r="AJ802" i="1" s="1"/>
  <c r="AQ802" i="1" s="1"/>
  <c r="AX802" i="1" s="1"/>
  <c r="I802" i="1"/>
  <c r="P802" i="1" s="1"/>
  <c r="W802" i="1" s="1"/>
  <c r="AD802" i="1" s="1"/>
  <c r="AK802" i="1" s="1"/>
  <c r="AR802" i="1" s="1"/>
  <c r="AY802" i="1" s="1"/>
  <c r="J802" i="1"/>
  <c r="Q802" i="1" s="1"/>
  <c r="X802" i="1" s="1"/>
  <c r="AE802" i="1" s="1"/>
  <c r="AL802" i="1" s="1"/>
  <c r="AS802" i="1" s="1"/>
  <c r="AZ802" i="1" s="1"/>
  <c r="K802" i="1"/>
  <c r="R802" i="1" s="1"/>
  <c r="Y802" i="1" s="1"/>
  <c r="AF802" i="1" s="1"/>
  <c r="AM802" i="1" s="1"/>
  <c r="AT802" i="1" s="1"/>
  <c r="BA802" i="1" s="1"/>
  <c r="L802" i="1"/>
  <c r="S802" i="1" s="1"/>
  <c r="Z802" i="1" s="1"/>
  <c r="AG802" i="1" s="1"/>
  <c r="AN802" i="1" s="1"/>
  <c r="AU802" i="1" s="1"/>
  <c r="BB802" i="1" s="1"/>
  <c r="M802" i="1"/>
  <c r="T802" i="1" s="1"/>
  <c r="AA802" i="1" s="1"/>
  <c r="AH802" i="1" s="1"/>
  <c r="AO802" i="1" s="1"/>
  <c r="AV802" i="1" s="1"/>
  <c r="BC802" i="1" s="1"/>
  <c r="H803" i="1"/>
  <c r="O803" i="1" s="1"/>
  <c r="V803" i="1" s="1"/>
  <c r="AC803" i="1" s="1"/>
  <c r="AJ803" i="1" s="1"/>
  <c r="AQ803" i="1" s="1"/>
  <c r="AX803" i="1" s="1"/>
  <c r="I803" i="1"/>
  <c r="P803" i="1" s="1"/>
  <c r="W803" i="1" s="1"/>
  <c r="AD803" i="1" s="1"/>
  <c r="AK803" i="1" s="1"/>
  <c r="AR803" i="1" s="1"/>
  <c r="AY803" i="1" s="1"/>
  <c r="J803" i="1"/>
  <c r="Q803" i="1" s="1"/>
  <c r="X803" i="1" s="1"/>
  <c r="AE803" i="1" s="1"/>
  <c r="AL803" i="1" s="1"/>
  <c r="AS803" i="1" s="1"/>
  <c r="AZ803" i="1" s="1"/>
  <c r="K803" i="1"/>
  <c r="R803" i="1" s="1"/>
  <c r="Y803" i="1" s="1"/>
  <c r="AF803" i="1" s="1"/>
  <c r="AM803" i="1" s="1"/>
  <c r="AT803" i="1" s="1"/>
  <c r="BA803" i="1" s="1"/>
  <c r="L803" i="1"/>
  <c r="S803" i="1" s="1"/>
  <c r="Z803" i="1" s="1"/>
  <c r="AG803" i="1" s="1"/>
  <c r="AN803" i="1" s="1"/>
  <c r="AU803" i="1" s="1"/>
  <c r="BB803" i="1" s="1"/>
  <c r="M803" i="1"/>
  <c r="T803" i="1" s="1"/>
  <c r="AA803" i="1" s="1"/>
  <c r="AH803" i="1" s="1"/>
  <c r="AO803" i="1" s="1"/>
  <c r="AV803" i="1" s="1"/>
  <c r="BC803" i="1" s="1"/>
  <c r="H804" i="1"/>
  <c r="O804" i="1" s="1"/>
  <c r="V804" i="1" s="1"/>
  <c r="AC804" i="1" s="1"/>
  <c r="AJ804" i="1" s="1"/>
  <c r="AQ804" i="1" s="1"/>
  <c r="AX804" i="1" s="1"/>
  <c r="I804" i="1"/>
  <c r="P804" i="1" s="1"/>
  <c r="W804" i="1" s="1"/>
  <c r="AD804" i="1" s="1"/>
  <c r="AK804" i="1" s="1"/>
  <c r="AR804" i="1" s="1"/>
  <c r="AY804" i="1" s="1"/>
  <c r="J804" i="1"/>
  <c r="Q804" i="1" s="1"/>
  <c r="X804" i="1" s="1"/>
  <c r="AE804" i="1" s="1"/>
  <c r="AL804" i="1" s="1"/>
  <c r="AS804" i="1" s="1"/>
  <c r="AZ804" i="1" s="1"/>
  <c r="K804" i="1"/>
  <c r="R804" i="1" s="1"/>
  <c r="Y804" i="1" s="1"/>
  <c r="AF804" i="1" s="1"/>
  <c r="AM804" i="1" s="1"/>
  <c r="AT804" i="1" s="1"/>
  <c r="BA804" i="1" s="1"/>
  <c r="L804" i="1"/>
  <c r="S804" i="1" s="1"/>
  <c r="Z804" i="1" s="1"/>
  <c r="AG804" i="1" s="1"/>
  <c r="AN804" i="1" s="1"/>
  <c r="AU804" i="1" s="1"/>
  <c r="BB804" i="1" s="1"/>
  <c r="M804" i="1"/>
  <c r="T804" i="1" s="1"/>
  <c r="AA804" i="1" s="1"/>
  <c r="AH804" i="1" s="1"/>
  <c r="AO804" i="1" s="1"/>
  <c r="AV804" i="1" s="1"/>
  <c r="BC804" i="1" s="1"/>
  <c r="H805" i="1"/>
  <c r="O805" i="1" s="1"/>
  <c r="V805" i="1" s="1"/>
  <c r="AC805" i="1" s="1"/>
  <c r="AJ805" i="1" s="1"/>
  <c r="AQ805" i="1" s="1"/>
  <c r="I805" i="1"/>
  <c r="P805" i="1" s="1"/>
  <c r="W805" i="1" s="1"/>
  <c r="AD805" i="1" s="1"/>
  <c r="AK805" i="1" s="1"/>
  <c r="AR805" i="1" s="1"/>
  <c r="AY805" i="1" s="1"/>
  <c r="J805" i="1"/>
  <c r="Q805" i="1" s="1"/>
  <c r="X805" i="1" s="1"/>
  <c r="AE805" i="1" s="1"/>
  <c r="AL805" i="1" s="1"/>
  <c r="AS805" i="1" s="1"/>
  <c r="AZ805" i="1" s="1"/>
  <c r="K805" i="1"/>
  <c r="R805" i="1" s="1"/>
  <c r="Y805" i="1" s="1"/>
  <c r="AF805" i="1" s="1"/>
  <c r="AM805" i="1" s="1"/>
  <c r="AT805" i="1" s="1"/>
  <c r="BA805" i="1" s="1"/>
  <c r="L805" i="1"/>
  <c r="S805" i="1" s="1"/>
  <c r="Z805" i="1" s="1"/>
  <c r="AG805" i="1" s="1"/>
  <c r="AN805" i="1" s="1"/>
  <c r="AU805" i="1" s="1"/>
  <c r="BB805" i="1" s="1"/>
  <c r="M805" i="1"/>
  <c r="T805" i="1" s="1"/>
  <c r="AA805" i="1" s="1"/>
  <c r="AH805" i="1" s="1"/>
  <c r="AO805" i="1" s="1"/>
  <c r="AV805" i="1" s="1"/>
  <c r="BC805" i="1" s="1"/>
  <c r="H806" i="1"/>
  <c r="O806" i="1" s="1"/>
  <c r="V806" i="1" s="1"/>
  <c r="AC806" i="1" s="1"/>
  <c r="AJ806" i="1" s="1"/>
  <c r="AQ806" i="1" s="1"/>
  <c r="AX806" i="1" s="1"/>
  <c r="I806" i="1"/>
  <c r="P806" i="1" s="1"/>
  <c r="W806" i="1" s="1"/>
  <c r="AD806" i="1" s="1"/>
  <c r="AK806" i="1" s="1"/>
  <c r="AR806" i="1" s="1"/>
  <c r="AY806" i="1" s="1"/>
  <c r="J806" i="1"/>
  <c r="Q806" i="1" s="1"/>
  <c r="X806" i="1" s="1"/>
  <c r="AE806" i="1" s="1"/>
  <c r="AL806" i="1" s="1"/>
  <c r="AS806" i="1" s="1"/>
  <c r="AZ806" i="1" s="1"/>
  <c r="K806" i="1"/>
  <c r="R806" i="1" s="1"/>
  <c r="Y806" i="1" s="1"/>
  <c r="AF806" i="1" s="1"/>
  <c r="AM806" i="1" s="1"/>
  <c r="AT806" i="1" s="1"/>
  <c r="BA806" i="1" s="1"/>
  <c r="L806" i="1"/>
  <c r="S806" i="1" s="1"/>
  <c r="Z806" i="1" s="1"/>
  <c r="AG806" i="1" s="1"/>
  <c r="AN806" i="1" s="1"/>
  <c r="AU806" i="1" s="1"/>
  <c r="BB806" i="1" s="1"/>
  <c r="M806" i="1"/>
  <c r="T806" i="1" s="1"/>
  <c r="AA806" i="1" s="1"/>
  <c r="AH806" i="1" s="1"/>
  <c r="AO806" i="1" s="1"/>
  <c r="AV806" i="1" s="1"/>
  <c r="BC806" i="1" s="1"/>
  <c r="H807" i="1"/>
  <c r="O807" i="1" s="1"/>
  <c r="V807" i="1" s="1"/>
  <c r="AC807" i="1" s="1"/>
  <c r="AJ807" i="1" s="1"/>
  <c r="AQ807" i="1" s="1"/>
  <c r="AX807" i="1" s="1"/>
  <c r="I807" i="1"/>
  <c r="P807" i="1" s="1"/>
  <c r="W807" i="1" s="1"/>
  <c r="AD807" i="1" s="1"/>
  <c r="AK807" i="1" s="1"/>
  <c r="AR807" i="1" s="1"/>
  <c r="AY807" i="1" s="1"/>
  <c r="J807" i="1"/>
  <c r="Q807" i="1" s="1"/>
  <c r="X807" i="1" s="1"/>
  <c r="AE807" i="1" s="1"/>
  <c r="AL807" i="1" s="1"/>
  <c r="AS807" i="1" s="1"/>
  <c r="AZ807" i="1" s="1"/>
  <c r="K807" i="1"/>
  <c r="R807" i="1" s="1"/>
  <c r="Y807" i="1" s="1"/>
  <c r="AF807" i="1" s="1"/>
  <c r="AM807" i="1" s="1"/>
  <c r="AT807" i="1" s="1"/>
  <c r="BA807" i="1" s="1"/>
  <c r="L807" i="1"/>
  <c r="S807" i="1" s="1"/>
  <c r="Z807" i="1" s="1"/>
  <c r="AG807" i="1" s="1"/>
  <c r="AN807" i="1" s="1"/>
  <c r="AU807" i="1" s="1"/>
  <c r="BB807" i="1" s="1"/>
  <c r="M807" i="1"/>
  <c r="T807" i="1" s="1"/>
  <c r="AA807" i="1" s="1"/>
  <c r="AH807" i="1" s="1"/>
  <c r="AO807" i="1" s="1"/>
  <c r="AV807" i="1" s="1"/>
  <c r="BC807" i="1" s="1"/>
  <c r="H808" i="1"/>
  <c r="O808" i="1" s="1"/>
  <c r="V808" i="1" s="1"/>
  <c r="AC808" i="1" s="1"/>
  <c r="AJ808" i="1" s="1"/>
  <c r="AQ808" i="1" s="1"/>
  <c r="AX808" i="1" s="1"/>
  <c r="I808" i="1"/>
  <c r="P808" i="1" s="1"/>
  <c r="W808" i="1" s="1"/>
  <c r="AD808" i="1" s="1"/>
  <c r="AK808" i="1" s="1"/>
  <c r="AR808" i="1" s="1"/>
  <c r="AY808" i="1" s="1"/>
  <c r="J808" i="1"/>
  <c r="Q808" i="1" s="1"/>
  <c r="X808" i="1" s="1"/>
  <c r="AE808" i="1" s="1"/>
  <c r="AL808" i="1" s="1"/>
  <c r="AS808" i="1" s="1"/>
  <c r="AZ808" i="1" s="1"/>
  <c r="K808" i="1"/>
  <c r="R808" i="1" s="1"/>
  <c r="Y808" i="1" s="1"/>
  <c r="AF808" i="1" s="1"/>
  <c r="AM808" i="1" s="1"/>
  <c r="AT808" i="1" s="1"/>
  <c r="BA808" i="1" s="1"/>
  <c r="L808" i="1"/>
  <c r="S808" i="1" s="1"/>
  <c r="Z808" i="1" s="1"/>
  <c r="AG808" i="1" s="1"/>
  <c r="AN808" i="1" s="1"/>
  <c r="AU808" i="1" s="1"/>
  <c r="BB808" i="1" s="1"/>
  <c r="M808" i="1"/>
  <c r="T808" i="1" s="1"/>
  <c r="AA808" i="1" s="1"/>
  <c r="AH808" i="1" s="1"/>
  <c r="AO808" i="1" s="1"/>
  <c r="AV808" i="1" s="1"/>
  <c r="BC808" i="1" s="1"/>
  <c r="H809" i="1"/>
  <c r="O809" i="1" s="1"/>
  <c r="V809" i="1" s="1"/>
  <c r="AC809" i="1" s="1"/>
  <c r="AJ809" i="1" s="1"/>
  <c r="AQ809" i="1" s="1"/>
  <c r="AX809" i="1" s="1"/>
  <c r="I809" i="1"/>
  <c r="P809" i="1" s="1"/>
  <c r="W809" i="1" s="1"/>
  <c r="AD809" i="1" s="1"/>
  <c r="AK809" i="1" s="1"/>
  <c r="AR809" i="1" s="1"/>
  <c r="AY809" i="1" s="1"/>
  <c r="J809" i="1"/>
  <c r="Q809" i="1" s="1"/>
  <c r="X809" i="1" s="1"/>
  <c r="AE809" i="1" s="1"/>
  <c r="AL809" i="1" s="1"/>
  <c r="AS809" i="1" s="1"/>
  <c r="AZ809" i="1" s="1"/>
  <c r="K809" i="1"/>
  <c r="R809" i="1" s="1"/>
  <c r="Y809" i="1" s="1"/>
  <c r="AF809" i="1" s="1"/>
  <c r="AM809" i="1" s="1"/>
  <c r="AT809" i="1" s="1"/>
  <c r="BA809" i="1" s="1"/>
  <c r="L809" i="1"/>
  <c r="S809" i="1" s="1"/>
  <c r="Z809" i="1" s="1"/>
  <c r="AG809" i="1" s="1"/>
  <c r="AN809" i="1" s="1"/>
  <c r="AU809" i="1" s="1"/>
  <c r="BB809" i="1" s="1"/>
  <c r="M809" i="1"/>
  <c r="T809" i="1" s="1"/>
  <c r="AA809" i="1" s="1"/>
  <c r="AH809" i="1" s="1"/>
  <c r="AO809" i="1" s="1"/>
  <c r="AV809" i="1" s="1"/>
  <c r="BC809" i="1" s="1"/>
  <c r="H810" i="1"/>
  <c r="O810" i="1" s="1"/>
  <c r="V810" i="1" s="1"/>
  <c r="AC810" i="1" s="1"/>
  <c r="AJ810" i="1" s="1"/>
  <c r="AQ810" i="1" s="1"/>
  <c r="AX810" i="1" s="1"/>
  <c r="I810" i="1"/>
  <c r="P810" i="1" s="1"/>
  <c r="W810" i="1" s="1"/>
  <c r="AD810" i="1" s="1"/>
  <c r="AK810" i="1" s="1"/>
  <c r="AR810" i="1" s="1"/>
  <c r="AY810" i="1" s="1"/>
  <c r="J810" i="1"/>
  <c r="Q810" i="1" s="1"/>
  <c r="X810" i="1" s="1"/>
  <c r="AE810" i="1" s="1"/>
  <c r="AL810" i="1" s="1"/>
  <c r="AS810" i="1" s="1"/>
  <c r="AZ810" i="1" s="1"/>
  <c r="K810" i="1"/>
  <c r="R810" i="1" s="1"/>
  <c r="Y810" i="1" s="1"/>
  <c r="AF810" i="1" s="1"/>
  <c r="AM810" i="1" s="1"/>
  <c r="AT810" i="1" s="1"/>
  <c r="BA810" i="1" s="1"/>
  <c r="L810" i="1"/>
  <c r="S810" i="1" s="1"/>
  <c r="Z810" i="1" s="1"/>
  <c r="AG810" i="1" s="1"/>
  <c r="AN810" i="1" s="1"/>
  <c r="AU810" i="1" s="1"/>
  <c r="BB810" i="1" s="1"/>
  <c r="M810" i="1"/>
  <c r="T810" i="1" s="1"/>
  <c r="AA810" i="1" s="1"/>
  <c r="AH810" i="1" s="1"/>
  <c r="AO810" i="1" s="1"/>
  <c r="AV810" i="1" s="1"/>
  <c r="BC810" i="1" s="1"/>
  <c r="H811" i="1"/>
  <c r="O811" i="1" s="1"/>
  <c r="V811" i="1" s="1"/>
  <c r="AC811" i="1" s="1"/>
  <c r="AJ811" i="1" s="1"/>
  <c r="AQ811" i="1" s="1"/>
  <c r="AX811" i="1" s="1"/>
  <c r="I811" i="1"/>
  <c r="P811" i="1" s="1"/>
  <c r="W811" i="1" s="1"/>
  <c r="AD811" i="1" s="1"/>
  <c r="AK811" i="1" s="1"/>
  <c r="AR811" i="1" s="1"/>
  <c r="AY811" i="1" s="1"/>
  <c r="J811" i="1"/>
  <c r="Q811" i="1" s="1"/>
  <c r="X811" i="1" s="1"/>
  <c r="AE811" i="1" s="1"/>
  <c r="AL811" i="1" s="1"/>
  <c r="AS811" i="1" s="1"/>
  <c r="AZ811" i="1" s="1"/>
  <c r="K811" i="1"/>
  <c r="R811" i="1" s="1"/>
  <c r="Y811" i="1" s="1"/>
  <c r="AF811" i="1" s="1"/>
  <c r="AM811" i="1" s="1"/>
  <c r="AT811" i="1" s="1"/>
  <c r="BA811" i="1" s="1"/>
  <c r="L811" i="1"/>
  <c r="S811" i="1" s="1"/>
  <c r="Z811" i="1" s="1"/>
  <c r="AG811" i="1" s="1"/>
  <c r="AN811" i="1" s="1"/>
  <c r="AU811" i="1" s="1"/>
  <c r="BB811" i="1" s="1"/>
  <c r="M811" i="1"/>
  <c r="T811" i="1" s="1"/>
  <c r="AA811" i="1" s="1"/>
  <c r="AH811" i="1" s="1"/>
  <c r="AO811" i="1" s="1"/>
  <c r="AV811" i="1" s="1"/>
  <c r="BC811" i="1" s="1"/>
  <c r="H812" i="1"/>
  <c r="O812" i="1" s="1"/>
  <c r="V812" i="1" s="1"/>
  <c r="AC812" i="1" s="1"/>
  <c r="AJ812" i="1" s="1"/>
  <c r="AQ812" i="1" s="1"/>
  <c r="AX812" i="1" s="1"/>
  <c r="I812" i="1"/>
  <c r="P812" i="1" s="1"/>
  <c r="W812" i="1" s="1"/>
  <c r="AD812" i="1" s="1"/>
  <c r="AK812" i="1" s="1"/>
  <c r="AR812" i="1" s="1"/>
  <c r="AY812" i="1" s="1"/>
  <c r="J812" i="1"/>
  <c r="Q812" i="1" s="1"/>
  <c r="X812" i="1" s="1"/>
  <c r="AE812" i="1" s="1"/>
  <c r="AL812" i="1" s="1"/>
  <c r="AS812" i="1" s="1"/>
  <c r="AZ812" i="1" s="1"/>
  <c r="K812" i="1"/>
  <c r="R812" i="1" s="1"/>
  <c r="Y812" i="1" s="1"/>
  <c r="AF812" i="1" s="1"/>
  <c r="AM812" i="1" s="1"/>
  <c r="AT812" i="1" s="1"/>
  <c r="BA812" i="1" s="1"/>
  <c r="L812" i="1"/>
  <c r="S812" i="1" s="1"/>
  <c r="Z812" i="1" s="1"/>
  <c r="AG812" i="1" s="1"/>
  <c r="AN812" i="1" s="1"/>
  <c r="AU812" i="1" s="1"/>
  <c r="BB812" i="1" s="1"/>
  <c r="M812" i="1"/>
  <c r="T812" i="1" s="1"/>
  <c r="AA812" i="1" s="1"/>
  <c r="AH812" i="1" s="1"/>
  <c r="AO812" i="1" s="1"/>
  <c r="AV812" i="1" s="1"/>
  <c r="BC812" i="1" s="1"/>
  <c r="H813" i="1"/>
  <c r="O813" i="1" s="1"/>
  <c r="V813" i="1" s="1"/>
  <c r="AC813" i="1" s="1"/>
  <c r="AJ813" i="1" s="1"/>
  <c r="AQ813" i="1" s="1"/>
  <c r="AX813" i="1" s="1"/>
  <c r="I813" i="1"/>
  <c r="P813" i="1" s="1"/>
  <c r="W813" i="1" s="1"/>
  <c r="AD813" i="1" s="1"/>
  <c r="AK813" i="1" s="1"/>
  <c r="AR813" i="1" s="1"/>
  <c r="AY813" i="1" s="1"/>
  <c r="J813" i="1"/>
  <c r="Q813" i="1" s="1"/>
  <c r="X813" i="1" s="1"/>
  <c r="AE813" i="1" s="1"/>
  <c r="AL813" i="1" s="1"/>
  <c r="AS813" i="1" s="1"/>
  <c r="AZ813" i="1" s="1"/>
  <c r="K813" i="1"/>
  <c r="R813" i="1" s="1"/>
  <c r="Y813" i="1" s="1"/>
  <c r="AF813" i="1" s="1"/>
  <c r="AM813" i="1" s="1"/>
  <c r="AT813" i="1" s="1"/>
  <c r="BA813" i="1" s="1"/>
  <c r="L813" i="1"/>
  <c r="S813" i="1" s="1"/>
  <c r="Z813" i="1" s="1"/>
  <c r="AG813" i="1" s="1"/>
  <c r="AN813" i="1" s="1"/>
  <c r="AU813" i="1" s="1"/>
  <c r="BB813" i="1" s="1"/>
  <c r="M813" i="1"/>
  <c r="T813" i="1" s="1"/>
  <c r="AA813" i="1" s="1"/>
  <c r="AH813" i="1" s="1"/>
  <c r="AO813" i="1" s="1"/>
  <c r="AV813" i="1" s="1"/>
  <c r="BC813" i="1" s="1"/>
  <c r="H814" i="1"/>
  <c r="O814" i="1" s="1"/>
  <c r="V814" i="1" s="1"/>
  <c r="AC814" i="1" s="1"/>
  <c r="AJ814" i="1" s="1"/>
  <c r="AQ814" i="1" s="1"/>
  <c r="AX814" i="1" s="1"/>
  <c r="I814" i="1"/>
  <c r="P814" i="1" s="1"/>
  <c r="W814" i="1" s="1"/>
  <c r="AD814" i="1" s="1"/>
  <c r="AK814" i="1" s="1"/>
  <c r="AR814" i="1" s="1"/>
  <c r="AY814" i="1" s="1"/>
  <c r="J814" i="1"/>
  <c r="Q814" i="1" s="1"/>
  <c r="X814" i="1" s="1"/>
  <c r="AE814" i="1" s="1"/>
  <c r="AL814" i="1" s="1"/>
  <c r="AS814" i="1" s="1"/>
  <c r="AZ814" i="1" s="1"/>
  <c r="K814" i="1"/>
  <c r="R814" i="1" s="1"/>
  <c r="Y814" i="1" s="1"/>
  <c r="AF814" i="1" s="1"/>
  <c r="AM814" i="1" s="1"/>
  <c r="AT814" i="1" s="1"/>
  <c r="BA814" i="1" s="1"/>
  <c r="L814" i="1"/>
  <c r="S814" i="1" s="1"/>
  <c r="Z814" i="1" s="1"/>
  <c r="AG814" i="1" s="1"/>
  <c r="AN814" i="1" s="1"/>
  <c r="AU814" i="1" s="1"/>
  <c r="BB814" i="1" s="1"/>
  <c r="M814" i="1"/>
  <c r="T814" i="1" s="1"/>
  <c r="AA814" i="1" s="1"/>
  <c r="AH814" i="1" s="1"/>
  <c r="AO814" i="1" s="1"/>
  <c r="AV814" i="1" s="1"/>
  <c r="BC814" i="1" s="1"/>
  <c r="H815" i="1"/>
  <c r="O815" i="1" s="1"/>
  <c r="V815" i="1" s="1"/>
  <c r="AC815" i="1" s="1"/>
  <c r="AJ815" i="1" s="1"/>
  <c r="AQ815" i="1" s="1"/>
  <c r="AX815" i="1" s="1"/>
  <c r="I815" i="1"/>
  <c r="P815" i="1" s="1"/>
  <c r="W815" i="1" s="1"/>
  <c r="AD815" i="1" s="1"/>
  <c r="AK815" i="1" s="1"/>
  <c r="AR815" i="1" s="1"/>
  <c r="AY815" i="1" s="1"/>
  <c r="J815" i="1"/>
  <c r="Q815" i="1" s="1"/>
  <c r="X815" i="1" s="1"/>
  <c r="AE815" i="1" s="1"/>
  <c r="AL815" i="1" s="1"/>
  <c r="AS815" i="1" s="1"/>
  <c r="AZ815" i="1" s="1"/>
  <c r="K815" i="1"/>
  <c r="R815" i="1" s="1"/>
  <c r="Y815" i="1" s="1"/>
  <c r="AF815" i="1" s="1"/>
  <c r="AM815" i="1" s="1"/>
  <c r="AT815" i="1" s="1"/>
  <c r="BA815" i="1" s="1"/>
  <c r="L815" i="1"/>
  <c r="S815" i="1" s="1"/>
  <c r="Z815" i="1" s="1"/>
  <c r="AG815" i="1" s="1"/>
  <c r="AN815" i="1" s="1"/>
  <c r="AU815" i="1" s="1"/>
  <c r="BB815" i="1" s="1"/>
  <c r="M815" i="1"/>
  <c r="T815" i="1" s="1"/>
  <c r="AA815" i="1" s="1"/>
  <c r="AH815" i="1" s="1"/>
  <c r="AO815" i="1" s="1"/>
  <c r="AV815" i="1" s="1"/>
  <c r="BC815" i="1" s="1"/>
  <c r="H816" i="1"/>
  <c r="O816" i="1" s="1"/>
  <c r="V816" i="1" s="1"/>
  <c r="AC816" i="1" s="1"/>
  <c r="AJ816" i="1" s="1"/>
  <c r="AQ816" i="1" s="1"/>
  <c r="AX816" i="1" s="1"/>
  <c r="I816" i="1"/>
  <c r="P816" i="1" s="1"/>
  <c r="W816" i="1" s="1"/>
  <c r="AD816" i="1" s="1"/>
  <c r="AK816" i="1" s="1"/>
  <c r="AR816" i="1" s="1"/>
  <c r="AY816" i="1" s="1"/>
  <c r="J816" i="1"/>
  <c r="Q816" i="1" s="1"/>
  <c r="X816" i="1" s="1"/>
  <c r="AE816" i="1" s="1"/>
  <c r="AL816" i="1" s="1"/>
  <c r="AS816" i="1" s="1"/>
  <c r="AZ816" i="1" s="1"/>
  <c r="K816" i="1"/>
  <c r="R816" i="1" s="1"/>
  <c r="Y816" i="1" s="1"/>
  <c r="AF816" i="1" s="1"/>
  <c r="AM816" i="1" s="1"/>
  <c r="AT816" i="1" s="1"/>
  <c r="BA816" i="1" s="1"/>
  <c r="L816" i="1"/>
  <c r="S816" i="1" s="1"/>
  <c r="Z816" i="1" s="1"/>
  <c r="AG816" i="1" s="1"/>
  <c r="AN816" i="1" s="1"/>
  <c r="AU816" i="1" s="1"/>
  <c r="BB816" i="1" s="1"/>
  <c r="M816" i="1"/>
  <c r="T816" i="1" s="1"/>
  <c r="AA816" i="1" s="1"/>
  <c r="AH816" i="1" s="1"/>
  <c r="AO816" i="1" s="1"/>
  <c r="AV816" i="1" s="1"/>
  <c r="BC816" i="1" s="1"/>
  <c r="H817" i="1"/>
  <c r="O817" i="1" s="1"/>
  <c r="V817" i="1" s="1"/>
  <c r="AC817" i="1" s="1"/>
  <c r="AJ817" i="1" s="1"/>
  <c r="AQ817" i="1" s="1"/>
  <c r="I817" i="1"/>
  <c r="P817" i="1" s="1"/>
  <c r="W817" i="1" s="1"/>
  <c r="AD817" i="1" s="1"/>
  <c r="AK817" i="1" s="1"/>
  <c r="AR817" i="1" s="1"/>
  <c r="AY817" i="1" s="1"/>
  <c r="J817" i="1"/>
  <c r="Q817" i="1" s="1"/>
  <c r="X817" i="1" s="1"/>
  <c r="AE817" i="1" s="1"/>
  <c r="AL817" i="1" s="1"/>
  <c r="AS817" i="1" s="1"/>
  <c r="AZ817" i="1" s="1"/>
  <c r="K817" i="1"/>
  <c r="R817" i="1" s="1"/>
  <c r="Y817" i="1" s="1"/>
  <c r="AF817" i="1" s="1"/>
  <c r="AM817" i="1" s="1"/>
  <c r="AT817" i="1" s="1"/>
  <c r="BA817" i="1" s="1"/>
  <c r="L817" i="1"/>
  <c r="S817" i="1" s="1"/>
  <c r="Z817" i="1" s="1"/>
  <c r="AG817" i="1" s="1"/>
  <c r="AN817" i="1" s="1"/>
  <c r="AU817" i="1" s="1"/>
  <c r="BB817" i="1" s="1"/>
  <c r="M817" i="1"/>
  <c r="T817" i="1" s="1"/>
  <c r="AA817" i="1" s="1"/>
  <c r="AH817" i="1" s="1"/>
  <c r="AO817" i="1" s="1"/>
  <c r="AV817" i="1" s="1"/>
  <c r="BC817" i="1" s="1"/>
  <c r="H818" i="1"/>
  <c r="O818" i="1" s="1"/>
  <c r="V818" i="1" s="1"/>
  <c r="AC818" i="1" s="1"/>
  <c r="AJ818" i="1" s="1"/>
  <c r="AQ818" i="1" s="1"/>
  <c r="AX818" i="1" s="1"/>
  <c r="I818" i="1"/>
  <c r="P818" i="1" s="1"/>
  <c r="W818" i="1" s="1"/>
  <c r="AD818" i="1" s="1"/>
  <c r="AK818" i="1" s="1"/>
  <c r="AR818" i="1" s="1"/>
  <c r="AY818" i="1" s="1"/>
  <c r="J818" i="1"/>
  <c r="Q818" i="1" s="1"/>
  <c r="X818" i="1" s="1"/>
  <c r="AE818" i="1" s="1"/>
  <c r="AL818" i="1" s="1"/>
  <c r="AS818" i="1" s="1"/>
  <c r="AZ818" i="1" s="1"/>
  <c r="K818" i="1"/>
  <c r="R818" i="1" s="1"/>
  <c r="Y818" i="1" s="1"/>
  <c r="AF818" i="1" s="1"/>
  <c r="AM818" i="1" s="1"/>
  <c r="AT818" i="1" s="1"/>
  <c r="BA818" i="1" s="1"/>
  <c r="L818" i="1"/>
  <c r="S818" i="1" s="1"/>
  <c r="Z818" i="1" s="1"/>
  <c r="AG818" i="1" s="1"/>
  <c r="AN818" i="1" s="1"/>
  <c r="AU818" i="1" s="1"/>
  <c r="BB818" i="1" s="1"/>
  <c r="M818" i="1"/>
  <c r="T818" i="1" s="1"/>
  <c r="AA818" i="1" s="1"/>
  <c r="AH818" i="1" s="1"/>
  <c r="AO818" i="1" s="1"/>
  <c r="AV818" i="1" s="1"/>
  <c r="BC818" i="1" s="1"/>
  <c r="H819" i="1"/>
  <c r="O819" i="1" s="1"/>
  <c r="V819" i="1" s="1"/>
  <c r="AC819" i="1" s="1"/>
  <c r="AJ819" i="1" s="1"/>
  <c r="AQ819" i="1" s="1"/>
  <c r="AX819" i="1" s="1"/>
  <c r="I819" i="1"/>
  <c r="P819" i="1" s="1"/>
  <c r="W819" i="1" s="1"/>
  <c r="AD819" i="1" s="1"/>
  <c r="AK819" i="1" s="1"/>
  <c r="AR819" i="1" s="1"/>
  <c r="AY819" i="1" s="1"/>
  <c r="J819" i="1"/>
  <c r="Q819" i="1" s="1"/>
  <c r="X819" i="1" s="1"/>
  <c r="AE819" i="1" s="1"/>
  <c r="AL819" i="1" s="1"/>
  <c r="AS819" i="1" s="1"/>
  <c r="AZ819" i="1" s="1"/>
  <c r="K819" i="1"/>
  <c r="R819" i="1" s="1"/>
  <c r="Y819" i="1" s="1"/>
  <c r="AF819" i="1" s="1"/>
  <c r="AM819" i="1" s="1"/>
  <c r="AT819" i="1" s="1"/>
  <c r="BA819" i="1" s="1"/>
  <c r="L819" i="1"/>
  <c r="S819" i="1" s="1"/>
  <c r="Z819" i="1" s="1"/>
  <c r="AG819" i="1" s="1"/>
  <c r="AN819" i="1" s="1"/>
  <c r="AU819" i="1" s="1"/>
  <c r="BB819" i="1" s="1"/>
  <c r="M819" i="1"/>
  <c r="T819" i="1" s="1"/>
  <c r="AA819" i="1" s="1"/>
  <c r="AH819" i="1" s="1"/>
  <c r="AO819" i="1" s="1"/>
  <c r="AV819" i="1" s="1"/>
  <c r="BC819" i="1" s="1"/>
  <c r="H820" i="1"/>
  <c r="O820" i="1" s="1"/>
  <c r="V820" i="1" s="1"/>
  <c r="AC820" i="1" s="1"/>
  <c r="AJ820" i="1" s="1"/>
  <c r="AQ820" i="1" s="1"/>
  <c r="AX820" i="1" s="1"/>
  <c r="I820" i="1"/>
  <c r="P820" i="1" s="1"/>
  <c r="W820" i="1" s="1"/>
  <c r="AD820" i="1" s="1"/>
  <c r="AK820" i="1" s="1"/>
  <c r="AR820" i="1" s="1"/>
  <c r="AY820" i="1" s="1"/>
  <c r="J820" i="1"/>
  <c r="Q820" i="1" s="1"/>
  <c r="X820" i="1" s="1"/>
  <c r="AE820" i="1" s="1"/>
  <c r="AL820" i="1" s="1"/>
  <c r="AS820" i="1" s="1"/>
  <c r="AZ820" i="1" s="1"/>
  <c r="K820" i="1"/>
  <c r="R820" i="1" s="1"/>
  <c r="Y820" i="1" s="1"/>
  <c r="AF820" i="1" s="1"/>
  <c r="AM820" i="1" s="1"/>
  <c r="AT820" i="1" s="1"/>
  <c r="BA820" i="1" s="1"/>
  <c r="L820" i="1"/>
  <c r="S820" i="1" s="1"/>
  <c r="Z820" i="1" s="1"/>
  <c r="AG820" i="1" s="1"/>
  <c r="AN820" i="1" s="1"/>
  <c r="AU820" i="1" s="1"/>
  <c r="BB820" i="1" s="1"/>
  <c r="M820" i="1"/>
  <c r="T820" i="1" s="1"/>
  <c r="AA820" i="1" s="1"/>
  <c r="AH820" i="1" s="1"/>
  <c r="AO820" i="1" s="1"/>
  <c r="AV820" i="1" s="1"/>
  <c r="BC820" i="1" s="1"/>
  <c r="H821" i="1"/>
  <c r="O821" i="1" s="1"/>
  <c r="V821" i="1" s="1"/>
  <c r="AC821" i="1" s="1"/>
  <c r="AJ821" i="1" s="1"/>
  <c r="AQ821" i="1" s="1"/>
  <c r="AX821" i="1" s="1"/>
  <c r="I821" i="1"/>
  <c r="P821" i="1" s="1"/>
  <c r="W821" i="1" s="1"/>
  <c r="AD821" i="1" s="1"/>
  <c r="AK821" i="1" s="1"/>
  <c r="AR821" i="1" s="1"/>
  <c r="AY821" i="1" s="1"/>
  <c r="J821" i="1"/>
  <c r="Q821" i="1" s="1"/>
  <c r="X821" i="1" s="1"/>
  <c r="AE821" i="1" s="1"/>
  <c r="AL821" i="1" s="1"/>
  <c r="AS821" i="1" s="1"/>
  <c r="AZ821" i="1" s="1"/>
  <c r="K821" i="1"/>
  <c r="R821" i="1" s="1"/>
  <c r="Y821" i="1" s="1"/>
  <c r="AF821" i="1" s="1"/>
  <c r="AM821" i="1" s="1"/>
  <c r="AT821" i="1" s="1"/>
  <c r="BA821" i="1" s="1"/>
  <c r="L821" i="1"/>
  <c r="S821" i="1" s="1"/>
  <c r="Z821" i="1" s="1"/>
  <c r="AG821" i="1" s="1"/>
  <c r="AN821" i="1" s="1"/>
  <c r="AU821" i="1" s="1"/>
  <c r="BB821" i="1" s="1"/>
  <c r="M821" i="1"/>
  <c r="T821" i="1" s="1"/>
  <c r="AA821" i="1" s="1"/>
  <c r="AH821" i="1" s="1"/>
  <c r="AO821" i="1" s="1"/>
  <c r="AV821" i="1" s="1"/>
  <c r="BC821" i="1" s="1"/>
  <c r="H822" i="1"/>
  <c r="O822" i="1" s="1"/>
  <c r="V822" i="1" s="1"/>
  <c r="AC822" i="1" s="1"/>
  <c r="AJ822" i="1" s="1"/>
  <c r="AQ822" i="1" s="1"/>
  <c r="AX822" i="1" s="1"/>
  <c r="I822" i="1"/>
  <c r="P822" i="1" s="1"/>
  <c r="W822" i="1" s="1"/>
  <c r="AD822" i="1" s="1"/>
  <c r="AK822" i="1" s="1"/>
  <c r="AR822" i="1" s="1"/>
  <c r="AY822" i="1" s="1"/>
  <c r="J822" i="1"/>
  <c r="Q822" i="1" s="1"/>
  <c r="X822" i="1" s="1"/>
  <c r="AE822" i="1" s="1"/>
  <c r="AL822" i="1" s="1"/>
  <c r="AS822" i="1" s="1"/>
  <c r="AZ822" i="1" s="1"/>
  <c r="K822" i="1"/>
  <c r="R822" i="1" s="1"/>
  <c r="Y822" i="1" s="1"/>
  <c r="AF822" i="1" s="1"/>
  <c r="AM822" i="1" s="1"/>
  <c r="AT822" i="1" s="1"/>
  <c r="BA822" i="1" s="1"/>
  <c r="L822" i="1"/>
  <c r="S822" i="1" s="1"/>
  <c r="Z822" i="1" s="1"/>
  <c r="AG822" i="1" s="1"/>
  <c r="AN822" i="1" s="1"/>
  <c r="AU822" i="1" s="1"/>
  <c r="BB822" i="1" s="1"/>
  <c r="M822" i="1"/>
  <c r="T822" i="1" s="1"/>
  <c r="AA822" i="1" s="1"/>
  <c r="AH822" i="1" s="1"/>
  <c r="AO822" i="1" s="1"/>
  <c r="AV822" i="1" s="1"/>
  <c r="BC822" i="1" s="1"/>
  <c r="H823" i="1"/>
  <c r="O823" i="1" s="1"/>
  <c r="V823" i="1" s="1"/>
  <c r="AC823" i="1" s="1"/>
  <c r="AJ823" i="1" s="1"/>
  <c r="AQ823" i="1" s="1"/>
  <c r="AX823" i="1" s="1"/>
  <c r="I823" i="1"/>
  <c r="P823" i="1" s="1"/>
  <c r="W823" i="1" s="1"/>
  <c r="AD823" i="1" s="1"/>
  <c r="AK823" i="1" s="1"/>
  <c r="AR823" i="1" s="1"/>
  <c r="AY823" i="1" s="1"/>
  <c r="J823" i="1"/>
  <c r="Q823" i="1" s="1"/>
  <c r="X823" i="1" s="1"/>
  <c r="AE823" i="1" s="1"/>
  <c r="AL823" i="1" s="1"/>
  <c r="AS823" i="1" s="1"/>
  <c r="AZ823" i="1" s="1"/>
  <c r="K823" i="1"/>
  <c r="R823" i="1" s="1"/>
  <c r="Y823" i="1" s="1"/>
  <c r="AF823" i="1" s="1"/>
  <c r="AM823" i="1" s="1"/>
  <c r="AT823" i="1" s="1"/>
  <c r="BA823" i="1" s="1"/>
  <c r="L823" i="1"/>
  <c r="S823" i="1" s="1"/>
  <c r="Z823" i="1" s="1"/>
  <c r="AG823" i="1" s="1"/>
  <c r="AN823" i="1" s="1"/>
  <c r="AU823" i="1" s="1"/>
  <c r="BB823" i="1" s="1"/>
  <c r="M823" i="1"/>
  <c r="T823" i="1" s="1"/>
  <c r="AA823" i="1" s="1"/>
  <c r="AH823" i="1" s="1"/>
  <c r="AO823" i="1" s="1"/>
  <c r="AV823" i="1" s="1"/>
  <c r="BC823" i="1" s="1"/>
  <c r="H824" i="1"/>
  <c r="O824" i="1" s="1"/>
  <c r="V824" i="1" s="1"/>
  <c r="AC824" i="1" s="1"/>
  <c r="AJ824" i="1" s="1"/>
  <c r="AQ824" i="1" s="1"/>
  <c r="AX824" i="1" s="1"/>
  <c r="I824" i="1"/>
  <c r="P824" i="1" s="1"/>
  <c r="W824" i="1" s="1"/>
  <c r="AD824" i="1" s="1"/>
  <c r="AK824" i="1" s="1"/>
  <c r="AR824" i="1" s="1"/>
  <c r="AY824" i="1" s="1"/>
  <c r="J824" i="1"/>
  <c r="Q824" i="1" s="1"/>
  <c r="X824" i="1" s="1"/>
  <c r="AE824" i="1" s="1"/>
  <c r="AL824" i="1" s="1"/>
  <c r="AS824" i="1" s="1"/>
  <c r="AZ824" i="1" s="1"/>
  <c r="K824" i="1"/>
  <c r="R824" i="1" s="1"/>
  <c r="Y824" i="1" s="1"/>
  <c r="AF824" i="1" s="1"/>
  <c r="AM824" i="1" s="1"/>
  <c r="AT824" i="1" s="1"/>
  <c r="BA824" i="1" s="1"/>
  <c r="L824" i="1"/>
  <c r="S824" i="1" s="1"/>
  <c r="Z824" i="1" s="1"/>
  <c r="AG824" i="1" s="1"/>
  <c r="AN824" i="1" s="1"/>
  <c r="AU824" i="1" s="1"/>
  <c r="BB824" i="1" s="1"/>
  <c r="M824" i="1"/>
  <c r="T824" i="1" s="1"/>
  <c r="AA824" i="1" s="1"/>
  <c r="AH824" i="1" s="1"/>
  <c r="AO824" i="1" s="1"/>
  <c r="AV824" i="1" s="1"/>
  <c r="BC824" i="1" s="1"/>
  <c r="H825" i="1"/>
  <c r="O825" i="1" s="1"/>
  <c r="V825" i="1" s="1"/>
  <c r="AC825" i="1" s="1"/>
  <c r="AJ825" i="1" s="1"/>
  <c r="AQ825" i="1" s="1"/>
  <c r="AX825" i="1" s="1"/>
  <c r="I825" i="1"/>
  <c r="P825" i="1" s="1"/>
  <c r="W825" i="1" s="1"/>
  <c r="AD825" i="1" s="1"/>
  <c r="AK825" i="1" s="1"/>
  <c r="AR825" i="1" s="1"/>
  <c r="AY825" i="1" s="1"/>
  <c r="J825" i="1"/>
  <c r="Q825" i="1" s="1"/>
  <c r="X825" i="1" s="1"/>
  <c r="AE825" i="1" s="1"/>
  <c r="AL825" i="1" s="1"/>
  <c r="AS825" i="1" s="1"/>
  <c r="AZ825" i="1" s="1"/>
  <c r="K825" i="1"/>
  <c r="R825" i="1" s="1"/>
  <c r="Y825" i="1" s="1"/>
  <c r="AF825" i="1" s="1"/>
  <c r="AM825" i="1" s="1"/>
  <c r="AT825" i="1" s="1"/>
  <c r="BA825" i="1" s="1"/>
  <c r="L825" i="1"/>
  <c r="S825" i="1" s="1"/>
  <c r="Z825" i="1" s="1"/>
  <c r="AG825" i="1" s="1"/>
  <c r="AN825" i="1" s="1"/>
  <c r="AU825" i="1" s="1"/>
  <c r="BB825" i="1" s="1"/>
  <c r="M825" i="1"/>
  <c r="T825" i="1" s="1"/>
  <c r="AA825" i="1" s="1"/>
  <c r="AH825" i="1" s="1"/>
  <c r="AO825" i="1" s="1"/>
  <c r="AV825" i="1" s="1"/>
  <c r="BC825" i="1" s="1"/>
  <c r="H826" i="1"/>
  <c r="O826" i="1" s="1"/>
  <c r="V826" i="1" s="1"/>
  <c r="AC826" i="1" s="1"/>
  <c r="AJ826" i="1" s="1"/>
  <c r="AQ826" i="1" s="1"/>
  <c r="AX826" i="1" s="1"/>
  <c r="I826" i="1"/>
  <c r="P826" i="1" s="1"/>
  <c r="W826" i="1" s="1"/>
  <c r="AD826" i="1" s="1"/>
  <c r="AK826" i="1" s="1"/>
  <c r="AR826" i="1" s="1"/>
  <c r="AY826" i="1" s="1"/>
  <c r="J826" i="1"/>
  <c r="Q826" i="1" s="1"/>
  <c r="X826" i="1" s="1"/>
  <c r="AE826" i="1" s="1"/>
  <c r="AL826" i="1" s="1"/>
  <c r="AS826" i="1" s="1"/>
  <c r="AZ826" i="1" s="1"/>
  <c r="K826" i="1"/>
  <c r="R826" i="1" s="1"/>
  <c r="Y826" i="1" s="1"/>
  <c r="AF826" i="1" s="1"/>
  <c r="AM826" i="1" s="1"/>
  <c r="AT826" i="1" s="1"/>
  <c r="BA826" i="1" s="1"/>
  <c r="L826" i="1"/>
  <c r="S826" i="1" s="1"/>
  <c r="Z826" i="1" s="1"/>
  <c r="AG826" i="1" s="1"/>
  <c r="AN826" i="1" s="1"/>
  <c r="AU826" i="1" s="1"/>
  <c r="BB826" i="1" s="1"/>
  <c r="M826" i="1"/>
  <c r="T826" i="1" s="1"/>
  <c r="AA826" i="1" s="1"/>
  <c r="AH826" i="1" s="1"/>
  <c r="AO826" i="1" s="1"/>
  <c r="AV826" i="1" s="1"/>
  <c r="BC826" i="1" s="1"/>
  <c r="H827" i="1"/>
  <c r="O827" i="1" s="1"/>
  <c r="V827" i="1" s="1"/>
  <c r="AC827" i="1" s="1"/>
  <c r="AJ827" i="1" s="1"/>
  <c r="AQ827" i="1" s="1"/>
  <c r="AX827" i="1" s="1"/>
  <c r="I827" i="1"/>
  <c r="P827" i="1" s="1"/>
  <c r="W827" i="1" s="1"/>
  <c r="AD827" i="1" s="1"/>
  <c r="AK827" i="1" s="1"/>
  <c r="AR827" i="1" s="1"/>
  <c r="AY827" i="1" s="1"/>
  <c r="J827" i="1"/>
  <c r="Q827" i="1" s="1"/>
  <c r="X827" i="1" s="1"/>
  <c r="AE827" i="1" s="1"/>
  <c r="AL827" i="1" s="1"/>
  <c r="AS827" i="1" s="1"/>
  <c r="AZ827" i="1" s="1"/>
  <c r="K827" i="1"/>
  <c r="R827" i="1" s="1"/>
  <c r="Y827" i="1" s="1"/>
  <c r="AF827" i="1" s="1"/>
  <c r="AM827" i="1" s="1"/>
  <c r="AT827" i="1" s="1"/>
  <c r="BA827" i="1" s="1"/>
  <c r="L827" i="1"/>
  <c r="S827" i="1" s="1"/>
  <c r="Z827" i="1" s="1"/>
  <c r="AG827" i="1" s="1"/>
  <c r="AN827" i="1" s="1"/>
  <c r="AU827" i="1" s="1"/>
  <c r="BB827" i="1" s="1"/>
  <c r="M827" i="1"/>
  <c r="T827" i="1" s="1"/>
  <c r="AA827" i="1" s="1"/>
  <c r="AH827" i="1" s="1"/>
  <c r="AO827" i="1" s="1"/>
  <c r="AV827" i="1" s="1"/>
  <c r="BC827" i="1" s="1"/>
  <c r="H828" i="1"/>
  <c r="O828" i="1" s="1"/>
  <c r="V828" i="1" s="1"/>
  <c r="AC828" i="1" s="1"/>
  <c r="AJ828" i="1" s="1"/>
  <c r="AQ828" i="1" s="1"/>
  <c r="AX828" i="1" s="1"/>
  <c r="I828" i="1"/>
  <c r="P828" i="1" s="1"/>
  <c r="W828" i="1" s="1"/>
  <c r="AD828" i="1" s="1"/>
  <c r="AK828" i="1" s="1"/>
  <c r="AR828" i="1" s="1"/>
  <c r="AY828" i="1" s="1"/>
  <c r="J828" i="1"/>
  <c r="Q828" i="1" s="1"/>
  <c r="X828" i="1" s="1"/>
  <c r="AE828" i="1" s="1"/>
  <c r="AL828" i="1" s="1"/>
  <c r="AS828" i="1" s="1"/>
  <c r="AZ828" i="1" s="1"/>
  <c r="K828" i="1"/>
  <c r="R828" i="1" s="1"/>
  <c r="Y828" i="1" s="1"/>
  <c r="AF828" i="1" s="1"/>
  <c r="AM828" i="1" s="1"/>
  <c r="AT828" i="1" s="1"/>
  <c r="BA828" i="1" s="1"/>
  <c r="L828" i="1"/>
  <c r="S828" i="1" s="1"/>
  <c r="Z828" i="1" s="1"/>
  <c r="AG828" i="1" s="1"/>
  <c r="AN828" i="1" s="1"/>
  <c r="AU828" i="1" s="1"/>
  <c r="BB828" i="1" s="1"/>
  <c r="M828" i="1"/>
  <c r="T828" i="1" s="1"/>
  <c r="AA828" i="1" s="1"/>
  <c r="AH828" i="1" s="1"/>
  <c r="AO828" i="1" s="1"/>
  <c r="AV828" i="1" s="1"/>
  <c r="BC828" i="1" s="1"/>
  <c r="H829" i="1"/>
  <c r="O829" i="1" s="1"/>
  <c r="V829" i="1" s="1"/>
  <c r="AC829" i="1" s="1"/>
  <c r="AJ829" i="1" s="1"/>
  <c r="AQ829" i="1" s="1"/>
  <c r="I829" i="1"/>
  <c r="P829" i="1" s="1"/>
  <c r="W829" i="1" s="1"/>
  <c r="AD829" i="1" s="1"/>
  <c r="AK829" i="1" s="1"/>
  <c r="AR829" i="1" s="1"/>
  <c r="AY829" i="1" s="1"/>
  <c r="J829" i="1"/>
  <c r="Q829" i="1" s="1"/>
  <c r="X829" i="1" s="1"/>
  <c r="AE829" i="1" s="1"/>
  <c r="AL829" i="1" s="1"/>
  <c r="AS829" i="1" s="1"/>
  <c r="AZ829" i="1" s="1"/>
  <c r="K829" i="1"/>
  <c r="R829" i="1" s="1"/>
  <c r="Y829" i="1" s="1"/>
  <c r="AF829" i="1" s="1"/>
  <c r="AM829" i="1" s="1"/>
  <c r="AT829" i="1" s="1"/>
  <c r="BA829" i="1" s="1"/>
  <c r="L829" i="1"/>
  <c r="S829" i="1" s="1"/>
  <c r="Z829" i="1" s="1"/>
  <c r="AG829" i="1" s="1"/>
  <c r="AN829" i="1" s="1"/>
  <c r="AU829" i="1" s="1"/>
  <c r="BB829" i="1" s="1"/>
  <c r="M829" i="1"/>
  <c r="T829" i="1" s="1"/>
  <c r="AA829" i="1" s="1"/>
  <c r="AH829" i="1" s="1"/>
  <c r="AO829" i="1" s="1"/>
  <c r="AV829" i="1" s="1"/>
  <c r="BC829" i="1" s="1"/>
  <c r="H830" i="1"/>
  <c r="O830" i="1" s="1"/>
  <c r="V830" i="1" s="1"/>
  <c r="AC830" i="1" s="1"/>
  <c r="AJ830" i="1" s="1"/>
  <c r="AQ830" i="1" s="1"/>
  <c r="AX830" i="1" s="1"/>
  <c r="I830" i="1"/>
  <c r="P830" i="1" s="1"/>
  <c r="W830" i="1" s="1"/>
  <c r="AD830" i="1" s="1"/>
  <c r="AK830" i="1" s="1"/>
  <c r="AR830" i="1" s="1"/>
  <c r="AY830" i="1" s="1"/>
  <c r="J830" i="1"/>
  <c r="Q830" i="1" s="1"/>
  <c r="X830" i="1" s="1"/>
  <c r="AE830" i="1" s="1"/>
  <c r="AL830" i="1" s="1"/>
  <c r="AS830" i="1" s="1"/>
  <c r="AZ830" i="1" s="1"/>
  <c r="K830" i="1"/>
  <c r="R830" i="1" s="1"/>
  <c r="Y830" i="1" s="1"/>
  <c r="AF830" i="1" s="1"/>
  <c r="AM830" i="1" s="1"/>
  <c r="AT830" i="1" s="1"/>
  <c r="BA830" i="1" s="1"/>
  <c r="L830" i="1"/>
  <c r="S830" i="1" s="1"/>
  <c r="Z830" i="1" s="1"/>
  <c r="AG830" i="1" s="1"/>
  <c r="AN830" i="1" s="1"/>
  <c r="AU830" i="1" s="1"/>
  <c r="BB830" i="1" s="1"/>
  <c r="M830" i="1"/>
  <c r="T830" i="1" s="1"/>
  <c r="AA830" i="1" s="1"/>
  <c r="AH830" i="1" s="1"/>
  <c r="AO830" i="1" s="1"/>
  <c r="AV830" i="1" s="1"/>
  <c r="BC830" i="1" s="1"/>
  <c r="H831" i="1"/>
  <c r="O831" i="1" s="1"/>
  <c r="V831" i="1" s="1"/>
  <c r="AC831" i="1" s="1"/>
  <c r="AJ831" i="1" s="1"/>
  <c r="AQ831" i="1" s="1"/>
  <c r="AX831" i="1" s="1"/>
  <c r="I831" i="1"/>
  <c r="P831" i="1" s="1"/>
  <c r="W831" i="1" s="1"/>
  <c r="AD831" i="1" s="1"/>
  <c r="AK831" i="1" s="1"/>
  <c r="AR831" i="1" s="1"/>
  <c r="AY831" i="1" s="1"/>
  <c r="J831" i="1"/>
  <c r="Q831" i="1" s="1"/>
  <c r="X831" i="1" s="1"/>
  <c r="AE831" i="1" s="1"/>
  <c r="AL831" i="1" s="1"/>
  <c r="AS831" i="1" s="1"/>
  <c r="AZ831" i="1" s="1"/>
  <c r="K831" i="1"/>
  <c r="R831" i="1" s="1"/>
  <c r="Y831" i="1" s="1"/>
  <c r="AF831" i="1" s="1"/>
  <c r="AM831" i="1" s="1"/>
  <c r="AT831" i="1" s="1"/>
  <c r="BA831" i="1" s="1"/>
  <c r="L831" i="1"/>
  <c r="S831" i="1" s="1"/>
  <c r="Z831" i="1" s="1"/>
  <c r="AG831" i="1" s="1"/>
  <c r="AN831" i="1" s="1"/>
  <c r="AU831" i="1" s="1"/>
  <c r="BB831" i="1" s="1"/>
  <c r="M831" i="1"/>
  <c r="T831" i="1" s="1"/>
  <c r="AA831" i="1" s="1"/>
  <c r="AH831" i="1" s="1"/>
  <c r="AO831" i="1" s="1"/>
  <c r="AV831" i="1" s="1"/>
  <c r="BC831" i="1" s="1"/>
  <c r="H832" i="1"/>
  <c r="O832" i="1" s="1"/>
  <c r="V832" i="1" s="1"/>
  <c r="AC832" i="1" s="1"/>
  <c r="AJ832" i="1" s="1"/>
  <c r="AQ832" i="1" s="1"/>
  <c r="AX832" i="1" s="1"/>
  <c r="I832" i="1"/>
  <c r="P832" i="1" s="1"/>
  <c r="W832" i="1" s="1"/>
  <c r="AD832" i="1" s="1"/>
  <c r="AK832" i="1" s="1"/>
  <c r="AR832" i="1" s="1"/>
  <c r="AY832" i="1" s="1"/>
  <c r="J832" i="1"/>
  <c r="Q832" i="1" s="1"/>
  <c r="X832" i="1" s="1"/>
  <c r="AE832" i="1" s="1"/>
  <c r="AL832" i="1" s="1"/>
  <c r="AS832" i="1" s="1"/>
  <c r="AZ832" i="1" s="1"/>
  <c r="K832" i="1"/>
  <c r="R832" i="1" s="1"/>
  <c r="Y832" i="1" s="1"/>
  <c r="AF832" i="1" s="1"/>
  <c r="AM832" i="1" s="1"/>
  <c r="AT832" i="1" s="1"/>
  <c r="BA832" i="1" s="1"/>
  <c r="L832" i="1"/>
  <c r="S832" i="1" s="1"/>
  <c r="Z832" i="1" s="1"/>
  <c r="AG832" i="1" s="1"/>
  <c r="AN832" i="1" s="1"/>
  <c r="AU832" i="1" s="1"/>
  <c r="BB832" i="1" s="1"/>
  <c r="M832" i="1"/>
  <c r="T832" i="1" s="1"/>
  <c r="AA832" i="1" s="1"/>
  <c r="AH832" i="1" s="1"/>
  <c r="AO832" i="1" s="1"/>
  <c r="AV832" i="1" s="1"/>
  <c r="BC832" i="1" s="1"/>
  <c r="H833" i="1"/>
  <c r="O833" i="1" s="1"/>
  <c r="V833" i="1" s="1"/>
  <c r="AC833" i="1" s="1"/>
  <c r="AJ833" i="1" s="1"/>
  <c r="AQ833" i="1" s="1"/>
  <c r="AX833" i="1" s="1"/>
  <c r="I833" i="1"/>
  <c r="P833" i="1" s="1"/>
  <c r="W833" i="1" s="1"/>
  <c r="AD833" i="1" s="1"/>
  <c r="AK833" i="1" s="1"/>
  <c r="AR833" i="1" s="1"/>
  <c r="AY833" i="1" s="1"/>
  <c r="J833" i="1"/>
  <c r="Q833" i="1" s="1"/>
  <c r="X833" i="1" s="1"/>
  <c r="AE833" i="1" s="1"/>
  <c r="AL833" i="1" s="1"/>
  <c r="AS833" i="1" s="1"/>
  <c r="AZ833" i="1" s="1"/>
  <c r="K833" i="1"/>
  <c r="R833" i="1" s="1"/>
  <c r="Y833" i="1" s="1"/>
  <c r="AF833" i="1" s="1"/>
  <c r="AM833" i="1" s="1"/>
  <c r="AT833" i="1" s="1"/>
  <c r="BA833" i="1" s="1"/>
  <c r="L833" i="1"/>
  <c r="S833" i="1" s="1"/>
  <c r="Z833" i="1" s="1"/>
  <c r="AG833" i="1" s="1"/>
  <c r="AN833" i="1" s="1"/>
  <c r="AU833" i="1" s="1"/>
  <c r="BB833" i="1" s="1"/>
  <c r="M833" i="1"/>
  <c r="T833" i="1" s="1"/>
  <c r="AA833" i="1" s="1"/>
  <c r="AH833" i="1" s="1"/>
  <c r="AO833" i="1" s="1"/>
  <c r="AV833" i="1" s="1"/>
  <c r="BC833" i="1" s="1"/>
  <c r="H834" i="1"/>
  <c r="O834" i="1" s="1"/>
  <c r="V834" i="1" s="1"/>
  <c r="AC834" i="1" s="1"/>
  <c r="AJ834" i="1" s="1"/>
  <c r="AQ834" i="1" s="1"/>
  <c r="AX834" i="1" s="1"/>
  <c r="I834" i="1"/>
  <c r="P834" i="1" s="1"/>
  <c r="W834" i="1" s="1"/>
  <c r="AD834" i="1" s="1"/>
  <c r="AK834" i="1" s="1"/>
  <c r="AR834" i="1" s="1"/>
  <c r="AY834" i="1" s="1"/>
  <c r="J834" i="1"/>
  <c r="Q834" i="1" s="1"/>
  <c r="X834" i="1" s="1"/>
  <c r="AE834" i="1" s="1"/>
  <c r="AL834" i="1" s="1"/>
  <c r="AS834" i="1" s="1"/>
  <c r="AZ834" i="1" s="1"/>
  <c r="K834" i="1"/>
  <c r="R834" i="1" s="1"/>
  <c r="Y834" i="1" s="1"/>
  <c r="AF834" i="1" s="1"/>
  <c r="AM834" i="1" s="1"/>
  <c r="AT834" i="1" s="1"/>
  <c r="BA834" i="1" s="1"/>
  <c r="L834" i="1"/>
  <c r="S834" i="1" s="1"/>
  <c r="Z834" i="1" s="1"/>
  <c r="AG834" i="1" s="1"/>
  <c r="AN834" i="1" s="1"/>
  <c r="AU834" i="1" s="1"/>
  <c r="BB834" i="1" s="1"/>
  <c r="M834" i="1"/>
  <c r="T834" i="1" s="1"/>
  <c r="AA834" i="1" s="1"/>
  <c r="AH834" i="1" s="1"/>
  <c r="AO834" i="1" s="1"/>
  <c r="AV834" i="1" s="1"/>
  <c r="BC834" i="1" s="1"/>
  <c r="H835" i="1"/>
  <c r="O835" i="1" s="1"/>
  <c r="V835" i="1" s="1"/>
  <c r="AC835" i="1" s="1"/>
  <c r="AJ835" i="1" s="1"/>
  <c r="AQ835" i="1" s="1"/>
  <c r="AX835" i="1" s="1"/>
  <c r="I835" i="1"/>
  <c r="P835" i="1" s="1"/>
  <c r="W835" i="1" s="1"/>
  <c r="AD835" i="1" s="1"/>
  <c r="AK835" i="1" s="1"/>
  <c r="AR835" i="1" s="1"/>
  <c r="AY835" i="1" s="1"/>
  <c r="J835" i="1"/>
  <c r="Q835" i="1" s="1"/>
  <c r="X835" i="1" s="1"/>
  <c r="AE835" i="1" s="1"/>
  <c r="AL835" i="1" s="1"/>
  <c r="AS835" i="1" s="1"/>
  <c r="AZ835" i="1" s="1"/>
  <c r="K835" i="1"/>
  <c r="R835" i="1" s="1"/>
  <c r="Y835" i="1" s="1"/>
  <c r="AF835" i="1" s="1"/>
  <c r="AM835" i="1" s="1"/>
  <c r="AT835" i="1" s="1"/>
  <c r="BA835" i="1" s="1"/>
  <c r="L835" i="1"/>
  <c r="S835" i="1" s="1"/>
  <c r="Z835" i="1" s="1"/>
  <c r="AG835" i="1" s="1"/>
  <c r="AN835" i="1" s="1"/>
  <c r="AU835" i="1" s="1"/>
  <c r="BB835" i="1" s="1"/>
  <c r="M835" i="1"/>
  <c r="T835" i="1" s="1"/>
  <c r="AA835" i="1" s="1"/>
  <c r="AH835" i="1" s="1"/>
  <c r="AO835" i="1" s="1"/>
  <c r="AV835" i="1" s="1"/>
  <c r="BC835" i="1" s="1"/>
  <c r="H836" i="1"/>
  <c r="O836" i="1" s="1"/>
  <c r="V836" i="1" s="1"/>
  <c r="AC836" i="1" s="1"/>
  <c r="AJ836" i="1" s="1"/>
  <c r="AQ836" i="1" s="1"/>
  <c r="AX836" i="1" s="1"/>
  <c r="I836" i="1"/>
  <c r="P836" i="1" s="1"/>
  <c r="W836" i="1" s="1"/>
  <c r="AD836" i="1" s="1"/>
  <c r="AK836" i="1" s="1"/>
  <c r="AR836" i="1" s="1"/>
  <c r="AY836" i="1" s="1"/>
  <c r="J836" i="1"/>
  <c r="Q836" i="1" s="1"/>
  <c r="X836" i="1" s="1"/>
  <c r="AE836" i="1" s="1"/>
  <c r="AL836" i="1" s="1"/>
  <c r="AS836" i="1" s="1"/>
  <c r="AZ836" i="1" s="1"/>
  <c r="K836" i="1"/>
  <c r="R836" i="1" s="1"/>
  <c r="Y836" i="1" s="1"/>
  <c r="AF836" i="1" s="1"/>
  <c r="AM836" i="1" s="1"/>
  <c r="AT836" i="1" s="1"/>
  <c r="BA836" i="1" s="1"/>
  <c r="L836" i="1"/>
  <c r="S836" i="1" s="1"/>
  <c r="Z836" i="1" s="1"/>
  <c r="AG836" i="1" s="1"/>
  <c r="AN836" i="1" s="1"/>
  <c r="AU836" i="1" s="1"/>
  <c r="BB836" i="1" s="1"/>
  <c r="M836" i="1"/>
  <c r="T836" i="1" s="1"/>
  <c r="AA836" i="1" s="1"/>
  <c r="AH836" i="1" s="1"/>
  <c r="AO836" i="1" s="1"/>
  <c r="AV836" i="1" s="1"/>
  <c r="BC836" i="1" s="1"/>
  <c r="H837" i="1"/>
  <c r="O837" i="1" s="1"/>
  <c r="V837" i="1" s="1"/>
  <c r="AC837" i="1" s="1"/>
  <c r="AJ837" i="1" s="1"/>
  <c r="AQ837" i="1" s="1"/>
  <c r="AX837" i="1" s="1"/>
  <c r="I837" i="1"/>
  <c r="P837" i="1" s="1"/>
  <c r="W837" i="1" s="1"/>
  <c r="AD837" i="1" s="1"/>
  <c r="AK837" i="1" s="1"/>
  <c r="AR837" i="1" s="1"/>
  <c r="AY837" i="1" s="1"/>
  <c r="J837" i="1"/>
  <c r="Q837" i="1" s="1"/>
  <c r="X837" i="1" s="1"/>
  <c r="AE837" i="1" s="1"/>
  <c r="AL837" i="1" s="1"/>
  <c r="AS837" i="1" s="1"/>
  <c r="AZ837" i="1" s="1"/>
  <c r="K837" i="1"/>
  <c r="R837" i="1" s="1"/>
  <c r="Y837" i="1" s="1"/>
  <c r="AF837" i="1" s="1"/>
  <c r="AM837" i="1" s="1"/>
  <c r="AT837" i="1" s="1"/>
  <c r="BA837" i="1" s="1"/>
  <c r="L837" i="1"/>
  <c r="S837" i="1" s="1"/>
  <c r="Z837" i="1" s="1"/>
  <c r="AG837" i="1" s="1"/>
  <c r="AN837" i="1" s="1"/>
  <c r="AU837" i="1" s="1"/>
  <c r="BB837" i="1" s="1"/>
  <c r="M837" i="1"/>
  <c r="T837" i="1" s="1"/>
  <c r="AA837" i="1" s="1"/>
  <c r="AH837" i="1" s="1"/>
  <c r="AO837" i="1" s="1"/>
  <c r="AV837" i="1" s="1"/>
  <c r="BC837" i="1" s="1"/>
  <c r="H838" i="1"/>
  <c r="O838" i="1" s="1"/>
  <c r="V838" i="1" s="1"/>
  <c r="AC838" i="1" s="1"/>
  <c r="AJ838" i="1" s="1"/>
  <c r="AQ838" i="1" s="1"/>
  <c r="AX838" i="1" s="1"/>
  <c r="I838" i="1"/>
  <c r="P838" i="1" s="1"/>
  <c r="W838" i="1" s="1"/>
  <c r="AD838" i="1" s="1"/>
  <c r="AK838" i="1" s="1"/>
  <c r="AR838" i="1" s="1"/>
  <c r="AY838" i="1" s="1"/>
  <c r="J838" i="1"/>
  <c r="Q838" i="1" s="1"/>
  <c r="X838" i="1" s="1"/>
  <c r="AE838" i="1" s="1"/>
  <c r="AL838" i="1" s="1"/>
  <c r="AS838" i="1" s="1"/>
  <c r="AZ838" i="1" s="1"/>
  <c r="K838" i="1"/>
  <c r="R838" i="1" s="1"/>
  <c r="Y838" i="1" s="1"/>
  <c r="AF838" i="1" s="1"/>
  <c r="AM838" i="1" s="1"/>
  <c r="AT838" i="1" s="1"/>
  <c r="BA838" i="1" s="1"/>
  <c r="L838" i="1"/>
  <c r="S838" i="1" s="1"/>
  <c r="Z838" i="1" s="1"/>
  <c r="AG838" i="1" s="1"/>
  <c r="AN838" i="1" s="1"/>
  <c r="AU838" i="1" s="1"/>
  <c r="BB838" i="1" s="1"/>
  <c r="M838" i="1"/>
  <c r="T838" i="1" s="1"/>
  <c r="AA838" i="1" s="1"/>
  <c r="AH838" i="1" s="1"/>
  <c r="AO838" i="1" s="1"/>
  <c r="AV838" i="1" s="1"/>
  <c r="BC838" i="1" s="1"/>
  <c r="H839" i="1"/>
  <c r="O839" i="1" s="1"/>
  <c r="V839" i="1" s="1"/>
  <c r="AC839" i="1" s="1"/>
  <c r="AJ839" i="1" s="1"/>
  <c r="AQ839" i="1" s="1"/>
  <c r="AX839" i="1" s="1"/>
  <c r="I839" i="1"/>
  <c r="P839" i="1" s="1"/>
  <c r="W839" i="1" s="1"/>
  <c r="AD839" i="1" s="1"/>
  <c r="AK839" i="1" s="1"/>
  <c r="AR839" i="1" s="1"/>
  <c r="AY839" i="1" s="1"/>
  <c r="J839" i="1"/>
  <c r="Q839" i="1" s="1"/>
  <c r="X839" i="1" s="1"/>
  <c r="AE839" i="1" s="1"/>
  <c r="AL839" i="1" s="1"/>
  <c r="AS839" i="1" s="1"/>
  <c r="AZ839" i="1" s="1"/>
  <c r="K839" i="1"/>
  <c r="R839" i="1" s="1"/>
  <c r="Y839" i="1" s="1"/>
  <c r="AF839" i="1" s="1"/>
  <c r="AM839" i="1" s="1"/>
  <c r="AT839" i="1" s="1"/>
  <c r="BA839" i="1" s="1"/>
  <c r="L839" i="1"/>
  <c r="S839" i="1" s="1"/>
  <c r="Z839" i="1" s="1"/>
  <c r="AG839" i="1" s="1"/>
  <c r="AN839" i="1" s="1"/>
  <c r="AU839" i="1" s="1"/>
  <c r="BB839" i="1" s="1"/>
  <c r="M839" i="1"/>
  <c r="T839" i="1" s="1"/>
  <c r="AA839" i="1" s="1"/>
  <c r="AH839" i="1" s="1"/>
  <c r="AO839" i="1" s="1"/>
  <c r="AV839" i="1" s="1"/>
  <c r="BC839" i="1" s="1"/>
  <c r="H840" i="1"/>
  <c r="O840" i="1" s="1"/>
  <c r="V840" i="1" s="1"/>
  <c r="AC840" i="1" s="1"/>
  <c r="AJ840" i="1" s="1"/>
  <c r="AQ840" i="1" s="1"/>
  <c r="AX840" i="1" s="1"/>
  <c r="I840" i="1"/>
  <c r="P840" i="1" s="1"/>
  <c r="W840" i="1" s="1"/>
  <c r="AD840" i="1" s="1"/>
  <c r="AK840" i="1" s="1"/>
  <c r="AR840" i="1" s="1"/>
  <c r="AY840" i="1" s="1"/>
  <c r="J840" i="1"/>
  <c r="Q840" i="1" s="1"/>
  <c r="X840" i="1" s="1"/>
  <c r="AE840" i="1" s="1"/>
  <c r="AL840" i="1" s="1"/>
  <c r="AS840" i="1" s="1"/>
  <c r="AZ840" i="1" s="1"/>
  <c r="K840" i="1"/>
  <c r="R840" i="1" s="1"/>
  <c r="Y840" i="1" s="1"/>
  <c r="AF840" i="1" s="1"/>
  <c r="AM840" i="1" s="1"/>
  <c r="AT840" i="1" s="1"/>
  <c r="BA840" i="1" s="1"/>
  <c r="L840" i="1"/>
  <c r="S840" i="1" s="1"/>
  <c r="Z840" i="1" s="1"/>
  <c r="AG840" i="1" s="1"/>
  <c r="AN840" i="1" s="1"/>
  <c r="AU840" i="1" s="1"/>
  <c r="BB840" i="1" s="1"/>
  <c r="M840" i="1"/>
  <c r="T840" i="1" s="1"/>
  <c r="AA840" i="1" s="1"/>
  <c r="AH840" i="1" s="1"/>
  <c r="AO840" i="1" s="1"/>
  <c r="AV840" i="1" s="1"/>
  <c r="BC840" i="1" s="1"/>
  <c r="H841" i="1"/>
  <c r="O841" i="1" s="1"/>
  <c r="V841" i="1" s="1"/>
  <c r="AC841" i="1" s="1"/>
  <c r="AJ841" i="1" s="1"/>
  <c r="AQ841" i="1" s="1"/>
  <c r="I841" i="1"/>
  <c r="P841" i="1" s="1"/>
  <c r="W841" i="1" s="1"/>
  <c r="AD841" i="1" s="1"/>
  <c r="AK841" i="1" s="1"/>
  <c r="AR841" i="1" s="1"/>
  <c r="AY841" i="1" s="1"/>
  <c r="J841" i="1"/>
  <c r="Q841" i="1" s="1"/>
  <c r="X841" i="1" s="1"/>
  <c r="AE841" i="1" s="1"/>
  <c r="AL841" i="1" s="1"/>
  <c r="AS841" i="1" s="1"/>
  <c r="AZ841" i="1" s="1"/>
  <c r="K841" i="1"/>
  <c r="R841" i="1" s="1"/>
  <c r="Y841" i="1" s="1"/>
  <c r="AF841" i="1" s="1"/>
  <c r="AM841" i="1" s="1"/>
  <c r="AT841" i="1" s="1"/>
  <c r="BA841" i="1" s="1"/>
  <c r="L841" i="1"/>
  <c r="S841" i="1" s="1"/>
  <c r="Z841" i="1" s="1"/>
  <c r="AG841" i="1" s="1"/>
  <c r="AN841" i="1" s="1"/>
  <c r="AU841" i="1" s="1"/>
  <c r="BB841" i="1" s="1"/>
  <c r="M841" i="1"/>
  <c r="T841" i="1" s="1"/>
  <c r="AA841" i="1" s="1"/>
  <c r="AH841" i="1" s="1"/>
  <c r="AO841" i="1" s="1"/>
  <c r="AV841" i="1" s="1"/>
  <c r="BC841" i="1" s="1"/>
  <c r="H842" i="1"/>
  <c r="O842" i="1" s="1"/>
  <c r="V842" i="1" s="1"/>
  <c r="AC842" i="1" s="1"/>
  <c r="AJ842" i="1" s="1"/>
  <c r="AQ842" i="1" s="1"/>
  <c r="AX842" i="1" s="1"/>
  <c r="I842" i="1"/>
  <c r="P842" i="1" s="1"/>
  <c r="W842" i="1" s="1"/>
  <c r="AD842" i="1" s="1"/>
  <c r="AK842" i="1" s="1"/>
  <c r="AR842" i="1" s="1"/>
  <c r="AY842" i="1" s="1"/>
  <c r="J842" i="1"/>
  <c r="Q842" i="1" s="1"/>
  <c r="X842" i="1" s="1"/>
  <c r="AE842" i="1" s="1"/>
  <c r="AL842" i="1" s="1"/>
  <c r="AS842" i="1" s="1"/>
  <c r="AZ842" i="1" s="1"/>
  <c r="K842" i="1"/>
  <c r="R842" i="1" s="1"/>
  <c r="Y842" i="1" s="1"/>
  <c r="AF842" i="1" s="1"/>
  <c r="AM842" i="1" s="1"/>
  <c r="AT842" i="1" s="1"/>
  <c r="BA842" i="1" s="1"/>
  <c r="L842" i="1"/>
  <c r="S842" i="1" s="1"/>
  <c r="Z842" i="1" s="1"/>
  <c r="AG842" i="1" s="1"/>
  <c r="AN842" i="1" s="1"/>
  <c r="AU842" i="1" s="1"/>
  <c r="BB842" i="1" s="1"/>
  <c r="M842" i="1"/>
  <c r="T842" i="1" s="1"/>
  <c r="AA842" i="1" s="1"/>
  <c r="AH842" i="1" s="1"/>
  <c r="AO842" i="1" s="1"/>
  <c r="AV842" i="1" s="1"/>
  <c r="BC842" i="1" s="1"/>
  <c r="H843" i="1"/>
  <c r="O843" i="1" s="1"/>
  <c r="V843" i="1" s="1"/>
  <c r="AC843" i="1" s="1"/>
  <c r="AJ843" i="1" s="1"/>
  <c r="AQ843" i="1" s="1"/>
  <c r="AX843" i="1" s="1"/>
  <c r="I843" i="1"/>
  <c r="P843" i="1" s="1"/>
  <c r="W843" i="1" s="1"/>
  <c r="AD843" i="1" s="1"/>
  <c r="AK843" i="1" s="1"/>
  <c r="AR843" i="1" s="1"/>
  <c r="AY843" i="1" s="1"/>
  <c r="J843" i="1"/>
  <c r="Q843" i="1" s="1"/>
  <c r="X843" i="1" s="1"/>
  <c r="AE843" i="1" s="1"/>
  <c r="AL843" i="1" s="1"/>
  <c r="AS843" i="1" s="1"/>
  <c r="AZ843" i="1" s="1"/>
  <c r="K843" i="1"/>
  <c r="R843" i="1" s="1"/>
  <c r="Y843" i="1" s="1"/>
  <c r="AF843" i="1" s="1"/>
  <c r="AM843" i="1" s="1"/>
  <c r="AT843" i="1" s="1"/>
  <c r="BA843" i="1" s="1"/>
  <c r="L843" i="1"/>
  <c r="S843" i="1" s="1"/>
  <c r="Z843" i="1" s="1"/>
  <c r="AG843" i="1" s="1"/>
  <c r="AN843" i="1" s="1"/>
  <c r="AU843" i="1" s="1"/>
  <c r="BB843" i="1" s="1"/>
  <c r="M843" i="1"/>
  <c r="T843" i="1" s="1"/>
  <c r="AA843" i="1" s="1"/>
  <c r="AH843" i="1" s="1"/>
  <c r="AO843" i="1" s="1"/>
  <c r="AV843" i="1" s="1"/>
  <c r="BC843" i="1" s="1"/>
  <c r="H844" i="1"/>
  <c r="O844" i="1" s="1"/>
  <c r="V844" i="1" s="1"/>
  <c r="AC844" i="1" s="1"/>
  <c r="AJ844" i="1" s="1"/>
  <c r="AQ844" i="1" s="1"/>
  <c r="AX844" i="1" s="1"/>
  <c r="I844" i="1"/>
  <c r="P844" i="1" s="1"/>
  <c r="W844" i="1" s="1"/>
  <c r="AD844" i="1" s="1"/>
  <c r="AK844" i="1" s="1"/>
  <c r="AR844" i="1" s="1"/>
  <c r="AY844" i="1" s="1"/>
  <c r="J844" i="1"/>
  <c r="Q844" i="1" s="1"/>
  <c r="X844" i="1" s="1"/>
  <c r="AE844" i="1" s="1"/>
  <c r="AL844" i="1" s="1"/>
  <c r="AS844" i="1" s="1"/>
  <c r="AZ844" i="1" s="1"/>
  <c r="K844" i="1"/>
  <c r="R844" i="1" s="1"/>
  <c r="Y844" i="1" s="1"/>
  <c r="AF844" i="1" s="1"/>
  <c r="AM844" i="1" s="1"/>
  <c r="AT844" i="1" s="1"/>
  <c r="BA844" i="1" s="1"/>
  <c r="L844" i="1"/>
  <c r="S844" i="1" s="1"/>
  <c r="Z844" i="1" s="1"/>
  <c r="AG844" i="1" s="1"/>
  <c r="AN844" i="1" s="1"/>
  <c r="AU844" i="1" s="1"/>
  <c r="BB844" i="1" s="1"/>
  <c r="M844" i="1"/>
  <c r="T844" i="1" s="1"/>
  <c r="AA844" i="1" s="1"/>
  <c r="AH844" i="1" s="1"/>
  <c r="AO844" i="1" s="1"/>
  <c r="AV844" i="1" s="1"/>
  <c r="BC844" i="1" s="1"/>
  <c r="H845" i="1"/>
  <c r="O845" i="1" s="1"/>
  <c r="V845" i="1" s="1"/>
  <c r="AC845" i="1" s="1"/>
  <c r="AJ845" i="1" s="1"/>
  <c r="AQ845" i="1" s="1"/>
  <c r="AX845" i="1" s="1"/>
  <c r="I845" i="1"/>
  <c r="P845" i="1" s="1"/>
  <c r="W845" i="1" s="1"/>
  <c r="AD845" i="1" s="1"/>
  <c r="AK845" i="1" s="1"/>
  <c r="AR845" i="1" s="1"/>
  <c r="AY845" i="1" s="1"/>
  <c r="J845" i="1"/>
  <c r="Q845" i="1" s="1"/>
  <c r="X845" i="1" s="1"/>
  <c r="AE845" i="1" s="1"/>
  <c r="AL845" i="1" s="1"/>
  <c r="AS845" i="1" s="1"/>
  <c r="AZ845" i="1" s="1"/>
  <c r="K845" i="1"/>
  <c r="R845" i="1" s="1"/>
  <c r="Y845" i="1" s="1"/>
  <c r="AF845" i="1" s="1"/>
  <c r="AM845" i="1" s="1"/>
  <c r="AT845" i="1" s="1"/>
  <c r="BA845" i="1" s="1"/>
  <c r="L845" i="1"/>
  <c r="S845" i="1" s="1"/>
  <c r="Z845" i="1" s="1"/>
  <c r="AG845" i="1" s="1"/>
  <c r="AN845" i="1" s="1"/>
  <c r="AU845" i="1" s="1"/>
  <c r="BB845" i="1" s="1"/>
  <c r="M845" i="1"/>
  <c r="T845" i="1" s="1"/>
  <c r="AA845" i="1" s="1"/>
  <c r="AH845" i="1" s="1"/>
  <c r="AO845" i="1" s="1"/>
  <c r="AV845" i="1" s="1"/>
  <c r="BC845" i="1" s="1"/>
  <c r="H846" i="1"/>
  <c r="O846" i="1" s="1"/>
  <c r="V846" i="1" s="1"/>
  <c r="AC846" i="1" s="1"/>
  <c r="AJ846" i="1" s="1"/>
  <c r="AQ846" i="1" s="1"/>
  <c r="AX846" i="1" s="1"/>
  <c r="I846" i="1"/>
  <c r="P846" i="1" s="1"/>
  <c r="W846" i="1" s="1"/>
  <c r="AD846" i="1" s="1"/>
  <c r="AK846" i="1" s="1"/>
  <c r="AR846" i="1" s="1"/>
  <c r="AY846" i="1" s="1"/>
  <c r="J846" i="1"/>
  <c r="Q846" i="1" s="1"/>
  <c r="X846" i="1" s="1"/>
  <c r="AE846" i="1" s="1"/>
  <c r="AL846" i="1" s="1"/>
  <c r="AS846" i="1" s="1"/>
  <c r="AZ846" i="1" s="1"/>
  <c r="K846" i="1"/>
  <c r="R846" i="1" s="1"/>
  <c r="Y846" i="1" s="1"/>
  <c r="AF846" i="1" s="1"/>
  <c r="AM846" i="1" s="1"/>
  <c r="AT846" i="1" s="1"/>
  <c r="BA846" i="1" s="1"/>
  <c r="L846" i="1"/>
  <c r="S846" i="1" s="1"/>
  <c r="Z846" i="1" s="1"/>
  <c r="AG846" i="1" s="1"/>
  <c r="AN846" i="1" s="1"/>
  <c r="AU846" i="1" s="1"/>
  <c r="BB846" i="1" s="1"/>
  <c r="M846" i="1"/>
  <c r="T846" i="1" s="1"/>
  <c r="AA846" i="1" s="1"/>
  <c r="AH846" i="1" s="1"/>
  <c r="AO846" i="1" s="1"/>
  <c r="AV846" i="1" s="1"/>
  <c r="BC846" i="1" s="1"/>
  <c r="H847" i="1"/>
  <c r="O847" i="1" s="1"/>
  <c r="V847" i="1" s="1"/>
  <c r="AC847" i="1" s="1"/>
  <c r="AJ847" i="1" s="1"/>
  <c r="AQ847" i="1" s="1"/>
  <c r="I847" i="1"/>
  <c r="P847" i="1" s="1"/>
  <c r="W847" i="1" s="1"/>
  <c r="AD847" i="1" s="1"/>
  <c r="AK847" i="1" s="1"/>
  <c r="AR847" i="1" s="1"/>
  <c r="AY847" i="1" s="1"/>
  <c r="J847" i="1"/>
  <c r="Q847" i="1" s="1"/>
  <c r="X847" i="1" s="1"/>
  <c r="AE847" i="1" s="1"/>
  <c r="AL847" i="1" s="1"/>
  <c r="AS847" i="1" s="1"/>
  <c r="AZ847" i="1" s="1"/>
  <c r="K847" i="1"/>
  <c r="R847" i="1" s="1"/>
  <c r="Y847" i="1" s="1"/>
  <c r="AF847" i="1" s="1"/>
  <c r="AM847" i="1" s="1"/>
  <c r="AT847" i="1" s="1"/>
  <c r="BA847" i="1" s="1"/>
  <c r="L847" i="1"/>
  <c r="S847" i="1" s="1"/>
  <c r="Z847" i="1" s="1"/>
  <c r="AG847" i="1" s="1"/>
  <c r="AN847" i="1" s="1"/>
  <c r="AU847" i="1" s="1"/>
  <c r="BB847" i="1" s="1"/>
  <c r="M847" i="1"/>
  <c r="T847" i="1" s="1"/>
  <c r="AA847" i="1" s="1"/>
  <c r="AH847" i="1" s="1"/>
  <c r="AO847" i="1" s="1"/>
  <c r="AV847" i="1" s="1"/>
  <c r="BC847" i="1" s="1"/>
  <c r="H848" i="1"/>
  <c r="O848" i="1" s="1"/>
  <c r="V848" i="1" s="1"/>
  <c r="AC848" i="1" s="1"/>
  <c r="AJ848" i="1" s="1"/>
  <c r="AQ848" i="1" s="1"/>
  <c r="AX848" i="1" s="1"/>
  <c r="I848" i="1"/>
  <c r="P848" i="1" s="1"/>
  <c r="W848" i="1" s="1"/>
  <c r="AD848" i="1" s="1"/>
  <c r="AK848" i="1" s="1"/>
  <c r="AR848" i="1" s="1"/>
  <c r="AY848" i="1" s="1"/>
  <c r="J848" i="1"/>
  <c r="Q848" i="1" s="1"/>
  <c r="X848" i="1" s="1"/>
  <c r="AE848" i="1" s="1"/>
  <c r="AL848" i="1" s="1"/>
  <c r="AS848" i="1" s="1"/>
  <c r="AZ848" i="1" s="1"/>
  <c r="K848" i="1"/>
  <c r="R848" i="1" s="1"/>
  <c r="Y848" i="1" s="1"/>
  <c r="AF848" i="1" s="1"/>
  <c r="AM848" i="1" s="1"/>
  <c r="AT848" i="1" s="1"/>
  <c r="BA848" i="1" s="1"/>
  <c r="L848" i="1"/>
  <c r="S848" i="1" s="1"/>
  <c r="Z848" i="1" s="1"/>
  <c r="AG848" i="1" s="1"/>
  <c r="AN848" i="1" s="1"/>
  <c r="AU848" i="1" s="1"/>
  <c r="BB848" i="1" s="1"/>
  <c r="M848" i="1"/>
  <c r="T848" i="1" s="1"/>
  <c r="AA848" i="1" s="1"/>
  <c r="AH848" i="1" s="1"/>
  <c r="AO848" i="1" s="1"/>
  <c r="AV848" i="1" s="1"/>
  <c r="BC848" i="1" s="1"/>
  <c r="H849" i="1"/>
  <c r="O849" i="1" s="1"/>
  <c r="V849" i="1" s="1"/>
  <c r="AC849" i="1" s="1"/>
  <c r="AJ849" i="1" s="1"/>
  <c r="AQ849" i="1" s="1"/>
  <c r="AX849" i="1" s="1"/>
  <c r="I849" i="1"/>
  <c r="P849" i="1" s="1"/>
  <c r="W849" i="1" s="1"/>
  <c r="AD849" i="1" s="1"/>
  <c r="AK849" i="1" s="1"/>
  <c r="AR849" i="1" s="1"/>
  <c r="AY849" i="1" s="1"/>
  <c r="J849" i="1"/>
  <c r="Q849" i="1" s="1"/>
  <c r="X849" i="1" s="1"/>
  <c r="AE849" i="1" s="1"/>
  <c r="AL849" i="1" s="1"/>
  <c r="AS849" i="1" s="1"/>
  <c r="AZ849" i="1" s="1"/>
  <c r="K849" i="1"/>
  <c r="R849" i="1" s="1"/>
  <c r="Y849" i="1" s="1"/>
  <c r="AF849" i="1" s="1"/>
  <c r="AM849" i="1" s="1"/>
  <c r="AT849" i="1" s="1"/>
  <c r="BA849" i="1" s="1"/>
  <c r="L849" i="1"/>
  <c r="S849" i="1" s="1"/>
  <c r="Z849" i="1" s="1"/>
  <c r="AG849" i="1" s="1"/>
  <c r="AN849" i="1" s="1"/>
  <c r="AU849" i="1" s="1"/>
  <c r="BB849" i="1" s="1"/>
  <c r="M849" i="1"/>
  <c r="T849" i="1" s="1"/>
  <c r="AA849" i="1" s="1"/>
  <c r="AH849" i="1" s="1"/>
  <c r="AO849" i="1" s="1"/>
  <c r="AV849" i="1" s="1"/>
  <c r="BC849" i="1" s="1"/>
  <c r="H850" i="1"/>
  <c r="O850" i="1" s="1"/>
  <c r="V850" i="1" s="1"/>
  <c r="AC850" i="1" s="1"/>
  <c r="AJ850" i="1" s="1"/>
  <c r="AQ850" i="1" s="1"/>
  <c r="AX850" i="1" s="1"/>
  <c r="I850" i="1"/>
  <c r="P850" i="1" s="1"/>
  <c r="W850" i="1" s="1"/>
  <c r="AD850" i="1" s="1"/>
  <c r="AK850" i="1" s="1"/>
  <c r="AR850" i="1" s="1"/>
  <c r="AY850" i="1" s="1"/>
  <c r="J850" i="1"/>
  <c r="Q850" i="1" s="1"/>
  <c r="X850" i="1" s="1"/>
  <c r="AE850" i="1" s="1"/>
  <c r="AL850" i="1" s="1"/>
  <c r="AS850" i="1" s="1"/>
  <c r="AZ850" i="1" s="1"/>
  <c r="K850" i="1"/>
  <c r="R850" i="1" s="1"/>
  <c r="Y850" i="1" s="1"/>
  <c r="AF850" i="1" s="1"/>
  <c r="AM850" i="1" s="1"/>
  <c r="AT850" i="1" s="1"/>
  <c r="BA850" i="1" s="1"/>
  <c r="L850" i="1"/>
  <c r="S850" i="1" s="1"/>
  <c r="Z850" i="1" s="1"/>
  <c r="AG850" i="1" s="1"/>
  <c r="AN850" i="1" s="1"/>
  <c r="AU850" i="1" s="1"/>
  <c r="BB850" i="1" s="1"/>
  <c r="M850" i="1"/>
  <c r="T850" i="1" s="1"/>
  <c r="AA850" i="1" s="1"/>
  <c r="AH850" i="1" s="1"/>
  <c r="AO850" i="1" s="1"/>
  <c r="AV850" i="1" s="1"/>
  <c r="BC850" i="1" s="1"/>
  <c r="H851" i="1"/>
  <c r="O851" i="1" s="1"/>
  <c r="V851" i="1" s="1"/>
  <c r="AC851" i="1" s="1"/>
  <c r="AJ851" i="1" s="1"/>
  <c r="AQ851" i="1" s="1"/>
  <c r="AX851" i="1" s="1"/>
  <c r="I851" i="1"/>
  <c r="P851" i="1" s="1"/>
  <c r="W851" i="1" s="1"/>
  <c r="AD851" i="1" s="1"/>
  <c r="AK851" i="1" s="1"/>
  <c r="AR851" i="1" s="1"/>
  <c r="AY851" i="1" s="1"/>
  <c r="J851" i="1"/>
  <c r="Q851" i="1" s="1"/>
  <c r="X851" i="1" s="1"/>
  <c r="AE851" i="1" s="1"/>
  <c r="AL851" i="1" s="1"/>
  <c r="AS851" i="1" s="1"/>
  <c r="AZ851" i="1" s="1"/>
  <c r="K851" i="1"/>
  <c r="R851" i="1" s="1"/>
  <c r="Y851" i="1" s="1"/>
  <c r="AF851" i="1" s="1"/>
  <c r="AM851" i="1" s="1"/>
  <c r="AT851" i="1" s="1"/>
  <c r="BA851" i="1" s="1"/>
  <c r="L851" i="1"/>
  <c r="S851" i="1" s="1"/>
  <c r="Z851" i="1" s="1"/>
  <c r="AG851" i="1" s="1"/>
  <c r="AN851" i="1" s="1"/>
  <c r="AU851" i="1" s="1"/>
  <c r="BB851" i="1" s="1"/>
  <c r="M851" i="1"/>
  <c r="T851" i="1" s="1"/>
  <c r="AA851" i="1" s="1"/>
  <c r="AH851" i="1" s="1"/>
  <c r="AO851" i="1" s="1"/>
  <c r="AV851" i="1" s="1"/>
  <c r="BC851" i="1" s="1"/>
  <c r="H852" i="1"/>
  <c r="O852" i="1" s="1"/>
  <c r="V852" i="1" s="1"/>
  <c r="AC852" i="1" s="1"/>
  <c r="AJ852" i="1" s="1"/>
  <c r="AQ852" i="1" s="1"/>
  <c r="AX852" i="1" s="1"/>
  <c r="I852" i="1"/>
  <c r="P852" i="1" s="1"/>
  <c r="W852" i="1" s="1"/>
  <c r="AD852" i="1" s="1"/>
  <c r="AK852" i="1" s="1"/>
  <c r="AR852" i="1" s="1"/>
  <c r="AY852" i="1" s="1"/>
  <c r="J852" i="1"/>
  <c r="Q852" i="1" s="1"/>
  <c r="X852" i="1" s="1"/>
  <c r="AE852" i="1" s="1"/>
  <c r="AL852" i="1" s="1"/>
  <c r="AS852" i="1" s="1"/>
  <c r="AZ852" i="1" s="1"/>
  <c r="K852" i="1"/>
  <c r="R852" i="1" s="1"/>
  <c r="Y852" i="1" s="1"/>
  <c r="AF852" i="1" s="1"/>
  <c r="AM852" i="1" s="1"/>
  <c r="AT852" i="1" s="1"/>
  <c r="BA852" i="1" s="1"/>
  <c r="L852" i="1"/>
  <c r="S852" i="1" s="1"/>
  <c r="Z852" i="1" s="1"/>
  <c r="AG852" i="1" s="1"/>
  <c r="AN852" i="1" s="1"/>
  <c r="AU852" i="1" s="1"/>
  <c r="BB852" i="1" s="1"/>
  <c r="M852" i="1"/>
  <c r="T852" i="1" s="1"/>
  <c r="AA852" i="1" s="1"/>
  <c r="AH852" i="1" s="1"/>
  <c r="AO852" i="1" s="1"/>
  <c r="AV852" i="1" s="1"/>
  <c r="BC852" i="1" s="1"/>
  <c r="H853" i="1"/>
  <c r="O853" i="1" s="1"/>
  <c r="V853" i="1" s="1"/>
  <c r="AC853" i="1" s="1"/>
  <c r="AJ853" i="1" s="1"/>
  <c r="AQ853" i="1" s="1"/>
  <c r="I853" i="1"/>
  <c r="P853" i="1" s="1"/>
  <c r="W853" i="1" s="1"/>
  <c r="AD853" i="1" s="1"/>
  <c r="AK853" i="1" s="1"/>
  <c r="AR853" i="1" s="1"/>
  <c r="AY853" i="1" s="1"/>
  <c r="J853" i="1"/>
  <c r="Q853" i="1" s="1"/>
  <c r="X853" i="1" s="1"/>
  <c r="AE853" i="1" s="1"/>
  <c r="AL853" i="1" s="1"/>
  <c r="AS853" i="1" s="1"/>
  <c r="AZ853" i="1" s="1"/>
  <c r="K853" i="1"/>
  <c r="R853" i="1" s="1"/>
  <c r="Y853" i="1" s="1"/>
  <c r="AF853" i="1" s="1"/>
  <c r="AM853" i="1" s="1"/>
  <c r="AT853" i="1" s="1"/>
  <c r="BA853" i="1" s="1"/>
  <c r="L853" i="1"/>
  <c r="S853" i="1" s="1"/>
  <c r="Z853" i="1" s="1"/>
  <c r="AG853" i="1" s="1"/>
  <c r="AN853" i="1" s="1"/>
  <c r="AU853" i="1" s="1"/>
  <c r="BB853" i="1" s="1"/>
  <c r="M853" i="1"/>
  <c r="T853" i="1" s="1"/>
  <c r="AA853" i="1" s="1"/>
  <c r="AH853" i="1" s="1"/>
  <c r="AO853" i="1" s="1"/>
  <c r="AV853" i="1" s="1"/>
  <c r="BC853" i="1" s="1"/>
  <c r="H854" i="1"/>
  <c r="O854" i="1" s="1"/>
  <c r="V854" i="1" s="1"/>
  <c r="AC854" i="1" s="1"/>
  <c r="AJ854" i="1" s="1"/>
  <c r="AQ854" i="1" s="1"/>
  <c r="AX854" i="1" s="1"/>
  <c r="I854" i="1"/>
  <c r="P854" i="1" s="1"/>
  <c r="W854" i="1" s="1"/>
  <c r="AD854" i="1" s="1"/>
  <c r="AK854" i="1" s="1"/>
  <c r="AR854" i="1" s="1"/>
  <c r="AY854" i="1" s="1"/>
  <c r="J854" i="1"/>
  <c r="Q854" i="1" s="1"/>
  <c r="X854" i="1" s="1"/>
  <c r="AE854" i="1" s="1"/>
  <c r="AL854" i="1" s="1"/>
  <c r="AS854" i="1" s="1"/>
  <c r="AZ854" i="1" s="1"/>
  <c r="K854" i="1"/>
  <c r="R854" i="1" s="1"/>
  <c r="Y854" i="1" s="1"/>
  <c r="AF854" i="1" s="1"/>
  <c r="AM854" i="1" s="1"/>
  <c r="AT854" i="1" s="1"/>
  <c r="BA854" i="1" s="1"/>
  <c r="L854" i="1"/>
  <c r="S854" i="1" s="1"/>
  <c r="Z854" i="1" s="1"/>
  <c r="AG854" i="1" s="1"/>
  <c r="AN854" i="1" s="1"/>
  <c r="AU854" i="1" s="1"/>
  <c r="BB854" i="1" s="1"/>
  <c r="M854" i="1"/>
  <c r="T854" i="1" s="1"/>
  <c r="AA854" i="1" s="1"/>
  <c r="AH854" i="1" s="1"/>
  <c r="AO854" i="1" s="1"/>
  <c r="AV854" i="1" s="1"/>
  <c r="BC854" i="1" s="1"/>
  <c r="H855" i="1"/>
  <c r="O855" i="1" s="1"/>
  <c r="V855" i="1" s="1"/>
  <c r="AC855" i="1" s="1"/>
  <c r="AJ855" i="1" s="1"/>
  <c r="AQ855" i="1" s="1"/>
  <c r="AX855" i="1" s="1"/>
  <c r="I855" i="1"/>
  <c r="P855" i="1" s="1"/>
  <c r="W855" i="1" s="1"/>
  <c r="AD855" i="1" s="1"/>
  <c r="AK855" i="1" s="1"/>
  <c r="AR855" i="1" s="1"/>
  <c r="AY855" i="1" s="1"/>
  <c r="J855" i="1"/>
  <c r="Q855" i="1" s="1"/>
  <c r="X855" i="1" s="1"/>
  <c r="AE855" i="1" s="1"/>
  <c r="AL855" i="1" s="1"/>
  <c r="AS855" i="1" s="1"/>
  <c r="AZ855" i="1" s="1"/>
  <c r="K855" i="1"/>
  <c r="R855" i="1" s="1"/>
  <c r="Y855" i="1" s="1"/>
  <c r="AF855" i="1" s="1"/>
  <c r="AM855" i="1" s="1"/>
  <c r="AT855" i="1" s="1"/>
  <c r="BA855" i="1" s="1"/>
  <c r="L855" i="1"/>
  <c r="S855" i="1" s="1"/>
  <c r="Z855" i="1" s="1"/>
  <c r="AG855" i="1" s="1"/>
  <c r="AN855" i="1" s="1"/>
  <c r="AU855" i="1" s="1"/>
  <c r="BB855" i="1" s="1"/>
  <c r="M855" i="1"/>
  <c r="T855" i="1" s="1"/>
  <c r="AA855" i="1" s="1"/>
  <c r="AH855" i="1" s="1"/>
  <c r="AO855" i="1" s="1"/>
  <c r="AV855" i="1" s="1"/>
  <c r="BC855" i="1" s="1"/>
  <c r="H856" i="1"/>
  <c r="O856" i="1" s="1"/>
  <c r="V856" i="1" s="1"/>
  <c r="AC856" i="1" s="1"/>
  <c r="AJ856" i="1" s="1"/>
  <c r="AQ856" i="1" s="1"/>
  <c r="AX856" i="1" s="1"/>
  <c r="I856" i="1"/>
  <c r="P856" i="1" s="1"/>
  <c r="W856" i="1" s="1"/>
  <c r="AD856" i="1" s="1"/>
  <c r="AK856" i="1" s="1"/>
  <c r="AR856" i="1" s="1"/>
  <c r="AY856" i="1" s="1"/>
  <c r="J856" i="1"/>
  <c r="Q856" i="1" s="1"/>
  <c r="X856" i="1" s="1"/>
  <c r="AE856" i="1" s="1"/>
  <c r="AL856" i="1" s="1"/>
  <c r="AS856" i="1" s="1"/>
  <c r="AZ856" i="1" s="1"/>
  <c r="K856" i="1"/>
  <c r="R856" i="1" s="1"/>
  <c r="Y856" i="1" s="1"/>
  <c r="AF856" i="1" s="1"/>
  <c r="AM856" i="1" s="1"/>
  <c r="AT856" i="1" s="1"/>
  <c r="BA856" i="1" s="1"/>
  <c r="L856" i="1"/>
  <c r="S856" i="1" s="1"/>
  <c r="Z856" i="1" s="1"/>
  <c r="AG856" i="1" s="1"/>
  <c r="AN856" i="1" s="1"/>
  <c r="AU856" i="1" s="1"/>
  <c r="BB856" i="1" s="1"/>
  <c r="M856" i="1"/>
  <c r="T856" i="1" s="1"/>
  <c r="AA856" i="1" s="1"/>
  <c r="AH856" i="1" s="1"/>
  <c r="AO856" i="1" s="1"/>
  <c r="AV856" i="1" s="1"/>
  <c r="BC856" i="1" s="1"/>
  <c r="H857" i="1"/>
  <c r="O857" i="1" s="1"/>
  <c r="V857" i="1" s="1"/>
  <c r="AC857" i="1" s="1"/>
  <c r="AJ857" i="1" s="1"/>
  <c r="AQ857" i="1" s="1"/>
  <c r="AX857" i="1" s="1"/>
  <c r="I857" i="1"/>
  <c r="P857" i="1" s="1"/>
  <c r="W857" i="1" s="1"/>
  <c r="AD857" i="1" s="1"/>
  <c r="AK857" i="1" s="1"/>
  <c r="AR857" i="1" s="1"/>
  <c r="AY857" i="1" s="1"/>
  <c r="J857" i="1"/>
  <c r="Q857" i="1" s="1"/>
  <c r="X857" i="1" s="1"/>
  <c r="AE857" i="1" s="1"/>
  <c r="AL857" i="1" s="1"/>
  <c r="AS857" i="1" s="1"/>
  <c r="AZ857" i="1" s="1"/>
  <c r="K857" i="1"/>
  <c r="R857" i="1" s="1"/>
  <c r="Y857" i="1" s="1"/>
  <c r="AF857" i="1" s="1"/>
  <c r="AM857" i="1" s="1"/>
  <c r="AT857" i="1" s="1"/>
  <c r="BA857" i="1" s="1"/>
  <c r="L857" i="1"/>
  <c r="S857" i="1" s="1"/>
  <c r="Z857" i="1" s="1"/>
  <c r="AG857" i="1" s="1"/>
  <c r="AN857" i="1" s="1"/>
  <c r="AU857" i="1" s="1"/>
  <c r="BB857" i="1" s="1"/>
  <c r="M857" i="1"/>
  <c r="T857" i="1" s="1"/>
  <c r="AA857" i="1" s="1"/>
  <c r="AH857" i="1" s="1"/>
  <c r="AO857" i="1" s="1"/>
  <c r="AV857" i="1" s="1"/>
  <c r="BC857" i="1" s="1"/>
  <c r="H858" i="1"/>
  <c r="O858" i="1" s="1"/>
  <c r="V858" i="1" s="1"/>
  <c r="AC858" i="1" s="1"/>
  <c r="AJ858" i="1" s="1"/>
  <c r="AQ858" i="1" s="1"/>
  <c r="AX858" i="1" s="1"/>
  <c r="I858" i="1"/>
  <c r="P858" i="1" s="1"/>
  <c r="W858" i="1" s="1"/>
  <c r="AD858" i="1" s="1"/>
  <c r="AK858" i="1" s="1"/>
  <c r="AR858" i="1" s="1"/>
  <c r="AY858" i="1" s="1"/>
  <c r="J858" i="1"/>
  <c r="Q858" i="1" s="1"/>
  <c r="X858" i="1" s="1"/>
  <c r="AE858" i="1" s="1"/>
  <c r="AL858" i="1" s="1"/>
  <c r="AS858" i="1" s="1"/>
  <c r="AZ858" i="1" s="1"/>
  <c r="K858" i="1"/>
  <c r="R858" i="1" s="1"/>
  <c r="Y858" i="1" s="1"/>
  <c r="AF858" i="1" s="1"/>
  <c r="AM858" i="1" s="1"/>
  <c r="AT858" i="1" s="1"/>
  <c r="BA858" i="1" s="1"/>
  <c r="L858" i="1"/>
  <c r="S858" i="1" s="1"/>
  <c r="Z858" i="1" s="1"/>
  <c r="AG858" i="1" s="1"/>
  <c r="AN858" i="1" s="1"/>
  <c r="AU858" i="1" s="1"/>
  <c r="BB858" i="1" s="1"/>
  <c r="M858" i="1"/>
  <c r="T858" i="1" s="1"/>
  <c r="AA858" i="1" s="1"/>
  <c r="AH858" i="1" s="1"/>
  <c r="AO858" i="1" s="1"/>
  <c r="AV858" i="1" s="1"/>
  <c r="BC858" i="1" s="1"/>
  <c r="H859" i="1"/>
  <c r="O859" i="1" s="1"/>
  <c r="V859" i="1" s="1"/>
  <c r="AC859" i="1" s="1"/>
  <c r="AJ859" i="1" s="1"/>
  <c r="AQ859" i="1" s="1"/>
  <c r="I859" i="1"/>
  <c r="P859" i="1" s="1"/>
  <c r="W859" i="1" s="1"/>
  <c r="AD859" i="1" s="1"/>
  <c r="AK859" i="1" s="1"/>
  <c r="AR859" i="1" s="1"/>
  <c r="AY859" i="1" s="1"/>
  <c r="J859" i="1"/>
  <c r="Q859" i="1" s="1"/>
  <c r="X859" i="1" s="1"/>
  <c r="AE859" i="1" s="1"/>
  <c r="AL859" i="1" s="1"/>
  <c r="AS859" i="1" s="1"/>
  <c r="AZ859" i="1" s="1"/>
  <c r="K859" i="1"/>
  <c r="R859" i="1" s="1"/>
  <c r="Y859" i="1" s="1"/>
  <c r="AF859" i="1" s="1"/>
  <c r="AM859" i="1" s="1"/>
  <c r="AT859" i="1" s="1"/>
  <c r="BA859" i="1" s="1"/>
  <c r="L859" i="1"/>
  <c r="S859" i="1" s="1"/>
  <c r="Z859" i="1" s="1"/>
  <c r="AG859" i="1" s="1"/>
  <c r="AN859" i="1" s="1"/>
  <c r="AU859" i="1" s="1"/>
  <c r="BB859" i="1" s="1"/>
  <c r="M859" i="1"/>
  <c r="T859" i="1" s="1"/>
  <c r="AA859" i="1" s="1"/>
  <c r="AH859" i="1" s="1"/>
  <c r="AO859" i="1" s="1"/>
  <c r="AV859" i="1" s="1"/>
  <c r="BC859" i="1" s="1"/>
  <c r="H860" i="1"/>
  <c r="O860" i="1" s="1"/>
  <c r="V860" i="1" s="1"/>
  <c r="AC860" i="1" s="1"/>
  <c r="AJ860" i="1" s="1"/>
  <c r="AQ860" i="1" s="1"/>
  <c r="AX860" i="1" s="1"/>
  <c r="I860" i="1"/>
  <c r="P860" i="1" s="1"/>
  <c r="W860" i="1" s="1"/>
  <c r="AD860" i="1" s="1"/>
  <c r="AK860" i="1" s="1"/>
  <c r="AR860" i="1" s="1"/>
  <c r="AY860" i="1" s="1"/>
  <c r="J860" i="1"/>
  <c r="Q860" i="1" s="1"/>
  <c r="X860" i="1" s="1"/>
  <c r="AE860" i="1" s="1"/>
  <c r="AL860" i="1" s="1"/>
  <c r="AS860" i="1" s="1"/>
  <c r="AZ860" i="1" s="1"/>
  <c r="K860" i="1"/>
  <c r="R860" i="1" s="1"/>
  <c r="Y860" i="1" s="1"/>
  <c r="AF860" i="1" s="1"/>
  <c r="AM860" i="1" s="1"/>
  <c r="AT860" i="1" s="1"/>
  <c r="BA860" i="1" s="1"/>
  <c r="L860" i="1"/>
  <c r="S860" i="1" s="1"/>
  <c r="Z860" i="1" s="1"/>
  <c r="AG860" i="1" s="1"/>
  <c r="AN860" i="1" s="1"/>
  <c r="AU860" i="1" s="1"/>
  <c r="BB860" i="1" s="1"/>
  <c r="M860" i="1"/>
  <c r="T860" i="1" s="1"/>
  <c r="AA860" i="1" s="1"/>
  <c r="AH860" i="1" s="1"/>
  <c r="AO860" i="1" s="1"/>
  <c r="AV860" i="1" s="1"/>
  <c r="BC860" i="1" s="1"/>
  <c r="H861" i="1"/>
  <c r="O861" i="1" s="1"/>
  <c r="V861" i="1" s="1"/>
  <c r="AC861" i="1" s="1"/>
  <c r="AJ861" i="1" s="1"/>
  <c r="AQ861" i="1" s="1"/>
  <c r="AX861" i="1" s="1"/>
  <c r="I861" i="1"/>
  <c r="P861" i="1" s="1"/>
  <c r="W861" i="1" s="1"/>
  <c r="AD861" i="1" s="1"/>
  <c r="AK861" i="1" s="1"/>
  <c r="AR861" i="1" s="1"/>
  <c r="AY861" i="1" s="1"/>
  <c r="J861" i="1"/>
  <c r="Q861" i="1" s="1"/>
  <c r="X861" i="1" s="1"/>
  <c r="AE861" i="1" s="1"/>
  <c r="AL861" i="1" s="1"/>
  <c r="AS861" i="1" s="1"/>
  <c r="AZ861" i="1" s="1"/>
  <c r="K861" i="1"/>
  <c r="R861" i="1" s="1"/>
  <c r="Y861" i="1" s="1"/>
  <c r="AF861" i="1" s="1"/>
  <c r="AM861" i="1" s="1"/>
  <c r="AT861" i="1" s="1"/>
  <c r="BA861" i="1" s="1"/>
  <c r="L861" i="1"/>
  <c r="S861" i="1" s="1"/>
  <c r="Z861" i="1" s="1"/>
  <c r="AG861" i="1" s="1"/>
  <c r="AN861" i="1" s="1"/>
  <c r="AU861" i="1" s="1"/>
  <c r="BB861" i="1" s="1"/>
  <c r="M861" i="1"/>
  <c r="T861" i="1" s="1"/>
  <c r="AA861" i="1" s="1"/>
  <c r="AH861" i="1" s="1"/>
  <c r="AO861" i="1" s="1"/>
  <c r="AV861" i="1" s="1"/>
  <c r="BC861" i="1" s="1"/>
  <c r="H862" i="1"/>
  <c r="O862" i="1" s="1"/>
  <c r="V862" i="1" s="1"/>
  <c r="AC862" i="1" s="1"/>
  <c r="AJ862" i="1" s="1"/>
  <c r="AQ862" i="1" s="1"/>
  <c r="AX862" i="1" s="1"/>
  <c r="I862" i="1"/>
  <c r="P862" i="1" s="1"/>
  <c r="W862" i="1" s="1"/>
  <c r="AD862" i="1" s="1"/>
  <c r="AK862" i="1" s="1"/>
  <c r="AR862" i="1" s="1"/>
  <c r="AY862" i="1" s="1"/>
  <c r="J862" i="1"/>
  <c r="Q862" i="1" s="1"/>
  <c r="X862" i="1" s="1"/>
  <c r="AE862" i="1" s="1"/>
  <c r="AL862" i="1" s="1"/>
  <c r="AS862" i="1" s="1"/>
  <c r="AZ862" i="1" s="1"/>
  <c r="K862" i="1"/>
  <c r="R862" i="1" s="1"/>
  <c r="Y862" i="1" s="1"/>
  <c r="AF862" i="1" s="1"/>
  <c r="AM862" i="1" s="1"/>
  <c r="AT862" i="1" s="1"/>
  <c r="BA862" i="1" s="1"/>
  <c r="L862" i="1"/>
  <c r="S862" i="1" s="1"/>
  <c r="Z862" i="1" s="1"/>
  <c r="AG862" i="1" s="1"/>
  <c r="AN862" i="1" s="1"/>
  <c r="AU862" i="1" s="1"/>
  <c r="BB862" i="1" s="1"/>
  <c r="M862" i="1"/>
  <c r="T862" i="1" s="1"/>
  <c r="AA862" i="1" s="1"/>
  <c r="AH862" i="1" s="1"/>
  <c r="AO862" i="1" s="1"/>
  <c r="AV862" i="1" s="1"/>
  <c r="BC862" i="1" s="1"/>
  <c r="H863" i="1"/>
  <c r="O863" i="1" s="1"/>
  <c r="V863" i="1" s="1"/>
  <c r="AC863" i="1" s="1"/>
  <c r="AJ863" i="1" s="1"/>
  <c r="AQ863" i="1" s="1"/>
  <c r="AX863" i="1" s="1"/>
  <c r="I863" i="1"/>
  <c r="P863" i="1" s="1"/>
  <c r="W863" i="1" s="1"/>
  <c r="AD863" i="1" s="1"/>
  <c r="AK863" i="1" s="1"/>
  <c r="AR863" i="1" s="1"/>
  <c r="AY863" i="1" s="1"/>
  <c r="J863" i="1"/>
  <c r="Q863" i="1" s="1"/>
  <c r="X863" i="1" s="1"/>
  <c r="AE863" i="1" s="1"/>
  <c r="AL863" i="1" s="1"/>
  <c r="AS863" i="1" s="1"/>
  <c r="AZ863" i="1" s="1"/>
  <c r="K863" i="1"/>
  <c r="R863" i="1" s="1"/>
  <c r="Y863" i="1" s="1"/>
  <c r="AF863" i="1" s="1"/>
  <c r="AM863" i="1" s="1"/>
  <c r="AT863" i="1" s="1"/>
  <c r="BA863" i="1" s="1"/>
  <c r="L863" i="1"/>
  <c r="S863" i="1" s="1"/>
  <c r="Z863" i="1" s="1"/>
  <c r="AG863" i="1" s="1"/>
  <c r="AN863" i="1" s="1"/>
  <c r="AU863" i="1" s="1"/>
  <c r="BB863" i="1" s="1"/>
  <c r="M863" i="1"/>
  <c r="T863" i="1" s="1"/>
  <c r="AA863" i="1" s="1"/>
  <c r="AH863" i="1" s="1"/>
  <c r="AO863" i="1" s="1"/>
  <c r="AV863" i="1" s="1"/>
  <c r="BC863" i="1" s="1"/>
  <c r="H864" i="1"/>
  <c r="O864" i="1" s="1"/>
  <c r="V864" i="1" s="1"/>
  <c r="AC864" i="1" s="1"/>
  <c r="AJ864" i="1" s="1"/>
  <c r="AQ864" i="1" s="1"/>
  <c r="AX864" i="1" s="1"/>
  <c r="I864" i="1"/>
  <c r="P864" i="1" s="1"/>
  <c r="W864" i="1" s="1"/>
  <c r="AD864" i="1" s="1"/>
  <c r="AK864" i="1" s="1"/>
  <c r="AR864" i="1" s="1"/>
  <c r="AY864" i="1" s="1"/>
  <c r="J864" i="1"/>
  <c r="Q864" i="1" s="1"/>
  <c r="X864" i="1" s="1"/>
  <c r="AE864" i="1" s="1"/>
  <c r="AL864" i="1" s="1"/>
  <c r="AS864" i="1" s="1"/>
  <c r="AZ864" i="1" s="1"/>
  <c r="K864" i="1"/>
  <c r="R864" i="1" s="1"/>
  <c r="Y864" i="1" s="1"/>
  <c r="AF864" i="1" s="1"/>
  <c r="AM864" i="1" s="1"/>
  <c r="AT864" i="1" s="1"/>
  <c r="BA864" i="1" s="1"/>
  <c r="L864" i="1"/>
  <c r="S864" i="1" s="1"/>
  <c r="Z864" i="1" s="1"/>
  <c r="AG864" i="1" s="1"/>
  <c r="AN864" i="1" s="1"/>
  <c r="AU864" i="1" s="1"/>
  <c r="BB864" i="1" s="1"/>
  <c r="M864" i="1"/>
  <c r="T864" i="1" s="1"/>
  <c r="AA864" i="1" s="1"/>
  <c r="AH864" i="1" s="1"/>
  <c r="AO864" i="1" s="1"/>
  <c r="AV864" i="1" s="1"/>
  <c r="BC864" i="1" s="1"/>
  <c r="H865" i="1"/>
  <c r="O865" i="1" s="1"/>
  <c r="V865" i="1" s="1"/>
  <c r="AC865" i="1" s="1"/>
  <c r="AJ865" i="1" s="1"/>
  <c r="AQ865" i="1" s="1"/>
  <c r="I865" i="1"/>
  <c r="P865" i="1" s="1"/>
  <c r="W865" i="1" s="1"/>
  <c r="AD865" i="1" s="1"/>
  <c r="AK865" i="1" s="1"/>
  <c r="AR865" i="1" s="1"/>
  <c r="AY865" i="1" s="1"/>
  <c r="J865" i="1"/>
  <c r="Q865" i="1" s="1"/>
  <c r="X865" i="1" s="1"/>
  <c r="AE865" i="1" s="1"/>
  <c r="AL865" i="1" s="1"/>
  <c r="AS865" i="1" s="1"/>
  <c r="AZ865" i="1" s="1"/>
  <c r="K865" i="1"/>
  <c r="R865" i="1" s="1"/>
  <c r="Y865" i="1" s="1"/>
  <c r="AF865" i="1" s="1"/>
  <c r="AM865" i="1" s="1"/>
  <c r="AT865" i="1" s="1"/>
  <c r="BA865" i="1" s="1"/>
  <c r="L865" i="1"/>
  <c r="S865" i="1" s="1"/>
  <c r="Z865" i="1" s="1"/>
  <c r="AG865" i="1" s="1"/>
  <c r="AN865" i="1" s="1"/>
  <c r="AU865" i="1" s="1"/>
  <c r="BB865" i="1" s="1"/>
  <c r="M865" i="1"/>
  <c r="T865" i="1" s="1"/>
  <c r="AA865" i="1" s="1"/>
  <c r="AH865" i="1" s="1"/>
  <c r="AO865" i="1" s="1"/>
  <c r="AV865" i="1" s="1"/>
  <c r="BC865" i="1" s="1"/>
  <c r="H866" i="1"/>
  <c r="O866" i="1" s="1"/>
  <c r="V866" i="1" s="1"/>
  <c r="AC866" i="1" s="1"/>
  <c r="AJ866" i="1" s="1"/>
  <c r="AQ866" i="1" s="1"/>
  <c r="AX866" i="1" s="1"/>
  <c r="I866" i="1"/>
  <c r="P866" i="1" s="1"/>
  <c r="W866" i="1" s="1"/>
  <c r="AD866" i="1" s="1"/>
  <c r="AK866" i="1" s="1"/>
  <c r="AR866" i="1" s="1"/>
  <c r="AY866" i="1" s="1"/>
  <c r="J866" i="1"/>
  <c r="Q866" i="1" s="1"/>
  <c r="X866" i="1" s="1"/>
  <c r="AE866" i="1" s="1"/>
  <c r="AL866" i="1" s="1"/>
  <c r="AS866" i="1" s="1"/>
  <c r="AZ866" i="1" s="1"/>
  <c r="K866" i="1"/>
  <c r="R866" i="1" s="1"/>
  <c r="Y866" i="1" s="1"/>
  <c r="AF866" i="1" s="1"/>
  <c r="AM866" i="1" s="1"/>
  <c r="AT866" i="1" s="1"/>
  <c r="BA866" i="1" s="1"/>
  <c r="L866" i="1"/>
  <c r="S866" i="1" s="1"/>
  <c r="Z866" i="1" s="1"/>
  <c r="AG866" i="1" s="1"/>
  <c r="AN866" i="1" s="1"/>
  <c r="AU866" i="1" s="1"/>
  <c r="BB866" i="1" s="1"/>
  <c r="M866" i="1"/>
  <c r="T866" i="1" s="1"/>
  <c r="AA866" i="1" s="1"/>
  <c r="AH866" i="1" s="1"/>
  <c r="AO866" i="1" s="1"/>
  <c r="AV866" i="1" s="1"/>
  <c r="BC866" i="1" s="1"/>
  <c r="H867" i="1"/>
  <c r="O867" i="1" s="1"/>
  <c r="V867" i="1" s="1"/>
  <c r="AC867" i="1" s="1"/>
  <c r="AJ867" i="1" s="1"/>
  <c r="AQ867" i="1" s="1"/>
  <c r="AX867" i="1" s="1"/>
  <c r="I867" i="1"/>
  <c r="P867" i="1" s="1"/>
  <c r="W867" i="1" s="1"/>
  <c r="AD867" i="1" s="1"/>
  <c r="AK867" i="1" s="1"/>
  <c r="AR867" i="1" s="1"/>
  <c r="AY867" i="1" s="1"/>
  <c r="J867" i="1"/>
  <c r="Q867" i="1" s="1"/>
  <c r="X867" i="1" s="1"/>
  <c r="AE867" i="1" s="1"/>
  <c r="AL867" i="1" s="1"/>
  <c r="AS867" i="1" s="1"/>
  <c r="AZ867" i="1" s="1"/>
  <c r="K867" i="1"/>
  <c r="R867" i="1" s="1"/>
  <c r="Y867" i="1" s="1"/>
  <c r="AF867" i="1" s="1"/>
  <c r="AM867" i="1" s="1"/>
  <c r="AT867" i="1" s="1"/>
  <c r="BA867" i="1" s="1"/>
  <c r="L867" i="1"/>
  <c r="S867" i="1" s="1"/>
  <c r="Z867" i="1" s="1"/>
  <c r="AG867" i="1" s="1"/>
  <c r="AN867" i="1" s="1"/>
  <c r="AU867" i="1" s="1"/>
  <c r="BB867" i="1" s="1"/>
  <c r="M867" i="1"/>
  <c r="T867" i="1" s="1"/>
  <c r="AA867" i="1" s="1"/>
  <c r="AH867" i="1" s="1"/>
  <c r="AO867" i="1" s="1"/>
  <c r="AV867" i="1" s="1"/>
  <c r="BC867" i="1" s="1"/>
  <c r="H868" i="1"/>
  <c r="O868" i="1" s="1"/>
  <c r="V868" i="1" s="1"/>
  <c r="AC868" i="1" s="1"/>
  <c r="AJ868" i="1" s="1"/>
  <c r="AQ868" i="1" s="1"/>
  <c r="AX868" i="1" s="1"/>
  <c r="I868" i="1"/>
  <c r="P868" i="1" s="1"/>
  <c r="W868" i="1" s="1"/>
  <c r="AD868" i="1" s="1"/>
  <c r="AK868" i="1" s="1"/>
  <c r="AR868" i="1" s="1"/>
  <c r="AY868" i="1" s="1"/>
  <c r="J868" i="1"/>
  <c r="Q868" i="1" s="1"/>
  <c r="X868" i="1" s="1"/>
  <c r="AE868" i="1" s="1"/>
  <c r="AL868" i="1" s="1"/>
  <c r="AS868" i="1" s="1"/>
  <c r="AZ868" i="1" s="1"/>
  <c r="K868" i="1"/>
  <c r="R868" i="1" s="1"/>
  <c r="Y868" i="1" s="1"/>
  <c r="AF868" i="1" s="1"/>
  <c r="AM868" i="1" s="1"/>
  <c r="AT868" i="1" s="1"/>
  <c r="BA868" i="1" s="1"/>
  <c r="L868" i="1"/>
  <c r="S868" i="1" s="1"/>
  <c r="Z868" i="1" s="1"/>
  <c r="AG868" i="1" s="1"/>
  <c r="AN868" i="1" s="1"/>
  <c r="AU868" i="1" s="1"/>
  <c r="BB868" i="1" s="1"/>
  <c r="M868" i="1"/>
  <c r="T868" i="1" s="1"/>
  <c r="AA868" i="1" s="1"/>
  <c r="AH868" i="1" s="1"/>
  <c r="AO868" i="1" s="1"/>
  <c r="AV868" i="1" s="1"/>
  <c r="BC868" i="1" s="1"/>
  <c r="H869" i="1"/>
  <c r="O869" i="1" s="1"/>
  <c r="V869" i="1" s="1"/>
  <c r="AC869" i="1" s="1"/>
  <c r="AJ869" i="1" s="1"/>
  <c r="AQ869" i="1" s="1"/>
  <c r="AX869" i="1" s="1"/>
  <c r="I869" i="1"/>
  <c r="P869" i="1" s="1"/>
  <c r="W869" i="1" s="1"/>
  <c r="AD869" i="1" s="1"/>
  <c r="AK869" i="1" s="1"/>
  <c r="AR869" i="1" s="1"/>
  <c r="AY869" i="1" s="1"/>
  <c r="J869" i="1"/>
  <c r="Q869" i="1" s="1"/>
  <c r="X869" i="1" s="1"/>
  <c r="AE869" i="1" s="1"/>
  <c r="AL869" i="1" s="1"/>
  <c r="AS869" i="1" s="1"/>
  <c r="AZ869" i="1" s="1"/>
  <c r="K869" i="1"/>
  <c r="R869" i="1" s="1"/>
  <c r="Y869" i="1" s="1"/>
  <c r="AF869" i="1" s="1"/>
  <c r="AM869" i="1" s="1"/>
  <c r="AT869" i="1" s="1"/>
  <c r="BA869" i="1" s="1"/>
  <c r="L869" i="1"/>
  <c r="S869" i="1" s="1"/>
  <c r="Z869" i="1" s="1"/>
  <c r="AG869" i="1" s="1"/>
  <c r="AN869" i="1" s="1"/>
  <c r="AU869" i="1" s="1"/>
  <c r="BB869" i="1" s="1"/>
  <c r="M869" i="1"/>
  <c r="T869" i="1" s="1"/>
  <c r="AA869" i="1" s="1"/>
  <c r="AH869" i="1" s="1"/>
  <c r="AO869" i="1" s="1"/>
  <c r="AV869" i="1" s="1"/>
  <c r="BC869" i="1" s="1"/>
  <c r="H870" i="1"/>
  <c r="O870" i="1" s="1"/>
  <c r="V870" i="1" s="1"/>
  <c r="AC870" i="1" s="1"/>
  <c r="AJ870" i="1" s="1"/>
  <c r="AQ870" i="1" s="1"/>
  <c r="AX870" i="1" s="1"/>
  <c r="I870" i="1"/>
  <c r="P870" i="1" s="1"/>
  <c r="W870" i="1" s="1"/>
  <c r="AD870" i="1" s="1"/>
  <c r="AK870" i="1" s="1"/>
  <c r="AR870" i="1" s="1"/>
  <c r="AY870" i="1" s="1"/>
  <c r="J870" i="1"/>
  <c r="Q870" i="1" s="1"/>
  <c r="X870" i="1" s="1"/>
  <c r="AE870" i="1" s="1"/>
  <c r="AL870" i="1" s="1"/>
  <c r="AS870" i="1" s="1"/>
  <c r="AZ870" i="1" s="1"/>
  <c r="K870" i="1"/>
  <c r="R870" i="1" s="1"/>
  <c r="Y870" i="1" s="1"/>
  <c r="AF870" i="1" s="1"/>
  <c r="AM870" i="1" s="1"/>
  <c r="AT870" i="1" s="1"/>
  <c r="BA870" i="1" s="1"/>
  <c r="L870" i="1"/>
  <c r="S870" i="1" s="1"/>
  <c r="Z870" i="1" s="1"/>
  <c r="AG870" i="1" s="1"/>
  <c r="AN870" i="1" s="1"/>
  <c r="AU870" i="1" s="1"/>
  <c r="BB870" i="1" s="1"/>
  <c r="M870" i="1"/>
  <c r="T870" i="1" s="1"/>
  <c r="AA870" i="1" s="1"/>
  <c r="AH870" i="1" s="1"/>
  <c r="AO870" i="1" s="1"/>
  <c r="AV870" i="1" s="1"/>
  <c r="BC870" i="1" s="1"/>
  <c r="H871" i="1"/>
  <c r="O871" i="1" s="1"/>
  <c r="V871" i="1" s="1"/>
  <c r="AC871" i="1" s="1"/>
  <c r="AJ871" i="1" s="1"/>
  <c r="AQ871" i="1" s="1"/>
  <c r="I871" i="1"/>
  <c r="P871" i="1" s="1"/>
  <c r="W871" i="1" s="1"/>
  <c r="AD871" i="1" s="1"/>
  <c r="AK871" i="1" s="1"/>
  <c r="AR871" i="1" s="1"/>
  <c r="AY871" i="1" s="1"/>
  <c r="J871" i="1"/>
  <c r="Q871" i="1" s="1"/>
  <c r="X871" i="1" s="1"/>
  <c r="AE871" i="1" s="1"/>
  <c r="AL871" i="1" s="1"/>
  <c r="AS871" i="1" s="1"/>
  <c r="AZ871" i="1" s="1"/>
  <c r="K871" i="1"/>
  <c r="R871" i="1" s="1"/>
  <c r="Y871" i="1" s="1"/>
  <c r="AF871" i="1" s="1"/>
  <c r="AM871" i="1" s="1"/>
  <c r="AT871" i="1" s="1"/>
  <c r="BA871" i="1" s="1"/>
  <c r="L871" i="1"/>
  <c r="S871" i="1" s="1"/>
  <c r="Z871" i="1" s="1"/>
  <c r="AG871" i="1" s="1"/>
  <c r="AN871" i="1" s="1"/>
  <c r="AU871" i="1" s="1"/>
  <c r="BB871" i="1" s="1"/>
  <c r="M871" i="1"/>
  <c r="T871" i="1" s="1"/>
  <c r="AA871" i="1" s="1"/>
  <c r="AH871" i="1" s="1"/>
  <c r="AO871" i="1" s="1"/>
  <c r="AV871" i="1" s="1"/>
  <c r="BC871" i="1" s="1"/>
  <c r="H872" i="1"/>
  <c r="O872" i="1" s="1"/>
  <c r="V872" i="1" s="1"/>
  <c r="AC872" i="1" s="1"/>
  <c r="AJ872" i="1" s="1"/>
  <c r="AQ872" i="1" s="1"/>
  <c r="AX872" i="1" s="1"/>
  <c r="I872" i="1"/>
  <c r="P872" i="1" s="1"/>
  <c r="W872" i="1" s="1"/>
  <c r="AD872" i="1" s="1"/>
  <c r="AK872" i="1" s="1"/>
  <c r="AR872" i="1" s="1"/>
  <c r="AY872" i="1" s="1"/>
  <c r="J872" i="1"/>
  <c r="Q872" i="1" s="1"/>
  <c r="X872" i="1" s="1"/>
  <c r="AE872" i="1" s="1"/>
  <c r="AL872" i="1" s="1"/>
  <c r="AS872" i="1" s="1"/>
  <c r="AZ872" i="1" s="1"/>
  <c r="K872" i="1"/>
  <c r="R872" i="1" s="1"/>
  <c r="Y872" i="1" s="1"/>
  <c r="AF872" i="1" s="1"/>
  <c r="AM872" i="1" s="1"/>
  <c r="AT872" i="1" s="1"/>
  <c r="BA872" i="1" s="1"/>
  <c r="L872" i="1"/>
  <c r="S872" i="1" s="1"/>
  <c r="Z872" i="1" s="1"/>
  <c r="AG872" i="1" s="1"/>
  <c r="AN872" i="1" s="1"/>
  <c r="AU872" i="1" s="1"/>
  <c r="BB872" i="1" s="1"/>
  <c r="M872" i="1"/>
  <c r="T872" i="1" s="1"/>
  <c r="AA872" i="1" s="1"/>
  <c r="AH872" i="1" s="1"/>
  <c r="AO872" i="1" s="1"/>
  <c r="AV872" i="1" s="1"/>
  <c r="BC872" i="1" s="1"/>
  <c r="H873" i="1"/>
  <c r="O873" i="1" s="1"/>
  <c r="V873" i="1" s="1"/>
  <c r="AC873" i="1" s="1"/>
  <c r="AJ873" i="1" s="1"/>
  <c r="AQ873" i="1" s="1"/>
  <c r="AX873" i="1" s="1"/>
  <c r="I873" i="1"/>
  <c r="P873" i="1" s="1"/>
  <c r="W873" i="1" s="1"/>
  <c r="AD873" i="1" s="1"/>
  <c r="AK873" i="1" s="1"/>
  <c r="AR873" i="1" s="1"/>
  <c r="AY873" i="1" s="1"/>
  <c r="J873" i="1"/>
  <c r="Q873" i="1" s="1"/>
  <c r="X873" i="1" s="1"/>
  <c r="AE873" i="1" s="1"/>
  <c r="AL873" i="1" s="1"/>
  <c r="AS873" i="1" s="1"/>
  <c r="AZ873" i="1" s="1"/>
  <c r="K873" i="1"/>
  <c r="R873" i="1" s="1"/>
  <c r="Y873" i="1" s="1"/>
  <c r="AF873" i="1" s="1"/>
  <c r="AM873" i="1" s="1"/>
  <c r="AT873" i="1" s="1"/>
  <c r="BA873" i="1" s="1"/>
  <c r="L873" i="1"/>
  <c r="S873" i="1" s="1"/>
  <c r="Z873" i="1" s="1"/>
  <c r="AG873" i="1" s="1"/>
  <c r="AN873" i="1" s="1"/>
  <c r="AU873" i="1" s="1"/>
  <c r="BB873" i="1" s="1"/>
  <c r="M873" i="1"/>
  <c r="T873" i="1" s="1"/>
  <c r="AA873" i="1" s="1"/>
  <c r="AH873" i="1" s="1"/>
  <c r="AO873" i="1" s="1"/>
  <c r="AV873" i="1" s="1"/>
  <c r="BC873" i="1" s="1"/>
  <c r="H874" i="1"/>
  <c r="O874" i="1" s="1"/>
  <c r="V874" i="1" s="1"/>
  <c r="AC874" i="1" s="1"/>
  <c r="AJ874" i="1" s="1"/>
  <c r="AQ874" i="1" s="1"/>
  <c r="AX874" i="1" s="1"/>
  <c r="I874" i="1"/>
  <c r="P874" i="1" s="1"/>
  <c r="W874" i="1" s="1"/>
  <c r="AD874" i="1" s="1"/>
  <c r="AK874" i="1" s="1"/>
  <c r="AR874" i="1" s="1"/>
  <c r="AY874" i="1" s="1"/>
  <c r="J874" i="1"/>
  <c r="Q874" i="1" s="1"/>
  <c r="X874" i="1" s="1"/>
  <c r="AE874" i="1" s="1"/>
  <c r="AL874" i="1" s="1"/>
  <c r="AS874" i="1" s="1"/>
  <c r="AZ874" i="1" s="1"/>
  <c r="K874" i="1"/>
  <c r="R874" i="1" s="1"/>
  <c r="Y874" i="1" s="1"/>
  <c r="AF874" i="1" s="1"/>
  <c r="AM874" i="1" s="1"/>
  <c r="AT874" i="1" s="1"/>
  <c r="BA874" i="1" s="1"/>
  <c r="L874" i="1"/>
  <c r="S874" i="1" s="1"/>
  <c r="Z874" i="1" s="1"/>
  <c r="AG874" i="1" s="1"/>
  <c r="AN874" i="1" s="1"/>
  <c r="AU874" i="1" s="1"/>
  <c r="BB874" i="1" s="1"/>
  <c r="M874" i="1"/>
  <c r="T874" i="1" s="1"/>
  <c r="AA874" i="1" s="1"/>
  <c r="AH874" i="1" s="1"/>
  <c r="AO874" i="1" s="1"/>
  <c r="AV874" i="1" s="1"/>
  <c r="BC874" i="1" s="1"/>
  <c r="H875" i="1"/>
  <c r="O875" i="1" s="1"/>
  <c r="V875" i="1" s="1"/>
  <c r="AC875" i="1" s="1"/>
  <c r="AJ875" i="1" s="1"/>
  <c r="AQ875" i="1" s="1"/>
  <c r="AX875" i="1" s="1"/>
  <c r="I875" i="1"/>
  <c r="P875" i="1" s="1"/>
  <c r="W875" i="1" s="1"/>
  <c r="AD875" i="1" s="1"/>
  <c r="AK875" i="1" s="1"/>
  <c r="AR875" i="1" s="1"/>
  <c r="AY875" i="1" s="1"/>
  <c r="J875" i="1"/>
  <c r="Q875" i="1" s="1"/>
  <c r="X875" i="1" s="1"/>
  <c r="AE875" i="1" s="1"/>
  <c r="AL875" i="1" s="1"/>
  <c r="AS875" i="1" s="1"/>
  <c r="AZ875" i="1" s="1"/>
  <c r="K875" i="1"/>
  <c r="R875" i="1" s="1"/>
  <c r="Y875" i="1" s="1"/>
  <c r="AF875" i="1" s="1"/>
  <c r="AM875" i="1" s="1"/>
  <c r="AT875" i="1" s="1"/>
  <c r="BA875" i="1" s="1"/>
  <c r="L875" i="1"/>
  <c r="S875" i="1" s="1"/>
  <c r="Z875" i="1" s="1"/>
  <c r="AG875" i="1" s="1"/>
  <c r="AN875" i="1" s="1"/>
  <c r="AU875" i="1" s="1"/>
  <c r="BB875" i="1" s="1"/>
  <c r="M875" i="1"/>
  <c r="T875" i="1" s="1"/>
  <c r="AA875" i="1" s="1"/>
  <c r="AH875" i="1" s="1"/>
  <c r="AO875" i="1" s="1"/>
  <c r="AV875" i="1" s="1"/>
  <c r="BC875" i="1" s="1"/>
  <c r="H876" i="1"/>
  <c r="O876" i="1" s="1"/>
  <c r="V876" i="1" s="1"/>
  <c r="AC876" i="1" s="1"/>
  <c r="AJ876" i="1" s="1"/>
  <c r="AQ876" i="1" s="1"/>
  <c r="AX876" i="1" s="1"/>
  <c r="I876" i="1"/>
  <c r="P876" i="1" s="1"/>
  <c r="W876" i="1" s="1"/>
  <c r="AD876" i="1" s="1"/>
  <c r="AK876" i="1" s="1"/>
  <c r="AR876" i="1" s="1"/>
  <c r="AY876" i="1" s="1"/>
  <c r="J876" i="1"/>
  <c r="Q876" i="1" s="1"/>
  <c r="X876" i="1" s="1"/>
  <c r="AE876" i="1" s="1"/>
  <c r="AL876" i="1" s="1"/>
  <c r="AS876" i="1" s="1"/>
  <c r="AZ876" i="1" s="1"/>
  <c r="K876" i="1"/>
  <c r="R876" i="1" s="1"/>
  <c r="Y876" i="1" s="1"/>
  <c r="AF876" i="1" s="1"/>
  <c r="AM876" i="1" s="1"/>
  <c r="AT876" i="1" s="1"/>
  <c r="BA876" i="1" s="1"/>
  <c r="L876" i="1"/>
  <c r="S876" i="1" s="1"/>
  <c r="Z876" i="1" s="1"/>
  <c r="AG876" i="1" s="1"/>
  <c r="AN876" i="1" s="1"/>
  <c r="AU876" i="1" s="1"/>
  <c r="BB876" i="1" s="1"/>
  <c r="M876" i="1"/>
  <c r="T876" i="1" s="1"/>
  <c r="AA876" i="1" s="1"/>
  <c r="AH876" i="1" s="1"/>
  <c r="AO876" i="1" s="1"/>
  <c r="AV876" i="1" s="1"/>
  <c r="BC876" i="1" s="1"/>
  <c r="H877" i="1"/>
  <c r="O877" i="1" s="1"/>
  <c r="V877" i="1" s="1"/>
  <c r="AC877" i="1" s="1"/>
  <c r="AJ877" i="1" s="1"/>
  <c r="AQ877" i="1" s="1"/>
  <c r="I877" i="1"/>
  <c r="P877" i="1" s="1"/>
  <c r="W877" i="1" s="1"/>
  <c r="AD877" i="1" s="1"/>
  <c r="AK877" i="1" s="1"/>
  <c r="AR877" i="1" s="1"/>
  <c r="AY877" i="1" s="1"/>
  <c r="J877" i="1"/>
  <c r="Q877" i="1" s="1"/>
  <c r="X877" i="1" s="1"/>
  <c r="AE877" i="1" s="1"/>
  <c r="AL877" i="1" s="1"/>
  <c r="AS877" i="1" s="1"/>
  <c r="AZ877" i="1" s="1"/>
  <c r="K877" i="1"/>
  <c r="R877" i="1" s="1"/>
  <c r="Y877" i="1" s="1"/>
  <c r="AF877" i="1" s="1"/>
  <c r="AM877" i="1" s="1"/>
  <c r="AT877" i="1" s="1"/>
  <c r="BA877" i="1" s="1"/>
  <c r="L877" i="1"/>
  <c r="S877" i="1" s="1"/>
  <c r="Z877" i="1" s="1"/>
  <c r="AG877" i="1" s="1"/>
  <c r="AN877" i="1" s="1"/>
  <c r="AU877" i="1" s="1"/>
  <c r="BB877" i="1" s="1"/>
  <c r="M877" i="1"/>
  <c r="T877" i="1" s="1"/>
  <c r="AA877" i="1" s="1"/>
  <c r="AH877" i="1" s="1"/>
  <c r="AO877" i="1" s="1"/>
  <c r="AV877" i="1" s="1"/>
  <c r="BC877" i="1" s="1"/>
  <c r="H878" i="1"/>
  <c r="O878" i="1" s="1"/>
  <c r="V878" i="1" s="1"/>
  <c r="AC878" i="1" s="1"/>
  <c r="AJ878" i="1" s="1"/>
  <c r="AQ878" i="1" s="1"/>
  <c r="AX878" i="1" s="1"/>
  <c r="I878" i="1"/>
  <c r="P878" i="1" s="1"/>
  <c r="W878" i="1" s="1"/>
  <c r="AD878" i="1" s="1"/>
  <c r="AK878" i="1" s="1"/>
  <c r="AR878" i="1" s="1"/>
  <c r="AY878" i="1" s="1"/>
  <c r="J878" i="1"/>
  <c r="Q878" i="1" s="1"/>
  <c r="X878" i="1" s="1"/>
  <c r="AE878" i="1" s="1"/>
  <c r="AL878" i="1" s="1"/>
  <c r="AS878" i="1" s="1"/>
  <c r="AZ878" i="1" s="1"/>
  <c r="K878" i="1"/>
  <c r="R878" i="1" s="1"/>
  <c r="Y878" i="1" s="1"/>
  <c r="AF878" i="1" s="1"/>
  <c r="AM878" i="1" s="1"/>
  <c r="AT878" i="1" s="1"/>
  <c r="BA878" i="1" s="1"/>
  <c r="L878" i="1"/>
  <c r="S878" i="1" s="1"/>
  <c r="Z878" i="1" s="1"/>
  <c r="AG878" i="1" s="1"/>
  <c r="AN878" i="1" s="1"/>
  <c r="AU878" i="1" s="1"/>
  <c r="BB878" i="1" s="1"/>
  <c r="M878" i="1"/>
  <c r="T878" i="1" s="1"/>
  <c r="AA878" i="1" s="1"/>
  <c r="AH878" i="1" s="1"/>
  <c r="AO878" i="1" s="1"/>
  <c r="AV878" i="1" s="1"/>
  <c r="BC878" i="1" s="1"/>
  <c r="H879" i="1"/>
  <c r="O879" i="1" s="1"/>
  <c r="V879" i="1" s="1"/>
  <c r="AC879" i="1" s="1"/>
  <c r="AJ879" i="1" s="1"/>
  <c r="AQ879" i="1" s="1"/>
  <c r="AX879" i="1" s="1"/>
  <c r="I879" i="1"/>
  <c r="P879" i="1" s="1"/>
  <c r="W879" i="1" s="1"/>
  <c r="AD879" i="1" s="1"/>
  <c r="AK879" i="1" s="1"/>
  <c r="AR879" i="1" s="1"/>
  <c r="AY879" i="1" s="1"/>
  <c r="J879" i="1"/>
  <c r="Q879" i="1" s="1"/>
  <c r="X879" i="1" s="1"/>
  <c r="AE879" i="1" s="1"/>
  <c r="AL879" i="1" s="1"/>
  <c r="AS879" i="1" s="1"/>
  <c r="AZ879" i="1" s="1"/>
  <c r="K879" i="1"/>
  <c r="R879" i="1" s="1"/>
  <c r="Y879" i="1" s="1"/>
  <c r="AF879" i="1" s="1"/>
  <c r="AM879" i="1" s="1"/>
  <c r="AT879" i="1" s="1"/>
  <c r="BA879" i="1" s="1"/>
  <c r="L879" i="1"/>
  <c r="S879" i="1" s="1"/>
  <c r="Z879" i="1" s="1"/>
  <c r="AG879" i="1" s="1"/>
  <c r="AN879" i="1" s="1"/>
  <c r="AU879" i="1" s="1"/>
  <c r="BB879" i="1" s="1"/>
  <c r="M879" i="1"/>
  <c r="T879" i="1" s="1"/>
  <c r="AA879" i="1" s="1"/>
  <c r="AH879" i="1" s="1"/>
  <c r="AO879" i="1" s="1"/>
  <c r="AV879" i="1" s="1"/>
  <c r="BC879" i="1" s="1"/>
  <c r="H880" i="1"/>
  <c r="O880" i="1" s="1"/>
  <c r="V880" i="1" s="1"/>
  <c r="AC880" i="1" s="1"/>
  <c r="AJ880" i="1" s="1"/>
  <c r="AQ880" i="1" s="1"/>
  <c r="AX880" i="1" s="1"/>
  <c r="I880" i="1"/>
  <c r="P880" i="1" s="1"/>
  <c r="W880" i="1" s="1"/>
  <c r="AD880" i="1" s="1"/>
  <c r="AK880" i="1" s="1"/>
  <c r="AR880" i="1" s="1"/>
  <c r="AY880" i="1" s="1"/>
  <c r="J880" i="1"/>
  <c r="Q880" i="1" s="1"/>
  <c r="X880" i="1" s="1"/>
  <c r="AE880" i="1" s="1"/>
  <c r="AL880" i="1" s="1"/>
  <c r="AS880" i="1" s="1"/>
  <c r="AZ880" i="1" s="1"/>
  <c r="K880" i="1"/>
  <c r="R880" i="1" s="1"/>
  <c r="Y880" i="1" s="1"/>
  <c r="AF880" i="1" s="1"/>
  <c r="AM880" i="1" s="1"/>
  <c r="AT880" i="1" s="1"/>
  <c r="BA880" i="1" s="1"/>
  <c r="L880" i="1"/>
  <c r="S880" i="1" s="1"/>
  <c r="Z880" i="1" s="1"/>
  <c r="AG880" i="1" s="1"/>
  <c r="AN880" i="1" s="1"/>
  <c r="AU880" i="1" s="1"/>
  <c r="BB880" i="1" s="1"/>
  <c r="M880" i="1"/>
  <c r="T880" i="1" s="1"/>
  <c r="AA880" i="1" s="1"/>
  <c r="AH880" i="1" s="1"/>
  <c r="AO880" i="1" s="1"/>
  <c r="AV880" i="1" s="1"/>
  <c r="BC880" i="1" s="1"/>
  <c r="H881" i="1"/>
  <c r="O881" i="1" s="1"/>
  <c r="V881" i="1" s="1"/>
  <c r="AC881" i="1" s="1"/>
  <c r="AJ881" i="1" s="1"/>
  <c r="AQ881" i="1" s="1"/>
  <c r="AX881" i="1" s="1"/>
  <c r="I881" i="1"/>
  <c r="P881" i="1" s="1"/>
  <c r="W881" i="1" s="1"/>
  <c r="AD881" i="1" s="1"/>
  <c r="AK881" i="1" s="1"/>
  <c r="AR881" i="1" s="1"/>
  <c r="AY881" i="1" s="1"/>
  <c r="J881" i="1"/>
  <c r="Q881" i="1" s="1"/>
  <c r="X881" i="1" s="1"/>
  <c r="AE881" i="1" s="1"/>
  <c r="AL881" i="1" s="1"/>
  <c r="AS881" i="1" s="1"/>
  <c r="AZ881" i="1" s="1"/>
  <c r="K881" i="1"/>
  <c r="R881" i="1" s="1"/>
  <c r="Y881" i="1" s="1"/>
  <c r="AF881" i="1" s="1"/>
  <c r="AM881" i="1" s="1"/>
  <c r="AT881" i="1" s="1"/>
  <c r="BA881" i="1" s="1"/>
  <c r="L881" i="1"/>
  <c r="S881" i="1" s="1"/>
  <c r="Z881" i="1" s="1"/>
  <c r="AG881" i="1" s="1"/>
  <c r="AN881" i="1" s="1"/>
  <c r="AU881" i="1" s="1"/>
  <c r="BB881" i="1" s="1"/>
  <c r="M881" i="1"/>
  <c r="T881" i="1" s="1"/>
  <c r="AA881" i="1" s="1"/>
  <c r="AH881" i="1" s="1"/>
  <c r="AO881" i="1" s="1"/>
  <c r="AV881" i="1" s="1"/>
  <c r="BC881" i="1" s="1"/>
  <c r="H882" i="1"/>
  <c r="O882" i="1" s="1"/>
  <c r="V882" i="1" s="1"/>
  <c r="AC882" i="1" s="1"/>
  <c r="AJ882" i="1" s="1"/>
  <c r="AQ882" i="1" s="1"/>
  <c r="AX882" i="1" s="1"/>
  <c r="I882" i="1"/>
  <c r="P882" i="1" s="1"/>
  <c r="W882" i="1" s="1"/>
  <c r="AD882" i="1" s="1"/>
  <c r="AK882" i="1" s="1"/>
  <c r="AR882" i="1" s="1"/>
  <c r="AY882" i="1" s="1"/>
  <c r="J882" i="1"/>
  <c r="Q882" i="1" s="1"/>
  <c r="X882" i="1" s="1"/>
  <c r="AE882" i="1" s="1"/>
  <c r="AL882" i="1" s="1"/>
  <c r="AS882" i="1" s="1"/>
  <c r="AZ882" i="1" s="1"/>
  <c r="K882" i="1"/>
  <c r="R882" i="1" s="1"/>
  <c r="Y882" i="1" s="1"/>
  <c r="AF882" i="1" s="1"/>
  <c r="AM882" i="1" s="1"/>
  <c r="AT882" i="1" s="1"/>
  <c r="BA882" i="1" s="1"/>
  <c r="L882" i="1"/>
  <c r="S882" i="1" s="1"/>
  <c r="Z882" i="1" s="1"/>
  <c r="AG882" i="1" s="1"/>
  <c r="AN882" i="1" s="1"/>
  <c r="AU882" i="1" s="1"/>
  <c r="BB882" i="1" s="1"/>
  <c r="M882" i="1"/>
  <c r="T882" i="1" s="1"/>
  <c r="AA882" i="1" s="1"/>
  <c r="AH882" i="1" s="1"/>
  <c r="AO882" i="1" s="1"/>
  <c r="AV882" i="1" s="1"/>
  <c r="BC882" i="1" s="1"/>
  <c r="H883" i="1"/>
  <c r="O883" i="1" s="1"/>
  <c r="V883" i="1" s="1"/>
  <c r="AC883" i="1" s="1"/>
  <c r="AJ883" i="1" s="1"/>
  <c r="AQ883" i="1" s="1"/>
  <c r="I883" i="1"/>
  <c r="P883" i="1" s="1"/>
  <c r="W883" i="1" s="1"/>
  <c r="AD883" i="1" s="1"/>
  <c r="AK883" i="1" s="1"/>
  <c r="AR883" i="1" s="1"/>
  <c r="AY883" i="1" s="1"/>
  <c r="J883" i="1"/>
  <c r="Q883" i="1" s="1"/>
  <c r="X883" i="1" s="1"/>
  <c r="AE883" i="1" s="1"/>
  <c r="AL883" i="1" s="1"/>
  <c r="AS883" i="1" s="1"/>
  <c r="AZ883" i="1" s="1"/>
  <c r="K883" i="1"/>
  <c r="R883" i="1" s="1"/>
  <c r="Y883" i="1" s="1"/>
  <c r="AF883" i="1" s="1"/>
  <c r="AM883" i="1" s="1"/>
  <c r="AT883" i="1" s="1"/>
  <c r="BA883" i="1" s="1"/>
  <c r="L883" i="1"/>
  <c r="S883" i="1" s="1"/>
  <c r="Z883" i="1" s="1"/>
  <c r="AG883" i="1" s="1"/>
  <c r="AN883" i="1" s="1"/>
  <c r="AU883" i="1" s="1"/>
  <c r="BB883" i="1" s="1"/>
  <c r="M883" i="1"/>
  <c r="T883" i="1" s="1"/>
  <c r="AA883" i="1" s="1"/>
  <c r="AH883" i="1" s="1"/>
  <c r="AO883" i="1" s="1"/>
  <c r="AV883" i="1" s="1"/>
  <c r="BC883" i="1" s="1"/>
  <c r="H884" i="1"/>
  <c r="O884" i="1" s="1"/>
  <c r="V884" i="1" s="1"/>
  <c r="AC884" i="1" s="1"/>
  <c r="AJ884" i="1" s="1"/>
  <c r="AQ884" i="1" s="1"/>
  <c r="AX884" i="1" s="1"/>
  <c r="I884" i="1"/>
  <c r="P884" i="1" s="1"/>
  <c r="W884" i="1" s="1"/>
  <c r="AD884" i="1" s="1"/>
  <c r="AK884" i="1" s="1"/>
  <c r="AR884" i="1" s="1"/>
  <c r="AY884" i="1" s="1"/>
  <c r="J884" i="1"/>
  <c r="Q884" i="1" s="1"/>
  <c r="X884" i="1" s="1"/>
  <c r="AE884" i="1" s="1"/>
  <c r="AL884" i="1" s="1"/>
  <c r="AS884" i="1" s="1"/>
  <c r="AZ884" i="1" s="1"/>
  <c r="K884" i="1"/>
  <c r="R884" i="1" s="1"/>
  <c r="Y884" i="1" s="1"/>
  <c r="AF884" i="1" s="1"/>
  <c r="AM884" i="1" s="1"/>
  <c r="AT884" i="1" s="1"/>
  <c r="BA884" i="1" s="1"/>
  <c r="L884" i="1"/>
  <c r="S884" i="1" s="1"/>
  <c r="Z884" i="1" s="1"/>
  <c r="AG884" i="1" s="1"/>
  <c r="AN884" i="1" s="1"/>
  <c r="AU884" i="1" s="1"/>
  <c r="BB884" i="1" s="1"/>
  <c r="M884" i="1"/>
  <c r="T884" i="1" s="1"/>
  <c r="AA884" i="1" s="1"/>
  <c r="AH884" i="1" s="1"/>
  <c r="AO884" i="1" s="1"/>
  <c r="AV884" i="1" s="1"/>
  <c r="BC884" i="1" s="1"/>
  <c r="H885" i="1"/>
  <c r="O885" i="1" s="1"/>
  <c r="V885" i="1" s="1"/>
  <c r="AC885" i="1" s="1"/>
  <c r="AJ885" i="1" s="1"/>
  <c r="AQ885" i="1" s="1"/>
  <c r="AX885" i="1" s="1"/>
  <c r="I885" i="1"/>
  <c r="P885" i="1" s="1"/>
  <c r="W885" i="1" s="1"/>
  <c r="AD885" i="1" s="1"/>
  <c r="AK885" i="1" s="1"/>
  <c r="AR885" i="1" s="1"/>
  <c r="AY885" i="1" s="1"/>
  <c r="J885" i="1"/>
  <c r="Q885" i="1" s="1"/>
  <c r="X885" i="1" s="1"/>
  <c r="AE885" i="1" s="1"/>
  <c r="AL885" i="1" s="1"/>
  <c r="AS885" i="1" s="1"/>
  <c r="AZ885" i="1" s="1"/>
  <c r="K885" i="1"/>
  <c r="R885" i="1" s="1"/>
  <c r="Y885" i="1" s="1"/>
  <c r="AF885" i="1" s="1"/>
  <c r="AM885" i="1" s="1"/>
  <c r="AT885" i="1" s="1"/>
  <c r="BA885" i="1" s="1"/>
  <c r="L885" i="1"/>
  <c r="S885" i="1" s="1"/>
  <c r="Z885" i="1" s="1"/>
  <c r="AG885" i="1" s="1"/>
  <c r="AN885" i="1" s="1"/>
  <c r="AU885" i="1" s="1"/>
  <c r="BB885" i="1" s="1"/>
  <c r="M885" i="1"/>
  <c r="T885" i="1" s="1"/>
  <c r="AA885" i="1" s="1"/>
  <c r="AH885" i="1" s="1"/>
  <c r="AO885" i="1" s="1"/>
  <c r="AV885" i="1" s="1"/>
  <c r="BC885" i="1" s="1"/>
  <c r="H886" i="1"/>
  <c r="O886" i="1" s="1"/>
  <c r="V886" i="1" s="1"/>
  <c r="AC886" i="1" s="1"/>
  <c r="AJ886" i="1" s="1"/>
  <c r="AQ886" i="1" s="1"/>
  <c r="AX886" i="1" s="1"/>
  <c r="I886" i="1"/>
  <c r="P886" i="1" s="1"/>
  <c r="W886" i="1" s="1"/>
  <c r="AD886" i="1" s="1"/>
  <c r="AK886" i="1" s="1"/>
  <c r="AR886" i="1" s="1"/>
  <c r="AY886" i="1" s="1"/>
  <c r="J886" i="1"/>
  <c r="Q886" i="1" s="1"/>
  <c r="X886" i="1" s="1"/>
  <c r="AE886" i="1" s="1"/>
  <c r="AL886" i="1" s="1"/>
  <c r="AS886" i="1" s="1"/>
  <c r="AZ886" i="1" s="1"/>
  <c r="K886" i="1"/>
  <c r="R886" i="1" s="1"/>
  <c r="Y886" i="1" s="1"/>
  <c r="AF886" i="1" s="1"/>
  <c r="AM886" i="1" s="1"/>
  <c r="AT886" i="1" s="1"/>
  <c r="BA886" i="1" s="1"/>
  <c r="L886" i="1"/>
  <c r="S886" i="1" s="1"/>
  <c r="Z886" i="1" s="1"/>
  <c r="AG886" i="1" s="1"/>
  <c r="AN886" i="1" s="1"/>
  <c r="AU886" i="1" s="1"/>
  <c r="BB886" i="1" s="1"/>
  <c r="M886" i="1"/>
  <c r="T886" i="1" s="1"/>
  <c r="AA886" i="1" s="1"/>
  <c r="AH886" i="1" s="1"/>
  <c r="AO886" i="1" s="1"/>
  <c r="AV886" i="1" s="1"/>
  <c r="BC886" i="1" s="1"/>
  <c r="H887" i="1"/>
  <c r="O887" i="1" s="1"/>
  <c r="V887" i="1" s="1"/>
  <c r="AC887" i="1" s="1"/>
  <c r="AJ887" i="1" s="1"/>
  <c r="AQ887" i="1" s="1"/>
  <c r="AX887" i="1" s="1"/>
  <c r="I887" i="1"/>
  <c r="P887" i="1" s="1"/>
  <c r="W887" i="1" s="1"/>
  <c r="AD887" i="1" s="1"/>
  <c r="AK887" i="1" s="1"/>
  <c r="AR887" i="1" s="1"/>
  <c r="AY887" i="1" s="1"/>
  <c r="J887" i="1"/>
  <c r="Q887" i="1" s="1"/>
  <c r="X887" i="1" s="1"/>
  <c r="AE887" i="1" s="1"/>
  <c r="AL887" i="1" s="1"/>
  <c r="AS887" i="1" s="1"/>
  <c r="AZ887" i="1" s="1"/>
  <c r="K887" i="1"/>
  <c r="R887" i="1" s="1"/>
  <c r="Y887" i="1" s="1"/>
  <c r="AF887" i="1" s="1"/>
  <c r="AM887" i="1" s="1"/>
  <c r="AT887" i="1" s="1"/>
  <c r="BA887" i="1" s="1"/>
  <c r="L887" i="1"/>
  <c r="S887" i="1" s="1"/>
  <c r="Z887" i="1" s="1"/>
  <c r="AG887" i="1" s="1"/>
  <c r="AN887" i="1" s="1"/>
  <c r="AU887" i="1" s="1"/>
  <c r="BB887" i="1" s="1"/>
  <c r="M887" i="1"/>
  <c r="T887" i="1" s="1"/>
  <c r="AA887" i="1" s="1"/>
  <c r="AH887" i="1" s="1"/>
  <c r="AO887" i="1" s="1"/>
  <c r="AV887" i="1" s="1"/>
  <c r="BC887" i="1" s="1"/>
  <c r="H888" i="1"/>
  <c r="O888" i="1" s="1"/>
  <c r="V888" i="1" s="1"/>
  <c r="AC888" i="1" s="1"/>
  <c r="AJ888" i="1" s="1"/>
  <c r="AQ888" i="1" s="1"/>
  <c r="AX888" i="1" s="1"/>
  <c r="I888" i="1"/>
  <c r="P888" i="1" s="1"/>
  <c r="W888" i="1" s="1"/>
  <c r="AD888" i="1" s="1"/>
  <c r="AK888" i="1" s="1"/>
  <c r="AR888" i="1" s="1"/>
  <c r="AY888" i="1" s="1"/>
  <c r="J888" i="1"/>
  <c r="Q888" i="1" s="1"/>
  <c r="X888" i="1" s="1"/>
  <c r="AE888" i="1" s="1"/>
  <c r="AL888" i="1" s="1"/>
  <c r="AS888" i="1" s="1"/>
  <c r="AZ888" i="1" s="1"/>
  <c r="K888" i="1"/>
  <c r="R888" i="1" s="1"/>
  <c r="Y888" i="1" s="1"/>
  <c r="AF888" i="1" s="1"/>
  <c r="AM888" i="1" s="1"/>
  <c r="AT888" i="1" s="1"/>
  <c r="BA888" i="1" s="1"/>
  <c r="L888" i="1"/>
  <c r="S888" i="1" s="1"/>
  <c r="Z888" i="1" s="1"/>
  <c r="AG888" i="1" s="1"/>
  <c r="AN888" i="1" s="1"/>
  <c r="AU888" i="1" s="1"/>
  <c r="BB888" i="1" s="1"/>
  <c r="M888" i="1"/>
  <c r="T888" i="1" s="1"/>
  <c r="AA888" i="1" s="1"/>
  <c r="AH888" i="1" s="1"/>
  <c r="AO888" i="1" s="1"/>
  <c r="AV888" i="1" s="1"/>
  <c r="BC888" i="1" s="1"/>
  <c r="H889" i="1"/>
  <c r="O889" i="1" s="1"/>
  <c r="V889" i="1" s="1"/>
  <c r="AC889" i="1" s="1"/>
  <c r="AJ889" i="1" s="1"/>
  <c r="AQ889" i="1" s="1"/>
  <c r="I889" i="1"/>
  <c r="P889" i="1" s="1"/>
  <c r="W889" i="1" s="1"/>
  <c r="AD889" i="1" s="1"/>
  <c r="AK889" i="1" s="1"/>
  <c r="AR889" i="1" s="1"/>
  <c r="AY889" i="1" s="1"/>
  <c r="J889" i="1"/>
  <c r="Q889" i="1" s="1"/>
  <c r="X889" i="1" s="1"/>
  <c r="AE889" i="1" s="1"/>
  <c r="AL889" i="1" s="1"/>
  <c r="AS889" i="1" s="1"/>
  <c r="AZ889" i="1" s="1"/>
  <c r="K889" i="1"/>
  <c r="R889" i="1" s="1"/>
  <c r="Y889" i="1" s="1"/>
  <c r="AF889" i="1" s="1"/>
  <c r="AM889" i="1" s="1"/>
  <c r="AT889" i="1" s="1"/>
  <c r="BA889" i="1" s="1"/>
  <c r="L889" i="1"/>
  <c r="S889" i="1" s="1"/>
  <c r="Z889" i="1" s="1"/>
  <c r="AG889" i="1" s="1"/>
  <c r="AN889" i="1" s="1"/>
  <c r="AU889" i="1" s="1"/>
  <c r="BB889" i="1" s="1"/>
  <c r="M889" i="1"/>
  <c r="T889" i="1" s="1"/>
  <c r="AA889" i="1" s="1"/>
  <c r="AH889" i="1" s="1"/>
  <c r="AO889" i="1" s="1"/>
  <c r="AV889" i="1" s="1"/>
  <c r="BC889" i="1" s="1"/>
  <c r="H890" i="1"/>
  <c r="O890" i="1" s="1"/>
  <c r="V890" i="1" s="1"/>
  <c r="AC890" i="1" s="1"/>
  <c r="AJ890" i="1" s="1"/>
  <c r="AQ890" i="1" s="1"/>
  <c r="AX890" i="1" s="1"/>
  <c r="I890" i="1"/>
  <c r="P890" i="1" s="1"/>
  <c r="W890" i="1" s="1"/>
  <c r="AD890" i="1" s="1"/>
  <c r="AK890" i="1" s="1"/>
  <c r="AR890" i="1" s="1"/>
  <c r="AY890" i="1" s="1"/>
  <c r="J890" i="1"/>
  <c r="Q890" i="1" s="1"/>
  <c r="X890" i="1" s="1"/>
  <c r="AE890" i="1" s="1"/>
  <c r="AL890" i="1" s="1"/>
  <c r="AS890" i="1" s="1"/>
  <c r="AZ890" i="1" s="1"/>
  <c r="K890" i="1"/>
  <c r="R890" i="1" s="1"/>
  <c r="Y890" i="1" s="1"/>
  <c r="AF890" i="1" s="1"/>
  <c r="AM890" i="1" s="1"/>
  <c r="AT890" i="1" s="1"/>
  <c r="BA890" i="1" s="1"/>
  <c r="L890" i="1"/>
  <c r="S890" i="1" s="1"/>
  <c r="Z890" i="1" s="1"/>
  <c r="AG890" i="1" s="1"/>
  <c r="AN890" i="1" s="1"/>
  <c r="AU890" i="1" s="1"/>
  <c r="BB890" i="1" s="1"/>
  <c r="M890" i="1"/>
  <c r="T890" i="1" s="1"/>
  <c r="AA890" i="1" s="1"/>
  <c r="AH890" i="1" s="1"/>
  <c r="AO890" i="1" s="1"/>
  <c r="AV890" i="1" s="1"/>
  <c r="BC890" i="1" s="1"/>
  <c r="H891" i="1"/>
  <c r="O891" i="1" s="1"/>
  <c r="V891" i="1" s="1"/>
  <c r="AC891" i="1" s="1"/>
  <c r="AJ891" i="1" s="1"/>
  <c r="AQ891" i="1" s="1"/>
  <c r="AX891" i="1" s="1"/>
  <c r="I891" i="1"/>
  <c r="P891" i="1" s="1"/>
  <c r="W891" i="1" s="1"/>
  <c r="AD891" i="1" s="1"/>
  <c r="AK891" i="1" s="1"/>
  <c r="AR891" i="1" s="1"/>
  <c r="AY891" i="1" s="1"/>
  <c r="J891" i="1"/>
  <c r="Q891" i="1" s="1"/>
  <c r="X891" i="1" s="1"/>
  <c r="AE891" i="1" s="1"/>
  <c r="AL891" i="1" s="1"/>
  <c r="AS891" i="1" s="1"/>
  <c r="AZ891" i="1" s="1"/>
  <c r="K891" i="1"/>
  <c r="R891" i="1" s="1"/>
  <c r="Y891" i="1" s="1"/>
  <c r="AF891" i="1" s="1"/>
  <c r="AM891" i="1" s="1"/>
  <c r="AT891" i="1" s="1"/>
  <c r="BA891" i="1" s="1"/>
  <c r="L891" i="1"/>
  <c r="S891" i="1" s="1"/>
  <c r="Z891" i="1" s="1"/>
  <c r="AG891" i="1" s="1"/>
  <c r="AN891" i="1" s="1"/>
  <c r="AU891" i="1" s="1"/>
  <c r="BB891" i="1" s="1"/>
  <c r="M891" i="1"/>
  <c r="T891" i="1" s="1"/>
  <c r="AA891" i="1" s="1"/>
  <c r="AH891" i="1" s="1"/>
  <c r="AO891" i="1" s="1"/>
  <c r="AV891" i="1" s="1"/>
  <c r="BC891" i="1" s="1"/>
  <c r="H892" i="1"/>
  <c r="O892" i="1" s="1"/>
  <c r="V892" i="1" s="1"/>
  <c r="AC892" i="1" s="1"/>
  <c r="AJ892" i="1" s="1"/>
  <c r="AQ892" i="1" s="1"/>
  <c r="AX892" i="1" s="1"/>
  <c r="I892" i="1"/>
  <c r="P892" i="1" s="1"/>
  <c r="W892" i="1" s="1"/>
  <c r="AD892" i="1" s="1"/>
  <c r="AK892" i="1" s="1"/>
  <c r="AR892" i="1" s="1"/>
  <c r="AY892" i="1" s="1"/>
  <c r="J892" i="1"/>
  <c r="Q892" i="1" s="1"/>
  <c r="X892" i="1" s="1"/>
  <c r="AE892" i="1" s="1"/>
  <c r="AL892" i="1" s="1"/>
  <c r="AS892" i="1" s="1"/>
  <c r="AZ892" i="1" s="1"/>
  <c r="K892" i="1"/>
  <c r="R892" i="1" s="1"/>
  <c r="Y892" i="1" s="1"/>
  <c r="AF892" i="1" s="1"/>
  <c r="AM892" i="1" s="1"/>
  <c r="AT892" i="1" s="1"/>
  <c r="BA892" i="1" s="1"/>
  <c r="L892" i="1"/>
  <c r="S892" i="1" s="1"/>
  <c r="Z892" i="1" s="1"/>
  <c r="AG892" i="1" s="1"/>
  <c r="AN892" i="1" s="1"/>
  <c r="AU892" i="1" s="1"/>
  <c r="BB892" i="1" s="1"/>
  <c r="M892" i="1"/>
  <c r="T892" i="1" s="1"/>
  <c r="AA892" i="1" s="1"/>
  <c r="AH892" i="1" s="1"/>
  <c r="AO892" i="1" s="1"/>
  <c r="AV892" i="1" s="1"/>
  <c r="BC892" i="1" s="1"/>
  <c r="H893" i="1"/>
  <c r="O893" i="1" s="1"/>
  <c r="V893" i="1" s="1"/>
  <c r="AC893" i="1" s="1"/>
  <c r="AJ893" i="1" s="1"/>
  <c r="AQ893" i="1" s="1"/>
  <c r="AX893" i="1" s="1"/>
  <c r="I893" i="1"/>
  <c r="P893" i="1" s="1"/>
  <c r="W893" i="1" s="1"/>
  <c r="AD893" i="1" s="1"/>
  <c r="AK893" i="1" s="1"/>
  <c r="AR893" i="1" s="1"/>
  <c r="AY893" i="1" s="1"/>
  <c r="J893" i="1"/>
  <c r="Q893" i="1" s="1"/>
  <c r="X893" i="1" s="1"/>
  <c r="AE893" i="1" s="1"/>
  <c r="AL893" i="1" s="1"/>
  <c r="AS893" i="1" s="1"/>
  <c r="AZ893" i="1" s="1"/>
  <c r="K893" i="1"/>
  <c r="R893" i="1" s="1"/>
  <c r="Y893" i="1" s="1"/>
  <c r="AF893" i="1" s="1"/>
  <c r="AM893" i="1" s="1"/>
  <c r="AT893" i="1" s="1"/>
  <c r="BA893" i="1" s="1"/>
  <c r="L893" i="1"/>
  <c r="S893" i="1" s="1"/>
  <c r="Z893" i="1" s="1"/>
  <c r="AG893" i="1" s="1"/>
  <c r="AN893" i="1" s="1"/>
  <c r="AU893" i="1" s="1"/>
  <c r="BB893" i="1" s="1"/>
  <c r="M893" i="1"/>
  <c r="T893" i="1" s="1"/>
  <c r="AA893" i="1" s="1"/>
  <c r="AH893" i="1" s="1"/>
  <c r="AO893" i="1" s="1"/>
  <c r="AV893" i="1" s="1"/>
  <c r="BC893" i="1" s="1"/>
  <c r="H894" i="1"/>
  <c r="O894" i="1" s="1"/>
  <c r="V894" i="1" s="1"/>
  <c r="AC894" i="1" s="1"/>
  <c r="AJ894" i="1" s="1"/>
  <c r="AQ894" i="1" s="1"/>
  <c r="AX894" i="1" s="1"/>
  <c r="I894" i="1"/>
  <c r="P894" i="1" s="1"/>
  <c r="W894" i="1" s="1"/>
  <c r="AD894" i="1" s="1"/>
  <c r="AK894" i="1" s="1"/>
  <c r="AR894" i="1" s="1"/>
  <c r="AY894" i="1" s="1"/>
  <c r="J894" i="1"/>
  <c r="Q894" i="1" s="1"/>
  <c r="X894" i="1" s="1"/>
  <c r="AE894" i="1" s="1"/>
  <c r="AL894" i="1" s="1"/>
  <c r="AS894" i="1" s="1"/>
  <c r="AZ894" i="1" s="1"/>
  <c r="K894" i="1"/>
  <c r="R894" i="1" s="1"/>
  <c r="Y894" i="1" s="1"/>
  <c r="AF894" i="1" s="1"/>
  <c r="AM894" i="1" s="1"/>
  <c r="AT894" i="1" s="1"/>
  <c r="BA894" i="1" s="1"/>
  <c r="L894" i="1"/>
  <c r="S894" i="1" s="1"/>
  <c r="Z894" i="1" s="1"/>
  <c r="AG894" i="1" s="1"/>
  <c r="AN894" i="1" s="1"/>
  <c r="AU894" i="1" s="1"/>
  <c r="BB894" i="1" s="1"/>
  <c r="M894" i="1"/>
  <c r="T894" i="1" s="1"/>
  <c r="AA894" i="1" s="1"/>
  <c r="AH894" i="1" s="1"/>
  <c r="AO894" i="1" s="1"/>
  <c r="AV894" i="1" s="1"/>
  <c r="BC894" i="1" s="1"/>
  <c r="H895" i="1"/>
  <c r="O895" i="1" s="1"/>
  <c r="V895" i="1" s="1"/>
  <c r="AC895" i="1" s="1"/>
  <c r="AJ895" i="1" s="1"/>
  <c r="AQ895" i="1" s="1"/>
  <c r="I895" i="1"/>
  <c r="P895" i="1" s="1"/>
  <c r="W895" i="1" s="1"/>
  <c r="AD895" i="1" s="1"/>
  <c r="AK895" i="1" s="1"/>
  <c r="AR895" i="1" s="1"/>
  <c r="AY895" i="1" s="1"/>
  <c r="J895" i="1"/>
  <c r="Q895" i="1" s="1"/>
  <c r="X895" i="1" s="1"/>
  <c r="AE895" i="1" s="1"/>
  <c r="AL895" i="1" s="1"/>
  <c r="AS895" i="1" s="1"/>
  <c r="AZ895" i="1" s="1"/>
  <c r="K895" i="1"/>
  <c r="R895" i="1" s="1"/>
  <c r="Y895" i="1" s="1"/>
  <c r="AF895" i="1" s="1"/>
  <c r="AM895" i="1" s="1"/>
  <c r="AT895" i="1" s="1"/>
  <c r="BA895" i="1" s="1"/>
  <c r="L895" i="1"/>
  <c r="S895" i="1" s="1"/>
  <c r="Z895" i="1" s="1"/>
  <c r="AG895" i="1" s="1"/>
  <c r="AN895" i="1" s="1"/>
  <c r="AU895" i="1" s="1"/>
  <c r="BB895" i="1" s="1"/>
  <c r="M895" i="1"/>
  <c r="T895" i="1" s="1"/>
  <c r="AA895" i="1" s="1"/>
  <c r="AH895" i="1" s="1"/>
  <c r="AO895" i="1" s="1"/>
  <c r="AV895" i="1" s="1"/>
  <c r="BC895" i="1" s="1"/>
  <c r="H896" i="1"/>
  <c r="O896" i="1" s="1"/>
  <c r="V896" i="1" s="1"/>
  <c r="AC896" i="1" s="1"/>
  <c r="AJ896" i="1" s="1"/>
  <c r="AQ896" i="1" s="1"/>
  <c r="AX896" i="1" s="1"/>
  <c r="I896" i="1"/>
  <c r="P896" i="1" s="1"/>
  <c r="W896" i="1" s="1"/>
  <c r="AD896" i="1" s="1"/>
  <c r="AK896" i="1" s="1"/>
  <c r="AR896" i="1" s="1"/>
  <c r="AY896" i="1" s="1"/>
  <c r="J896" i="1"/>
  <c r="Q896" i="1" s="1"/>
  <c r="X896" i="1" s="1"/>
  <c r="AE896" i="1" s="1"/>
  <c r="AL896" i="1" s="1"/>
  <c r="AS896" i="1" s="1"/>
  <c r="AZ896" i="1" s="1"/>
  <c r="K896" i="1"/>
  <c r="R896" i="1" s="1"/>
  <c r="Y896" i="1" s="1"/>
  <c r="AF896" i="1" s="1"/>
  <c r="AM896" i="1" s="1"/>
  <c r="AT896" i="1" s="1"/>
  <c r="BA896" i="1" s="1"/>
  <c r="L896" i="1"/>
  <c r="S896" i="1" s="1"/>
  <c r="Z896" i="1" s="1"/>
  <c r="AG896" i="1" s="1"/>
  <c r="AN896" i="1" s="1"/>
  <c r="AU896" i="1" s="1"/>
  <c r="BB896" i="1" s="1"/>
  <c r="M896" i="1"/>
  <c r="T896" i="1" s="1"/>
  <c r="AA896" i="1" s="1"/>
  <c r="AH896" i="1" s="1"/>
  <c r="AO896" i="1" s="1"/>
  <c r="AV896" i="1" s="1"/>
  <c r="BC896" i="1" s="1"/>
  <c r="H897" i="1"/>
  <c r="O897" i="1" s="1"/>
  <c r="V897" i="1" s="1"/>
  <c r="AC897" i="1" s="1"/>
  <c r="AJ897" i="1" s="1"/>
  <c r="AQ897" i="1" s="1"/>
  <c r="I897" i="1"/>
  <c r="P897" i="1" s="1"/>
  <c r="W897" i="1" s="1"/>
  <c r="AD897" i="1" s="1"/>
  <c r="AK897" i="1" s="1"/>
  <c r="AR897" i="1" s="1"/>
  <c r="AY897" i="1" s="1"/>
  <c r="J897" i="1"/>
  <c r="Q897" i="1" s="1"/>
  <c r="X897" i="1" s="1"/>
  <c r="AE897" i="1" s="1"/>
  <c r="AL897" i="1" s="1"/>
  <c r="AS897" i="1" s="1"/>
  <c r="AZ897" i="1" s="1"/>
  <c r="K897" i="1"/>
  <c r="R897" i="1" s="1"/>
  <c r="Y897" i="1" s="1"/>
  <c r="AF897" i="1" s="1"/>
  <c r="AM897" i="1" s="1"/>
  <c r="AT897" i="1" s="1"/>
  <c r="BA897" i="1" s="1"/>
  <c r="L897" i="1"/>
  <c r="S897" i="1" s="1"/>
  <c r="Z897" i="1" s="1"/>
  <c r="AG897" i="1" s="1"/>
  <c r="AN897" i="1" s="1"/>
  <c r="AU897" i="1" s="1"/>
  <c r="BB897" i="1" s="1"/>
  <c r="M897" i="1"/>
  <c r="T897" i="1" s="1"/>
  <c r="AA897" i="1" s="1"/>
  <c r="AH897" i="1" s="1"/>
  <c r="AO897" i="1" s="1"/>
  <c r="AV897" i="1" s="1"/>
  <c r="BC897" i="1" s="1"/>
  <c r="H898" i="1"/>
  <c r="O898" i="1" s="1"/>
  <c r="V898" i="1" s="1"/>
  <c r="AC898" i="1" s="1"/>
  <c r="AJ898" i="1" s="1"/>
  <c r="AQ898" i="1" s="1"/>
  <c r="AX898" i="1" s="1"/>
  <c r="I898" i="1"/>
  <c r="P898" i="1" s="1"/>
  <c r="W898" i="1" s="1"/>
  <c r="AD898" i="1" s="1"/>
  <c r="AK898" i="1" s="1"/>
  <c r="AR898" i="1" s="1"/>
  <c r="AY898" i="1" s="1"/>
  <c r="J898" i="1"/>
  <c r="Q898" i="1" s="1"/>
  <c r="X898" i="1" s="1"/>
  <c r="AE898" i="1" s="1"/>
  <c r="AL898" i="1" s="1"/>
  <c r="AS898" i="1" s="1"/>
  <c r="AZ898" i="1" s="1"/>
  <c r="K898" i="1"/>
  <c r="R898" i="1" s="1"/>
  <c r="Y898" i="1" s="1"/>
  <c r="AF898" i="1" s="1"/>
  <c r="AM898" i="1" s="1"/>
  <c r="AT898" i="1" s="1"/>
  <c r="BA898" i="1" s="1"/>
  <c r="L898" i="1"/>
  <c r="S898" i="1" s="1"/>
  <c r="Z898" i="1" s="1"/>
  <c r="AG898" i="1" s="1"/>
  <c r="AN898" i="1" s="1"/>
  <c r="AU898" i="1" s="1"/>
  <c r="BB898" i="1" s="1"/>
  <c r="M898" i="1"/>
  <c r="T898" i="1" s="1"/>
  <c r="AA898" i="1" s="1"/>
  <c r="AH898" i="1" s="1"/>
  <c r="AO898" i="1" s="1"/>
  <c r="AV898" i="1" s="1"/>
  <c r="BC898" i="1" s="1"/>
  <c r="H899" i="1"/>
  <c r="O899" i="1" s="1"/>
  <c r="V899" i="1" s="1"/>
  <c r="AC899" i="1" s="1"/>
  <c r="AJ899" i="1" s="1"/>
  <c r="AQ899" i="1" s="1"/>
  <c r="I899" i="1"/>
  <c r="P899" i="1" s="1"/>
  <c r="W899" i="1" s="1"/>
  <c r="AD899" i="1" s="1"/>
  <c r="AK899" i="1" s="1"/>
  <c r="AR899" i="1" s="1"/>
  <c r="AY899" i="1" s="1"/>
  <c r="J899" i="1"/>
  <c r="Q899" i="1" s="1"/>
  <c r="X899" i="1" s="1"/>
  <c r="AE899" i="1" s="1"/>
  <c r="AL899" i="1" s="1"/>
  <c r="AS899" i="1" s="1"/>
  <c r="AZ899" i="1" s="1"/>
  <c r="K899" i="1"/>
  <c r="R899" i="1" s="1"/>
  <c r="Y899" i="1" s="1"/>
  <c r="AF899" i="1" s="1"/>
  <c r="AM899" i="1" s="1"/>
  <c r="AT899" i="1" s="1"/>
  <c r="BA899" i="1" s="1"/>
  <c r="L899" i="1"/>
  <c r="S899" i="1" s="1"/>
  <c r="Z899" i="1" s="1"/>
  <c r="AG899" i="1" s="1"/>
  <c r="AN899" i="1" s="1"/>
  <c r="AU899" i="1" s="1"/>
  <c r="BB899" i="1" s="1"/>
  <c r="M899" i="1"/>
  <c r="T899" i="1" s="1"/>
  <c r="AA899" i="1" s="1"/>
  <c r="AH899" i="1" s="1"/>
  <c r="AO899" i="1" s="1"/>
  <c r="AV899" i="1" s="1"/>
  <c r="BC899" i="1" s="1"/>
  <c r="H900" i="1"/>
  <c r="O900" i="1" s="1"/>
  <c r="V900" i="1" s="1"/>
  <c r="AC900" i="1" s="1"/>
  <c r="AJ900" i="1" s="1"/>
  <c r="AQ900" i="1" s="1"/>
  <c r="AX900" i="1" s="1"/>
  <c r="I900" i="1"/>
  <c r="P900" i="1" s="1"/>
  <c r="W900" i="1" s="1"/>
  <c r="AD900" i="1" s="1"/>
  <c r="AK900" i="1" s="1"/>
  <c r="AR900" i="1" s="1"/>
  <c r="AY900" i="1" s="1"/>
  <c r="J900" i="1"/>
  <c r="Q900" i="1" s="1"/>
  <c r="X900" i="1" s="1"/>
  <c r="AE900" i="1" s="1"/>
  <c r="AL900" i="1" s="1"/>
  <c r="AS900" i="1" s="1"/>
  <c r="AZ900" i="1" s="1"/>
  <c r="K900" i="1"/>
  <c r="R900" i="1" s="1"/>
  <c r="Y900" i="1" s="1"/>
  <c r="AF900" i="1" s="1"/>
  <c r="AM900" i="1" s="1"/>
  <c r="AT900" i="1" s="1"/>
  <c r="BA900" i="1" s="1"/>
  <c r="L900" i="1"/>
  <c r="S900" i="1" s="1"/>
  <c r="Z900" i="1" s="1"/>
  <c r="AG900" i="1" s="1"/>
  <c r="AN900" i="1" s="1"/>
  <c r="AU900" i="1" s="1"/>
  <c r="BB900" i="1" s="1"/>
  <c r="M900" i="1"/>
  <c r="T900" i="1" s="1"/>
  <c r="AA900" i="1" s="1"/>
  <c r="AH900" i="1" s="1"/>
  <c r="AO900" i="1" s="1"/>
  <c r="AV900" i="1" s="1"/>
  <c r="BC900" i="1" s="1"/>
  <c r="H901" i="1"/>
  <c r="O901" i="1" s="1"/>
  <c r="V901" i="1" s="1"/>
  <c r="AC901" i="1" s="1"/>
  <c r="AJ901" i="1" s="1"/>
  <c r="AQ901" i="1" s="1"/>
  <c r="I901" i="1"/>
  <c r="P901" i="1" s="1"/>
  <c r="W901" i="1" s="1"/>
  <c r="AD901" i="1" s="1"/>
  <c r="AK901" i="1" s="1"/>
  <c r="AR901" i="1" s="1"/>
  <c r="AY901" i="1" s="1"/>
  <c r="J901" i="1"/>
  <c r="Q901" i="1" s="1"/>
  <c r="X901" i="1" s="1"/>
  <c r="AE901" i="1" s="1"/>
  <c r="AL901" i="1" s="1"/>
  <c r="AS901" i="1" s="1"/>
  <c r="AZ901" i="1" s="1"/>
  <c r="K901" i="1"/>
  <c r="R901" i="1" s="1"/>
  <c r="Y901" i="1" s="1"/>
  <c r="AF901" i="1" s="1"/>
  <c r="AM901" i="1" s="1"/>
  <c r="AT901" i="1" s="1"/>
  <c r="BA901" i="1" s="1"/>
  <c r="L901" i="1"/>
  <c r="S901" i="1" s="1"/>
  <c r="Z901" i="1" s="1"/>
  <c r="AG901" i="1" s="1"/>
  <c r="AN901" i="1" s="1"/>
  <c r="AU901" i="1" s="1"/>
  <c r="BB901" i="1" s="1"/>
  <c r="M901" i="1"/>
  <c r="T901" i="1" s="1"/>
  <c r="AA901" i="1" s="1"/>
  <c r="AH901" i="1" s="1"/>
  <c r="AO901" i="1" s="1"/>
  <c r="AV901" i="1" s="1"/>
  <c r="BC901" i="1" s="1"/>
  <c r="H902" i="1"/>
  <c r="O902" i="1" s="1"/>
  <c r="V902" i="1" s="1"/>
  <c r="AC902" i="1" s="1"/>
  <c r="AJ902" i="1" s="1"/>
  <c r="AQ902" i="1" s="1"/>
  <c r="AX902" i="1" s="1"/>
  <c r="I902" i="1"/>
  <c r="P902" i="1" s="1"/>
  <c r="W902" i="1" s="1"/>
  <c r="AD902" i="1" s="1"/>
  <c r="AK902" i="1" s="1"/>
  <c r="AR902" i="1" s="1"/>
  <c r="AY902" i="1" s="1"/>
  <c r="J902" i="1"/>
  <c r="Q902" i="1" s="1"/>
  <c r="X902" i="1" s="1"/>
  <c r="AE902" i="1" s="1"/>
  <c r="AL902" i="1" s="1"/>
  <c r="AS902" i="1" s="1"/>
  <c r="AZ902" i="1" s="1"/>
  <c r="K902" i="1"/>
  <c r="R902" i="1" s="1"/>
  <c r="Y902" i="1" s="1"/>
  <c r="AF902" i="1" s="1"/>
  <c r="AM902" i="1" s="1"/>
  <c r="AT902" i="1" s="1"/>
  <c r="BA902" i="1" s="1"/>
  <c r="L902" i="1"/>
  <c r="S902" i="1" s="1"/>
  <c r="Z902" i="1" s="1"/>
  <c r="AG902" i="1" s="1"/>
  <c r="AN902" i="1" s="1"/>
  <c r="AU902" i="1" s="1"/>
  <c r="BB902" i="1" s="1"/>
  <c r="M902" i="1"/>
  <c r="T902" i="1" s="1"/>
  <c r="AA902" i="1" s="1"/>
  <c r="AH902" i="1" s="1"/>
  <c r="AO902" i="1" s="1"/>
  <c r="AV902" i="1" s="1"/>
  <c r="BC902" i="1" s="1"/>
  <c r="H903" i="1"/>
  <c r="O903" i="1" s="1"/>
  <c r="V903" i="1" s="1"/>
  <c r="AC903" i="1" s="1"/>
  <c r="AJ903" i="1" s="1"/>
  <c r="AQ903" i="1" s="1"/>
  <c r="I903" i="1"/>
  <c r="P903" i="1" s="1"/>
  <c r="W903" i="1" s="1"/>
  <c r="AD903" i="1" s="1"/>
  <c r="AK903" i="1" s="1"/>
  <c r="AR903" i="1" s="1"/>
  <c r="AY903" i="1" s="1"/>
  <c r="J903" i="1"/>
  <c r="Q903" i="1" s="1"/>
  <c r="X903" i="1" s="1"/>
  <c r="AE903" i="1" s="1"/>
  <c r="AL903" i="1" s="1"/>
  <c r="AS903" i="1" s="1"/>
  <c r="AZ903" i="1" s="1"/>
  <c r="K903" i="1"/>
  <c r="R903" i="1" s="1"/>
  <c r="Y903" i="1" s="1"/>
  <c r="AF903" i="1" s="1"/>
  <c r="AM903" i="1" s="1"/>
  <c r="AT903" i="1" s="1"/>
  <c r="BA903" i="1" s="1"/>
  <c r="L903" i="1"/>
  <c r="S903" i="1" s="1"/>
  <c r="Z903" i="1" s="1"/>
  <c r="AG903" i="1" s="1"/>
  <c r="AN903" i="1" s="1"/>
  <c r="AU903" i="1" s="1"/>
  <c r="BB903" i="1" s="1"/>
  <c r="M903" i="1"/>
  <c r="T903" i="1" s="1"/>
  <c r="AA903" i="1" s="1"/>
  <c r="AH903" i="1" s="1"/>
  <c r="AO903" i="1" s="1"/>
  <c r="AV903" i="1" s="1"/>
  <c r="BC903" i="1" s="1"/>
  <c r="H904" i="1"/>
  <c r="O904" i="1" s="1"/>
  <c r="V904" i="1" s="1"/>
  <c r="AC904" i="1" s="1"/>
  <c r="AJ904" i="1" s="1"/>
  <c r="AQ904" i="1" s="1"/>
  <c r="AX904" i="1" s="1"/>
  <c r="I904" i="1"/>
  <c r="P904" i="1" s="1"/>
  <c r="W904" i="1" s="1"/>
  <c r="AD904" i="1" s="1"/>
  <c r="AK904" i="1" s="1"/>
  <c r="AR904" i="1" s="1"/>
  <c r="AY904" i="1" s="1"/>
  <c r="J904" i="1"/>
  <c r="Q904" i="1" s="1"/>
  <c r="X904" i="1" s="1"/>
  <c r="AE904" i="1" s="1"/>
  <c r="AL904" i="1" s="1"/>
  <c r="AS904" i="1" s="1"/>
  <c r="AZ904" i="1" s="1"/>
  <c r="K904" i="1"/>
  <c r="R904" i="1" s="1"/>
  <c r="Y904" i="1" s="1"/>
  <c r="AF904" i="1" s="1"/>
  <c r="AM904" i="1" s="1"/>
  <c r="AT904" i="1" s="1"/>
  <c r="BA904" i="1" s="1"/>
  <c r="L904" i="1"/>
  <c r="S904" i="1" s="1"/>
  <c r="Z904" i="1" s="1"/>
  <c r="AG904" i="1" s="1"/>
  <c r="AN904" i="1" s="1"/>
  <c r="AU904" i="1" s="1"/>
  <c r="BB904" i="1" s="1"/>
  <c r="M904" i="1"/>
  <c r="T904" i="1" s="1"/>
  <c r="AA904" i="1" s="1"/>
  <c r="AH904" i="1" s="1"/>
  <c r="AO904" i="1" s="1"/>
  <c r="AV904" i="1" s="1"/>
  <c r="BC904" i="1" s="1"/>
  <c r="H905" i="1"/>
  <c r="O905" i="1" s="1"/>
  <c r="V905" i="1" s="1"/>
  <c r="AC905" i="1" s="1"/>
  <c r="AJ905" i="1" s="1"/>
  <c r="AQ905" i="1" s="1"/>
  <c r="I905" i="1"/>
  <c r="P905" i="1" s="1"/>
  <c r="W905" i="1" s="1"/>
  <c r="AD905" i="1" s="1"/>
  <c r="AK905" i="1" s="1"/>
  <c r="AR905" i="1" s="1"/>
  <c r="AY905" i="1" s="1"/>
  <c r="J905" i="1"/>
  <c r="Q905" i="1" s="1"/>
  <c r="X905" i="1" s="1"/>
  <c r="AE905" i="1" s="1"/>
  <c r="AL905" i="1" s="1"/>
  <c r="AS905" i="1" s="1"/>
  <c r="AZ905" i="1" s="1"/>
  <c r="K905" i="1"/>
  <c r="R905" i="1" s="1"/>
  <c r="Y905" i="1" s="1"/>
  <c r="AF905" i="1" s="1"/>
  <c r="AM905" i="1" s="1"/>
  <c r="AT905" i="1" s="1"/>
  <c r="BA905" i="1" s="1"/>
  <c r="L905" i="1"/>
  <c r="S905" i="1" s="1"/>
  <c r="Z905" i="1" s="1"/>
  <c r="AG905" i="1" s="1"/>
  <c r="AN905" i="1" s="1"/>
  <c r="AU905" i="1" s="1"/>
  <c r="BB905" i="1" s="1"/>
  <c r="M905" i="1"/>
  <c r="T905" i="1" s="1"/>
  <c r="AA905" i="1" s="1"/>
  <c r="AH905" i="1" s="1"/>
  <c r="AO905" i="1" s="1"/>
  <c r="AV905" i="1" s="1"/>
  <c r="BC905" i="1" s="1"/>
  <c r="H906" i="1"/>
  <c r="O906" i="1" s="1"/>
  <c r="V906" i="1" s="1"/>
  <c r="AC906" i="1" s="1"/>
  <c r="AJ906" i="1" s="1"/>
  <c r="AQ906" i="1" s="1"/>
  <c r="AX906" i="1" s="1"/>
  <c r="I906" i="1"/>
  <c r="P906" i="1" s="1"/>
  <c r="W906" i="1" s="1"/>
  <c r="AD906" i="1" s="1"/>
  <c r="AK906" i="1" s="1"/>
  <c r="AR906" i="1" s="1"/>
  <c r="AY906" i="1" s="1"/>
  <c r="J906" i="1"/>
  <c r="Q906" i="1" s="1"/>
  <c r="X906" i="1" s="1"/>
  <c r="AE906" i="1" s="1"/>
  <c r="AL906" i="1" s="1"/>
  <c r="AS906" i="1" s="1"/>
  <c r="AZ906" i="1" s="1"/>
  <c r="K906" i="1"/>
  <c r="R906" i="1" s="1"/>
  <c r="Y906" i="1" s="1"/>
  <c r="AF906" i="1" s="1"/>
  <c r="AM906" i="1" s="1"/>
  <c r="AT906" i="1" s="1"/>
  <c r="BA906" i="1" s="1"/>
  <c r="L906" i="1"/>
  <c r="S906" i="1" s="1"/>
  <c r="Z906" i="1" s="1"/>
  <c r="AG906" i="1" s="1"/>
  <c r="AN906" i="1" s="1"/>
  <c r="AU906" i="1" s="1"/>
  <c r="BB906" i="1" s="1"/>
  <c r="M906" i="1"/>
  <c r="T906" i="1" s="1"/>
  <c r="AA906" i="1" s="1"/>
  <c r="AH906" i="1" s="1"/>
  <c r="AO906" i="1" s="1"/>
  <c r="AV906" i="1" s="1"/>
  <c r="BC906" i="1" s="1"/>
  <c r="H907" i="1"/>
  <c r="O907" i="1" s="1"/>
  <c r="V907" i="1" s="1"/>
  <c r="AC907" i="1" s="1"/>
  <c r="AJ907" i="1" s="1"/>
  <c r="AQ907" i="1" s="1"/>
  <c r="I907" i="1"/>
  <c r="P907" i="1" s="1"/>
  <c r="W907" i="1" s="1"/>
  <c r="AD907" i="1" s="1"/>
  <c r="AK907" i="1" s="1"/>
  <c r="AR907" i="1" s="1"/>
  <c r="AY907" i="1" s="1"/>
  <c r="J907" i="1"/>
  <c r="Q907" i="1" s="1"/>
  <c r="X907" i="1" s="1"/>
  <c r="AE907" i="1" s="1"/>
  <c r="AL907" i="1" s="1"/>
  <c r="AS907" i="1" s="1"/>
  <c r="AZ907" i="1" s="1"/>
  <c r="K907" i="1"/>
  <c r="R907" i="1" s="1"/>
  <c r="Y907" i="1" s="1"/>
  <c r="AF907" i="1" s="1"/>
  <c r="AM907" i="1" s="1"/>
  <c r="AT907" i="1" s="1"/>
  <c r="BA907" i="1" s="1"/>
  <c r="L907" i="1"/>
  <c r="S907" i="1" s="1"/>
  <c r="Z907" i="1" s="1"/>
  <c r="AG907" i="1" s="1"/>
  <c r="AN907" i="1" s="1"/>
  <c r="AU907" i="1" s="1"/>
  <c r="BB907" i="1" s="1"/>
  <c r="M907" i="1"/>
  <c r="T907" i="1" s="1"/>
  <c r="AA907" i="1" s="1"/>
  <c r="AH907" i="1" s="1"/>
  <c r="AO907" i="1" s="1"/>
  <c r="AV907" i="1" s="1"/>
  <c r="BC907" i="1" s="1"/>
  <c r="H908" i="1"/>
  <c r="O908" i="1" s="1"/>
  <c r="V908" i="1" s="1"/>
  <c r="AC908" i="1" s="1"/>
  <c r="AJ908" i="1" s="1"/>
  <c r="AQ908" i="1" s="1"/>
  <c r="AX908" i="1" s="1"/>
  <c r="I908" i="1"/>
  <c r="P908" i="1" s="1"/>
  <c r="W908" i="1" s="1"/>
  <c r="AD908" i="1" s="1"/>
  <c r="AK908" i="1" s="1"/>
  <c r="AR908" i="1" s="1"/>
  <c r="AY908" i="1" s="1"/>
  <c r="J908" i="1"/>
  <c r="Q908" i="1" s="1"/>
  <c r="X908" i="1" s="1"/>
  <c r="AE908" i="1" s="1"/>
  <c r="AL908" i="1" s="1"/>
  <c r="AS908" i="1" s="1"/>
  <c r="AZ908" i="1" s="1"/>
  <c r="K908" i="1"/>
  <c r="R908" i="1" s="1"/>
  <c r="Y908" i="1" s="1"/>
  <c r="AF908" i="1" s="1"/>
  <c r="AM908" i="1" s="1"/>
  <c r="AT908" i="1" s="1"/>
  <c r="BA908" i="1" s="1"/>
  <c r="L908" i="1"/>
  <c r="S908" i="1" s="1"/>
  <c r="Z908" i="1" s="1"/>
  <c r="AG908" i="1" s="1"/>
  <c r="AN908" i="1" s="1"/>
  <c r="AU908" i="1" s="1"/>
  <c r="BB908" i="1" s="1"/>
  <c r="M908" i="1"/>
  <c r="T908" i="1" s="1"/>
  <c r="AA908" i="1" s="1"/>
  <c r="AH908" i="1" s="1"/>
  <c r="AO908" i="1" s="1"/>
  <c r="AV908" i="1" s="1"/>
  <c r="BC908" i="1" s="1"/>
  <c r="H909" i="1"/>
  <c r="O909" i="1" s="1"/>
  <c r="V909" i="1" s="1"/>
  <c r="AC909" i="1" s="1"/>
  <c r="AJ909" i="1" s="1"/>
  <c r="AQ909" i="1" s="1"/>
  <c r="I909" i="1"/>
  <c r="P909" i="1" s="1"/>
  <c r="W909" i="1" s="1"/>
  <c r="AD909" i="1" s="1"/>
  <c r="AK909" i="1" s="1"/>
  <c r="AR909" i="1" s="1"/>
  <c r="AY909" i="1" s="1"/>
  <c r="J909" i="1"/>
  <c r="Q909" i="1" s="1"/>
  <c r="X909" i="1" s="1"/>
  <c r="AE909" i="1" s="1"/>
  <c r="AL909" i="1" s="1"/>
  <c r="AS909" i="1" s="1"/>
  <c r="AZ909" i="1" s="1"/>
  <c r="K909" i="1"/>
  <c r="R909" i="1" s="1"/>
  <c r="Y909" i="1" s="1"/>
  <c r="AF909" i="1" s="1"/>
  <c r="AM909" i="1" s="1"/>
  <c r="AT909" i="1" s="1"/>
  <c r="BA909" i="1" s="1"/>
  <c r="L909" i="1"/>
  <c r="S909" i="1" s="1"/>
  <c r="Z909" i="1" s="1"/>
  <c r="AG909" i="1" s="1"/>
  <c r="AN909" i="1" s="1"/>
  <c r="AU909" i="1" s="1"/>
  <c r="BB909" i="1" s="1"/>
  <c r="M909" i="1"/>
  <c r="T909" i="1" s="1"/>
  <c r="AA909" i="1" s="1"/>
  <c r="AH909" i="1" s="1"/>
  <c r="AO909" i="1" s="1"/>
  <c r="AV909" i="1" s="1"/>
  <c r="BC909" i="1" s="1"/>
  <c r="H910" i="1"/>
  <c r="O910" i="1" s="1"/>
  <c r="V910" i="1" s="1"/>
  <c r="AC910" i="1" s="1"/>
  <c r="AJ910" i="1" s="1"/>
  <c r="AQ910" i="1" s="1"/>
  <c r="AX910" i="1" s="1"/>
  <c r="I910" i="1"/>
  <c r="P910" i="1" s="1"/>
  <c r="W910" i="1" s="1"/>
  <c r="AD910" i="1" s="1"/>
  <c r="AK910" i="1" s="1"/>
  <c r="AR910" i="1" s="1"/>
  <c r="AY910" i="1" s="1"/>
  <c r="J910" i="1"/>
  <c r="Q910" i="1" s="1"/>
  <c r="X910" i="1" s="1"/>
  <c r="AE910" i="1" s="1"/>
  <c r="AL910" i="1" s="1"/>
  <c r="AS910" i="1" s="1"/>
  <c r="AZ910" i="1" s="1"/>
  <c r="K910" i="1"/>
  <c r="R910" i="1" s="1"/>
  <c r="Y910" i="1" s="1"/>
  <c r="AF910" i="1" s="1"/>
  <c r="AM910" i="1" s="1"/>
  <c r="AT910" i="1" s="1"/>
  <c r="BA910" i="1" s="1"/>
  <c r="L910" i="1"/>
  <c r="S910" i="1" s="1"/>
  <c r="Z910" i="1" s="1"/>
  <c r="AG910" i="1" s="1"/>
  <c r="AN910" i="1" s="1"/>
  <c r="AU910" i="1" s="1"/>
  <c r="BB910" i="1" s="1"/>
  <c r="M910" i="1"/>
  <c r="T910" i="1" s="1"/>
  <c r="AA910" i="1" s="1"/>
  <c r="AH910" i="1" s="1"/>
  <c r="AO910" i="1" s="1"/>
  <c r="AV910" i="1" s="1"/>
  <c r="BC910" i="1" s="1"/>
  <c r="H911" i="1"/>
  <c r="O911" i="1" s="1"/>
  <c r="V911" i="1" s="1"/>
  <c r="AC911" i="1" s="1"/>
  <c r="AJ911" i="1" s="1"/>
  <c r="AQ911" i="1" s="1"/>
  <c r="I911" i="1"/>
  <c r="P911" i="1" s="1"/>
  <c r="W911" i="1" s="1"/>
  <c r="AD911" i="1" s="1"/>
  <c r="AK911" i="1" s="1"/>
  <c r="AR911" i="1" s="1"/>
  <c r="AY911" i="1" s="1"/>
  <c r="J911" i="1"/>
  <c r="Q911" i="1" s="1"/>
  <c r="X911" i="1" s="1"/>
  <c r="AE911" i="1" s="1"/>
  <c r="AL911" i="1" s="1"/>
  <c r="AS911" i="1" s="1"/>
  <c r="AZ911" i="1" s="1"/>
  <c r="K911" i="1"/>
  <c r="R911" i="1" s="1"/>
  <c r="Y911" i="1" s="1"/>
  <c r="AF911" i="1" s="1"/>
  <c r="AM911" i="1" s="1"/>
  <c r="AT911" i="1" s="1"/>
  <c r="BA911" i="1" s="1"/>
  <c r="L911" i="1"/>
  <c r="S911" i="1" s="1"/>
  <c r="Z911" i="1" s="1"/>
  <c r="AG911" i="1" s="1"/>
  <c r="AN911" i="1" s="1"/>
  <c r="AU911" i="1" s="1"/>
  <c r="BB911" i="1" s="1"/>
  <c r="M911" i="1"/>
  <c r="T911" i="1" s="1"/>
  <c r="AA911" i="1" s="1"/>
  <c r="AH911" i="1" s="1"/>
  <c r="AO911" i="1" s="1"/>
  <c r="AV911" i="1" s="1"/>
  <c r="BC911" i="1" s="1"/>
  <c r="H912" i="1"/>
  <c r="O912" i="1" s="1"/>
  <c r="V912" i="1" s="1"/>
  <c r="AC912" i="1" s="1"/>
  <c r="AJ912" i="1" s="1"/>
  <c r="AQ912" i="1" s="1"/>
  <c r="AX912" i="1" s="1"/>
  <c r="I912" i="1"/>
  <c r="P912" i="1" s="1"/>
  <c r="W912" i="1" s="1"/>
  <c r="AD912" i="1" s="1"/>
  <c r="AK912" i="1" s="1"/>
  <c r="AR912" i="1" s="1"/>
  <c r="AY912" i="1" s="1"/>
  <c r="J912" i="1"/>
  <c r="Q912" i="1" s="1"/>
  <c r="X912" i="1" s="1"/>
  <c r="AE912" i="1" s="1"/>
  <c r="AL912" i="1" s="1"/>
  <c r="AS912" i="1" s="1"/>
  <c r="AZ912" i="1" s="1"/>
  <c r="K912" i="1"/>
  <c r="R912" i="1" s="1"/>
  <c r="Y912" i="1" s="1"/>
  <c r="AF912" i="1" s="1"/>
  <c r="AM912" i="1" s="1"/>
  <c r="AT912" i="1" s="1"/>
  <c r="BA912" i="1" s="1"/>
  <c r="L912" i="1"/>
  <c r="S912" i="1" s="1"/>
  <c r="Z912" i="1" s="1"/>
  <c r="AG912" i="1" s="1"/>
  <c r="AN912" i="1" s="1"/>
  <c r="AU912" i="1" s="1"/>
  <c r="BB912" i="1" s="1"/>
  <c r="M912" i="1"/>
  <c r="T912" i="1" s="1"/>
  <c r="AA912" i="1" s="1"/>
  <c r="AH912" i="1" s="1"/>
  <c r="AO912" i="1" s="1"/>
  <c r="AV912" i="1" s="1"/>
  <c r="BC912" i="1" s="1"/>
  <c r="H913" i="1"/>
  <c r="O913" i="1" s="1"/>
  <c r="V913" i="1" s="1"/>
  <c r="AC913" i="1" s="1"/>
  <c r="AJ913" i="1" s="1"/>
  <c r="AQ913" i="1" s="1"/>
  <c r="I913" i="1"/>
  <c r="P913" i="1" s="1"/>
  <c r="W913" i="1" s="1"/>
  <c r="AD913" i="1" s="1"/>
  <c r="AK913" i="1" s="1"/>
  <c r="AR913" i="1" s="1"/>
  <c r="AY913" i="1" s="1"/>
  <c r="J913" i="1"/>
  <c r="Q913" i="1" s="1"/>
  <c r="X913" i="1" s="1"/>
  <c r="AE913" i="1" s="1"/>
  <c r="AL913" i="1" s="1"/>
  <c r="AS913" i="1" s="1"/>
  <c r="AZ913" i="1" s="1"/>
  <c r="K913" i="1"/>
  <c r="R913" i="1" s="1"/>
  <c r="Y913" i="1" s="1"/>
  <c r="AF913" i="1" s="1"/>
  <c r="AM913" i="1" s="1"/>
  <c r="AT913" i="1" s="1"/>
  <c r="BA913" i="1" s="1"/>
  <c r="L913" i="1"/>
  <c r="S913" i="1" s="1"/>
  <c r="Z913" i="1" s="1"/>
  <c r="AG913" i="1" s="1"/>
  <c r="AN913" i="1" s="1"/>
  <c r="AU913" i="1" s="1"/>
  <c r="BB913" i="1" s="1"/>
  <c r="M913" i="1"/>
  <c r="T913" i="1" s="1"/>
  <c r="AA913" i="1" s="1"/>
  <c r="AH913" i="1" s="1"/>
  <c r="AO913" i="1" s="1"/>
  <c r="AV913" i="1" s="1"/>
  <c r="BC913" i="1" s="1"/>
  <c r="H914" i="1"/>
  <c r="O914" i="1" s="1"/>
  <c r="V914" i="1" s="1"/>
  <c r="AC914" i="1" s="1"/>
  <c r="AJ914" i="1" s="1"/>
  <c r="AQ914" i="1" s="1"/>
  <c r="AX914" i="1" s="1"/>
  <c r="I914" i="1"/>
  <c r="P914" i="1" s="1"/>
  <c r="W914" i="1" s="1"/>
  <c r="AD914" i="1" s="1"/>
  <c r="AK914" i="1" s="1"/>
  <c r="AR914" i="1" s="1"/>
  <c r="AY914" i="1" s="1"/>
  <c r="J914" i="1"/>
  <c r="Q914" i="1" s="1"/>
  <c r="X914" i="1" s="1"/>
  <c r="AE914" i="1" s="1"/>
  <c r="AL914" i="1" s="1"/>
  <c r="AS914" i="1" s="1"/>
  <c r="AZ914" i="1" s="1"/>
  <c r="K914" i="1"/>
  <c r="R914" i="1" s="1"/>
  <c r="Y914" i="1" s="1"/>
  <c r="AF914" i="1" s="1"/>
  <c r="AM914" i="1" s="1"/>
  <c r="AT914" i="1" s="1"/>
  <c r="BA914" i="1" s="1"/>
  <c r="L914" i="1"/>
  <c r="S914" i="1" s="1"/>
  <c r="Z914" i="1" s="1"/>
  <c r="AG914" i="1" s="1"/>
  <c r="AN914" i="1" s="1"/>
  <c r="AU914" i="1" s="1"/>
  <c r="BB914" i="1" s="1"/>
  <c r="M914" i="1"/>
  <c r="T914" i="1" s="1"/>
  <c r="AA914" i="1" s="1"/>
  <c r="AH914" i="1" s="1"/>
  <c r="AO914" i="1" s="1"/>
  <c r="AV914" i="1" s="1"/>
  <c r="BC914" i="1" s="1"/>
  <c r="H915" i="1"/>
  <c r="O915" i="1" s="1"/>
  <c r="V915" i="1" s="1"/>
  <c r="AC915" i="1" s="1"/>
  <c r="AJ915" i="1" s="1"/>
  <c r="AQ915" i="1" s="1"/>
  <c r="I915" i="1"/>
  <c r="P915" i="1" s="1"/>
  <c r="W915" i="1" s="1"/>
  <c r="AD915" i="1" s="1"/>
  <c r="AK915" i="1" s="1"/>
  <c r="AR915" i="1" s="1"/>
  <c r="AY915" i="1" s="1"/>
  <c r="J915" i="1"/>
  <c r="Q915" i="1" s="1"/>
  <c r="X915" i="1" s="1"/>
  <c r="AE915" i="1" s="1"/>
  <c r="AL915" i="1" s="1"/>
  <c r="AS915" i="1" s="1"/>
  <c r="AZ915" i="1" s="1"/>
  <c r="K915" i="1"/>
  <c r="R915" i="1" s="1"/>
  <c r="Y915" i="1" s="1"/>
  <c r="AF915" i="1" s="1"/>
  <c r="AM915" i="1" s="1"/>
  <c r="AT915" i="1" s="1"/>
  <c r="BA915" i="1" s="1"/>
  <c r="L915" i="1"/>
  <c r="S915" i="1" s="1"/>
  <c r="Z915" i="1" s="1"/>
  <c r="AG915" i="1" s="1"/>
  <c r="AN915" i="1" s="1"/>
  <c r="AU915" i="1" s="1"/>
  <c r="BB915" i="1" s="1"/>
  <c r="M915" i="1"/>
  <c r="T915" i="1" s="1"/>
  <c r="AA915" i="1" s="1"/>
  <c r="AH915" i="1" s="1"/>
  <c r="AO915" i="1" s="1"/>
  <c r="AV915" i="1" s="1"/>
  <c r="BC915" i="1" s="1"/>
  <c r="H916" i="1"/>
  <c r="O916" i="1" s="1"/>
  <c r="V916" i="1" s="1"/>
  <c r="AC916" i="1" s="1"/>
  <c r="AJ916" i="1" s="1"/>
  <c r="AQ916" i="1" s="1"/>
  <c r="AX916" i="1" s="1"/>
  <c r="I916" i="1"/>
  <c r="P916" i="1" s="1"/>
  <c r="W916" i="1" s="1"/>
  <c r="AD916" i="1" s="1"/>
  <c r="AK916" i="1" s="1"/>
  <c r="AR916" i="1" s="1"/>
  <c r="AY916" i="1" s="1"/>
  <c r="J916" i="1"/>
  <c r="Q916" i="1" s="1"/>
  <c r="X916" i="1" s="1"/>
  <c r="AE916" i="1" s="1"/>
  <c r="AL916" i="1" s="1"/>
  <c r="AS916" i="1" s="1"/>
  <c r="AZ916" i="1" s="1"/>
  <c r="K916" i="1"/>
  <c r="R916" i="1" s="1"/>
  <c r="Y916" i="1" s="1"/>
  <c r="AF916" i="1" s="1"/>
  <c r="AM916" i="1" s="1"/>
  <c r="AT916" i="1" s="1"/>
  <c r="BA916" i="1" s="1"/>
  <c r="L916" i="1"/>
  <c r="S916" i="1" s="1"/>
  <c r="Z916" i="1" s="1"/>
  <c r="AG916" i="1" s="1"/>
  <c r="AN916" i="1" s="1"/>
  <c r="AU916" i="1" s="1"/>
  <c r="BB916" i="1" s="1"/>
  <c r="M916" i="1"/>
  <c r="T916" i="1" s="1"/>
  <c r="AA916" i="1" s="1"/>
  <c r="AH916" i="1" s="1"/>
  <c r="AO916" i="1" s="1"/>
  <c r="AV916" i="1" s="1"/>
  <c r="BC916" i="1" s="1"/>
  <c r="H917" i="1"/>
  <c r="O917" i="1" s="1"/>
  <c r="V917" i="1" s="1"/>
  <c r="AC917" i="1" s="1"/>
  <c r="AJ917" i="1" s="1"/>
  <c r="AQ917" i="1" s="1"/>
  <c r="I917" i="1"/>
  <c r="P917" i="1" s="1"/>
  <c r="W917" i="1" s="1"/>
  <c r="AD917" i="1" s="1"/>
  <c r="AK917" i="1" s="1"/>
  <c r="AR917" i="1" s="1"/>
  <c r="AY917" i="1" s="1"/>
  <c r="J917" i="1"/>
  <c r="Q917" i="1" s="1"/>
  <c r="X917" i="1" s="1"/>
  <c r="AE917" i="1" s="1"/>
  <c r="AL917" i="1" s="1"/>
  <c r="AS917" i="1" s="1"/>
  <c r="AZ917" i="1" s="1"/>
  <c r="K917" i="1"/>
  <c r="R917" i="1" s="1"/>
  <c r="Y917" i="1" s="1"/>
  <c r="AF917" i="1" s="1"/>
  <c r="AM917" i="1" s="1"/>
  <c r="AT917" i="1" s="1"/>
  <c r="BA917" i="1" s="1"/>
  <c r="L917" i="1"/>
  <c r="S917" i="1" s="1"/>
  <c r="Z917" i="1" s="1"/>
  <c r="AG917" i="1" s="1"/>
  <c r="AN917" i="1" s="1"/>
  <c r="AU917" i="1" s="1"/>
  <c r="BB917" i="1" s="1"/>
  <c r="M917" i="1"/>
  <c r="T917" i="1" s="1"/>
  <c r="AA917" i="1" s="1"/>
  <c r="AH917" i="1" s="1"/>
  <c r="AO917" i="1" s="1"/>
  <c r="AV917" i="1" s="1"/>
  <c r="BC917" i="1" s="1"/>
  <c r="H918" i="1"/>
  <c r="O918" i="1" s="1"/>
  <c r="V918" i="1" s="1"/>
  <c r="AC918" i="1" s="1"/>
  <c r="AJ918" i="1" s="1"/>
  <c r="AQ918" i="1" s="1"/>
  <c r="AX918" i="1" s="1"/>
  <c r="I918" i="1"/>
  <c r="P918" i="1" s="1"/>
  <c r="W918" i="1" s="1"/>
  <c r="AD918" i="1" s="1"/>
  <c r="AK918" i="1" s="1"/>
  <c r="AR918" i="1" s="1"/>
  <c r="AY918" i="1" s="1"/>
  <c r="J918" i="1"/>
  <c r="Q918" i="1" s="1"/>
  <c r="X918" i="1" s="1"/>
  <c r="AE918" i="1" s="1"/>
  <c r="AL918" i="1" s="1"/>
  <c r="AS918" i="1" s="1"/>
  <c r="AZ918" i="1" s="1"/>
  <c r="K918" i="1"/>
  <c r="R918" i="1" s="1"/>
  <c r="Y918" i="1" s="1"/>
  <c r="AF918" i="1" s="1"/>
  <c r="AM918" i="1" s="1"/>
  <c r="AT918" i="1" s="1"/>
  <c r="BA918" i="1" s="1"/>
  <c r="L918" i="1"/>
  <c r="S918" i="1" s="1"/>
  <c r="Z918" i="1" s="1"/>
  <c r="AG918" i="1" s="1"/>
  <c r="AN918" i="1" s="1"/>
  <c r="AU918" i="1" s="1"/>
  <c r="BB918" i="1" s="1"/>
  <c r="M918" i="1"/>
  <c r="T918" i="1" s="1"/>
  <c r="AA918" i="1" s="1"/>
  <c r="AH918" i="1" s="1"/>
  <c r="AO918" i="1" s="1"/>
  <c r="AV918" i="1" s="1"/>
  <c r="BC918" i="1" s="1"/>
  <c r="H919" i="1"/>
  <c r="O919" i="1" s="1"/>
  <c r="V919" i="1" s="1"/>
  <c r="AC919" i="1" s="1"/>
  <c r="AJ919" i="1" s="1"/>
  <c r="AQ919" i="1" s="1"/>
  <c r="I919" i="1"/>
  <c r="P919" i="1" s="1"/>
  <c r="W919" i="1" s="1"/>
  <c r="AD919" i="1" s="1"/>
  <c r="AK919" i="1" s="1"/>
  <c r="AR919" i="1" s="1"/>
  <c r="AY919" i="1" s="1"/>
  <c r="J919" i="1"/>
  <c r="Q919" i="1" s="1"/>
  <c r="X919" i="1" s="1"/>
  <c r="AE919" i="1" s="1"/>
  <c r="AL919" i="1" s="1"/>
  <c r="AS919" i="1" s="1"/>
  <c r="AZ919" i="1" s="1"/>
  <c r="K919" i="1"/>
  <c r="R919" i="1" s="1"/>
  <c r="Y919" i="1" s="1"/>
  <c r="AF919" i="1" s="1"/>
  <c r="AM919" i="1" s="1"/>
  <c r="AT919" i="1" s="1"/>
  <c r="BA919" i="1" s="1"/>
  <c r="L919" i="1"/>
  <c r="S919" i="1" s="1"/>
  <c r="Z919" i="1" s="1"/>
  <c r="AG919" i="1" s="1"/>
  <c r="AN919" i="1" s="1"/>
  <c r="AU919" i="1" s="1"/>
  <c r="BB919" i="1" s="1"/>
  <c r="M919" i="1"/>
  <c r="T919" i="1" s="1"/>
  <c r="AA919" i="1" s="1"/>
  <c r="AH919" i="1" s="1"/>
  <c r="AO919" i="1" s="1"/>
  <c r="AV919" i="1" s="1"/>
  <c r="BC919" i="1" s="1"/>
  <c r="H920" i="1"/>
  <c r="O920" i="1" s="1"/>
  <c r="V920" i="1" s="1"/>
  <c r="AC920" i="1" s="1"/>
  <c r="AJ920" i="1" s="1"/>
  <c r="AQ920" i="1" s="1"/>
  <c r="AX920" i="1" s="1"/>
  <c r="I920" i="1"/>
  <c r="P920" i="1" s="1"/>
  <c r="W920" i="1" s="1"/>
  <c r="AD920" i="1" s="1"/>
  <c r="AK920" i="1" s="1"/>
  <c r="AR920" i="1" s="1"/>
  <c r="AY920" i="1" s="1"/>
  <c r="J920" i="1"/>
  <c r="Q920" i="1" s="1"/>
  <c r="X920" i="1" s="1"/>
  <c r="AE920" i="1" s="1"/>
  <c r="AL920" i="1" s="1"/>
  <c r="AS920" i="1" s="1"/>
  <c r="AZ920" i="1" s="1"/>
  <c r="K920" i="1"/>
  <c r="R920" i="1" s="1"/>
  <c r="Y920" i="1" s="1"/>
  <c r="AF920" i="1" s="1"/>
  <c r="AM920" i="1" s="1"/>
  <c r="AT920" i="1" s="1"/>
  <c r="BA920" i="1" s="1"/>
  <c r="L920" i="1"/>
  <c r="S920" i="1" s="1"/>
  <c r="Z920" i="1" s="1"/>
  <c r="AG920" i="1" s="1"/>
  <c r="AN920" i="1" s="1"/>
  <c r="AU920" i="1" s="1"/>
  <c r="BB920" i="1" s="1"/>
  <c r="M920" i="1"/>
  <c r="T920" i="1" s="1"/>
  <c r="AA920" i="1" s="1"/>
  <c r="AH920" i="1" s="1"/>
  <c r="AO920" i="1" s="1"/>
  <c r="AV920" i="1" s="1"/>
  <c r="BC920" i="1" s="1"/>
  <c r="H921" i="1"/>
  <c r="O921" i="1" s="1"/>
  <c r="V921" i="1" s="1"/>
  <c r="AC921" i="1" s="1"/>
  <c r="AJ921" i="1" s="1"/>
  <c r="AQ921" i="1" s="1"/>
  <c r="I921" i="1"/>
  <c r="P921" i="1" s="1"/>
  <c r="W921" i="1" s="1"/>
  <c r="AD921" i="1" s="1"/>
  <c r="AK921" i="1" s="1"/>
  <c r="AR921" i="1" s="1"/>
  <c r="AY921" i="1" s="1"/>
  <c r="J921" i="1"/>
  <c r="Q921" i="1" s="1"/>
  <c r="X921" i="1" s="1"/>
  <c r="AE921" i="1" s="1"/>
  <c r="AL921" i="1" s="1"/>
  <c r="AS921" i="1" s="1"/>
  <c r="AZ921" i="1" s="1"/>
  <c r="K921" i="1"/>
  <c r="R921" i="1" s="1"/>
  <c r="Y921" i="1" s="1"/>
  <c r="AF921" i="1" s="1"/>
  <c r="AM921" i="1" s="1"/>
  <c r="AT921" i="1" s="1"/>
  <c r="BA921" i="1" s="1"/>
  <c r="L921" i="1"/>
  <c r="S921" i="1" s="1"/>
  <c r="Z921" i="1" s="1"/>
  <c r="AG921" i="1" s="1"/>
  <c r="AN921" i="1" s="1"/>
  <c r="AU921" i="1" s="1"/>
  <c r="BB921" i="1" s="1"/>
  <c r="M921" i="1"/>
  <c r="T921" i="1" s="1"/>
  <c r="AA921" i="1" s="1"/>
  <c r="AH921" i="1" s="1"/>
  <c r="AO921" i="1" s="1"/>
  <c r="AV921" i="1" s="1"/>
  <c r="BC921" i="1" s="1"/>
  <c r="H922" i="1"/>
  <c r="O922" i="1" s="1"/>
  <c r="V922" i="1" s="1"/>
  <c r="AC922" i="1" s="1"/>
  <c r="AJ922" i="1" s="1"/>
  <c r="AQ922" i="1" s="1"/>
  <c r="AX922" i="1" s="1"/>
  <c r="I922" i="1"/>
  <c r="P922" i="1" s="1"/>
  <c r="W922" i="1" s="1"/>
  <c r="AD922" i="1" s="1"/>
  <c r="AK922" i="1" s="1"/>
  <c r="AR922" i="1" s="1"/>
  <c r="AY922" i="1" s="1"/>
  <c r="J922" i="1"/>
  <c r="Q922" i="1" s="1"/>
  <c r="X922" i="1" s="1"/>
  <c r="AE922" i="1" s="1"/>
  <c r="AL922" i="1" s="1"/>
  <c r="AS922" i="1" s="1"/>
  <c r="AZ922" i="1" s="1"/>
  <c r="K922" i="1"/>
  <c r="R922" i="1" s="1"/>
  <c r="Y922" i="1" s="1"/>
  <c r="AF922" i="1" s="1"/>
  <c r="AM922" i="1" s="1"/>
  <c r="AT922" i="1" s="1"/>
  <c r="BA922" i="1" s="1"/>
  <c r="L922" i="1"/>
  <c r="S922" i="1" s="1"/>
  <c r="Z922" i="1" s="1"/>
  <c r="AG922" i="1" s="1"/>
  <c r="AN922" i="1" s="1"/>
  <c r="AU922" i="1" s="1"/>
  <c r="BB922" i="1" s="1"/>
  <c r="M922" i="1"/>
  <c r="T922" i="1" s="1"/>
  <c r="AA922" i="1" s="1"/>
  <c r="AH922" i="1" s="1"/>
  <c r="AO922" i="1" s="1"/>
  <c r="AV922" i="1" s="1"/>
  <c r="BC922" i="1" s="1"/>
  <c r="H923" i="1"/>
  <c r="O923" i="1" s="1"/>
  <c r="V923" i="1" s="1"/>
  <c r="AC923" i="1" s="1"/>
  <c r="AJ923" i="1" s="1"/>
  <c r="AQ923" i="1" s="1"/>
  <c r="I923" i="1"/>
  <c r="P923" i="1" s="1"/>
  <c r="W923" i="1" s="1"/>
  <c r="AD923" i="1" s="1"/>
  <c r="AK923" i="1" s="1"/>
  <c r="AR923" i="1" s="1"/>
  <c r="AY923" i="1" s="1"/>
  <c r="J923" i="1"/>
  <c r="Q923" i="1" s="1"/>
  <c r="X923" i="1" s="1"/>
  <c r="AE923" i="1" s="1"/>
  <c r="AL923" i="1" s="1"/>
  <c r="AS923" i="1" s="1"/>
  <c r="AZ923" i="1" s="1"/>
  <c r="K923" i="1"/>
  <c r="R923" i="1" s="1"/>
  <c r="Y923" i="1" s="1"/>
  <c r="AF923" i="1" s="1"/>
  <c r="AM923" i="1" s="1"/>
  <c r="AT923" i="1" s="1"/>
  <c r="BA923" i="1" s="1"/>
  <c r="L923" i="1"/>
  <c r="S923" i="1" s="1"/>
  <c r="Z923" i="1" s="1"/>
  <c r="AG923" i="1" s="1"/>
  <c r="AN923" i="1" s="1"/>
  <c r="AU923" i="1" s="1"/>
  <c r="BB923" i="1" s="1"/>
  <c r="M923" i="1"/>
  <c r="T923" i="1" s="1"/>
  <c r="AA923" i="1" s="1"/>
  <c r="AH923" i="1" s="1"/>
  <c r="AO923" i="1" s="1"/>
  <c r="AV923" i="1" s="1"/>
  <c r="BC923" i="1" s="1"/>
  <c r="H924" i="1"/>
  <c r="O924" i="1" s="1"/>
  <c r="V924" i="1" s="1"/>
  <c r="AC924" i="1" s="1"/>
  <c r="AJ924" i="1" s="1"/>
  <c r="AQ924" i="1" s="1"/>
  <c r="AX924" i="1" s="1"/>
  <c r="I924" i="1"/>
  <c r="P924" i="1" s="1"/>
  <c r="W924" i="1" s="1"/>
  <c r="AD924" i="1" s="1"/>
  <c r="AK924" i="1" s="1"/>
  <c r="AR924" i="1" s="1"/>
  <c r="AY924" i="1" s="1"/>
  <c r="J924" i="1"/>
  <c r="Q924" i="1" s="1"/>
  <c r="X924" i="1" s="1"/>
  <c r="AE924" i="1" s="1"/>
  <c r="AL924" i="1" s="1"/>
  <c r="AS924" i="1" s="1"/>
  <c r="AZ924" i="1" s="1"/>
  <c r="K924" i="1"/>
  <c r="R924" i="1" s="1"/>
  <c r="Y924" i="1" s="1"/>
  <c r="AF924" i="1" s="1"/>
  <c r="AM924" i="1" s="1"/>
  <c r="AT924" i="1" s="1"/>
  <c r="BA924" i="1" s="1"/>
  <c r="L924" i="1"/>
  <c r="S924" i="1" s="1"/>
  <c r="Z924" i="1" s="1"/>
  <c r="AG924" i="1" s="1"/>
  <c r="AN924" i="1" s="1"/>
  <c r="AU924" i="1" s="1"/>
  <c r="BB924" i="1" s="1"/>
  <c r="M924" i="1"/>
  <c r="T924" i="1" s="1"/>
  <c r="AA924" i="1" s="1"/>
  <c r="AH924" i="1" s="1"/>
  <c r="AO924" i="1" s="1"/>
  <c r="AV924" i="1" s="1"/>
  <c r="BC924" i="1" s="1"/>
  <c r="H925" i="1"/>
  <c r="O925" i="1" s="1"/>
  <c r="V925" i="1" s="1"/>
  <c r="AC925" i="1" s="1"/>
  <c r="AJ925" i="1" s="1"/>
  <c r="AQ925" i="1" s="1"/>
  <c r="I925" i="1"/>
  <c r="P925" i="1" s="1"/>
  <c r="W925" i="1" s="1"/>
  <c r="AD925" i="1" s="1"/>
  <c r="AK925" i="1" s="1"/>
  <c r="AR925" i="1" s="1"/>
  <c r="AY925" i="1" s="1"/>
  <c r="J925" i="1"/>
  <c r="Q925" i="1" s="1"/>
  <c r="X925" i="1" s="1"/>
  <c r="AE925" i="1" s="1"/>
  <c r="AL925" i="1" s="1"/>
  <c r="AS925" i="1" s="1"/>
  <c r="AZ925" i="1" s="1"/>
  <c r="K925" i="1"/>
  <c r="R925" i="1" s="1"/>
  <c r="Y925" i="1" s="1"/>
  <c r="AF925" i="1" s="1"/>
  <c r="AM925" i="1" s="1"/>
  <c r="AT925" i="1" s="1"/>
  <c r="BA925" i="1" s="1"/>
  <c r="L925" i="1"/>
  <c r="S925" i="1" s="1"/>
  <c r="Z925" i="1" s="1"/>
  <c r="AG925" i="1" s="1"/>
  <c r="AN925" i="1" s="1"/>
  <c r="AU925" i="1" s="1"/>
  <c r="BB925" i="1" s="1"/>
  <c r="M925" i="1"/>
  <c r="T925" i="1" s="1"/>
  <c r="AA925" i="1" s="1"/>
  <c r="AH925" i="1" s="1"/>
  <c r="AO925" i="1" s="1"/>
  <c r="AV925" i="1" s="1"/>
  <c r="BC925" i="1" s="1"/>
  <c r="H926" i="1"/>
  <c r="O926" i="1" s="1"/>
  <c r="V926" i="1" s="1"/>
  <c r="AC926" i="1" s="1"/>
  <c r="AJ926" i="1" s="1"/>
  <c r="AQ926" i="1" s="1"/>
  <c r="AX926" i="1" s="1"/>
  <c r="I926" i="1"/>
  <c r="P926" i="1" s="1"/>
  <c r="W926" i="1" s="1"/>
  <c r="AD926" i="1" s="1"/>
  <c r="AK926" i="1" s="1"/>
  <c r="AR926" i="1" s="1"/>
  <c r="AY926" i="1" s="1"/>
  <c r="J926" i="1"/>
  <c r="Q926" i="1" s="1"/>
  <c r="X926" i="1" s="1"/>
  <c r="AE926" i="1" s="1"/>
  <c r="AL926" i="1" s="1"/>
  <c r="AS926" i="1" s="1"/>
  <c r="AZ926" i="1" s="1"/>
  <c r="K926" i="1"/>
  <c r="R926" i="1" s="1"/>
  <c r="Y926" i="1" s="1"/>
  <c r="AF926" i="1" s="1"/>
  <c r="AM926" i="1" s="1"/>
  <c r="AT926" i="1" s="1"/>
  <c r="BA926" i="1" s="1"/>
  <c r="L926" i="1"/>
  <c r="S926" i="1" s="1"/>
  <c r="Z926" i="1" s="1"/>
  <c r="AG926" i="1" s="1"/>
  <c r="AN926" i="1" s="1"/>
  <c r="AU926" i="1" s="1"/>
  <c r="BB926" i="1" s="1"/>
  <c r="M926" i="1"/>
  <c r="T926" i="1" s="1"/>
  <c r="AA926" i="1" s="1"/>
  <c r="AH926" i="1" s="1"/>
  <c r="AO926" i="1" s="1"/>
  <c r="AV926" i="1" s="1"/>
  <c r="BC926" i="1" s="1"/>
  <c r="H927" i="1"/>
  <c r="O927" i="1" s="1"/>
  <c r="V927" i="1" s="1"/>
  <c r="AC927" i="1" s="1"/>
  <c r="AJ927" i="1" s="1"/>
  <c r="AQ927" i="1" s="1"/>
  <c r="I927" i="1"/>
  <c r="P927" i="1" s="1"/>
  <c r="W927" i="1" s="1"/>
  <c r="AD927" i="1" s="1"/>
  <c r="AK927" i="1" s="1"/>
  <c r="AR927" i="1" s="1"/>
  <c r="AY927" i="1" s="1"/>
  <c r="J927" i="1"/>
  <c r="Q927" i="1" s="1"/>
  <c r="X927" i="1" s="1"/>
  <c r="AE927" i="1" s="1"/>
  <c r="AL927" i="1" s="1"/>
  <c r="AS927" i="1" s="1"/>
  <c r="AZ927" i="1" s="1"/>
  <c r="K927" i="1"/>
  <c r="R927" i="1" s="1"/>
  <c r="Y927" i="1" s="1"/>
  <c r="AF927" i="1" s="1"/>
  <c r="AM927" i="1" s="1"/>
  <c r="AT927" i="1" s="1"/>
  <c r="BA927" i="1" s="1"/>
  <c r="L927" i="1"/>
  <c r="S927" i="1" s="1"/>
  <c r="Z927" i="1" s="1"/>
  <c r="AG927" i="1" s="1"/>
  <c r="AN927" i="1" s="1"/>
  <c r="AU927" i="1" s="1"/>
  <c r="BB927" i="1" s="1"/>
  <c r="M927" i="1"/>
  <c r="T927" i="1" s="1"/>
  <c r="AA927" i="1" s="1"/>
  <c r="AH927" i="1" s="1"/>
  <c r="AO927" i="1" s="1"/>
  <c r="AV927" i="1" s="1"/>
  <c r="BC927" i="1" s="1"/>
  <c r="H928" i="1"/>
  <c r="O928" i="1" s="1"/>
  <c r="V928" i="1" s="1"/>
  <c r="AC928" i="1" s="1"/>
  <c r="AJ928" i="1" s="1"/>
  <c r="AQ928" i="1" s="1"/>
  <c r="AX928" i="1" s="1"/>
  <c r="I928" i="1"/>
  <c r="P928" i="1" s="1"/>
  <c r="W928" i="1" s="1"/>
  <c r="AD928" i="1" s="1"/>
  <c r="AK928" i="1" s="1"/>
  <c r="AR928" i="1" s="1"/>
  <c r="AY928" i="1" s="1"/>
  <c r="J928" i="1"/>
  <c r="Q928" i="1" s="1"/>
  <c r="X928" i="1" s="1"/>
  <c r="AE928" i="1" s="1"/>
  <c r="AL928" i="1" s="1"/>
  <c r="AS928" i="1" s="1"/>
  <c r="AZ928" i="1" s="1"/>
  <c r="K928" i="1"/>
  <c r="R928" i="1" s="1"/>
  <c r="Y928" i="1" s="1"/>
  <c r="AF928" i="1" s="1"/>
  <c r="AM928" i="1" s="1"/>
  <c r="AT928" i="1" s="1"/>
  <c r="BA928" i="1" s="1"/>
  <c r="L928" i="1"/>
  <c r="S928" i="1" s="1"/>
  <c r="Z928" i="1" s="1"/>
  <c r="AG928" i="1" s="1"/>
  <c r="AN928" i="1" s="1"/>
  <c r="AU928" i="1" s="1"/>
  <c r="BB928" i="1" s="1"/>
  <c r="M928" i="1"/>
  <c r="T928" i="1" s="1"/>
  <c r="AA928" i="1" s="1"/>
  <c r="AH928" i="1" s="1"/>
  <c r="AO928" i="1" s="1"/>
  <c r="AV928" i="1" s="1"/>
  <c r="BC928" i="1" s="1"/>
  <c r="H929" i="1"/>
  <c r="O929" i="1" s="1"/>
  <c r="V929" i="1" s="1"/>
  <c r="AC929" i="1" s="1"/>
  <c r="AJ929" i="1" s="1"/>
  <c r="AQ929" i="1" s="1"/>
  <c r="I929" i="1"/>
  <c r="P929" i="1" s="1"/>
  <c r="W929" i="1" s="1"/>
  <c r="AD929" i="1" s="1"/>
  <c r="AK929" i="1" s="1"/>
  <c r="AR929" i="1" s="1"/>
  <c r="AY929" i="1" s="1"/>
  <c r="J929" i="1"/>
  <c r="Q929" i="1" s="1"/>
  <c r="X929" i="1" s="1"/>
  <c r="AE929" i="1" s="1"/>
  <c r="AL929" i="1" s="1"/>
  <c r="AS929" i="1" s="1"/>
  <c r="AZ929" i="1" s="1"/>
  <c r="K929" i="1"/>
  <c r="R929" i="1" s="1"/>
  <c r="Y929" i="1" s="1"/>
  <c r="AF929" i="1" s="1"/>
  <c r="AM929" i="1" s="1"/>
  <c r="AT929" i="1" s="1"/>
  <c r="BA929" i="1" s="1"/>
  <c r="L929" i="1"/>
  <c r="S929" i="1" s="1"/>
  <c r="Z929" i="1" s="1"/>
  <c r="AG929" i="1" s="1"/>
  <c r="AN929" i="1" s="1"/>
  <c r="AU929" i="1" s="1"/>
  <c r="BB929" i="1" s="1"/>
  <c r="M929" i="1"/>
  <c r="T929" i="1" s="1"/>
  <c r="AA929" i="1" s="1"/>
  <c r="AH929" i="1" s="1"/>
  <c r="AO929" i="1" s="1"/>
  <c r="AV929" i="1" s="1"/>
  <c r="BC929" i="1" s="1"/>
  <c r="H930" i="1"/>
  <c r="O930" i="1" s="1"/>
  <c r="V930" i="1" s="1"/>
  <c r="AC930" i="1" s="1"/>
  <c r="AJ930" i="1" s="1"/>
  <c r="AQ930" i="1" s="1"/>
  <c r="AX930" i="1" s="1"/>
  <c r="I930" i="1"/>
  <c r="P930" i="1" s="1"/>
  <c r="W930" i="1" s="1"/>
  <c r="AD930" i="1" s="1"/>
  <c r="AK930" i="1" s="1"/>
  <c r="AR930" i="1" s="1"/>
  <c r="AY930" i="1" s="1"/>
  <c r="J930" i="1"/>
  <c r="Q930" i="1" s="1"/>
  <c r="X930" i="1" s="1"/>
  <c r="AE930" i="1" s="1"/>
  <c r="AL930" i="1" s="1"/>
  <c r="AS930" i="1" s="1"/>
  <c r="AZ930" i="1" s="1"/>
  <c r="K930" i="1"/>
  <c r="R930" i="1" s="1"/>
  <c r="Y930" i="1" s="1"/>
  <c r="AF930" i="1" s="1"/>
  <c r="AM930" i="1" s="1"/>
  <c r="AT930" i="1" s="1"/>
  <c r="BA930" i="1" s="1"/>
  <c r="L930" i="1"/>
  <c r="S930" i="1" s="1"/>
  <c r="Z930" i="1" s="1"/>
  <c r="AG930" i="1" s="1"/>
  <c r="AN930" i="1" s="1"/>
  <c r="AU930" i="1" s="1"/>
  <c r="BB930" i="1" s="1"/>
  <c r="M930" i="1"/>
  <c r="T930" i="1" s="1"/>
  <c r="AA930" i="1" s="1"/>
  <c r="AH930" i="1" s="1"/>
  <c r="AO930" i="1" s="1"/>
  <c r="AV930" i="1" s="1"/>
  <c r="BC930" i="1" s="1"/>
  <c r="H931" i="1"/>
  <c r="O931" i="1" s="1"/>
  <c r="V931" i="1" s="1"/>
  <c r="AC931" i="1" s="1"/>
  <c r="AJ931" i="1" s="1"/>
  <c r="AQ931" i="1" s="1"/>
  <c r="I931" i="1"/>
  <c r="P931" i="1" s="1"/>
  <c r="W931" i="1" s="1"/>
  <c r="AD931" i="1" s="1"/>
  <c r="AK931" i="1" s="1"/>
  <c r="AR931" i="1" s="1"/>
  <c r="AY931" i="1" s="1"/>
  <c r="J931" i="1"/>
  <c r="Q931" i="1" s="1"/>
  <c r="X931" i="1" s="1"/>
  <c r="AE931" i="1" s="1"/>
  <c r="AL931" i="1" s="1"/>
  <c r="AS931" i="1" s="1"/>
  <c r="AZ931" i="1" s="1"/>
  <c r="K931" i="1"/>
  <c r="R931" i="1" s="1"/>
  <c r="Y931" i="1" s="1"/>
  <c r="AF931" i="1" s="1"/>
  <c r="AM931" i="1" s="1"/>
  <c r="AT931" i="1" s="1"/>
  <c r="BA931" i="1" s="1"/>
  <c r="L931" i="1"/>
  <c r="S931" i="1" s="1"/>
  <c r="Z931" i="1" s="1"/>
  <c r="AG931" i="1" s="1"/>
  <c r="AN931" i="1" s="1"/>
  <c r="AU931" i="1" s="1"/>
  <c r="BB931" i="1" s="1"/>
  <c r="M931" i="1"/>
  <c r="T931" i="1" s="1"/>
  <c r="AA931" i="1" s="1"/>
  <c r="AH931" i="1" s="1"/>
  <c r="AO931" i="1" s="1"/>
  <c r="AV931" i="1" s="1"/>
  <c r="BC931" i="1" s="1"/>
  <c r="H932" i="1"/>
  <c r="O932" i="1" s="1"/>
  <c r="V932" i="1" s="1"/>
  <c r="AC932" i="1" s="1"/>
  <c r="AJ932" i="1" s="1"/>
  <c r="AQ932" i="1" s="1"/>
  <c r="AX932" i="1" s="1"/>
  <c r="I932" i="1"/>
  <c r="P932" i="1" s="1"/>
  <c r="W932" i="1" s="1"/>
  <c r="AD932" i="1" s="1"/>
  <c r="AK932" i="1" s="1"/>
  <c r="AR932" i="1" s="1"/>
  <c r="AY932" i="1" s="1"/>
  <c r="J932" i="1"/>
  <c r="Q932" i="1" s="1"/>
  <c r="X932" i="1" s="1"/>
  <c r="AE932" i="1" s="1"/>
  <c r="AL932" i="1" s="1"/>
  <c r="AS932" i="1" s="1"/>
  <c r="AZ932" i="1" s="1"/>
  <c r="K932" i="1"/>
  <c r="R932" i="1" s="1"/>
  <c r="Y932" i="1" s="1"/>
  <c r="AF932" i="1" s="1"/>
  <c r="AM932" i="1" s="1"/>
  <c r="AT932" i="1" s="1"/>
  <c r="BA932" i="1" s="1"/>
  <c r="L932" i="1"/>
  <c r="S932" i="1" s="1"/>
  <c r="Z932" i="1" s="1"/>
  <c r="AG932" i="1" s="1"/>
  <c r="AN932" i="1" s="1"/>
  <c r="AU932" i="1" s="1"/>
  <c r="BB932" i="1" s="1"/>
  <c r="M932" i="1"/>
  <c r="T932" i="1" s="1"/>
  <c r="AA932" i="1" s="1"/>
  <c r="AH932" i="1" s="1"/>
  <c r="AO932" i="1" s="1"/>
  <c r="AV932" i="1" s="1"/>
  <c r="BC932" i="1" s="1"/>
  <c r="H933" i="1"/>
  <c r="O933" i="1" s="1"/>
  <c r="V933" i="1" s="1"/>
  <c r="AC933" i="1" s="1"/>
  <c r="AJ933" i="1" s="1"/>
  <c r="AQ933" i="1" s="1"/>
  <c r="I933" i="1"/>
  <c r="P933" i="1" s="1"/>
  <c r="W933" i="1" s="1"/>
  <c r="AD933" i="1" s="1"/>
  <c r="AK933" i="1" s="1"/>
  <c r="AR933" i="1" s="1"/>
  <c r="AY933" i="1" s="1"/>
  <c r="J933" i="1"/>
  <c r="Q933" i="1" s="1"/>
  <c r="X933" i="1" s="1"/>
  <c r="AE933" i="1" s="1"/>
  <c r="AL933" i="1" s="1"/>
  <c r="AS933" i="1" s="1"/>
  <c r="AZ933" i="1" s="1"/>
  <c r="K933" i="1"/>
  <c r="R933" i="1" s="1"/>
  <c r="Y933" i="1" s="1"/>
  <c r="AF933" i="1" s="1"/>
  <c r="AM933" i="1" s="1"/>
  <c r="AT933" i="1" s="1"/>
  <c r="BA933" i="1" s="1"/>
  <c r="L933" i="1"/>
  <c r="S933" i="1" s="1"/>
  <c r="Z933" i="1" s="1"/>
  <c r="AG933" i="1" s="1"/>
  <c r="AN933" i="1" s="1"/>
  <c r="AU933" i="1" s="1"/>
  <c r="BB933" i="1" s="1"/>
  <c r="M933" i="1"/>
  <c r="T933" i="1" s="1"/>
  <c r="AA933" i="1" s="1"/>
  <c r="AH933" i="1" s="1"/>
  <c r="AO933" i="1" s="1"/>
  <c r="AV933" i="1" s="1"/>
  <c r="BC933" i="1" s="1"/>
  <c r="H934" i="1"/>
  <c r="O934" i="1" s="1"/>
  <c r="V934" i="1" s="1"/>
  <c r="AC934" i="1" s="1"/>
  <c r="AJ934" i="1" s="1"/>
  <c r="AQ934" i="1" s="1"/>
  <c r="AX934" i="1" s="1"/>
  <c r="I934" i="1"/>
  <c r="P934" i="1" s="1"/>
  <c r="W934" i="1" s="1"/>
  <c r="AD934" i="1" s="1"/>
  <c r="AK934" i="1" s="1"/>
  <c r="AR934" i="1" s="1"/>
  <c r="AY934" i="1" s="1"/>
  <c r="J934" i="1"/>
  <c r="Q934" i="1" s="1"/>
  <c r="X934" i="1" s="1"/>
  <c r="AE934" i="1" s="1"/>
  <c r="AL934" i="1" s="1"/>
  <c r="AS934" i="1" s="1"/>
  <c r="AZ934" i="1" s="1"/>
  <c r="K934" i="1"/>
  <c r="R934" i="1" s="1"/>
  <c r="Y934" i="1" s="1"/>
  <c r="AF934" i="1" s="1"/>
  <c r="AM934" i="1" s="1"/>
  <c r="AT934" i="1" s="1"/>
  <c r="BA934" i="1" s="1"/>
  <c r="L934" i="1"/>
  <c r="S934" i="1" s="1"/>
  <c r="Z934" i="1" s="1"/>
  <c r="AG934" i="1" s="1"/>
  <c r="AN934" i="1" s="1"/>
  <c r="AU934" i="1" s="1"/>
  <c r="BB934" i="1" s="1"/>
  <c r="M934" i="1"/>
  <c r="T934" i="1" s="1"/>
  <c r="AA934" i="1" s="1"/>
  <c r="AH934" i="1" s="1"/>
  <c r="AO934" i="1" s="1"/>
  <c r="AV934" i="1" s="1"/>
  <c r="BC934" i="1" s="1"/>
  <c r="H935" i="1"/>
  <c r="O935" i="1" s="1"/>
  <c r="V935" i="1" s="1"/>
  <c r="AC935" i="1" s="1"/>
  <c r="AJ935" i="1" s="1"/>
  <c r="AQ935" i="1" s="1"/>
  <c r="I935" i="1"/>
  <c r="P935" i="1" s="1"/>
  <c r="W935" i="1" s="1"/>
  <c r="AD935" i="1" s="1"/>
  <c r="AK935" i="1" s="1"/>
  <c r="AR935" i="1" s="1"/>
  <c r="AY935" i="1" s="1"/>
  <c r="J935" i="1"/>
  <c r="Q935" i="1" s="1"/>
  <c r="X935" i="1" s="1"/>
  <c r="AE935" i="1" s="1"/>
  <c r="AL935" i="1" s="1"/>
  <c r="AS935" i="1" s="1"/>
  <c r="AZ935" i="1" s="1"/>
  <c r="K935" i="1"/>
  <c r="R935" i="1" s="1"/>
  <c r="Y935" i="1" s="1"/>
  <c r="AF935" i="1" s="1"/>
  <c r="AM935" i="1" s="1"/>
  <c r="AT935" i="1" s="1"/>
  <c r="BA935" i="1" s="1"/>
  <c r="L935" i="1"/>
  <c r="S935" i="1" s="1"/>
  <c r="Z935" i="1" s="1"/>
  <c r="AG935" i="1" s="1"/>
  <c r="AN935" i="1" s="1"/>
  <c r="AU935" i="1" s="1"/>
  <c r="BB935" i="1" s="1"/>
  <c r="M935" i="1"/>
  <c r="T935" i="1" s="1"/>
  <c r="AA935" i="1" s="1"/>
  <c r="AH935" i="1" s="1"/>
  <c r="AO935" i="1" s="1"/>
  <c r="AV935" i="1" s="1"/>
  <c r="BC935" i="1" s="1"/>
  <c r="H936" i="1"/>
  <c r="O936" i="1" s="1"/>
  <c r="V936" i="1" s="1"/>
  <c r="AC936" i="1" s="1"/>
  <c r="AJ936" i="1" s="1"/>
  <c r="AQ936" i="1" s="1"/>
  <c r="AX936" i="1" s="1"/>
  <c r="I936" i="1"/>
  <c r="P936" i="1" s="1"/>
  <c r="W936" i="1" s="1"/>
  <c r="AD936" i="1" s="1"/>
  <c r="AK936" i="1" s="1"/>
  <c r="AR936" i="1" s="1"/>
  <c r="AY936" i="1" s="1"/>
  <c r="J936" i="1"/>
  <c r="Q936" i="1" s="1"/>
  <c r="X936" i="1" s="1"/>
  <c r="AE936" i="1" s="1"/>
  <c r="AL936" i="1" s="1"/>
  <c r="AS936" i="1" s="1"/>
  <c r="AZ936" i="1" s="1"/>
  <c r="K936" i="1"/>
  <c r="R936" i="1" s="1"/>
  <c r="Y936" i="1" s="1"/>
  <c r="AF936" i="1" s="1"/>
  <c r="AM936" i="1" s="1"/>
  <c r="AT936" i="1" s="1"/>
  <c r="BA936" i="1" s="1"/>
  <c r="L936" i="1"/>
  <c r="S936" i="1" s="1"/>
  <c r="Z936" i="1" s="1"/>
  <c r="AG936" i="1" s="1"/>
  <c r="AN936" i="1" s="1"/>
  <c r="AU936" i="1" s="1"/>
  <c r="BB936" i="1" s="1"/>
  <c r="M936" i="1"/>
  <c r="T936" i="1" s="1"/>
  <c r="AA936" i="1" s="1"/>
  <c r="AH936" i="1" s="1"/>
  <c r="AO936" i="1" s="1"/>
  <c r="AV936" i="1" s="1"/>
  <c r="BC936" i="1" s="1"/>
  <c r="H937" i="1"/>
  <c r="O937" i="1" s="1"/>
  <c r="V937" i="1" s="1"/>
  <c r="AC937" i="1" s="1"/>
  <c r="AJ937" i="1" s="1"/>
  <c r="AQ937" i="1" s="1"/>
  <c r="I937" i="1"/>
  <c r="P937" i="1" s="1"/>
  <c r="W937" i="1" s="1"/>
  <c r="AD937" i="1" s="1"/>
  <c r="AK937" i="1" s="1"/>
  <c r="AR937" i="1" s="1"/>
  <c r="AY937" i="1" s="1"/>
  <c r="J937" i="1"/>
  <c r="Q937" i="1" s="1"/>
  <c r="X937" i="1" s="1"/>
  <c r="AE937" i="1" s="1"/>
  <c r="AL937" i="1" s="1"/>
  <c r="AS937" i="1" s="1"/>
  <c r="AZ937" i="1" s="1"/>
  <c r="K937" i="1"/>
  <c r="R937" i="1" s="1"/>
  <c r="Y937" i="1" s="1"/>
  <c r="AF937" i="1" s="1"/>
  <c r="AM937" i="1" s="1"/>
  <c r="AT937" i="1" s="1"/>
  <c r="BA937" i="1" s="1"/>
  <c r="L937" i="1"/>
  <c r="S937" i="1" s="1"/>
  <c r="Z937" i="1" s="1"/>
  <c r="AG937" i="1" s="1"/>
  <c r="AN937" i="1" s="1"/>
  <c r="AU937" i="1" s="1"/>
  <c r="BB937" i="1" s="1"/>
  <c r="M937" i="1"/>
  <c r="T937" i="1" s="1"/>
  <c r="AA937" i="1" s="1"/>
  <c r="AH937" i="1" s="1"/>
  <c r="AO937" i="1" s="1"/>
  <c r="AV937" i="1" s="1"/>
  <c r="BC937" i="1" s="1"/>
  <c r="I1" i="1"/>
  <c r="P1" i="1" s="1"/>
  <c r="W1" i="1" s="1"/>
  <c r="AD1" i="1" s="1"/>
  <c r="AK1" i="1" s="1"/>
  <c r="AR1" i="1" s="1"/>
  <c r="AY1" i="1" s="1"/>
  <c r="J1" i="1"/>
  <c r="Q1" i="1" s="1"/>
  <c r="X1" i="1" s="1"/>
  <c r="AE1" i="1" s="1"/>
  <c r="AL1" i="1" s="1"/>
  <c r="AS1" i="1" s="1"/>
  <c r="AZ1" i="1" s="1"/>
  <c r="K1" i="1"/>
  <c r="R1" i="1" s="1"/>
  <c r="Y1" i="1" s="1"/>
  <c r="AF1" i="1" s="1"/>
  <c r="AM1" i="1" s="1"/>
  <c r="AT1" i="1" s="1"/>
  <c r="BA1" i="1" s="1"/>
  <c r="L1" i="1"/>
  <c r="S1" i="1" s="1"/>
  <c r="Z1" i="1" s="1"/>
  <c r="AG1" i="1" s="1"/>
  <c r="AN1" i="1" s="1"/>
  <c r="AU1" i="1" s="1"/>
  <c r="BB1" i="1" s="1"/>
  <c r="M1" i="1"/>
  <c r="T1" i="1" s="1"/>
  <c r="AA1" i="1" s="1"/>
  <c r="AH1" i="1" s="1"/>
  <c r="AO1" i="1" s="1"/>
  <c r="AV1" i="1" s="1"/>
  <c r="BC1" i="1" s="1"/>
  <c r="H1" i="1"/>
  <c r="O1" i="1" s="1"/>
  <c r="V1" i="1" s="1"/>
  <c r="AC1" i="1" s="1"/>
  <c r="AJ1" i="1" s="1"/>
  <c r="AQ1" i="1" s="1"/>
  <c r="AX1" i="1" s="1"/>
</calcChain>
</file>

<file path=xl/sharedStrings.xml><?xml version="1.0" encoding="utf-8"?>
<sst xmlns="http://schemas.openxmlformats.org/spreadsheetml/2006/main" count="8435" uniqueCount="1857">
  <si>
    <t>state</t>
  </si>
  <si>
    <t>sex_education_values</t>
  </si>
  <si>
    <t>sex</t>
  </si>
  <si>
    <t>education</t>
  </si>
  <si>
    <t>Estimate</t>
  </si>
  <si>
    <t>Margin of Error</t>
  </si>
  <si>
    <t>Alabama</t>
  </si>
  <si>
    <t>total_Total:</t>
  </si>
  <si>
    <t>total_Less than high school graduate</t>
  </si>
  <si>
    <t>total_High school graduate (includes equivalency)</t>
  </si>
  <si>
    <t>total_Some college or associate's degree</t>
  </si>
  <si>
    <t>total_Bachelor's degree</t>
  </si>
  <si>
    <t>total_Graduate or professional degree</t>
  </si>
  <si>
    <t>male_Male:</t>
  </si>
  <si>
    <t>male_Less than high school graduate</t>
  </si>
  <si>
    <t>male_High school graduate (includes equivalency)</t>
  </si>
  <si>
    <t>male_Some college or associate's degree</t>
  </si>
  <si>
    <t>male_Bachelor's degree</t>
  </si>
  <si>
    <t>male_Graduate or professional degree</t>
  </si>
  <si>
    <t>female_Female:</t>
  </si>
  <si>
    <t>female_Less than high school graduate</t>
  </si>
  <si>
    <t>female_High school graduate (includes equivalency)</t>
  </si>
  <si>
    <t>female_Some college or associate's degree</t>
  </si>
  <si>
    <t>female_Bachelor's degree</t>
  </si>
  <si>
    <t>female_Graduate or professional degree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</si>
  <si>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</si>
  <si>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</si>
  <si>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</si>
  <si>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</si>
  <si>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</si>
  <si>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</si>
  <si>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</si>
  <si>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</si>
  <si>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</si>
  <si>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</si>
  <si>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</si>
  <si>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</si>
  <si>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</si>
  <si>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</si>
  <si>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</si>
  <si>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</si>
  <si>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</si>
  <si>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</si>
  <si>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</si>
  <si>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</si>
  <si>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</si>
  <si>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</si>
  <si>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</si>
  <si>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</si>
  <si>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</si>
  <si>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</si>
  <si>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</si>
  <si>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</si>
  <si>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</si>
  <si>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</si>
  <si>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</si>
  <si>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</si>
  <si>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</si>
  <si>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</si>
  <si>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</si>
  <si>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</si>
  <si>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</si>
  <si>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</si>
  <si>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</si>
  <si>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</si>
  <si>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</si>
  <si>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</si>
  <si>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</si>
  <si>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</si>
  <si>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</si>
  <si>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</si>
  <si>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</si>
  <si>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</si>
  <si>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</si>
  <si>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</si>
  <si>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</si>
  <si>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</t>
  </si>
  <si>
    <t>Total:</t>
  </si>
  <si>
    <t>42,463</t>
  </si>
  <si>
    <t>±488</t>
  </si>
  <si>
    <t>Less than high school graduate</t>
  </si>
  <si>
    <t>28,515</t>
  </si>
  <si>
    <t>±1,683</t>
  </si>
  <si>
    <t>High school graduate (includes equivalency)</t>
  </si>
  <si>
    <t>34,127</t>
  </si>
  <si>
    <t>±1,153</t>
  </si>
  <si>
    <t>Some college or associate's degree</t>
  </si>
  <si>
    <t>39,501</t>
  </si>
  <si>
    <t>±944</t>
  </si>
  <si>
    <t>Bachelor's degree</t>
  </si>
  <si>
    <t>56,640</t>
  </si>
  <si>
    <t>±1,667</t>
  </si>
  <si>
    <t>Graduate or professional degree</t>
  </si>
  <si>
    <t>70,732</t>
  </si>
  <si>
    <t>±1,893</t>
  </si>
  <si>
    <t>male</t>
  </si>
  <si>
    <t>Male:</t>
  </si>
  <si>
    <t>51,867</t>
  </si>
  <si>
    <t>±578</t>
  </si>
  <si>
    <t>32,089</t>
  </si>
  <si>
    <t>±1,079</t>
  </si>
  <si>
    <t>41,600</t>
  </si>
  <si>
    <t>±795</t>
  </si>
  <si>
    <t>51,002</t>
  </si>
  <si>
    <t>71,465</t>
  </si>
  <si>
    <t>±2,183</t>
  </si>
  <si>
    <t>92,889</t>
  </si>
  <si>
    <t>±5,549</t>
  </si>
  <si>
    <t>female</t>
  </si>
  <si>
    <t>Female:</t>
  </si>
  <si>
    <t>35,268</t>
  </si>
  <si>
    <t>±544</t>
  </si>
  <si>
    <t>22,016</t>
  </si>
  <si>
    <t>±1,548</t>
  </si>
  <si>
    <t>26,337</t>
  </si>
  <si>
    <t>±850</t>
  </si>
  <si>
    <t>31,607</t>
  </si>
  <si>
    <t>±507</t>
  </si>
  <si>
    <t>46,955</t>
  </si>
  <si>
    <t>±1,427</t>
  </si>
  <si>
    <t>60,575</t>
  </si>
  <si>
    <t>±1,235</t>
  </si>
  <si>
    <t>53,582</t>
  </si>
  <si>
    <t>±1,470</t>
  </si>
  <si>
    <t>41,145</t>
  </si>
  <si>
    <t>±3,279</t>
  </si>
  <si>
    <t>40,651</t>
  </si>
  <si>
    <t>±2,478</t>
  </si>
  <si>
    <t>51,499</t>
  </si>
  <si>
    <t>±2,127</t>
  </si>
  <si>
    <t>67,321</t>
  </si>
  <si>
    <t>±5,978</t>
  </si>
  <si>
    <t>89,202</t>
  </si>
  <si>
    <t>±4,757</t>
  </si>
  <si>
    <t>61,327</t>
  </si>
  <si>
    <t>±1,961</t>
  </si>
  <si>
    <t>44,078</t>
  </si>
  <si>
    <t>±6,545</t>
  </si>
  <si>
    <t>44,861</t>
  </si>
  <si>
    <t>±3,200</t>
  </si>
  <si>
    <t>59,395</t>
  </si>
  <si>
    <t>±2,949</t>
  </si>
  <si>
    <t>79,622</t>
  </si>
  <si>
    <t>±5,147</t>
  </si>
  <si>
    <t>97,504</t>
  </si>
  <si>
    <t>±8,392</t>
  </si>
  <si>
    <t>47,601</t>
  </si>
  <si>
    <t>±1,771</t>
  </si>
  <si>
    <t>32,000</t>
  </si>
  <si>
    <t>±5,293</t>
  </si>
  <si>
    <t>32,330</t>
  </si>
  <si>
    <t>±2,775</t>
  </si>
  <si>
    <t>44,106</t>
  </si>
  <si>
    <t>±3,655</t>
  </si>
  <si>
    <t>56,933</t>
  </si>
  <si>
    <t>±7,067</t>
  </si>
  <si>
    <t>85,703</t>
  </si>
  <si>
    <t>±2,861</t>
  </si>
  <si>
    <t>48,738</t>
  </si>
  <si>
    <t>±558</t>
  </si>
  <si>
    <t>31,966</t>
  </si>
  <si>
    <t>±538</t>
  </si>
  <si>
    <t>38,547</t>
  </si>
  <si>
    <t>±909</t>
  </si>
  <si>
    <t>45,115</t>
  </si>
  <si>
    <t>±797</t>
  </si>
  <si>
    <t>63,471</t>
  </si>
  <si>
    <t>±839</t>
  </si>
  <si>
    <t>76,587</t>
  </si>
  <si>
    <t>±1,626</t>
  </si>
  <si>
    <t>53,647</t>
  </si>
  <si>
    <t>±651</t>
  </si>
  <si>
    <t>36,974</t>
  </si>
  <si>
    <t>±1,325</t>
  </si>
  <si>
    <t>42,457</t>
  </si>
  <si>
    <t>±871</t>
  </si>
  <si>
    <t>51,791</t>
  </si>
  <si>
    <t>±889</t>
  </si>
  <si>
    <t>75,517</t>
  </si>
  <si>
    <t>±1,812</t>
  </si>
  <si>
    <t>95,527</t>
  </si>
  <si>
    <t>±3,287</t>
  </si>
  <si>
    <t>42,429</t>
  </si>
  <si>
    <t>±513</t>
  </si>
  <si>
    <t>25,764</t>
  </si>
  <si>
    <t>±1,544</t>
  </si>
  <si>
    <t>32,739</t>
  </si>
  <si>
    <t>±1,259</t>
  </si>
  <si>
    <t>39,821</t>
  </si>
  <si>
    <t>±928</t>
  </si>
  <si>
    <t>53,443</t>
  </si>
  <si>
    <t>±1,205</t>
  </si>
  <si>
    <t>65,877</t>
  </si>
  <si>
    <t>±1,760</t>
  </si>
  <si>
    <t>41,385</t>
  </si>
  <si>
    <t>±401</t>
  </si>
  <si>
    <t>30,770</t>
  </si>
  <si>
    <t>±1,084</t>
  </si>
  <si>
    <t>34,517</t>
  </si>
  <si>
    <t>±1,008</t>
  </si>
  <si>
    <t>38,814</t>
  </si>
  <si>
    <t>±996</t>
  </si>
  <si>
    <t>53,117</t>
  </si>
  <si>
    <t>±1,497</t>
  </si>
  <si>
    <t>68,769</t>
  </si>
  <si>
    <t>±2,856</t>
  </si>
  <si>
    <t>48,162</t>
  </si>
  <si>
    <t>±1,431</t>
  </si>
  <si>
    <t>35,059</t>
  </si>
  <si>
    <t>±2,198</t>
  </si>
  <si>
    <t>40,487</t>
  </si>
  <si>
    <t>±784</t>
  </si>
  <si>
    <t>47,765</t>
  </si>
  <si>
    <t>±3,303</t>
  </si>
  <si>
    <t>66,177</t>
  </si>
  <si>
    <t>±3,698</t>
  </si>
  <si>
    <t>80,253</t>
  </si>
  <si>
    <t>±6,989</t>
  </si>
  <si>
    <t>35,280</t>
  </si>
  <si>
    <t>±631</t>
  </si>
  <si>
    <t>23,546</t>
  </si>
  <si>
    <t>±2,232</t>
  </si>
  <si>
    <t>27,660</t>
  </si>
  <si>
    <t>±1,139</t>
  </si>
  <si>
    <t>32,257</t>
  </si>
  <si>
    <t>±1,001</t>
  </si>
  <si>
    <t>46,102</t>
  </si>
  <si>
    <t>±1,918</t>
  </si>
  <si>
    <t>62,285</t>
  </si>
  <si>
    <t>±2,085</t>
  </si>
  <si>
    <t>52,520</t>
  </si>
  <si>
    <t>±233</t>
  </si>
  <si>
    <t>30,843</t>
  </si>
  <si>
    <t>±186</t>
  </si>
  <si>
    <t>38,507</t>
  </si>
  <si>
    <t>±460</t>
  </si>
  <si>
    <t>47,535</t>
  </si>
  <si>
    <t>±425</t>
  </si>
  <si>
    <t>75,688</t>
  </si>
  <si>
    <t>±567</t>
  </si>
  <si>
    <t>103,600</t>
  </si>
  <si>
    <t>±734</t>
  </si>
  <si>
    <t>59,577</t>
  </si>
  <si>
    <t>±555</t>
  </si>
  <si>
    <t>35,074</t>
  </si>
  <si>
    <t>±473</t>
  </si>
  <si>
    <t>42,710</t>
  </si>
  <si>
    <t>±490</t>
  </si>
  <si>
    <t>55,389</t>
  </si>
  <si>
    <t>±817</t>
  </si>
  <si>
    <t>86,663</t>
  </si>
  <si>
    <t>±669</t>
  </si>
  <si>
    <t>124,911</t>
  </si>
  <si>
    <t>±1,378</t>
  </si>
  <si>
    <t>46,176</t>
  </si>
  <si>
    <t>±339</t>
  </si>
  <si>
    <t>23,950</t>
  </si>
  <si>
    <t>±561</t>
  </si>
  <si>
    <t>31,970</t>
  </si>
  <si>
    <t>±283</t>
  </si>
  <si>
    <t>40,044</t>
  </si>
  <si>
    <t>±342</t>
  </si>
  <si>
    <t>64,979</t>
  </si>
  <si>
    <t>±811</t>
  </si>
  <si>
    <t>89,917</t>
  </si>
  <si>
    <t>±1,183</t>
  </si>
  <si>
    <t>55,648</t>
  </si>
  <si>
    <t>±720</t>
  </si>
  <si>
    <t>34,357</t>
  </si>
  <si>
    <t>±1,706</t>
  </si>
  <si>
    <t>42,245</t>
  </si>
  <si>
    <t>±868</t>
  </si>
  <si>
    <t>46,542</t>
  </si>
  <si>
    <t>±821</t>
  </si>
  <si>
    <t>69,493</t>
  </si>
  <si>
    <t>±1,237</t>
  </si>
  <si>
    <t>84,468</t>
  </si>
  <si>
    <t>±1,931</t>
  </si>
  <si>
    <t>64,224</t>
  </si>
  <si>
    <t>±737</t>
  </si>
  <si>
    <t>40,470</t>
  </si>
  <si>
    <t>±2,184</t>
  </si>
  <si>
    <t>49,663</t>
  </si>
  <si>
    <t>±1,398</t>
  </si>
  <si>
    <t>54,159</t>
  </si>
  <si>
    <t>±1,254</t>
  </si>
  <si>
    <t>84,234</t>
  </si>
  <si>
    <t>±2,137</t>
  </si>
  <si>
    <t>103,054</t>
  </si>
  <si>
    <t>±2,568</t>
  </si>
  <si>
    <t>47,480</t>
  </si>
  <si>
    <t>±856</t>
  </si>
  <si>
    <t>26,991</t>
  </si>
  <si>
    <t>±2,567</t>
  </si>
  <si>
    <t>34,065</t>
  </si>
  <si>
    <t>±2,240</t>
  </si>
  <si>
    <t>39,167</t>
  </si>
  <si>
    <t>±1,132</t>
  </si>
  <si>
    <t>56,710</t>
  </si>
  <si>
    <t>±1,521</t>
  </si>
  <si>
    <t>71,220</t>
  </si>
  <si>
    <t>±1,764</t>
  </si>
  <si>
    <t>58,734</t>
  </si>
  <si>
    <t>±1,178</t>
  </si>
  <si>
    <t>31,767</t>
  </si>
  <si>
    <t>±1,063</t>
  </si>
  <si>
    <t>41,610</t>
  </si>
  <si>
    <t>±793</t>
  </si>
  <si>
    <t>49,709</t>
  </si>
  <si>
    <t>±1,754</t>
  </si>
  <si>
    <t>75,597</t>
  </si>
  <si>
    <t>±1,766</t>
  </si>
  <si>
    <t>92,566</t>
  </si>
  <si>
    <t>±1,859</t>
  </si>
  <si>
    <t>66,871</t>
  </si>
  <si>
    <t>±1,830</t>
  </si>
  <si>
    <t>37,071</t>
  </si>
  <si>
    <t>±2,946</t>
  </si>
  <si>
    <t>48,425</t>
  </si>
  <si>
    <t>±1,899</t>
  </si>
  <si>
    <t>58,277</t>
  </si>
  <si>
    <t>±2,627</t>
  </si>
  <si>
    <t>89,721</t>
  </si>
  <si>
    <t>±3,467</t>
  </si>
  <si>
    <t>114,341</t>
  </si>
  <si>
    <t>±6,796</t>
  </si>
  <si>
    <t>51,014</t>
  </si>
  <si>
    <t>±796</t>
  </si>
  <si>
    <t>25,301</t>
  </si>
  <si>
    <t>±2,705</t>
  </si>
  <si>
    <t>32,078</t>
  </si>
  <si>
    <t>±747</t>
  </si>
  <si>
    <t>40,582</t>
  </si>
  <si>
    <t>±1,086</t>
  </si>
  <si>
    <t>63,248</t>
  </si>
  <si>
    <t>±1,520</t>
  </si>
  <si>
    <t>79,204</t>
  </si>
  <si>
    <t>±3,090</t>
  </si>
  <si>
    <t>50,835</t>
  </si>
  <si>
    <t>±878</t>
  </si>
  <si>
    <t>34,578</t>
  </si>
  <si>
    <t>±2,306</t>
  </si>
  <si>
    <t>39,820</t>
  </si>
  <si>
    <t>±2,238</t>
  </si>
  <si>
    <t>44,530</t>
  </si>
  <si>
    <t>±1,758</t>
  </si>
  <si>
    <t>64,139</t>
  </si>
  <si>
    <t>±3,027</t>
  </si>
  <si>
    <t>79,150</t>
  </si>
  <si>
    <t>±3,804</t>
  </si>
  <si>
    <t>56,661</t>
  </si>
  <si>
    <t>±2,251</t>
  </si>
  <si>
    <t>36,361</t>
  </si>
  <si>
    <t>±2,435</t>
  </si>
  <si>
    <t>42,981</t>
  </si>
  <si>
    <t>±3,760</t>
  </si>
  <si>
    <t>52,602</t>
  </si>
  <si>
    <t>±2,753</t>
  </si>
  <si>
    <t>77,214</t>
  </si>
  <si>
    <t>±5,283</t>
  </si>
  <si>
    <t>95,071</t>
  </si>
  <si>
    <t>±6,549</t>
  </si>
  <si>
    <t>44,788</t>
  </si>
  <si>
    <t>±1,369</t>
  </si>
  <si>
    <t>30,571</t>
  </si>
  <si>
    <t>±3,806</t>
  </si>
  <si>
    <t>33,331</t>
  </si>
  <si>
    <t>±2,214</t>
  </si>
  <si>
    <t>41,335</t>
  </si>
  <si>
    <t>±1,119</t>
  </si>
  <si>
    <t>51,472</t>
  </si>
  <si>
    <t>±2,201</t>
  </si>
  <si>
    <t>69,691</t>
  </si>
  <si>
    <t>±3,640</t>
  </si>
  <si>
    <t>83,510</t>
  </si>
  <si>
    <t>±2,750</t>
  </si>
  <si>
    <t>26,970</t>
  </si>
  <si>
    <t>±6,116</t>
  </si>
  <si>
    <t>38,599</t>
  </si>
  <si>
    <t>±4,544</t>
  </si>
  <si>
    <t>48,566</t>
  </si>
  <si>
    <t>±3,947</t>
  </si>
  <si>
    <t>83,903</t>
  </si>
  <si>
    <t>±2,914</t>
  </si>
  <si>
    <t>113,205</t>
  </si>
  <si>
    <t>±6,360</t>
  </si>
  <si>
    <t>91,657</t>
  </si>
  <si>
    <t>±2,957</t>
  </si>
  <si>
    <t>42,019</t>
  </si>
  <si>
    <t>±9,566</t>
  </si>
  <si>
    <t>38,283</t>
  </si>
  <si>
    <t>±4,907</t>
  </si>
  <si>
    <t>51,323</t>
  </si>
  <si>
    <t>±3,793</t>
  </si>
  <si>
    <t>91,796</t>
  </si>
  <si>
    <t>±6,419</t>
  </si>
  <si>
    <t>128,604</t>
  </si>
  <si>
    <t>±4,570</t>
  </si>
  <si>
    <t>78,678</t>
  </si>
  <si>
    <t>±2,673</t>
  </si>
  <si>
    <t>23,332</t>
  </si>
  <si>
    <t>±1,904</t>
  </si>
  <si>
    <t>39,098</t>
  </si>
  <si>
    <t>±11,131</t>
  </si>
  <si>
    <t>46,535</t>
  </si>
  <si>
    <t>±4,047</t>
  </si>
  <si>
    <t>79,072</t>
  </si>
  <si>
    <t>±3,129</t>
  </si>
  <si>
    <t>102,191</t>
  </si>
  <si>
    <t>±3,215</t>
  </si>
  <si>
    <t>44,036</t>
  </si>
  <si>
    <t>±330</t>
  </si>
  <si>
    <t>28,063</t>
  </si>
  <si>
    <t>±876</t>
  </si>
  <si>
    <t>34,769</t>
  </si>
  <si>
    <t>±469</t>
  </si>
  <si>
    <t>41,565</t>
  </si>
  <si>
    <t>±288</t>
  </si>
  <si>
    <t>56,243</t>
  </si>
  <si>
    <t>±818</t>
  </si>
  <si>
    <t>74,215</t>
  </si>
  <si>
    <t>50,390</t>
  </si>
  <si>
    <t>±317</t>
  </si>
  <si>
    <t>31,747</t>
  </si>
  <si>
    <t>±405</t>
  </si>
  <si>
    <t>40,223</t>
  </si>
  <si>
    <t>±326</t>
  </si>
  <si>
    <t>49,272</t>
  </si>
  <si>
    <t>±794</t>
  </si>
  <si>
    <t>68,211</t>
  </si>
  <si>
    <t>±1,806</t>
  </si>
  <si>
    <t>92,458</t>
  </si>
  <si>
    <t>±2,598</t>
  </si>
  <si>
    <t>38,794</t>
  </si>
  <si>
    <t>23,116</t>
  </si>
  <si>
    <t>±922</t>
  </si>
  <si>
    <t>28,801</t>
  </si>
  <si>
    <t>±679</t>
  </si>
  <si>
    <t>35,768</t>
  </si>
  <si>
    <t>±485</t>
  </si>
  <si>
    <t>49,658</t>
  </si>
  <si>
    <t>±628</t>
  </si>
  <si>
    <t>63,436</t>
  </si>
  <si>
    <t>±1,064</t>
  </si>
  <si>
    <t>47,625</t>
  </si>
  <si>
    <t>±512</t>
  </si>
  <si>
    <t>30,325</t>
  </si>
  <si>
    <t>35,880</t>
  </si>
  <si>
    <t>±536</t>
  </si>
  <si>
    <t>42,139</t>
  </si>
  <si>
    <t>±452</t>
  </si>
  <si>
    <t>63,803</t>
  </si>
  <si>
    <t>±738</t>
  </si>
  <si>
    <t>78,550</t>
  </si>
  <si>
    <t>±1,341</t>
  </si>
  <si>
    <t>53,727</t>
  </si>
  <si>
    <t>±487</t>
  </si>
  <si>
    <t>35,322</t>
  </si>
  <si>
    <t>±1,234</t>
  </si>
  <si>
    <t>40,780</t>
  </si>
  <si>
    <t>±664</t>
  </si>
  <si>
    <t>51,535</t>
  </si>
  <si>
    <t>±670</t>
  </si>
  <si>
    <t>77,724</t>
  </si>
  <si>
    <t>±1,807</t>
  </si>
  <si>
    <t>97,736</t>
  </si>
  <si>
    <t>±4,102</t>
  </si>
  <si>
    <t>41,035</t>
  </si>
  <si>
    <t>±371</t>
  </si>
  <si>
    <t>23,559</t>
  </si>
  <si>
    <t>±1,065</t>
  </si>
  <si>
    <t>30,448</t>
  </si>
  <si>
    <t>±438</t>
  </si>
  <si>
    <t>35,608</t>
  </si>
  <si>
    <t>±657</t>
  </si>
  <si>
    <t>53,933</t>
  </si>
  <si>
    <t>±873</t>
  </si>
  <si>
    <t>67,566</t>
  </si>
  <si>
    <t>±1,268</t>
  </si>
  <si>
    <t>50,993</t>
  </si>
  <si>
    <t>±644</t>
  </si>
  <si>
    <t>29,829</t>
  </si>
  <si>
    <t>±4,287</t>
  </si>
  <si>
    <t>41,441</t>
  </si>
  <si>
    <t>±1,095</t>
  </si>
  <si>
    <t>46,737</t>
  </si>
  <si>
    <t>±1,326</t>
  </si>
  <si>
    <t>61,880</t>
  </si>
  <si>
    <t>±1,700</t>
  </si>
  <si>
    <t>79,653</t>
  </si>
  <si>
    <t>±2,735</t>
  </si>
  <si>
    <t>58,631</t>
  </si>
  <si>
    <t>±2,361</t>
  </si>
  <si>
    <t>32,657</t>
  </si>
  <si>
    <t>±3,895</t>
  </si>
  <si>
    <t>46,853</t>
  </si>
  <si>
    <t>±2,579</t>
  </si>
  <si>
    <t>55,330</t>
  </si>
  <si>
    <t>±2,763</t>
  </si>
  <si>
    <t>73,106</t>
  </si>
  <si>
    <t>±4,115</t>
  </si>
  <si>
    <t>91,973</t>
  </si>
  <si>
    <t>±5,673</t>
  </si>
  <si>
    <t>43,648</t>
  </si>
  <si>
    <t>±1,290</t>
  </si>
  <si>
    <t>24,937</t>
  </si>
  <si>
    <t>±2,860</t>
  </si>
  <si>
    <t>35,222</t>
  </si>
  <si>
    <t>±2,283</t>
  </si>
  <si>
    <t>37,786</t>
  </si>
  <si>
    <t>±1,801</t>
  </si>
  <si>
    <t>52,054</t>
  </si>
  <si>
    <t>72,303</t>
  </si>
  <si>
    <t>±3,176</t>
  </si>
  <si>
    <t>43,844</t>
  </si>
  <si>
    <t>±772</t>
  </si>
  <si>
    <t>35,192</t>
  </si>
  <si>
    <t>37,406</t>
  </si>
  <si>
    <t>±1,078</t>
  </si>
  <si>
    <t>40,546</t>
  </si>
  <si>
    <t>±696</t>
  </si>
  <si>
    <t>54,796</t>
  </si>
  <si>
    <t>±2,048</t>
  </si>
  <si>
    <t>72,869</t>
  </si>
  <si>
    <t>±3,340</t>
  </si>
  <si>
    <t>52,590</t>
  </si>
  <si>
    <t>±1,068</t>
  </si>
  <si>
    <t>40,811</t>
  </si>
  <si>
    <t>±1,984</t>
  </si>
  <si>
    <t>44,854</t>
  </si>
  <si>
    <t>±1,989</t>
  </si>
  <si>
    <t>48,865</t>
  </si>
  <si>
    <t>±2,181</t>
  </si>
  <si>
    <t>70,954</t>
  </si>
  <si>
    <t>±4,542</t>
  </si>
  <si>
    <t>91,379</t>
  </si>
  <si>
    <t>±6,910</t>
  </si>
  <si>
    <t>35,901</t>
  </si>
  <si>
    <t>±897</t>
  </si>
  <si>
    <t>25,526</t>
  </si>
  <si>
    <t>±2,786</t>
  </si>
  <si>
    <t>28,255</t>
  </si>
  <si>
    <t>±2,480</t>
  </si>
  <si>
    <t>31,820</t>
  </si>
  <si>
    <t>±834</t>
  </si>
  <si>
    <t>44,182</t>
  </si>
  <si>
    <t>±2,116</t>
  </si>
  <si>
    <t>61,281</t>
  </si>
  <si>
    <t>±2,236</t>
  </si>
  <si>
    <t>51,922</t>
  </si>
  <si>
    <t>±298</t>
  </si>
  <si>
    <t>31,826</t>
  </si>
  <si>
    <t>±508</t>
  </si>
  <si>
    <t>38,766</t>
  </si>
  <si>
    <t>±778</t>
  </si>
  <si>
    <t>44,169</t>
  </si>
  <si>
    <t>±589</t>
  </si>
  <si>
    <t>68,489</t>
  </si>
  <si>
    <t>±1,145</t>
  </si>
  <si>
    <t>84,140</t>
  </si>
  <si>
    <t>±1,200</t>
  </si>
  <si>
    <t>60,342</t>
  </si>
  <si>
    <t>36,859</t>
  </si>
  <si>
    <t>±981</t>
  </si>
  <si>
    <t>45,259</t>
  </si>
  <si>
    <t>±832</t>
  </si>
  <si>
    <t>54,038</t>
  </si>
  <si>
    <t>±869</t>
  </si>
  <si>
    <t>81,797</t>
  </si>
  <si>
    <t>±1,026</t>
  </si>
  <si>
    <t>101,807</t>
  </si>
  <si>
    <t>±1,225</t>
  </si>
  <si>
    <t>43,895</t>
  </si>
  <si>
    <t>±574</t>
  </si>
  <si>
    <t>24,634</t>
  </si>
  <si>
    <t>±1,130</t>
  </si>
  <si>
    <t>30,700</t>
  </si>
  <si>
    <t>±546</t>
  </si>
  <si>
    <t>36,945</t>
  </si>
  <si>
    <t>±494</t>
  </si>
  <si>
    <t>58,123</t>
  </si>
  <si>
    <t>±1,356</t>
  </si>
  <si>
    <t>74,097</t>
  </si>
  <si>
    <t>±1,067</t>
  </si>
  <si>
    <t>46,623</t>
  </si>
  <si>
    <t>±410</t>
  </si>
  <si>
    <t>32,019</t>
  </si>
  <si>
    <t>±746</t>
  </si>
  <si>
    <t>38,553</t>
  </si>
  <si>
    <t>±630</t>
  </si>
  <si>
    <t>44,403</t>
  </si>
  <si>
    <t>±656</t>
  </si>
  <si>
    <t>58,609</t>
  </si>
  <si>
    <t>±1,231</t>
  </si>
  <si>
    <t>73,559</t>
  </si>
  <si>
    <t>±2,217</t>
  </si>
  <si>
    <t>55,045</t>
  </si>
  <si>
    <t>±602</t>
  </si>
  <si>
    <t>36,684</t>
  </si>
  <si>
    <t>±1,547</t>
  </si>
  <si>
    <t>45,412</t>
  </si>
  <si>
    <t>56,010</t>
  </si>
  <si>
    <t>±1,022</t>
  </si>
  <si>
    <t>72,252</t>
  </si>
  <si>
    <t>±1,474</t>
  </si>
  <si>
    <t>87,503</t>
  </si>
  <si>
    <t>±3,790</t>
  </si>
  <si>
    <t>39,409</t>
  </si>
  <si>
    <t>25,186</t>
  </si>
  <si>
    <t>±2,015</t>
  </si>
  <si>
    <t>30,327</t>
  </si>
  <si>
    <t>36,283</t>
  </si>
  <si>
    <t>±597</t>
  </si>
  <si>
    <t>49,725</t>
  </si>
  <si>
    <t>±1,090</t>
  </si>
  <si>
    <t>64,824</t>
  </si>
  <si>
    <t>±2,261</t>
  </si>
  <si>
    <t>48,569</t>
  </si>
  <si>
    <t>±620</t>
  </si>
  <si>
    <t>32,968</t>
  </si>
  <si>
    <t>±2,066</t>
  </si>
  <si>
    <t>39,439</t>
  </si>
  <si>
    <t>±863</t>
  </si>
  <si>
    <t>45,837</t>
  </si>
  <si>
    <t>±899</t>
  </si>
  <si>
    <t>58,561</t>
  </si>
  <si>
    <t>±1,365</t>
  </si>
  <si>
    <t>73,926</t>
  </si>
  <si>
    <t>±1,640</t>
  </si>
  <si>
    <t>54,659</t>
  </si>
  <si>
    <t>±553</t>
  </si>
  <si>
    <t>39,736</t>
  </si>
  <si>
    <t>±3,192</t>
  </si>
  <si>
    <t>46,204</t>
  </si>
  <si>
    <t>±770</t>
  </si>
  <si>
    <t>55,043</t>
  </si>
  <si>
    <t>±1,081</t>
  </si>
  <si>
    <t>70,800</t>
  </si>
  <si>
    <t>±2,172</t>
  </si>
  <si>
    <t>85,132</t>
  </si>
  <si>
    <t>±5,330</t>
  </si>
  <si>
    <t>41,081</t>
  </si>
  <si>
    <t>27,090</t>
  </si>
  <si>
    <t>±2,003</t>
  </si>
  <si>
    <t>28,860</t>
  </si>
  <si>
    <t>±1,606</t>
  </si>
  <si>
    <t>37,609</t>
  </si>
  <si>
    <t>±1,138</t>
  </si>
  <si>
    <t>50,826</t>
  </si>
  <si>
    <t>67,618</t>
  </si>
  <si>
    <t>47,295</t>
  </si>
  <si>
    <t>±608</t>
  </si>
  <si>
    <t>32,838</t>
  </si>
  <si>
    <t>±1,788</t>
  </si>
  <si>
    <t>36,659</t>
  </si>
  <si>
    <t>42,026</t>
  </si>
  <si>
    <t>±612</t>
  </si>
  <si>
    <t>58,583</t>
  </si>
  <si>
    <t>±1,296</t>
  </si>
  <si>
    <t>70,216</t>
  </si>
  <si>
    <t>±2,564</t>
  </si>
  <si>
    <t>54,766</t>
  </si>
  <si>
    <t>±880</t>
  </si>
  <si>
    <t>39,766</t>
  </si>
  <si>
    <t>±2,713</t>
  </si>
  <si>
    <t>43,736</t>
  </si>
  <si>
    <t>52,063</t>
  </si>
  <si>
    <t>±1,099</t>
  </si>
  <si>
    <t>71,346</t>
  </si>
  <si>
    <t>±2,248</t>
  </si>
  <si>
    <t>85,863</t>
  </si>
  <si>
    <t>±3,073</t>
  </si>
  <si>
    <t>40,087</t>
  </si>
  <si>
    <t>±583</t>
  </si>
  <si>
    <t>25,570</t>
  </si>
  <si>
    <t>±2,049</t>
  </si>
  <si>
    <t>28,895</t>
  </si>
  <si>
    <t>±1,712</t>
  </si>
  <si>
    <t>34,874</t>
  </si>
  <si>
    <t>±1,221</t>
  </si>
  <si>
    <t>49,010</t>
  </si>
  <si>
    <t>±1,669</t>
  </si>
  <si>
    <t>61,952</t>
  </si>
  <si>
    <t>±1,591</t>
  </si>
  <si>
    <t>43,032</t>
  </si>
  <si>
    <t>±581</t>
  </si>
  <si>
    <t>27,314</t>
  </si>
  <si>
    <t>±1,182</t>
  </si>
  <si>
    <t>35,301</t>
  </si>
  <si>
    <t>±680</t>
  </si>
  <si>
    <t>40,667</t>
  </si>
  <si>
    <t>±587</t>
  </si>
  <si>
    <t>55,682</t>
  </si>
  <si>
    <t>±1,551</t>
  </si>
  <si>
    <t>67,351</t>
  </si>
  <si>
    <t>±2,115</t>
  </si>
  <si>
    <t>51,094</t>
  </si>
  <si>
    <t>±593</t>
  </si>
  <si>
    <t>31,553</t>
  </si>
  <si>
    <t>±1,522</t>
  </si>
  <si>
    <t>41,636</t>
  </si>
  <si>
    <t>±646</t>
  </si>
  <si>
    <t>49,791</t>
  </si>
  <si>
    <t>±1,558</t>
  </si>
  <si>
    <t>68,927</t>
  </si>
  <si>
    <t>±2,881</t>
  </si>
  <si>
    <t>82,917</t>
  </si>
  <si>
    <t>±3,128</t>
  </si>
  <si>
    <t>37,550</t>
  </si>
  <si>
    <t>±626</t>
  </si>
  <si>
    <t>22,480</t>
  </si>
  <si>
    <t>±1,938</t>
  </si>
  <si>
    <t>27,044</t>
  </si>
  <si>
    <t>34,083</t>
  </si>
  <si>
    <t>±1,070</t>
  </si>
  <si>
    <t>47,218</t>
  </si>
  <si>
    <t>±2,028</t>
  </si>
  <si>
    <t>59,426</t>
  </si>
  <si>
    <t>±1,694</t>
  </si>
  <si>
    <t>43,207</t>
  </si>
  <si>
    <t>±748</t>
  </si>
  <si>
    <t>25,977</t>
  </si>
  <si>
    <t>±890</t>
  </si>
  <si>
    <t>33,568</t>
  </si>
  <si>
    <t>±1,577</t>
  </si>
  <si>
    <t>40,916</t>
  </si>
  <si>
    <t>±730</t>
  </si>
  <si>
    <t>55,685</t>
  </si>
  <si>
    <t>±1,818</t>
  </si>
  <si>
    <t>65,857</t>
  </si>
  <si>
    <t>±2,150</t>
  </si>
  <si>
    <t>52,246</t>
  </si>
  <si>
    <t>±588</t>
  </si>
  <si>
    <t>31,573</t>
  </si>
  <si>
    <t>±1,190</t>
  </si>
  <si>
    <t>44,990</t>
  </si>
  <si>
    <t>±1,372</t>
  </si>
  <si>
    <t>52,442</t>
  </si>
  <si>
    <t>±1,209</t>
  </si>
  <si>
    <t>69,378</t>
  </si>
  <si>
    <t>±2,406</t>
  </si>
  <si>
    <t>82,457</t>
  </si>
  <si>
    <t>±3,355</t>
  </si>
  <si>
    <t>35,758</t>
  </si>
  <si>
    <t>±695</t>
  </si>
  <si>
    <t>19,570</t>
  </si>
  <si>
    <t>±2,349</t>
  </si>
  <si>
    <t>25,942</t>
  </si>
  <si>
    <t>±569</t>
  </si>
  <si>
    <t>32,208</t>
  </si>
  <si>
    <t>±987</t>
  </si>
  <si>
    <t>49,249</t>
  </si>
  <si>
    <t>±1,882</t>
  </si>
  <si>
    <t>58,210</t>
  </si>
  <si>
    <t>±2,444</t>
  </si>
  <si>
    <t>45,966</t>
  </si>
  <si>
    <t>±802</t>
  </si>
  <si>
    <t>31,011</t>
  </si>
  <si>
    <t>±1,816</t>
  </si>
  <si>
    <t>36,375</t>
  </si>
  <si>
    <t>±1,080</t>
  </si>
  <si>
    <t>43,898</t>
  </si>
  <si>
    <t>±1,709</t>
  </si>
  <si>
    <t>53,866</t>
  </si>
  <si>
    <t>69,390</t>
  </si>
  <si>
    <t>±3,263</t>
  </si>
  <si>
    <t>52,149</t>
  </si>
  <si>
    <t>±1,051</t>
  </si>
  <si>
    <t>32,142</t>
  </si>
  <si>
    <t>±4,130</t>
  </si>
  <si>
    <t>41,301</t>
  </si>
  <si>
    <t>±1,129</t>
  </si>
  <si>
    <t>54,061</t>
  </si>
  <si>
    <t>±1,839</t>
  </si>
  <si>
    <t>63,107</t>
  </si>
  <si>
    <t>±2,099</t>
  </si>
  <si>
    <t>81,854</t>
  </si>
  <si>
    <t>±5,251</t>
  </si>
  <si>
    <t>40,876</t>
  </si>
  <si>
    <t>28,273</t>
  </si>
  <si>
    <t>±3,093</t>
  </si>
  <si>
    <t>31,194</t>
  </si>
  <si>
    <t>±1,045</t>
  </si>
  <si>
    <t>36,099</t>
  </si>
  <si>
    <t>±1,635</t>
  </si>
  <si>
    <t>48,718</t>
  </si>
  <si>
    <t>±2,529</t>
  </si>
  <si>
    <t>62,836</t>
  </si>
  <si>
    <t>±2,235</t>
  </si>
  <si>
    <t>61,166</t>
  </si>
  <si>
    <t>±532</t>
  </si>
  <si>
    <t>33,805</t>
  </si>
  <si>
    <t>±1,890</t>
  </si>
  <si>
    <t>40,888</t>
  </si>
  <si>
    <t>±673</t>
  </si>
  <si>
    <t>50,548</t>
  </si>
  <si>
    <t>±879</t>
  </si>
  <si>
    <t>76,711</t>
  </si>
  <si>
    <t>±1,358</t>
  </si>
  <si>
    <t>99,484</t>
  </si>
  <si>
    <t>±1,941</t>
  </si>
  <si>
    <t>68,040</t>
  </si>
  <si>
    <t>±1,538</t>
  </si>
  <si>
    <t>38,901</t>
  </si>
  <si>
    <t>±2,215</t>
  </si>
  <si>
    <t>47,057</t>
  </si>
  <si>
    <t>±1,383</t>
  </si>
  <si>
    <t>61,134</t>
  </si>
  <si>
    <t>±1,543</t>
  </si>
  <si>
    <t>90,008</t>
  </si>
  <si>
    <t>±2,681</t>
  </si>
  <si>
    <t>116,827</t>
  </si>
  <si>
    <t>±2,669</t>
  </si>
  <si>
    <t>53,748</t>
  </si>
  <si>
    <t>±943</t>
  </si>
  <si>
    <t>26,691</t>
  </si>
  <si>
    <t>±1,976</t>
  </si>
  <si>
    <t>33,132</t>
  </si>
  <si>
    <t>±1,330</t>
  </si>
  <si>
    <t>42,177</t>
  </si>
  <si>
    <t>±860</t>
  </si>
  <si>
    <t>66,173</t>
  </si>
  <si>
    <t>±2,036</t>
  </si>
  <si>
    <t>86,330</t>
  </si>
  <si>
    <t>±2,151</t>
  </si>
  <si>
    <t>62,009</t>
  </si>
  <si>
    <t>±462</t>
  </si>
  <si>
    <t>34,472</t>
  </si>
  <si>
    <t>±2,061</t>
  </si>
  <si>
    <t>42,196</t>
  </si>
  <si>
    <t>±531</t>
  </si>
  <si>
    <t>49,021</t>
  </si>
  <si>
    <t>77,137</t>
  </si>
  <si>
    <t>±1,049</t>
  </si>
  <si>
    <t>95,136</t>
  </si>
  <si>
    <t>±1,232</t>
  </si>
  <si>
    <t>71,293</t>
  </si>
  <si>
    <t>39,903</t>
  </si>
  <si>
    <t>50,768</t>
  </si>
  <si>
    <t>57,774</t>
  </si>
  <si>
    <t>±2,007</t>
  </si>
  <si>
    <t>90,795</t>
  </si>
  <si>
    <t>±1,208</t>
  </si>
  <si>
    <t>116,421</t>
  </si>
  <si>
    <t>±3,308</t>
  </si>
  <si>
    <t>53,409</t>
  </si>
  <si>
    <t>28,465</t>
  </si>
  <si>
    <t>±1,973</t>
  </si>
  <si>
    <t>33,506</t>
  </si>
  <si>
    <t>±1,255</t>
  </si>
  <si>
    <t>41,777</t>
  </si>
  <si>
    <t>±831</t>
  </si>
  <si>
    <t>64,567</t>
  </si>
  <si>
    <t>±1,500</t>
  </si>
  <si>
    <t>83,160</t>
  </si>
  <si>
    <t>±1,435</t>
  </si>
  <si>
    <t>47,259</t>
  </si>
  <si>
    <t>±406</t>
  </si>
  <si>
    <t>30,404</t>
  </si>
  <si>
    <t>35,865</t>
  </si>
  <si>
    <t>±453</t>
  </si>
  <si>
    <t>41,762</t>
  </si>
  <si>
    <t>±337</t>
  </si>
  <si>
    <t>63,077</t>
  </si>
  <si>
    <t>±740</t>
  </si>
  <si>
    <t>78,984</t>
  </si>
  <si>
    <t>±1,580</t>
  </si>
  <si>
    <t>54,664</t>
  </si>
  <si>
    <t>36,227</t>
  </si>
  <si>
    <t>±1,855</t>
  </si>
  <si>
    <t>41,633</t>
  </si>
  <si>
    <t>±449</t>
  </si>
  <si>
    <t>51,679</t>
  </si>
  <si>
    <t>±526</t>
  </si>
  <si>
    <t>78,167</t>
  </si>
  <si>
    <t>±1,845</t>
  </si>
  <si>
    <t>97,014</t>
  </si>
  <si>
    <t>±492</t>
  </si>
  <si>
    <t>22,296</t>
  </si>
  <si>
    <t>±1,422</t>
  </si>
  <si>
    <t>28,232</t>
  </si>
  <si>
    <t>±1,039</t>
  </si>
  <si>
    <t>34,078</t>
  </si>
  <si>
    <t>±1,013</t>
  </si>
  <si>
    <t>52,364</t>
  </si>
  <si>
    <t>±857</t>
  </si>
  <si>
    <t>69,239</t>
  </si>
  <si>
    <t>±1,589</t>
  </si>
  <si>
    <t>54,047</t>
  </si>
  <si>
    <t>33,274</t>
  </si>
  <si>
    <t>±1,795</t>
  </si>
  <si>
    <t>39,997</t>
  </si>
  <si>
    <t>±757</t>
  </si>
  <si>
    <t>49,014</t>
  </si>
  <si>
    <t>±708</t>
  </si>
  <si>
    <t>68,504</t>
  </si>
  <si>
    <t>±1,126</t>
  </si>
  <si>
    <t>82,324</t>
  </si>
  <si>
    <t>61,950</t>
  </si>
  <si>
    <t>±422</t>
  </si>
  <si>
    <t>40,519</t>
  </si>
  <si>
    <t>±1,854</t>
  </si>
  <si>
    <t>46,641</t>
  </si>
  <si>
    <t>±966</t>
  </si>
  <si>
    <t>58,978</t>
  </si>
  <si>
    <t>±936</t>
  </si>
  <si>
    <t>80,711</t>
  </si>
  <si>
    <t>±1,329</t>
  </si>
  <si>
    <t>92,432</t>
  </si>
  <si>
    <t>±2,518</t>
  </si>
  <si>
    <t>46,770</t>
  </si>
  <si>
    <t>±616</t>
  </si>
  <si>
    <t>26,364</t>
  </si>
  <si>
    <t>±1,185</t>
  </si>
  <si>
    <t>31,505</t>
  </si>
  <si>
    <t>±548</t>
  </si>
  <si>
    <t>40,620</t>
  </si>
  <si>
    <t>±503</t>
  </si>
  <si>
    <t>59,325</t>
  </si>
  <si>
    <t>±1,159</t>
  </si>
  <si>
    <t>76,253</t>
  </si>
  <si>
    <t>±1,213</t>
  </si>
  <si>
    <t>40,342</t>
  </si>
  <si>
    <t>±446</t>
  </si>
  <si>
    <t>26,775</t>
  </si>
  <si>
    <t>±1,916</t>
  </si>
  <si>
    <t>32,789</t>
  </si>
  <si>
    <t>±1,316</t>
  </si>
  <si>
    <t>37,485</t>
  </si>
  <si>
    <t>50,731</t>
  </si>
  <si>
    <t>±1,381</t>
  </si>
  <si>
    <t>57,266</t>
  </si>
  <si>
    <t>±2,090</t>
  </si>
  <si>
    <t>46,767</t>
  </si>
  <si>
    <t>±1,112</t>
  </si>
  <si>
    <t>31,381</t>
  </si>
  <si>
    <t>±2,029</t>
  </si>
  <si>
    <t>40,281</t>
  </si>
  <si>
    <t>±1,575</t>
  </si>
  <si>
    <t>47,196</t>
  </si>
  <si>
    <t>±1,841</t>
  </si>
  <si>
    <t>64,800</t>
  </si>
  <si>
    <t>±5,062</t>
  </si>
  <si>
    <t>70,582</t>
  </si>
  <si>
    <t>±4,212</t>
  </si>
  <si>
    <t>34,345</t>
  </si>
  <si>
    <t>±955</t>
  </si>
  <si>
    <t>19,639</t>
  </si>
  <si>
    <t>±1,824</t>
  </si>
  <si>
    <t>25,964</t>
  </si>
  <si>
    <t>31,293</t>
  </si>
  <si>
    <t>±805</t>
  </si>
  <si>
    <t>44,097</t>
  </si>
  <si>
    <t>±1,628</t>
  </si>
  <si>
    <t>52,805</t>
  </si>
  <si>
    <t>±1,691</t>
  </si>
  <si>
    <t>45,456</t>
  </si>
  <si>
    <t>±476</t>
  </si>
  <si>
    <t>28,414</t>
  </si>
  <si>
    <t>±1,565</t>
  </si>
  <si>
    <t>35,612</t>
  </si>
  <si>
    <t>±519</t>
  </si>
  <si>
    <t>41,874</t>
  </si>
  <si>
    <t>±441</t>
  </si>
  <si>
    <t>57,693</t>
  </si>
  <si>
    <t>±1,123</t>
  </si>
  <si>
    <t>70,894</t>
  </si>
  <si>
    <t>±1,418</t>
  </si>
  <si>
    <t>52,525</t>
  </si>
  <si>
    <t>±566</t>
  </si>
  <si>
    <t>33,801</t>
  </si>
  <si>
    <t>±1,967</t>
  </si>
  <si>
    <t>41,778</t>
  </si>
  <si>
    <t>±714</t>
  </si>
  <si>
    <t>51,198</t>
  </si>
  <si>
    <t>67,624</t>
  </si>
  <si>
    <t>±2,040</t>
  </si>
  <si>
    <t>88,118</t>
  </si>
  <si>
    <t>±3,084</t>
  </si>
  <si>
    <t>39,323</t>
  </si>
  <si>
    <t>±629</t>
  </si>
  <si>
    <t>21,745</t>
  </si>
  <si>
    <t>±1,125</t>
  </si>
  <si>
    <t>28,651</t>
  </si>
  <si>
    <t>±1,155</t>
  </si>
  <si>
    <t>35,537</t>
  </si>
  <si>
    <t>49,601</t>
  </si>
  <si>
    <t>±1,286</t>
  </si>
  <si>
    <t>62,286</t>
  </si>
  <si>
    <t>±1,156</t>
  </si>
  <si>
    <t>43,414</t>
  </si>
  <si>
    <t>±1,266</t>
  </si>
  <si>
    <t>30,133</t>
  </si>
  <si>
    <t>±4,113</t>
  </si>
  <si>
    <t>35,674</t>
  </si>
  <si>
    <t>±923</t>
  </si>
  <si>
    <t>39,948</t>
  </si>
  <si>
    <t>±1,161</t>
  </si>
  <si>
    <t>50,894</t>
  </si>
  <si>
    <t>68,235</t>
  </si>
  <si>
    <t>±2,421</t>
  </si>
  <si>
    <t>51,103</t>
  </si>
  <si>
    <t>±1,103</t>
  </si>
  <si>
    <t>35,119</t>
  </si>
  <si>
    <t>±5,698</t>
  </si>
  <si>
    <t>45,143</t>
  </si>
  <si>
    <t>±2,740</t>
  </si>
  <si>
    <t>48,499</t>
  </si>
  <si>
    <t>±3,225</t>
  </si>
  <si>
    <t>61,505</t>
  </si>
  <si>
    <t>±2,758</t>
  </si>
  <si>
    <t>79,710</t>
  </si>
  <si>
    <t>±10,188</t>
  </si>
  <si>
    <t>36,557</t>
  </si>
  <si>
    <t>±763</t>
  </si>
  <si>
    <t>19,806</t>
  </si>
  <si>
    <t>±9,578</t>
  </si>
  <si>
    <t>26,354</t>
  </si>
  <si>
    <t>±1,302</t>
  </si>
  <si>
    <t>32,932</t>
  </si>
  <si>
    <t>±1,357</t>
  </si>
  <si>
    <t>44,867</t>
  </si>
  <si>
    <t>±2,877</t>
  </si>
  <si>
    <t>62,648</t>
  </si>
  <si>
    <t>±3,142</t>
  </si>
  <si>
    <t>49,244</t>
  </si>
  <si>
    <t>±870</t>
  </si>
  <si>
    <t>33,308</t>
  </si>
  <si>
    <t>±2,022</t>
  </si>
  <si>
    <t>38,758</t>
  </si>
  <si>
    <t>±1,570</t>
  </si>
  <si>
    <t>44,111</t>
  </si>
  <si>
    <t>±1,179</t>
  </si>
  <si>
    <t>58,817</t>
  </si>
  <si>
    <t>±1,729</t>
  </si>
  <si>
    <t>74,208</t>
  </si>
  <si>
    <t>±2,651</t>
  </si>
  <si>
    <t>55,557</t>
  </si>
  <si>
    <t>±1,016</t>
  </si>
  <si>
    <t>37,436</t>
  </si>
  <si>
    <t>±3,564</t>
  </si>
  <si>
    <t>44,274</t>
  </si>
  <si>
    <t>±1,552</t>
  </si>
  <si>
    <t>55,181</t>
  </si>
  <si>
    <t>±1,390</t>
  </si>
  <si>
    <t>68,552</t>
  </si>
  <si>
    <t>±3,154</t>
  </si>
  <si>
    <t>86,911</t>
  </si>
  <si>
    <t>±5,993</t>
  </si>
  <si>
    <t>41,272</t>
  </si>
  <si>
    <t>±605</t>
  </si>
  <si>
    <t>24,084</t>
  </si>
  <si>
    <t>±2,408</t>
  </si>
  <si>
    <t>31,336</t>
  </si>
  <si>
    <t>±1,048</t>
  </si>
  <si>
    <t>35,021</t>
  </si>
  <si>
    <t>±1,310</t>
  </si>
  <si>
    <t>50,596</t>
  </si>
  <si>
    <t>±1,030</t>
  </si>
  <si>
    <t>66,270</t>
  </si>
  <si>
    <t>44,247</t>
  </si>
  <si>
    <t>±729</t>
  </si>
  <si>
    <t>34,591</t>
  </si>
  <si>
    <t>±1,524</t>
  </si>
  <si>
    <t>37,581</t>
  </si>
  <si>
    <t>±1,246</t>
  </si>
  <si>
    <t>43,743</t>
  </si>
  <si>
    <t>59,999</t>
  </si>
  <si>
    <t>±2,381</t>
  </si>
  <si>
    <t>75,253</t>
  </si>
  <si>
    <t>±2,169</t>
  </si>
  <si>
    <t>±1,035</t>
  </si>
  <si>
    <t>37,212</t>
  </si>
  <si>
    <t>±1,287</t>
  </si>
  <si>
    <t>41,450</t>
  </si>
  <si>
    <t>±953</t>
  </si>
  <si>
    <t>50,926</t>
  </si>
  <si>
    <t>±1,377</t>
  </si>
  <si>
    <t>68,484</t>
  </si>
  <si>
    <t>±3,545</t>
  </si>
  <si>
    <t>87,252</t>
  </si>
  <si>
    <t>±6,825</t>
  </si>
  <si>
    <t>40,424</t>
  </si>
  <si>
    <t>30,276</t>
  </si>
  <si>
    <t>±1,017</t>
  </si>
  <si>
    <t>32,870</t>
  </si>
  <si>
    <t>±1,863</t>
  </si>
  <si>
    <t>38,570</t>
  </si>
  <si>
    <t>±1,873</t>
  </si>
  <si>
    <t>51,854</t>
  </si>
  <si>
    <t>±1,791</t>
  </si>
  <si>
    <t>69,550</t>
  </si>
  <si>
    <t>±2,791</t>
  </si>
  <si>
    <t>55,756</t>
  </si>
  <si>
    <t>±1,483</t>
  </si>
  <si>
    <t>38,365</t>
  </si>
  <si>
    <t>±2,874</t>
  </si>
  <si>
    <t>42,335</t>
  </si>
  <si>
    <t>±1,476</t>
  </si>
  <si>
    <t>48,955</t>
  </si>
  <si>
    <t>67,982</t>
  </si>
  <si>
    <t>±2,341</t>
  </si>
  <si>
    <t>84,072</t>
  </si>
  <si>
    <t>±2,366</t>
  </si>
  <si>
    <t>66,654</t>
  </si>
  <si>
    <t>41,137</t>
  </si>
  <si>
    <t>±2,647</t>
  </si>
  <si>
    <t>49,876</t>
  </si>
  <si>
    <t>±2,878</t>
  </si>
  <si>
    <t>61,006</t>
  </si>
  <si>
    <t>±2,883</t>
  </si>
  <si>
    <t>81,559</t>
  </si>
  <si>
    <t>±3,283</t>
  </si>
  <si>
    <t>103,215</t>
  </si>
  <si>
    <t>±3,420</t>
  </si>
  <si>
    <t>47,833</t>
  </si>
  <si>
    <t>±1,434</t>
  </si>
  <si>
    <t>34,153</t>
  </si>
  <si>
    <t>±3,292</t>
  </si>
  <si>
    <t>35,764</t>
  </si>
  <si>
    <t>±1,532</t>
  </si>
  <si>
    <t>39,050</t>
  </si>
  <si>
    <t>±2,644</t>
  </si>
  <si>
    <t>55,778</t>
  </si>
  <si>
    <t>74,417</t>
  </si>
  <si>
    <t>±3,379</t>
  </si>
  <si>
    <t>60,145</t>
  </si>
  <si>
    <t>31,962</t>
  </si>
  <si>
    <t>±603</t>
  </si>
  <si>
    <t>40,193</t>
  </si>
  <si>
    <t>50,489</t>
  </si>
  <si>
    <t>±568</t>
  </si>
  <si>
    <t>76,725</t>
  </si>
  <si>
    <t>±1,057</t>
  </si>
  <si>
    <t>98,247</t>
  </si>
  <si>
    <t>±1,908</t>
  </si>
  <si>
    <t>68,827</t>
  </si>
  <si>
    <t>±1,002</t>
  </si>
  <si>
    <t>36,864</t>
  </si>
  <si>
    <t>±1,516</t>
  </si>
  <si>
    <t>48,595</t>
  </si>
  <si>
    <t>±1,540</t>
  </si>
  <si>
    <t>58,845</t>
  </si>
  <si>
    <t>±1,456</t>
  </si>
  <si>
    <t>91,151</t>
  </si>
  <si>
    <t>±1,704</t>
  </si>
  <si>
    <t>121,917</t>
  </si>
  <si>
    <t>±2,693</t>
  </si>
  <si>
    <t>51,034</t>
  </si>
  <si>
    <t>±499</t>
  </si>
  <si>
    <t>25,736</t>
  </si>
  <si>
    <t>±1,127</t>
  </si>
  <si>
    <t>31,510</t>
  </si>
  <si>
    <t>±641</t>
  </si>
  <si>
    <t>41,791</t>
  </si>
  <si>
    <t>±635</t>
  </si>
  <si>
    <t>64,680</t>
  </si>
  <si>
    <t>82,728</t>
  </si>
  <si>
    <t>±1,042</t>
  </si>
  <si>
    <t>41,866</t>
  </si>
  <si>
    <t>±573</t>
  </si>
  <si>
    <t>26,396</t>
  </si>
  <si>
    <t>±1,303</t>
  </si>
  <si>
    <t>31,961</t>
  </si>
  <si>
    <t>±744</t>
  </si>
  <si>
    <t>39,701</t>
  </si>
  <si>
    <t>±1,458</t>
  </si>
  <si>
    <t>55,322</t>
  </si>
  <si>
    <t>±1,829</t>
  </si>
  <si>
    <t>73,105</t>
  </si>
  <si>
    <t>±2,622</t>
  </si>
  <si>
    <t>46,491</t>
  </si>
  <si>
    <t>±1,394</t>
  </si>
  <si>
    <t>30,738</t>
  </si>
  <si>
    <t>±937</t>
  </si>
  <si>
    <t>36,377</t>
  </si>
  <si>
    <t>±1,461</t>
  </si>
  <si>
    <t>45,698</t>
  </si>
  <si>
    <t>±2,086</t>
  </si>
  <si>
    <t>64,587</t>
  </si>
  <si>
    <t>±3,272</t>
  </si>
  <si>
    <t>90,005</t>
  </si>
  <si>
    <t>±6,312</t>
  </si>
  <si>
    <t>37,774</t>
  </si>
  <si>
    <t>±1,037</t>
  </si>
  <si>
    <t>20,330</t>
  </si>
  <si>
    <t>±1,347</t>
  </si>
  <si>
    <t>27,001</t>
  </si>
  <si>
    <t>±1,732</t>
  </si>
  <si>
    <t>33,991</t>
  </si>
  <si>
    <t>±1,747</t>
  </si>
  <si>
    <t>50,484</t>
  </si>
  <si>
    <t>±2,096</t>
  </si>
  <si>
    <t>64,484</t>
  </si>
  <si>
    <t>±2,352</t>
  </si>
  <si>
    <t>53,631</t>
  </si>
  <si>
    <t>±311</t>
  </si>
  <si>
    <t>29,259</t>
  </si>
  <si>
    <t>±783</t>
  </si>
  <si>
    <t>37,377</t>
  </si>
  <si>
    <t>±416</t>
  </si>
  <si>
    <t>46,298</t>
  </si>
  <si>
    <t>71,567</t>
  </si>
  <si>
    <t>±807</t>
  </si>
  <si>
    <t>87,776</t>
  </si>
  <si>
    <t>±1,143</t>
  </si>
  <si>
    <t>60,517</t>
  </si>
  <si>
    <t>33,425</t>
  </si>
  <si>
    <t>±1,248</t>
  </si>
  <si>
    <t>43,834</t>
  </si>
  <si>
    <t>53,992</t>
  </si>
  <si>
    <t>±663</t>
  </si>
  <si>
    <t>81,761</t>
  </si>
  <si>
    <t>±905</t>
  </si>
  <si>
    <t>102,467</t>
  </si>
  <si>
    <t>±1,226</t>
  </si>
  <si>
    <t>48,217</t>
  </si>
  <si>
    <t>±528</t>
  </si>
  <si>
    <t>22,272</t>
  </si>
  <si>
    <t>30,828</t>
  </si>
  <si>
    <t>±389</t>
  </si>
  <si>
    <t>39,669</t>
  </si>
  <si>
    <t>±777</t>
  </si>
  <si>
    <t>62,336</t>
  </si>
  <si>
    <t>±731</t>
  </si>
  <si>
    <t>80,242</t>
  </si>
  <si>
    <t>±940</t>
  </si>
  <si>
    <t>46,075</t>
  </si>
  <si>
    <t>±437</t>
  </si>
  <si>
    <t>30,324</t>
  </si>
  <si>
    <t>35,269</t>
  </si>
  <si>
    <t>±606</t>
  </si>
  <si>
    <t>41,354</t>
  </si>
  <si>
    <t>±353</t>
  </si>
  <si>
    <t>59,713</t>
  </si>
  <si>
    <t>±990</t>
  </si>
  <si>
    <t>76,062</t>
  </si>
  <si>
    <t>52,127</t>
  </si>
  <si>
    <t>±459</t>
  </si>
  <si>
    <t>33,232</t>
  </si>
  <si>
    <t>±1,545</t>
  </si>
  <si>
    <t>40,812</t>
  </si>
  <si>
    <t>48,809</t>
  </si>
  <si>
    <t>±1,107</t>
  </si>
  <si>
    <t>72,567</t>
  </si>
  <si>
    <t>±1,862</t>
  </si>
  <si>
    <t>98,379</t>
  </si>
  <si>
    <t>±4,135</t>
  </si>
  <si>
    <t>40,611</t>
  </si>
  <si>
    <t>22,752</t>
  </si>
  <si>
    <t>±1,630</t>
  </si>
  <si>
    <t>29,399</t>
  </si>
  <si>
    <t>35,405</t>
  </si>
  <si>
    <t>±421</t>
  </si>
  <si>
    <t>51,352</t>
  </si>
  <si>
    <t>±717</t>
  </si>
  <si>
    <t>64,377</t>
  </si>
  <si>
    <t>±1,203</t>
  </si>
  <si>
    <t>50,304</t>
  </si>
  <si>
    <t>±904</t>
  </si>
  <si>
    <t>±2,849</t>
  </si>
  <si>
    <t>39,250</t>
  </si>
  <si>
    <t>47,258</t>
  </si>
  <si>
    <t>±1,504</t>
  </si>
  <si>
    <t>56,830</t>
  </si>
  <si>
    <t>71,211</t>
  </si>
  <si>
    <t>±4,930</t>
  </si>
  <si>
    <t>57,981</t>
  </si>
  <si>
    <t>±2,122</t>
  </si>
  <si>
    <t>47,293</t>
  </si>
  <si>
    <t>±4,355</t>
  </si>
  <si>
    <t>46,458</t>
  </si>
  <si>
    <t>±2,294</t>
  </si>
  <si>
    <t>58,698</t>
  </si>
  <si>
    <t>±3,201</t>
  </si>
  <si>
    <t>69,941</t>
  </si>
  <si>
    <t>±4,451</t>
  </si>
  <si>
    <t>83,071</t>
  </si>
  <si>
    <t>±7,455</t>
  </si>
  <si>
    <t>41,585</t>
  </si>
  <si>
    <t>±903</t>
  </si>
  <si>
    <t>25,384</t>
  </si>
  <si>
    <t>±2,869</t>
  </si>
  <si>
    <t>31,425</t>
  </si>
  <si>
    <t>±1,066</t>
  </si>
  <si>
    <t>38,419</t>
  </si>
  <si>
    <t>±2,607</t>
  </si>
  <si>
    <t>50,888</t>
  </si>
  <si>
    <t>±1,832</t>
  </si>
  <si>
    <t>62,432</t>
  </si>
  <si>
    <t>±4,357</t>
  </si>
  <si>
    <t>47,521</t>
  </si>
  <si>
    <t>±357</t>
  </si>
  <si>
    <t>30,152</t>
  </si>
  <si>
    <t>±910</t>
  </si>
  <si>
    <t>36,919</t>
  </si>
  <si>
    <t>±427</t>
  </si>
  <si>
    <t>42,690</t>
  </si>
  <si>
    <t>±433</t>
  </si>
  <si>
    <t>62,605</t>
  </si>
  <si>
    <t>±681</t>
  </si>
  <si>
    <t>77,691</t>
  </si>
  <si>
    <t>54,436</t>
  </si>
  <si>
    <t>±382</t>
  </si>
  <si>
    <t>34,751</t>
  </si>
  <si>
    <t>±1,787</t>
  </si>
  <si>
    <t>43,823</t>
  </si>
  <si>
    <t>±727</t>
  </si>
  <si>
    <t>52,191</t>
  </si>
  <si>
    <t>±518</t>
  </si>
  <si>
    <t>75,136</t>
  </si>
  <si>
    <t>94,557</t>
  </si>
  <si>
    <t>±1,937</t>
  </si>
  <si>
    <t>40,334</t>
  </si>
  <si>
    <t>±243</t>
  </si>
  <si>
    <t>21,565</t>
  </si>
  <si>
    <t>29,197</t>
  </si>
  <si>
    <t>±718</t>
  </si>
  <si>
    <t>35,817</t>
  </si>
  <si>
    <t>±484</t>
  </si>
  <si>
    <t>53,252</t>
  </si>
  <si>
    <t>±828</t>
  </si>
  <si>
    <t>69,993</t>
  </si>
  <si>
    <t>±1,023</t>
  </si>
  <si>
    <t>42,362</t>
  </si>
  <si>
    <t>30,354</t>
  </si>
  <si>
    <t>±983</t>
  </si>
  <si>
    <t>35,332</t>
  </si>
  <si>
    <t>40,237</t>
  </si>
  <si>
    <t>±525</t>
  </si>
  <si>
    <t>53,732</t>
  </si>
  <si>
    <t>70,191</t>
  </si>
  <si>
    <t>±1,657</t>
  </si>
  <si>
    <t>50,265</t>
  </si>
  <si>
    <t>±506</t>
  </si>
  <si>
    <t>35,928</t>
  </si>
  <si>
    <t>±1,021</t>
  </si>
  <si>
    <t>41,067</t>
  </si>
  <si>
    <t>±648</t>
  </si>
  <si>
    <t>49,087</t>
  </si>
  <si>
    <t>66,236</t>
  </si>
  <si>
    <t>±2,327</t>
  </si>
  <si>
    <t>84,717</t>
  </si>
  <si>
    <t>±3,359</t>
  </si>
  <si>
    <t>36,569</t>
  </si>
  <si>
    <t>±443</t>
  </si>
  <si>
    <t>21,593</t>
  </si>
  <si>
    <t>±1,194</t>
  </si>
  <si>
    <t>27,647</t>
  </si>
  <si>
    <t>±957</t>
  </si>
  <si>
    <t>32,874</t>
  </si>
  <si>
    <t>46,553</t>
  </si>
  <si>
    <t>60,369</t>
  </si>
  <si>
    <t>±1,473</t>
  </si>
  <si>
    <t>48,807</t>
  </si>
  <si>
    <t>±906</t>
  </si>
  <si>
    <t>30,994</t>
  </si>
  <si>
    <t>±1,258</t>
  </si>
  <si>
    <t>37,284</t>
  </si>
  <si>
    <t>±835</t>
  </si>
  <si>
    <t>42,769</t>
  </si>
  <si>
    <t>±887</t>
  </si>
  <si>
    <t>62,676</t>
  </si>
  <si>
    <t>±1,256</t>
  </si>
  <si>
    <t>81,633</t>
  </si>
  <si>
    <t>±1,759</t>
  </si>
  <si>
    <t>±911</t>
  </si>
  <si>
    <t>36,201</t>
  </si>
  <si>
    <t>±1,641</t>
  </si>
  <si>
    <t>42,047</t>
  </si>
  <si>
    <t>±728</t>
  </si>
  <si>
    <t>51,886</t>
  </si>
  <si>
    <t>±1,204</t>
  </si>
  <si>
    <t>74,464</t>
  </si>
  <si>
    <t>±2,301</t>
  </si>
  <si>
    <t>94,249</t>
  </si>
  <si>
    <t>±3,774</t>
  </si>
  <si>
    <t>41,808</t>
  </si>
  <si>
    <t>±585</t>
  </si>
  <si>
    <t>25,018</t>
  </si>
  <si>
    <t>±1,301</t>
  </si>
  <si>
    <t>30,963</t>
  </si>
  <si>
    <t>±979</t>
  </si>
  <si>
    <t>36,552</t>
  </si>
  <si>
    <t>53,656</t>
  </si>
  <si>
    <t>±1,616</t>
  </si>
  <si>
    <t>73,646</t>
  </si>
  <si>
    <t>50,871</t>
  </si>
  <si>
    <t>±266</t>
  </si>
  <si>
    <t>32,177</t>
  </si>
  <si>
    <t>38,087</t>
  </si>
  <si>
    <t>±545</t>
  </si>
  <si>
    <t>44,804</t>
  </si>
  <si>
    <t>±671</t>
  </si>
  <si>
    <t>64,722</t>
  </si>
  <si>
    <t>±790</t>
  </si>
  <si>
    <t>80,977</t>
  </si>
  <si>
    <t>57,729</t>
  </si>
  <si>
    <t>39,267</t>
  </si>
  <si>
    <t>±1,690</t>
  </si>
  <si>
    <t>45,060</t>
  </si>
  <si>
    <t>±610</t>
  </si>
  <si>
    <t>53,436</t>
  </si>
  <si>
    <t>±803</t>
  </si>
  <si>
    <t>77,353</t>
  </si>
  <si>
    <t>98,386</t>
  </si>
  <si>
    <t>±3,338</t>
  </si>
  <si>
    <t>42,397</t>
  </si>
  <si>
    <t>23,562</t>
  </si>
  <si>
    <t>±2,084</t>
  </si>
  <si>
    <t>30,480</t>
  </si>
  <si>
    <t>±374</t>
  </si>
  <si>
    <t>37,537</t>
  </si>
  <si>
    <t>54,430</t>
  </si>
  <si>
    <t>±804</t>
  </si>
  <si>
    <t>71,618</t>
  </si>
  <si>
    <t>±970</t>
  </si>
  <si>
    <t>54,012</t>
  </si>
  <si>
    <t>±1,173</t>
  </si>
  <si>
    <t>35,287</t>
  </si>
  <si>
    <t>±2,762</t>
  </si>
  <si>
    <t>41,160</t>
  </si>
  <si>
    <t>48,802</t>
  </si>
  <si>
    <t>±2,513</t>
  </si>
  <si>
    <t>67,148</t>
  </si>
  <si>
    <t>±2,815</t>
  </si>
  <si>
    <t>85,586</t>
  </si>
  <si>
    <t>±4,353</t>
  </si>
  <si>
    <t>61,128</t>
  </si>
  <si>
    <t>±1,876</t>
  </si>
  <si>
    <t>42,946</t>
  </si>
  <si>
    <t>±7,612</t>
  </si>
  <si>
    <t>48,077</t>
  </si>
  <si>
    <t>±3,418</t>
  </si>
  <si>
    <t>55,854</t>
  </si>
  <si>
    <t>±2,583</t>
  </si>
  <si>
    <t>80,898</t>
  </si>
  <si>
    <t>±4,431</t>
  </si>
  <si>
    <t>100,702</t>
  </si>
  <si>
    <t>±7,878</t>
  </si>
  <si>
    <t>47,240</t>
  </si>
  <si>
    <t>22,467</t>
  </si>
  <si>
    <t>±3,518</t>
  </si>
  <si>
    <t>32,801</t>
  </si>
  <si>
    <t>±2,400</t>
  </si>
  <si>
    <t>41,502</t>
  </si>
  <si>
    <t>±2,362</t>
  </si>
  <si>
    <t>60,614</t>
  </si>
  <si>
    <t>±2,721</t>
  </si>
  <si>
    <t>76,489</t>
  </si>
  <si>
    <t>±5,175</t>
  </si>
  <si>
    <t>43,331</t>
  </si>
  <si>
    <t>±592</t>
  </si>
  <si>
    <t>27,141</t>
  </si>
  <si>
    <t>34,785</t>
  </si>
  <si>
    <t>40,386</t>
  </si>
  <si>
    <t>±665</t>
  </si>
  <si>
    <t>57,407</t>
  </si>
  <si>
    <t>±1,493</t>
  </si>
  <si>
    <t>67,170</t>
  </si>
  <si>
    <t>±1,980</t>
  </si>
  <si>
    <t>51,631</t>
  </si>
  <si>
    <t>±618</t>
  </si>
  <si>
    <t>31,919</t>
  </si>
  <si>
    <t>±967</t>
  </si>
  <si>
    <t>41,372</t>
  </si>
  <si>
    <t>50,113</t>
  </si>
  <si>
    <t>70,820</t>
  </si>
  <si>
    <t>±2,290</t>
  </si>
  <si>
    <t>93,583</t>
  </si>
  <si>
    <t>±4,170</t>
  </si>
  <si>
    <t>37,006</t>
  </si>
  <si>
    <t>±556</t>
  </si>
  <si>
    <t>19,045</t>
  </si>
  <si>
    <t>±2,025</t>
  </si>
  <si>
    <t>27,278</t>
  </si>
  <si>
    <t>33,394</t>
  </si>
  <si>
    <t>±1,149</t>
  </si>
  <si>
    <t>47,076</t>
  </si>
  <si>
    <t>±1,437</t>
  </si>
  <si>
    <t>55,888</t>
  </si>
  <si>
    <t>±1,964</t>
  </si>
  <si>
    <t>45,902</t>
  </si>
  <si>
    <t>±667</t>
  </si>
  <si>
    <t>30,523</t>
  </si>
  <si>
    <t>±2,259</t>
  </si>
  <si>
    <t>38,669</t>
  </si>
  <si>
    <t>45,237</t>
  </si>
  <si>
    <t>52,325</t>
  </si>
  <si>
    <t>±1,924</t>
  </si>
  <si>
    <t>67,981</t>
  </si>
  <si>
    <t>±3,888</t>
  </si>
  <si>
    <t>51,980</t>
  </si>
  <si>
    <t>32,728</t>
  </si>
  <si>
    <t>±4,816</t>
  </si>
  <si>
    <t>42,193</t>
  </si>
  <si>
    <t>±1,174</t>
  </si>
  <si>
    <t>52,366</t>
  </si>
  <si>
    <t>62,017</t>
  </si>
  <si>
    <t>±1,755</t>
  </si>
  <si>
    <t>78,289</t>
  </si>
  <si>
    <t>±7,666</t>
  </si>
  <si>
    <t>40,443</t>
  </si>
  <si>
    <t>±637</t>
  </si>
  <si>
    <t>22,462</t>
  </si>
  <si>
    <t>±7,834</t>
  </si>
  <si>
    <t>31,409</t>
  </si>
  <si>
    <t>36,809</t>
  </si>
  <si>
    <t>47,123</t>
  </si>
  <si>
    <t>±1,860</t>
  </si>
  <si>
    <t>62,107</t>
  </si>
  <si>
    <t>±3,281</t>
  </si>
  <si>
    <t>45,072</t>
  </si>
  <si>
    <t>30,183</t>
  </si>
  <si>
    <t>±1,146</t>
  </si>
  <si>
    <t>36,093</t>
  </si>
  <si>
    <t>±577</t>
  </si>
  <si>
    <t>41,663</t>
  </si>
  <si>
    <t>±479</t>
  </si>
  <si>
    <t>57,539</t>
  </si>
  <si>
    <t>±1,113</t>
  </si>
  <si>
    <t>72,837</t>
  </si>
  <si>
    <t>±1,803</t>
  </si>
  <si>
    <t>52,035</t>
  </si>
  <si>
    <t>±478</t>
  </si>
  <si>
    <t>32,391</t>
  </si>
  <si>
    <t>±1,321</t>
  </si>
  <si>
    <t>41,768</t>
  </si>
  <si>
    <t>±621</t>
  </si>
  <si>
    <t>50,507</t>
  </si>
  <si>
    <t>±900</t>
  </si>
  <si>
    <t>72,069</t>
  </si>
  <si>
    <t>±2,026</t>
  </si>
  <si>
    <t>90,027</t>
  </si>
  <si>
    <t>±4,534</t>
  </si>
  <si>
    <t>39,185</t>
  </si>
  <si>
    <t>±688</t>
  </si>
  <si>
    <t>24,280</t>
  </si>
  <si>
    <t>±2,206</t>
  </si>
  <si>
    <t>29,504</t>
  </si>
  <si>
    <t>±951</t>
  </si>
  <si>
    <t>35,423</t>
  </si>
  <si>
    <t>±697</t>
  </si>
  <si>
    <t>47,882</t>
  </si>
  <si>
    <t>±1,055</t>
  </si>
  <si>
    <t>62,159</t>
  </si>
  <si>
    <t>±1,314</t>
  </si>
  <si>
    <t>48,430</t>
  </si>
  <si>
    <t>±370</t>
  </si>
  <si>
    <t>29,317</t>
  </si>
  <si>
    <t>±601</t>
  </si>
  <si>
    <t>36,217</t>
  </si>
  <si>
    <t>±369</t>
  </si>
  <si>
    <t>43,687</t>
  </si>
  <si>
    <t>±586</t>
  </si>
  <si>
    <t>64,905</t>
  </si>
  <si>
    <t>±584</t>
  </si>
  <si>
    <t>82,824</t>
  </si>
  <si>
    <t>±1,260</t>
  </si>
  <si>
    <t>55,057</t>
  </si>
  <si>
    <t>±447</t>
  </si>
  <si>
    <t>33,918</t>
  </si>
  <si>
    <t>±929</t>
  </si>
  <si>
    <t>43,439</t>
  </si>
  <si>
    <t>53,009</t>
  </si>
  <si>
    <t>±690</t>
  </si>
  <si>
    <t>80,807</t>
  </si>
  <si>
    <t>±892</t>
  </si>
  <si>
    <t>104,215</t>
  </si>
  <si>
    <t>±1,382</t>
  </si>
  <si>
    <t>40,346</t>
  </si>
  <si>
    <t>±244</t>
  </si>
  <si>
    <t>21,027</t>
  </si>
  <si>
    <t>±335</t>
  </si>
  <si>
    <t>27,724</t>
  </si>
  <si>
    <t>36,414</t>
  </si>
  <si>
    <t>56,594</t>
  </si>
  <si>
    <t>69,050</t>
  </si>
  <si>
    <t>51,104</t>
  </si>
  <si>
    <t>±514</t>
  </si>
  <si>
    <t>37,472</t>
  </si>
  <si>
    <t>±1,649</t>
  </si>
  <si>
    <t>40,700</t>
  </si>
  <si>
    <t>±642</t>
  </si>
  <si>
    <t>43,406</t>
  </si>
  <si>
    <t>±1,496</t>
  </si>
  <si>
    <t>60,973</t>
  </si>
  <si>
    <t>90,548</t>
  </si>
  <si>
    <t>63,245</t>
  </si>
  <si>
    <t>44,160</t>
  </si>
  <si>
    <t>±2,998</t>
  </si>
  <si>
    <t>48,961</t>
  </si>
  <si>
    <t>56,715</t>
  </si>
  <si>
    <t>±1,928</t>
  </si>
  <si>
    <t>78,700</t>
  </si>
  <si>
    <t>±2,646</t>
  </si>
  <si>
    <t>111,257</t>
  </si>
  <si>
    <t>±4,668</t>
  </si>
  <si>
    <t>38,217</t>
  </si>
  <si>
    <t>28,237</t>
  </si>
  <si>
    <t>±2,073</t>
  </si>
  <si>
    <t>31,762</t>
  </si>
  <si>
    <t>±785</t>
  </si>
  <si>
    <t>34,715</t>
  </si>
  <si>
    <t>±1,817</t>
  </si>
  <si>
    <t>46,836</t>
  </si>
  <si>
    <t>±1,811</t>
  </si>
  <si>
    <t>65,531</t>
  </si>
  <si>
    <t>50,561</t>
  </si>
  <si>
    <t>±972</t>
  </si>
  <si>
    <t>34,612</t>
  </si>
  <si>
    <t>±3,841</t>
  </si>
  <si>
    <t>41,388</t>
  </si>
  <si>
    <t>±1,466</t>
  </si>
  <si>
    <t>44,003</t>
  </si>
  <si>
    <t>±3,213</t>
  </si>
  <si>
    <t>54,163</t>
  </si>
  <si>
    <t>±2,295</t>
  </si>
  <si>
    <t>68,409</t>
  </si>
  <si>
    <t>±2,487</t>
  </si>
  <si>
    <t>53,541</t>
  </si>
  <si>
    <t>±1,340</t>
  </si>
  <si>
    <t>38,084</t>
  </si>
  <si>
    <t>±3,515</t>
  </si>
  <si>
    <t>46,350</t>
  </si>
  <si>
    <t>±1,883</t>
  </si>
  <si>
    <t>53,267</t>
  </si>
  <si>
    <t>±3,179</t>
  </si>
  <si>
    <t>55,105</t>
  </si>
  <si>
    <t>±5,011</t>
  </si>
  <si>
    <t>81,508</t>
  </si>
  <si>
    <t>±5,281</t>
  </si>
  <si>
    <t>46,082</t>
  </si>
  <si>
    <t>±1,512</t>
  </si>
  <si>
    <t>29,123</t>
  </si>
  <si>
    <t>±3,797</t>
  </si>
  <si>
    <t>33,734</t>
  </si>
  <si>
    <t>±2,245</t>
  </si>
  <si>
    <t>38,509</t>
  </si>
  <si>
    <t>±2,051</t>
  </si>
  <si>
    <t>53,601</t>
  </si>
  <si>
    <t>±2,353</t>
  </si>
  <si>
    <t>62,549</t>
  </si>
  <si>
    <t>55,607</t>
  </si>
  <si>
    <t>±529</t>
  </si>
  <si>
    <t>30,436</t>
  </si>
  <si>
    <t>39,730</t>
  </si>
  <si>
    <t>45,135</t>
  </si>
  <si>
    <t>73,893</t>
  </si>
  <si>
    <t>±1,062</t>
  </si>
  <si>
    <t>96,914</t>
  </si>
  <si>
    <t>±1,436</t>
  </si>
  <si>
    <t>64,525</t>
  </si>
  <si>
    <t>±711</t>
  </si>
  <si>
    <t>36,498</t>
  </si>
  <si>
    <t>46,450</t>
  </si>
  <si>
    <t>±1,338</t>
  </si>
  <si>
    <t>54,515</t>
  </si>
  <si>
    <t>88,211</t>
  </si>
  <si>
    <t>±2,101</t>
  </si>
  <si>
    <t>120,363</t>
  </si>
  <si>
    <t>47,280</t>
  </si>
  <si>
    <t>±623</t>
  </si>
  <si>
    <t>21,407</t>
  </si>
  <si>
    <t>±926</t>
  </si>
  <si>
    <t>30,867</t>
  </si>
  <si>
    <t>±480</t>
  </si>
  <si>
    <t>38,271</t>
  </si>
  <si>
    <t>60,677</t>
  </si>
  <si>
    <t>±1,243</t>
  </si>
  <si>
    <t>79,392</t>
  </si>
  <si>
    <t>±2,056</t>
  </si>
  <si>
    <t>59,430</t>
  </si>
  <si>
    <t>±775</t>
  </si>
  <si>
    <t>36,000</t>
  </si>
  <si>
    <t>±984</t>
  </si>
  <si>
    <t>42,288</t>
  </si>
  <si>
    <t>±749</t>
  </si>
  <si>
    <t>51,740</t>
  </si>
  <si>
    <t>±658</t>
  </si>
  <si>
    <t>76,376</t>
  </si>
  <si>
    <t>100,613</t>
  </si>
  <si>
    <t>±1,148</t>
  </si>
  <si>
    <t>68,109</t>
  </si>
  <si>
    <t>±1,072</t>
  </si>
  <si>
    <t>40,821</t>
  </si>
  <si>
    <t>±1,085</t>
  </si>
  <si>
    <t>50,374</t>
  </si>
  <si>
    <t>61,596</t>
  </si>
  <si>
    <t>±853</t>
  </si>
  <si>
    <t>93,135</t>
  </si>
  <si>
    <t>±2,212</t>
  </si>
  <si>
    <t>123,731</t>
  </si>
  <si>
    <t>±3,155</t>
  </si>
  <si>
    <t>49,352</t>
  </si>
  <si>
    <t>27,512</t>
  </si>
  <si>
    <t>±1,856</t>
  </si>
  <si>
    <t>±949</t>
  </si>
  <si>
    <t>42,451</t>
  </si>
  <si>
    <t>±924</t>
  </si>
  <si>
    <t>61,852</t>
  </si>
  <si>
    <t>±975</t>
  </si>
  <si>
    <t>83,186</t>
  </si>
  <si>
    <t>±1,782</t>
  </si>
  <si>
    <t>42,738</t>
  </si>
  <si>
    <t>±814</t>
  </si>
  <si>
    <t>26,692</t>
  </si>
  <si>
    <t>35,052</t>
  </si>
  <si>
    <t>±1,392</t>
  </si>
  <si>
    <t>40,791</t>
  </si>
  <si>
    <t>52,887</t>
  </si>
  <si>
    <t>±1,886</t>
  </si>
  <si>
    <t>63,974</t>
  </si>
  <si>
    <t>±3,717</t>
  </si>
  <si>
    <t>50,775</t>
  </si>
  <si>
    <t>±1,074</t>
  </si>
  <si>
    <t>31,728</t>
  </si>
  <si>
    <t>±3,365</t>
  </si>
  <si>
    <t>42,328</t>
  </si>
  <si>
    <t>±1,936</t>
  </si>
  <si>
    <t>51,797</t>
  </si>
  <si>
    <t>61,978</t>
  </si>
  <si>
    <t>±3,623</t>
  </si>
  <si>
    <t>81,142</t>
  </si>
  <si>
    <t>±6,253</t>
  </si>
  <si>
    <t>36,638</t>
  </si>
  <si>
    <t>22,346</t>
  </si>
  <si>
    <t>±2,415</t>
  </si>
  <si>
    <t>26,556</t>
  </si>
  <si>
    <t>±1,169</t>
  </si>
  <si>
    <t>33,565</t>
  </si>
  <si>
    <t>46,408</t>
  </si>
  <si>
    <t>±2,131</t>
  </si>
  <si>
    <t>56,531</t>
  </si>
  <si>
    <t>±3,996</t>
  </si>
  <si>
    <t>50,039</t>
  </si>
  <si>
    <t>35,193</t>
  </si>
  <si>
    <t>40,104</t>
  </si>
  <si>
    <t>45,726</t>
  </si>
  <si>
    <t>±600</t>
  </si>
  <si>
    <t>61,428</t>
  </si>
  <si>
    <t>±837</t>
  </si>
  <si>
    <t>75,811</t>
  </si>
  <si>
    <t>56,462</t>
  </si>
  <si>
    <t>±617</t>
  </si>
  <si>
    <t>39,939</t>
  </si>
  <si>
    <t>±1,783</t>
  </si>
  <si>
    <t>46,832</t>
  </si>
  <si>
    <t>±674</t>
  </si>
  <si>
    <t>54,296</t>
  </si>
  <si>
    <t>±758</t>
  </si>
  <si>
    <t>74,145</t>
  </si>
  <si>
    <t>±1,645</t>
  </si>
  <si>
    <t>93,791</t>
  </si>
  <si>
    <t>±2,873</t>
  </si>
  <si>
    <t>41,920</t>
  </si>
  <si>
    <t>±294</t>
  </si>
  <si>
    <t>27,810</t>
  </si>
  <si>
    <t>±2,199</t>
  </si>
  <si>
    <t>31,059</t>
  </si>
  <si>
    <t>±429</t>
  </si>
  <si>
    <t>37,815</t>
  </si>
  <si>
    <t>±771</t>
  </si>
  <si>
    <t>52,799</t>
  </si>
  <si>
    <t>66,703</t>
  </si>
  <si>
    <t>±1,770</t>
  </si>
  <si>
    <t>48,197</t>
  </si>
  <si>
    <t>±2,185</t>
  </si>
  <si>
    <t>28,406</t>
  </si>
  <si>
    <t>±4,964</t>
  </si>
  <si>
    <t>37,396</t>
  </si>
  <si>
    <t>44,020</t>
  </si>
  <si>
    <t>±3,108</t>
  </si>
  <si>
    <t>54,129</t>
  </si>
  <si>
    <t>±3,784</t>
  </si>
  <si>
    <t>68,506</t>
  </si>
  <si>
    <t>±1,926</t>
  </si>
  <si>
    <t>56,879</t>
  </si>
  <si>
    <t>±2,488</t>
  </si>
  <si>
    <t>35,274</t>
  </si>
  <si>
    <t>±12,078</t>
  </si>
  <si>
    <t>47,300</t>
  </si>
  <si>
    <t>±6,041</t>
  </si>
  <si>
    <t>55,153</t>
  </si>
  <si>
    <t>±3,391</t>
  </si>
  <si>
    <t>68,407</t>
  </si>
  <si>
    <t>±6,090</t>
  </si>
  <si>
    <t>80,346</t>
  </si>
  <si>
    <t>±10,578</t>
  </si>
  <si>
    <t>38,561</t>
  </si>
  <si>
    <t>±2,080</t>
  </si>
  <si>
    <t>25,910</t>
  </si>
  <si>
    <t>±3,619</t>
  </si>
  <si>
    <t>27,551</t>
  </si>
  <si>
    <t>±3,030</t>
  </si>
  <si>
    <t>36,010</t>
  </si>
  <si>
    <t>±1,999</t>
  </si>
  <si>
    <t>47,106</t>
  </si>
  <si>
    <t>±3,590</t>
  </si>
  <si>
    <t>61,778</t>
  </si>
  <si>
    <t>21,254</t>
  </si>
  <si>
    <t>±372</t>
  </si>
  <si>
    <t>12,646</t>
  </si>
  <si>
    <t>±971</t>
  </si>
  <si>
    <t>16,083</t>
  </si>
  <si>
    <t>±319</t>
  </si>
  <si>
    <t>19,642</t>
  </si>
  <si>
    <t>±457</t>
  </si>
  <si>
    <t>27,445</t>
  </si>
  <si>
    <t>±925</t>
  </si>
  <si>
    <t>40,103</t>
  </si>
  <si>
    <t>±1,592</t>
  </si>
  <si>
    <t>21,394</t>
  </si>
  <si>
    <t>±442</t>
  </si>
  <si>
    <t>13,178</t>
  </si>
  <si>
    <t>±1,192</t>
  </si>
  <si>
    <t>17,022</t>
  </si>
  <si>
    <t>±409</t>
  </si>
  <si>
    <t>22,270</t>
  </si>
  <si>
    <t>30,686</t>
  </si>
  <si>
    <t>±1,752</t>
  </si>
  <si>
    <t>50,423</t>
  </si>
  <si>
    <t>±4,488</t>
  </si>
  <si>
    <t>21,085</t>
  </si>
  <si>
    <t>±502</t>
  </si>
  <si>
    <t>10,864</t>
  </si>
  <si>
    <t>±2,075</t>
  </si>
  <si>
    <t>13,232</t>
  </si>
  <si>
    <t>±836</t>
  </si>
  <si>
    <t>17,092</t>
  </si>
  <si>
    <t>±523</t>
  </si>
  <si>
    <t>26,274</t>
  </si>
  <si>
    <t>±752</t>
  </si>
  <si>
    <t>35,885</t>
  </si>
  <si>
    <t>±1,636</t>
  </si>
  <si>
    <t>Total</t>
  </si>
  <si>
    <t>Less_than_high_school_graduate</t>
  </si>
  <si>
    <t>High_school_graduate_includes_equivalency</t>
  </si>
  <si>
    <t>Some_college_or_associates_degree</t>
  </si>
  <si>
    <t>Bachelors_degree</t>
  </si>
  <si>
    <t>Graduate_or_professional_degree</t>
  </si>
  <si>
    <t>Male</t>
  </si>
  <si>
    <t>Female</t>
  </si>
  <si>
    <t>District_of_Columbia</t>
  </si>
  <si>
    <t>New_Hampshire</t>
  </si>
  <si>
    <t>New_Jersey</t>
  </si>
  <si>
    <t>New_Mexico</t>
  </si>
  <si>
    <t>New_York</t>
  </si>
  <si>
    <t>North_Carolina</t>
  </si>
  <si>
    <t>North_Dakota</t>
  </si>
  <si>
    <t>Rhode_Island</t>
  </si>
  <si>
    <t>South_Carolina</t>
  </si>
  <si>
    <t>South_Dakota</t>
  </si>
  <si>
    <t>West_Virginia</t>
  </si>
  <si>
    <t>Puerto_Rico</t>
  </si>
  <si>
    <t>estimate</t>
  </si>
  <si>
    <t>margin_of_error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</si>
</sst>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805D-BD82-4840-82E8-51DBA9902D77}">
  <dimension ref="A1:BC937"/>
  <sheetViews>
    <sheetView topLeftCell="AP911" workbookViewId="0">
      <selection activeCell="AX1" sqref="AX1:BC937"/>
    </sheetView>
  </sheetViews>
  <sheetFormatPr defaultRowHeight="14.4" x14ac:dyDescent="0.3"/>
  <cols>
    <col min="1" max="1" width="17.33203125" bestFit="1" customWidth="1"/>
    <col min="2" max="2" width="43.6640625" bestFit="1" customWidth="1"/>
    <col min="3" max="3" width="6.6640625" bestFit="1" customWidth="1"/>
    <col min="4" max="4" width="36.77734375" bestFit="1" customWidth="1"/>
    <col min="5" max="5" width="8.109375" bestFit="1" customWidth="1"/>
    <col min="6" max="6" width="13.5546875" bestFit="1" customWidth="1"/>
    <col min="7" max="7" width="13.5546875" customWidth="1"/>
    <col min="22" max="22" width="18.44140625" bestFit="1" customWidth="1"/>
    <col min="23" max="23" width="46" bestFit="1" customWidth="1"/>
    <col min="24" max="24" width="6.6640625" bestFit="1" customWidth="1"/>
    <col min="25" max="25" width="39.109375" bestFit="1" customWidth="1"/>
    <col min="26" max="26" width="8.109375" bestFit="1" customWidth="1"/>
    <col min="27" max="27" width="14.6640625" bestFit="1" customWidth="1"/>
    <col min="28" max="28" width="14.6640625" customWidth="1"/>
    <col min="36" max="36" width="18.44140625" bestFit="1" customWidth="1"/>
    <col min="37" max="37" width="44.77734375" bestFit="1" customWidth="1"/>
    <col min="38" max="38" width="6.6640625" bestFit="1" customWidth="1"/>
    <col min="39" max="39" width="38" bestFit="1" customWidth="1"/>
    <col min="40" max="40" width="8.109375" bestFit="1" customWidth="1"/>
    <col min="41" max="41" width="14.6640625" bestFit="1" customWidth="1"/>
    <col min="42" max="42" width="14.6640625" customWidth="1"/>
    <col min="50" max="50" width="18.44140625" bestFit="1" customWidth="1"/>
    <col min="51" max="51" width="44.77734375" bestFit="1" customWidth="1"/>
    <col min="52" max="52" width="6.6640625" bestFit="1" customWidth="1"/>
    <col min="53" max="53" width="38" bestFit="1" customWidth="1"/>
    <col min="54" max="54" width="8.109375" bestFit="1" customWidth="1"/>
    <col min="55" max="55" width="14.6640625" bestFit="1" customWidth="1"/>
  </cols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tr">
        <f>SUBSTITUTE(A1," ","_")</f>
        <v>state</v>
      </c>
      <c r="I1" t="str">
        <f t="shared" ref="I1:M1" si="0">SUBSTITUTE(B1," ","_")</f>
        <v>sex_education_values</v>
      </c>
      <c r="J1" t="str">
        <f t="shared" si="0"/>
        <v>sex</v>
      </c>
      <c r="K1" t="str">
        <f t="shared" si="0"/>
        <v>education</v>
      </c>
      <c r="L1" t="str">
        <f t="shared" si="0"/>
        <v>Estimate</v>
      </c>
      <c r="M1" t="str">
        <f t="shared" si="0"/>
        <v>Margin_of_Error</v>
      </c>
      <c r="O1" t="str">
        <f>SUBSTITUTE(H1,":","")</f>
        <v>state</v>
      </c>
      <c r="P1" t="str">
        <f t="shared" ref="P1:T1" si="1">SUBSTITUTE(I1,":","")</f>
        <v>sex_education_values</v>
      </c>
      <c r="Q1" t="str">
        <f t="shared" si="1"/>
        <v>sex</v>
      </c>
      <c r="R1" t="str">
        <f t="shared" si="1"/>
        <v>education</v>
      </c>
      <c r="S1" t="str">
        <f t="shared" si="1"/>
        <v>Estimate</v>
      </c>
      <c r="T1" t="str">
        <f t="shared" si="1"/>
        <v>Margin_of_Error</v>
      </c>
      <c r="V1" t="str">
        <f>SUBSTITUTE(O1,"'","")</f>
        <v>state</v>
      </c>
      <c r="W1" t="str">
        <f t="shared" ref="W1:AA1" si="2">SUBSTITUTE(P1,"'","")</f>
        <v>sex_education_values</v>
      </c>
      <c r="X1" t="str">
        <f t="shared" si="2"/>
        <v>sex</v>
      </c>
      <c r="Y1" t="str">
        <f t="shared" si="2"/>
        <v>education</v>
      </c>
      <c r="Z1" t="str">
        <f t="shared" si="2"/>
        <v>Estimate</v>
      </c>
      <c r="AA1" t="str">
        <f t="shared" si="2"/>
        <v>Margin_of_Error</v>
      </c>
      <c r="AC1" t="str">
        <f>SUBSTITUTE(V1,"(","")</f>
        <v>state</v>
      </c>
      <c r="AD1" t="str">
        <f t="shared" ref="AD1:AH1" si="3">SUBSTITUTE(W1,"(","")</f>
        <v>sex_education_values</v>
      </c>
      <c r="AE1" t="str">
        <f t="shared" si="3"/>
        <v>sex</v>
      </c>
      <c r="AF1" t="str">
        <f t="shared" si="3"/>
        <v>education</v>
      </c>
      <c r="AG1" t="str">
        <f t="shared" si="3"/>
        <v>Estimate</v>
      </c>
      <c r="AH1" t="str">
        <f t="shared" si="3"/>
        <v>Margin_of_Error</v>
      </c>
      <c r="AJ1" t="str">
        <f>SUBSTITUTE(AC1,")","")</f>
        <v>state</v>
      </c>
      <c r="AK1" t="str">
        <f t="shared" ref="AK1:AO1" si="4">SUBSTITUTE(AD1,")","")</f>
        <v>sex_education_values</v>
      </c>
      <c r="AL1" t="str">
        <f t="shared" si="4"/>
        <v>sex</v>
      </c>
      <c r="AM1" t="str">
        <f t="shared" si="4"/>
        <v>education</v>
      </c>
      <c r="AN1" t="str">
        <f t="shared" si="4"/>
        <v>Estimate</v>
      </c>
      <c r="AO1" t="str">
        <f t="shared" si="4"/>
        <v>Margin_of_Error</v>
      </c>
      <c r="AQ1" t="str">
        <f>SUBSTITUTE(AJ1,",","")</f>
        <v>state</v>
      </c>
      <c r="AR1" t="str">
        <f t="shared" ref="AR1:AV1" si="5">SUBSTITUTE(AK1,",","")</f>
        <v>sex_education_values</v>
      </c>
      <c r="AS1" t="str">
        <f t="shared" si="5"/>
        <v>sex</v>
      </c>
      <c r="AT1" t="str">
        <f t="shared" si="5"/>
        <v>education</v>
      </c>
      <c r="AU1" t="str">
        <f t="shared" si="5"/>
        <v>Estimate</v>
      </c>
      <c r="AV1" t="str">
        <f t="shared" si="5"/>
        <v>Margin_of_Error</v>
      </c>
      <c r="AX1" t="str">
        <f>SUBSTITUTE(AQ1,"±","")</f>
        <v>state</v>
      </c>
      <c r="AY1" t="str">
        <f t="shared" ref="AY1:BC1" si="6">SUBSTITUTE(AR1,"±","")</f>
        <v>sex_education_values</v>
      </c>
      <c r="AZ1" t="str">
        <f t="shared" si="6"/>
        <v>sex</v>
      </c>
      <c r="BA1" t="str">
        <f t="shared" si="6"/>
        <v>education</v>
      </c>
      <c r="BB1" t="str">
        <f t="shared" si="6"/>
        <v>Estimate</v>
      </c>
      <c r="BC1" t="str">
        <f t="shared" si="6"/>
        <v>Margin_of_Error</v>
      </c>
    </row>
    <row r="2" spans="1:55" x14ac:dyDescent="0.3">
      <c r="A2" s="1" t="s">
        <v>6</v>
      </c>
      <c r="B2" s="1" t="s">
        <v>7</v>
      </c>
      <c r="C2" s="1" t="s">
        <v>76</v>
      </c>
      <c r="D2" s="1" t="s">
        <v>77</v>
      </c>
      <c r="E2" s="1" t="s">
        <v>78</v>
      </c>
      <c r="F2" s="1" t="s">
        <v>79</v>
      </c>
      <c r="H2" t="str">
        <f t="shared" ref="H2:H65" si="7">SUBSTITUTE(A2," ","_")</f>
        <v>Alabama</v>
      </c>
      <c r="I2" t="str">
        <f t="shared" ref="I2:I65" si="8">SUBSTITUTE(B2," ","_")</f>
        <v>total_Total:</v>
      </c>
      <c r="J2" t="str">
        <f t="shared" ref="J2:J65" si="9">SUBSTITUTE(C2," ","_")</f>
        <v>total</v>
      </c>
      <c r="K2" t="str">
        <f t="shared" ref="K2:K65" si="10">SUBSTITUTE(D2," ","_")</f>
        <v>Total:</v>
      </c>
      <c r="L2" t="str">
        <f t="shared" ref="L2:L65" si="11">SUBSTITUTE(E2," ","_")</f>
        <v>42,463</v>
      </c>
      <c r="M2" t="str">
        <f t="shared" ref="M2:M65" si="12">SUBSTITUTE(F2," ","_")</f>
        <v>±488</v>
      </c>
      <c r="O2" t="str">
        <f t="shared" ref="O2:O65" si="13">SUBSTITUTE(H2,":","")</f>
        <v>Alabama</v>
      </c>
      <c r="P2" t="str">
        <f t="shared" ref="P2:P65" si="14">SUBSTITUTE(I2,":","")</f>
        <v>total_Total</v>
      </c>
      <c r="Q2" t="str">
        <f t="shared" ref="Q2:Q65" si="15">SUBSTITUTE(J2,":","")</f>
        <v>total</v>
      </c>
      <c r="R2" t="str">
        <f t="shared" ref="R2:R65" si="16">SUBSTITUTE(K2,":","")</f>
        <v>Total</v>
      </c>
      <c r="S2" t="str">
        <f t="shared" ref="S2:S65" si="17">SUBSTITUTE(L2,":","")</f>
        <v>42,463</v>
      </c>
      <c r="T2" t="str">
        <f t="shared" ref="T2:T65" si="18">SUBSTITUTE(M2,":","")</f>
        <v>±488</v>
      </c>
      <c r="V2" t="str">
        <f t="shared" ref="V2:V65" si="19">SUBSTITUTE(O2,"'","")</f>
        <v>Alabama</v>
      </c>
      <c r="W2" t="str">
        <f t="shared" ref="W2:W65" si="20">SUBSTITUTE(P2,"'","")</f>
        <v>total_Total</v>
      </c>
      <c r="X2" t="str">
        <f t="shared" ref="X2:X65" si="21">SUBSTITUTE(Q2,"'","")</f>
        <v>total</v>
      </c>
      <c r="Y2" t="str">
        <f t="shared" ref="Y2:Y65" si="22">SUBSTITUTE(R2,"'","")</f>
        <v>Total</v>
      </c>
      <c r="Z2" t="str">
        <f t="shared" ref="Z2:Z65" si="23">SUBSTITUTE(S2,"'","")</f>
        <v>42,463</v>
      </c>
      <c r="AA2" t="str">
        <f t="shared" ref="AA2:AA65" si="24">SUBSTITUTE(T2,"'","")</f>
        <v>±488</v>
      </c>
      <c r="AC2" t="str">
        <f t="shared" ref="AC2:AC65" si="25">SUBSTITUTE(V2,"(","")</f>
        <v>Alabama</v>
      </c>
      <c r="AD2" t="str">
        <f t="shared" ref="AD2:AD65" si="26">SUBSTITUTE(W2,"(","")</f>
        <v>total_Total</v>
      </c>
      <c r="AE2" t="str">
        <f t="shared" ref="AE2:AE65" si="27">SUBSTITUTE(X2,"(","")</f>
        <v>total</v>
      </c>
      <c r="AF2" t="str">
        <f t="shared" ref="AF2:AF65" si="28">SUBSTITUTE(Y2,"(","")</f>
        <v>Total</v>
      </c>
      <c r="AG2" t="str">
        <f t="shared" ref="AG2:AG65" si="29">SUBSTITUTE(Z2,"(","")</f>
        <v>42,463</v>
      </c>
      <c r="AH2" t="str">
        <f t="shared" ref="AH2:AH65" si="30">SUBSTITUTE(AA2,"(","")</f>
        <v>±488</v>
      </c>
      <c r="AJ2" t="str">
        <f t="shared" ref="AJ2:AJ65" si="31">SUBSTITUTE(AC2,")","")</f>
        <v>Alabama</v>
      </c>
      <c r="AK2" t="str">
        <f t="shared" ref="AK2:AK65" si="32">SUBSTITUTE(AD2,")","")</f>
        <v>total_Total</v>
      </c>
      <c r="AL2" t="str">
        <f t="shared" ref="AL2:AL65" si="33">SUBSTITUTE(AE2,")","")</f>
        <v>total</v>
      </c>
      <c r="AM2" t="str">
        <f t="shared" ref="AM2:AM65" si="34">SUBSTITUTE(AF2,")","")</f>
        <v>Total</v>
      </c>
      <c r="AN2" t="str">
        <f t="shared" ref="AN2:AN65" si="35">SUBSTITUTE(AG2,")","")</f>
        <v>42,463</v>
      </c>
      <c r="AO2" t="str">
        <f t="shared" ref="AO2:AO65" si="36">SUBSTITUTE(AH2,")","")</f>
        <v>±488</v>
      </c>
      <c r="AQ2" t="str">
        <f t="shared" ref="AQ2:AQ65" si="37">SUBSTITUTE(AJ2,",","")</f>
        <v>Alabama</v>
      </c>
      <c r="AR2" t="str">
        <f t="shared" ref="AR2:AR65" si="38">SUBSTITUTE(AK2,",","")</f>
        <v>total_Total</v>
      </c>
      <c r="AS2" t="str">
        <f t="shared" ref="AS2:AS65" si="39">SUBSTITUTE(AL2,",","")</f>
        <v>total</v>
      </c>
      <c r="AT2" t="str">
        <f t="shared" ref="AT2:AT65" si="40">SUBSTITUTE(AM2,",","")</f>
        <v>Total</v>
      </c>
      <c r="AU2" t="str">
        <f t="shared" ref="AU2:AU65" si="41">SUBSTITUTE(AN2,",","")</f>
        <v>42463</v>
      </c>
      <c r="AV2" t="str">
        <f t="shared" ref="AV2:AV65" si="42">SUBSTITUTE(AO2,",","")</f>
        <v>±488</v>
      </c>
      <c r="AX2" t="str">
        <f t="shared" ref="AX2:AX65" si="43">SUBSTITUTE(AQ2,"±","")</f>
        <v>Alabama</v>
      </c>
      <c r="AY2" t="str">
        <f t="shared" ref="AY2:AY65" si="44">SUBSTITUTE(AR2,"±","")</f>
        <v>total_Total</v>
      </c>
      <c r="AZ2" t="str">
        <f t="shared" ref="AZ2:AZ65" si="45">SUBSTITUTE(AS2,"±","")</f>
        <v>total</v>
      </c>
      <c r="BA2" t="str">
        <f t="shared" ref="BA2:BA65" si="46">SUBSTITUTE(AT2,"±","")</f>
        <v>Total</v>
      </c>
      <c r="BB2" t="str">
        <f t="shared" ref="BB2:BB65" si="47">SUBSTITUTE(AU2,"±","")</f>
        <v>42463</v>
      </c>
      <c r="BC2" t="str">
        <f t="shared" ref="BC2:BC65" si="48">SUBSTITUTE(AV2,"±","")</f>
        <v>488</v>
      </c>
    </row>
    <row r="3" spans="1:55" x14ac:dyDescent="0.3">
      <c r="A3" s="1" t="s">
        <v>6</v>
      </c>
      <c r="B3" s="1" t="s">
        <v>8</v>
      </c>
      <c r="C3" s="1" t="s">
        <v>76</v>
      </c>
      <c r="D3" s="1" t="s">
        <v>80</v>
      </c>
      <c r="E3" s="1" t="s">
        <v>81</v>
      </c>
      <c r="F3" s="1" t="s">
        <v>82</v>
      </c>
      <c r="H3" t="str">
        <f t="shared" si="7"/>
        <v>Alabama</v>
      </c>
      <c r="I3" t="str">
        <f t="shared" si="8"/>
        <v>total_Less_than_high_school_graduate</v>
      </c>
      <c r="J3" t="str">
        <f t="shared" si="9"/>
        <v>total</v>
      </c>
      <c r="K3" t="str">
        <f t="shared" si="10"/>
        <v>Less_than_high_school_graduate</v>
      </c>
      <c r="L3" t="str">
        <f t="shared" si="11"/>
        <v>28,515</v>
      </c>
      <c r="M3" t="str">
        <f t="shared" si="12"/>
        <v>±1,683</v>
      </c>
      <c r="O3" t="str">
        <f t="shared" si="13"/>
        <v>Alabama</v>
      </c>
      <c r="P3" t="str">
        <f t="shared" si="14"/>
        <v>total_Less_than_high_school_graduate</v>
      </c>
      <c r="Q3" t="str">
        <f t="shared" si="15"/>
        <v>total</v>
      </c>
      <c r="R3" t="str">
        <f t="shared" si="16"/>
        <v>Less_than_high_school_graduate</v>
      </c>
      <c r="S3" t="str">
        <f t="shared" si="17"/>
        <v>28,515</v>
      </c>
      <c r="T3" t="str">
        <f t="shared" si="18"/>
        <v>±1,683</v>
      </c>
      <c r="V3" t="str">
        <f t="shared" si="19"/>
        <v>Alabama</v>
      </c>
      <c r="W3" t="str">
        <f t="shared" si="20"/>
        <v>total_Less_than_high_school_graduate</v>
      </c>
      <c r="X3" t="str">
        <f t="shared" si="21"/>
        <v>total</v>
      </c>
      <c r="Y3" t="str">
        <f t="shared" si="22"/>
        <v>Less_than_high_school_graduate</v>
      </c>
      <c r="Z3" t="str">
        <f t="shared" si="23"/>
        <v>28,515</v>
      </c>
      <c r="AA3" t="str">
        <f t="shared" si="24"/>
        <v>±1,683</v>
      </c>
      <c r="AC3" t="str">
        <f t="shared" si="25"/>
        <v>Alabama</v>
      </c>
      <c r="AD3" t="str">
        <f t="shared" si="26"/>
        <v>total_Less_than_high_school_graduate</v>
      </c>
      <c r="AE3" t="str">
        <f t="shared" si="27"/>
        <v>total</v>
      </c>
      <c r="AF3" t="str">
        <f t="shared" si="28"/>
        <v>Less_than_high_school_graduate</v>
      </c>
      <c r="AG3" t="str">
        <f t="shared" si="29"/>
        <v>28,515</v>
      </c>
      <c r="AH3" t="str">
        <f t="shared" si="30"/>
        <v>±1,683</v>
      </c>
      <c r="AJ3" t="str">
        <f t="shared" si="31"/>
        <v>Alabama</v>
      </c>
      <c r="AK3" t="str">
        <f t="shared" si="32"/>
        <v>total_Less_than_high_school_graduate</v>
      </c>
      <c r="AL3" t="str">
        <f t="shared" si="33"/>
        <v>total</v>
      </c>
      <c r="AM3" t="str">
        <f t="shared" si="34"/>
        <v>Less_than_high_school_graduate</v>
      </c>
      <c r="AN3" t="str">
        <f t="shared" si="35"/>
        <v>28,515</v>
      </c>
      <c r="AO3" t="str">
        <f t="shared" si="36"/>
        <v>±1,683</v>
      </c>
      <c r="AQ3" t="str">
        <f t="shared" si="37"/>
        <v>Alabama</v>
      </c>
      <c r="AR3" t="str">
        <f t="shared" si="38"/>
        <v>total_Less_than_high_school_graduate</v>
      </c>
      <c r="AS3" t="str">
        <f t="shared" si="39"/>
        <v>total</v>
      </c>
      <c r="AT3" t="str">
        <f t="shared" si="40"/>
        <v>Less_than_high_school_graduate</v>
      </c>
      <c r="AU3" t="str">
        <f t="shared" si="41"/>
        <v>28515</v>
      </c>
      <c r="AV3" t="str">
        <f t="shared" si="42"/>
        <v>±1683</v>
      </c>
      <c r="AX3" t="str">
        <f t="shared" si="43"/>
        <v>Alabama</v>
      </c>
      <c r="AY3" t="str">
        <f t="shared" si="44"/>
        <v>total_Less_than_high_school_graduate</v>
      </c>
      <c r="AZ3" t="str">
        <f t="shared" si="45"/>
        <v>total</v>
      </c>
      <c r="BA3" t="str">
        <f t="shared" si="46"/>
        <v>Less_than_high_school_graduate</v>
      </c>
      <c r="BB3" t="str">
        <f t="shared" si="47"/>
        <v>28515</v>
      </c>
      <c r="BC3" t="str">
        <f t="shared" si="48"/>
        <v>1683</v>
      </c>
    </row>
    <row r="4" spans="1:55" x14ac:dyDescent="0.3">
      <c r="A4" s="1" t="s">
        <v>6</v>
      </c>
      <c r="B4" s="1" t="s">
        <v>9</v>
      </c>
      <c r="C4" s="1" t="s">
        <v>76</v>
      </c>
      <c r="D4" s="1" t="s">
        <v>83</v>
      </c>
      <c r="E4" s="1" t="s">
        <v>84</v>
      </c>
      <c r="F4" s="1" t="s">
        <v>85</v>
      </c>
      <c r="H4" t="str">
        <f t="shared" si="7"/>
        <v>Alabama</v>
      </c>
      <c r="I4" t="str">
        <f t="shared" si="8"/>
        <v>total_High_school_graduate_(includes_equivalency)</v>
      </c>
      <c r="J4" t="str">
        <f t="shared" si="9"/>
        <v>total</v>
      </c>
      <c r="K4" t="str">
        <f t="shared" si="10"/>
        <v>High_school_graduate_(includes_equivalency)</v>
      </c>
      <c r="L4" t="str">
        <f t="shared" si="11"/>
        <v>34,127</v>
      </c>
      <c r="M4" t="str">
        <f t="shared" si="12"/>
        <v>±1,153</v>
      </c>
      <c r="O4" t="str">
        <f t="shared" si="13"/>
        <v>Alabama</v>
      </c>
      <c r="P4" t="str">
        <f t="shared" si="14"/>
        <v>total_High_school_graduate_(includes_equivalency)</v>
      </c>
      <c r="Q4" t="str">
        <f t="shared" si="15"/>
        <v>total</v>
      </c>
      <c r="R4" t="str">
        <f t="shared" si="16"/>
        <v>High_school_graduate_(includes_equivalency)</v>
      </c>
      <c r="S4" t="str">
        <f t="shared" si="17"/>
        <v>34,127</v>
      </c>
      <c r="T4" t="str">
        <f t="shared" si="18"/>
        <v>±1,153</v>
      </c>
      <c r="V4" t="str">
        <f t="shared" si="19"/>
        <v>Alabama</v>
      </c>
      <c r="W4" t="str">
        <f t="shared" si="20"/>
        <v>total_High_school_graduate_(includes_equivalency)</v>
      </c>
      <c r="X4" t="str">
        <f t="shared" si="21"/>
        <v>total</v>
      </c>
      <c r="Y4" t="str">
        <f t="shared" si="22"/>
        <v>High_school_graduate_(includes_equivalency)</v>
      </c>
      <c r="Z4" t="str">
        <f t="shared" si="23"/>
        <v>34,127</v>
      </c>
      <c r="AA4" t="str">
        <f t="shared" si="24"/>
        <v>±1,153</v>
      </c>
      <c r="AC4" t="str">
        <f t="shared" si="25"/>
        <v>Alabama</v>
      </c>
      <c r="AD4" t="str">
        <f t="shared" si="26"/>
        <v>total_High_school_graduate_includes_equivalency)</v>
      </c>
      <c r="AE4" t="str">
        <f t="shared" si="27"/>
        <v>total</v>
      </c>
      <c r="AF4" t="str">
        <f t="shared" si="28"/>
        <v>High_school_graduate_includes_equivalency)</v>
      </c>
      <c r="AG4" t="str">
        <f t="shared" si="29"/>
        <v>34,127</v>
      </c>
      <c r="AH4" t="str">
        <f t="shared" si="30"/>
        <v>±1,153</v>
      </c>
      <c r="AJ4" t="str">
        <f t="shared" si="31"/>
        <v>Alabama</v>
      </c>
      <c r="AK4" t="str">
        <f t="shared" si="32"/>
        <v>total_High_school_graduate_includes_equivalency</v>
      </c>
      <c r="AL4" t="str">
        <f t="shared" si="33"/>
        <v>total</v>
      </c>
      <c r="AM4" t="str">
        <f t="shared" si="34"/>
        <v>High_school_graduate_includes_equivalency</v>
      </c>
      <c r="AN4" t="str">
        <f t="shared" si="35"/>
        <v>34,127</v>
      </c>
      <c r="AO4" t="str">
        <f t="shared" si="36"/>
        <v>±1,153</v>
      </c>
      <c r="AQ4" t="str">
        <f t="shared" si="37"/>
        <v>Alabama</v>
      </c>
      <c r="AR4" t="str">
        <f t="shared" si="38"/>
        <v>total_High_school_graduate_includes_equivalency</v>
      </c>
      <c r="AS4" t="str">
        <f t="shared" si="39"/>
        <v>total</v>
      </c>
      <c r="AT4" t="str">
        <f t="shared" si="40"/>
        <v>High_school_graduate_includes_equivalency</v>
      </c>
      <c r="AU4" t="str">
        <f t="shared" si="41"/>
        <v>34127</v>
      </c>
      <c r="AV4" t="str">
        <f t="shared" si="42"/>
        <v>±1153</v>
      </c>
      <c r="AX4" t="str">
        <f t="shared" si="43"/>
        <v>Alabama</v>
      </c>
      <c r="AY4" t="str">
        <f t="shared" si="44"/>
        <v>total_High_school_graduate_includes_equivalency</v>
      </c>
      <c r="AZ4" t="str">
        <f t="shared" si="45"/>
        <v>total</v>
      </c>
      <c r="BA4" t="str">
        <f t="shared" si="46"/>
        <v>High_school_graduate_includes_equivalency</v>
      </c>
      <c r="BB4" t="str">
        <f t="shared" si="47"/>
        <v>34127</v>
      </c>
      <c r="BC4" t="str">
        <f t="shared" si="48"/>
        <v>1153</v>
      </c>
    </row>
    <row r="5" spans="1:55" x14ac:dyDescent="0.3">
      <c r="A5" s="1" t="s">
        <v>6</v>
      </c>
      <c r="B5" s="1" t="s">
        <v>10</v>
      </c>
      <c r="C5" s="1" t="s">
        <v>76</v>
      </c>
      <c r="D5" s="1" t="s">
        <v>86</v>
      </c>
      <c r="E5" s="1" t="s">
        <v>87</v>
      </c>
      <c r="F5" s="1" t="s">
        <v>88</v>
      </c>
      <c r="H5" t="str">
        <f t="shared" si="7"/>
        <v>Alabama</v>
      </c>
      <c r="I5" t="str">
        <f t="shared" si="8"/>
        <v>total_Some_college_or_associate's_degree</v>
      </c>
      <c r="J5" t="str">
        <f t="shared" si="9"/>
        <v>total</v>
      </c>
      <c r="K5" t="str">
        <f t="shared" si="10"/>
        <v>Some_college_or_associate's_degree</v>
      </c>
      <c r="L5" t="str">
        <f t="shared" si="11"/>
        <v>39,501</v>
      </c>
      <c r="M5" t="str">
        <f t="shared" si="12"/>
        <v>±944</v>
      </c>
      <c r="O5" t="str">
        <f t="shared" si="13"/>
        <v>Alabama</v>
      </c>
      <c r="P5" t="str">
        <f t="shared" si="14"/>
        <v>total_Some_college_or_associate's_degree</v>
      </c>
      <c r="Q5" t="str">
        <f t="shared" si="15"/>
        <v>total</v>
      </c>
      <c r="R5" t="str">
        <f t="shared" si="16"/>
        <v>Some_college_or_associate's_degree</v>
      </c>
      <c r="S5" t="str">
        <f t="shared" si="17"/>
        <v>39,501</v>
      </c>
      <c r="T5" t="str">
        <f t="shared" si="18"/>
        <v>±944</v>
      </c>
      <c r="V5" t="str">
        <f t="shared" si="19"/>
        <v>Alabama</v>
      </c>
      <c r="W5" t="str">
        <f t="shared" si="20"/>
        <v>total_Some_college_or_associates_degree</v>
      </c>
      <c r="X5" t="str">
        <f t="shared" si="21"/>
        <v>total</v>
      </c>
      <c r="Y5" t="str">
        <f t="shared" si="22"/>
        <v>Some_college_or_associates_degree</v>
      </c>
      <c r="Z5" t="str">
        <f t="shared" si="23"/>
        <v>39,501</v>
      </c>
      <c r="AA5" t="str">
        <f t="shared" si="24"/>
        <v>±944</v>
      </c>
      <c r="AC5" t="str">
        <f t="shared" si="25"/>
        <v>Alabama</v>
      </c>
      <c r="AD5" t="str">
        <f t="shared" si="26"/>
        <v>total_Some_college_or_associates_degree</v>
      </c>
      <c r="AE5" t="str">
        <f t="shared" si="27"/>
        <v>total</v>
      </c>
      <c r="AF5" t="str">
        <f t="shared" si="28"/>
        <v>Some_college_or_associates_degree</v>
      </c>
      <c r="AG5" t="str">
        <f t="shared" si="29"/>
        <v>39,501</v>
      </c>
      <c r="AH5" t="str">
        <f t="shared" si="30"/>
        <v>±944</v>
      </c>
      <c r="AJ5" t="str">
        <f t="shared" si="31"/>
        <v>Alabama</v>
      </c>
      <c r="AK5" t="str">
        <f t="shared" si="32"/>
        <v>total_Some_college_or_associates_degree</v>
      </c>
      <c r="AL5" t="str">
        <f t="shared" si="33"/>
        <v>total</v>
      </c>
      <c r="AM5" t="str">
        <f t="shared" si="34"/>
        <v>Some_college_or_associates_degree</v>
      </c>
      <c r="AN5" t="str">
        <f t="shared" si="35"/>
        <v>39,501</v>
      </c>
      <c r="AO5" t="str">
        <f t="shared" si="36"/>
        <v>±944</v>
      </c>
      <c r="AQ5" t="str">
        <f t="shared" si="37"/>
        <v>Alabama</v>
      </c>
      <c r="AR5" t="str">
        <f t="shared" si="38"/>
        <v>total_Some_college_or_associates_degree</v>
      </c>
      <c r="AS5" t="str">
        <f t="shared" si="39"/>
        <v>total</v>
      </c>
      <c r="AT5" t="str">
        <f t="shared" si="40"/>
        <v>Some_college_or_associates_degree</v>
      </c>
      <c r="AU5" t="str">
        <f t="shared" si="41"/>
        <v>39501</v>
      </c>
      <c r="AV5" t="str">
        <f t="shared" si="42"/>
        <v>±944</v>
      </c>
      <c r="AX5" t="str">
        <f t="shared" si="43"/>
        <v>Alabama</v>
      </c>
      <c r="AY5" t="str">
        <f t="shared" si="44"/>
        <v>total_Some_college_or_associates_degree</v>
      </c>
      <c r="AZ5" t="str">
        <f t="shared" si="45"/>
        <v>total</v>
      </c>
      <c r="BA5" t="str">
        <f t="shared" si="46"/>
        <v>Some_college_or_associates_degree</v>
      </c>
      <c r="BB5" t="str">
        <f t="shared" si="47"/>
        <v>39501</v>
      </c>
      <c r="BC5" t="str">
        <f t="shared" si="48"/>
        <v>944</v>
      </c>
    </row>
    <row r="6" spans="1:55" x14ac:dyDescent="0.3">
      <c r="A6" s="1" t="s">
        <v>6</v>
      </c>
      <c r="B6" s="1" t="s">
        <v>11</v>
      </c>
      <c r="C6" s="1" t="s">
        <v>76</v>
      </c>
      <c r="D6" s="1" t="s">
        <v>89</v>
      </c>
      <c r="E6" s="1" t="s">
        <v>90</v>
      </c>
      <c r="F6" s="1" t="s">
        <v>91</v>
      </c>
      <c r="H6" t="str">
        <f t="shared" si="7"/>
        <v>Alabama</v>
      </c>
      <c r="I6" t="str">
        <f t="shared" si="8"/>
        <v>total_Bachelor's_degree</v>
      </c>
      <c r="J6" t="str">
        <f t="shared" si="9"/>
        <v>total</v>
      </c>
      <c r="K6" t="str">
        <f t="shared" si="10"/>
        <v>Bachelor's_degree</v>
      </c>
      <c r="L6" t="str">
        <f t="shared" si="11"/>
        <v>56,640</v>
      </c>
      <c r="M6" t="str">
        <f t="shared" si="12"/>
        <v>±1,667</v>
      </c>
      <c r="O6" t="str">
        <f t="shared" si="13"/>
        <v>Alabama</v>
      </c>
      <c r="P6" t="str">
        <f t="shared" si="14"/>
        <v>total_Bachelor's_degree</v>
      </c>
      <c r="Q6" t="str">
        <f t="shared" si="15"/>
        <v>total</v>
      </c>
      <c r="R6" t="str">
        <f t="shared" si="16"/>
        <v>Bachelor's_degree</v>
      </c>
      <c r="S6" t="str">
        <f t="shared" si="17"/>
        <v>56,640</v>
      </c>
      <c r="T6" t="str">
        <f t="shared" si="18"/>
        <v>±1,667</v>
      </c>
      <c r="V6" t="str">
        <f t="shared" si="19"/>
        <v>Alabama</v>
      </c>
      <c r="W6" t="str">
        <f t="shared" si="20"/>
        <v>total_Bachelors_degree</v>
      </c>
      <c r="X6" t="str">
        <f t="shared" si="21"/>
        <v>total</v>
      </c>
      <c r="Y6" t="str">
        <f t="shared" si="22"/>
        <v>Bachelors_degree</v>
      </c>
      <c r="Z6" t="str">
        <f t="shared" si="23"/>
        <v>56,640</v>
      </c>
      <c r="AA6" t="str">
        <f t="shared" si="24"/>
        <v>±1,667</v>
      </c>
      <c r="AC6" t="str">
        <f t="shared" si="25"/>
        <v>Alabama</v>
      </c>
      <c r="AD6" t="str">
        <f t="shared" si="26"/>
        <v>total_Bachelors_degree</v>
      </c>
      <c r="AE6" t="str">
        <f t="shared" si="27"/>
        <v>total</v>
      </c>
      <c r="AF6" t="str">
        <f t="shared" si="28"/>
        <v>Bachelors_degree</v>
      </c>
      <c r="AG6" t="str">
        <f t="shared" si="29"/>
        <v>56,640</v>
      </c>
      <c r="AH6" t="str">
        <f t="shared" si="30"/>
        <v>±1,667</v>
      </c>
      <c r="AJ6" t="str">
        <f t="shared" si="31"/>
        <v>Alabama</v>
      </c>
      <c r="AK6" t="str">
        <f t="shared" si="32"/>
        <v>total_Bachelors_degree</v>
      </c>
      <c r="AL6" t="str">
        <f t="shared" si="33"/>
        <v>total</v>
      </c>
      <c r="AM6" t="str">
        <f t="shared" si="34"/>
        <v>Bachelors_degree</v>
      </c>
      <c r="AN6" t="str">
        <f t="shared" si="35"/>
        <v>56,640</v>
      </c>
      <c r="AO6" t="str">
        <f t="shared" si="36"/>
        <v>±1,667</v>
      </c>
      <c r="AQ6" t="str">
        <f t="shared" si="37"/>
        <v>Alabama</v>
      </c>
      <c r="AR6" t="str">
        <f t="shared" si="38"/>
        <v>total_Bachelors_degree</v>
      </c>
      <c r="AS6" t="str">
        <f t="shared" si="39"/>
        <v>total</v>
      </c>
      <c r="AT6" t="str">
        <f t="shared" si="40"/>
        <v>Bachelors_degree</v>
      </c>
      <c r="AU6" t="str">
        <f t="shared" si="41"/>
        <v>56640</v>
      </c>
      <c r="AV6" t="str">
        <f t="shared" si="42"/>
        <v>±1667</v>
      </c>
      <c r="AX6" t="str">
        <f t="shared" si="43"/>
        <v>Alabama</v>
      </c>
      <c r="AY6" t="str">
        <f t="shared" si="44"/>
        <v>total_Bachelors_degree</v>
      </c>
      <c r="AZ6" t="str">
        <f t="shared" si="45"/>
        <v>total</v>
      </c>
      <c r="BA6" t="str">
        <f t="shared" si="46"/>
        <v>Bachelors_degree</v>
      </c>
      <c r="BB6" t="str">
        <f t="shared" si="47"/>
        <v>56640</v>
      </c>
      <c r="BC6" t="str">
        <f t="shared" si="48"/>
        <v>1667</v>
      </c>
    </row>
    <row r="7" spans="1:55" x14ac:dyDescent="0.3">
      <c r="A7" s="1" t="s">
        <v>6</v>
      </c>
      <c r="B7" s="1" t="s">
        <v>12</v>
      </c>
      <c r="C7" s="1" t="s">
        <v>76</v>
      </c>
      <c r="D7" s="1" t="s">
        <v>92</v>
      </c>
      <c r="E7" s="1" t="s">
        <v>93</v>
      </c>
      <c r="F7" s="1" t="s">
        <v>94</v>
      </c>
      <c r="H7" t="str">
        <f t="shared" si="7"/>
        <v>Alabama</v>
      </c>
      <c r="I7" t="str">
        <f t="shared" si="8"/>
        <v>total_Graduate_or_professional_degree</v>
      </c>
      <c r="J7" t="str">
        <f t="shared" si="9"/>
        <v>total</v>
      </c>
      <c r="K7" t="str">
        <f t="shared" si="10"/>
        <v>Graduate_or_professional_degree</v>
      </c>
      <c r="L7" t="str">
        <f t="shared" si="11"/>
        <v>70,732</v>
      </c>
      <c r="M7" t="str">
        <f t="shared" si="12"/>
        <v>±1,893</v>
      </c>
      <c r="O7" t="str">
        <f t="shared" si="13"/>
        <v>Alabama</v>
      </c>
      <c r="P7" t="str">
        <f t="shared" si="14"/>
        <v>total_Graduate_or_professional_degree</v>
      </c>
      <c r="Q7" t="str">
        <f t="shared" si="15"/>
        <v>total</v>
      </c>
      <c r="R7" t="str">
        <f t="shared" si="16"/>
        <v>Graduate_or_professional_degree</v>
      </c>
      <c r="S7" t="str">
        <f t="shared" si="17"/>
        <v>70,732</v>
      </c>
      <c r="T7" t="str">
        <f t="shared" si="18"/>
        <v>±1,893</v>
      </c>
      <c r="V7" t="str">
        <f t="shared" si="19"/>
        <v>Alabama</v>
      </c>
      <c r="W7" t="str">
        <f t="shared" si="20"/>
        <v>total_Graduate_or_professional_degree</v>
      </c>
      <c r="X7" t="str">
        <f t="shared" si="21"/>
        <v>total</v>
      </c>
      <c r="Y7" t="str">
        <f t="shared" si="22"/>
        <v>Graduate_or_professional_degree</v>
      </c>
      <c r="Z7" t="str">
        <f t="shared" si="23"/>
        <v>70,732</v>
      </c>
      <c r="AA7" t="str">
        <f t="shared" si="24"/>
        <v>±1,893</v>
      </c>
      <c r="AC7" t="str">
        <f t="shared" si="25"/>
        <v>Alabama</v>
      </c>
      <c r="AD7" t="str">
        <f t="shared" si="26"/>
        <v>total_Graduate_or_professional_degree</v>
      </c>
      <c r="AE7" t="str">
        <f t="shared" si="27"/>
        <v>total</v>
      </c>
      <c r="AF7" t="str">
        <f t="shared" si="28"/>
        <v>Graduate_or_professional_degree</v>
      </c>
      <c r="AG7" t="str">
        <f t="shared" si="29"/>
        <v>70,732</v>
      </c>
      <c r="AH7" t="str">
        <f t="shared" si="30"/>
        <v>±1,893</v>
      </c>
      <c r="AJ7" t="str">
        <f t="shared" si="31"/>
        <v>Alabama</v>
      </c>
      <c r="AK7" t="str">
        <f t="shared" si="32"/>
        <v>total_Graduate_or_professional_degree</v>
      </c>
      <c r="AL7" t="str">
        <f t="shared" si="33"/>
        <v>total</v>
      </c>
      <c r="AM7" t="str">
        <f t="shared" si="34"/>
        <v>Graduate_or_professional_degree</v>
      </c>
      <c r="AN7" t="str">
        <f t="shared" si="35"/>
        <v>70,732</v>
      </c>
      <c r="AO7" t="str">
        <f t="shared" si="36"/>
        <v>±1,893</v>
      </c>
      <c r="AQ7" t="str">
        <f t="shared" si="37"/>
        <v>Alabama</v>
      </c>
      <c r="AR7" t="str">
        <f t="shared" si="38"/>
        <v>total_Graduate_or_professional_degree</v>
      </c>
      <c r="AS7" t="str">
        <f t="shared" si="39"/>
        <v>total</v>
      </c>
      <c r="AT7" t="str">
        <f t="shared" si="40"/>
        <v>Graduate_or_professional_degree</v>
      </c>
      <c r="AU7" t="str">
        <f t="shared" si="41"/>
        <v>70732</v>
      </c>
      <c r="AV7" t="str">
        <f t="shared" si="42"/>
        <v>±1893</v>
      </c>
      <c r="AX7" t="str">
        <f t="shared" si="43"/>
        <v>Alabama</v>
      </c>
      <c r="AY7" t="str">
        <f t="shared" si="44"/>
        <v>total_Graduate_or_professional_degree</v>
      </c>
      <c r="AZ7" t="str">
        <f t="shared" si="45"/>
        <v>total</v>
      </c>
      <c r="BA7" t="str">
        <f t="shared" si="46"/>
        <v>Graduate_or_professional_degree</v>
      </c>
      <c r="BB7" t="str">
        <f t="shared" si="47"/>
        <v>70732</v>
      </c>
      <c r="BC7" t="str">
        <f t="shared" si="48"/>
        <v>1893</v>
      </c>
    </row>
    <row r="8" spans="1:55" x14ac:dyDescent="0.3">
      <c r="A8" s="1" t="s">
        <v>6</v>
      </c>
      <c r="B8" s="1" t="s">
        <v>13</v>
      </c>
      <c r="C8" s="1" t="s">
        <v>95</v>
      </c>
      <c r="D8" s="1" t="s">
        <v>96</v>
      </c>
      <c r="E8" s="1" t="s">
        <v>97</v>
      </c>
      <c r="F8" s="1" t="s">
        <v>98</v>
      </c>
      <c r="H8" t="str">
        <f t="shared" si="7"/>
        <v>Alabama</v>
      </c>
      <c r="I8" t="str">
        <f t="shared" si="8"/>
        <v>male_Male:</v>
      </c>
      <c r="J8" t="str">
        <f t="shared" si="9"/>
        <v>male</v>
      </c>
      <c r="K8" t="str">
        <f t="shared" si="10"/>
        <v>Male:</v>
      </c>
      <c r="L8" t="str">
        <f t="shared" si="11"/>
        <v>51,867</v>
      </c>
      <c r="M8" t="str">
        <f t="shared" si="12"/>
        <v>±578</v>
      </c>
      <c r="O8" t="str">
        <f t="shared" si="13"/>
        <v>Alabama</v>
      </c>
      <c r="P8" t="str">
        <f t="shared" si="14"/>
        <v>male_Male</v>
      </c>
      <c r="Q8" t="str">
        <f t="shared" si="15"/>
        <v>male</v>
      </c>
      <c r="R8" t="str">
        <f t="shared" si="16"/>
        <v>Male</v>
      </c>
      <c r="S8" t="str">
        <f t="shared" si="17"/>
        <v>51,867</v>
      </c>
      <c r="T8" t="str">
        <f t="shared" si="18"/>
        <v>±578</v>
      </c>
      <c r="V8" t="str">
        <f t="shared" si="19"/>
        <v>Alabama</v>
      </c>
      <c r="W8" t="str">
        <f t="shared" si="20"/>
        <v>male_Male</v>
      </c>
      <c r="X8" t="str">
        <f t="shared" si="21"/>
        <v>male</v>
      </c>
      <c r="Y8" t="str">
        <f t="shared" si="22"/>
        <v>Male</v>
      </c>
      <c r="Z8" t="str">
        <f t="shared" si="23"/>
        <v>51,867</v>
      </c>
      <c r="AA8" t="str">
        <f t="shared" si="24"/>
        <v>±578</v>
      </c>
      <c r="AC8" t="str">
        <f t="shared" si="25"/>
        <v>Alabama</v>
      </c>
      <c r="AD8" t="str">
        <f t="shared" si="26"/>
        <v>male_Male</v>
      </c>
      <c r="AE8" t="str">
        <f t="shared" si="27"/>
        <v>male</v>
      </c>
      <c r="AF8" t="str">
        <f t="shared" si="28"/>
        <v>Male</v>
      </c>
      <c r="AG8" t="str">
        <f t="shared" si="29"/>
        <v>51,867</v>
      </c>
      <c r="AH8" t="str">
        <f t="shared" si="30"/>
        <v>±578</v>
      </c>
      <c r="AJ8" t="str">
        <f t="shared" si="31"/>
        <v>Alabama</v>
      </c>
      <c r="AK8" t="str">
        <f t="shared" si="32"/>
        <v>male_Male</v>
      </c>
      <c r="AL8" t="str">
        <f t="shared" si="33"/>
        <v>male</v>
      </c>
      <c r="AM8" t="str">
        <f t="shared" si="34"/>
        <v>Male</v>
      </c>
      <c r="AN8" t="str">
        <f t="shared" si="35"/>
        <v>51,867</v>
      </c>
      <c r="AO8" t="str">
        <f t="shared" si="36"/>
        <v>±578</v>
      </c>
      <c r="AQ8" t="str">
        <f t="shared" si="37"/>
        <v>Alabama</v>
      </c>
      <c r="AR8" t="str">
        <f t="shared" si="38"/>
        <v>male_Male</v>
      </c>
      <c r="AS8" t="str">
        <f t="shared" si="39"/>
        <v>male</v>
      </c>
      <c r="AT8" t="str">
        <f t="shared" si="40"/>
        <v>Male</v>
      </c>
      <c r="AU8" t="str">
        <f t="shared" si="41"/>
        <v>51867</v>
      </c>
      <c r="AV8" t="str">
        <f t="shared" si="42"/>
        <v>±578</v>
      </c>
      <c r="AX8" t="str">
        <f t="shared" si="43"/>
        <v>Alabama</v>
      </c>
      <c r="AY8" t="str">
        <f t="shared" si="44"/>
        <v>male_Male</v>
      </c>
      <c r="AZ8" t="str">
        <f t="shared" si="45"/>
        <v>male</v>
      </c>
      <c r="BA8" t="str">
        <f t="shared" si="46"/>
        <v>Male</v>
      </c>
      <c r="BB8" t="str">
        <f t="shared" si="47"/>
        <v>51867</v>
      </c>
      <c r="BC8" t="str">
        <f t="shared" si="48"/>
        <v>578</v>
      </c>
    </row>
    <row r="9" spans="1:55" x14ac:dyDescent="0.3">
      <c r="A9" s="1" t="s">
        <v>6</v>
      </c>
      <c r="B9" s="1" t="s">
        <v>14</v>
      </c>
      <c r="C9" s="1" t="s">
        <v>95</v>
      </c>
      <c r="D9" s="1" t="s">
        <v>80</v>
      </c>
      <c r="E9" s="1" t="s">
        <v>99</v>
      </c>
      <c r="F9" s="1" t="s">
        <v>100</v>
      </c>
      <c r="H9" t="str">
        <f t="shared" si="7"/>
        <v>Alabama</v>
      </c>
      <c r="I9" t="str">
        <f t="shared" si="8"/>
        <v>male_Less_than_high_school_graduate</v>
      </c>
      <c r="J9" t="str">
        <f t="shared" si="9"/>
        <v>male</v>
      </c>
      <c r="K9" t="str">
        <f t="shared" si="10"/>
        <v>Less_than_high_school_graduate</v>
      </c>
      <c r="L9" t="str">
        <f t="shared" si="11"/>
        <v>32,089</v>
      </c>
      <c r="M9" t="str">
        <f t="shared" si="12"/>
        <v>±1,079</v>
      </c>
      <c r="O9" t="str">
        <f t="shared" si="13"/>
        <v>Alabama</v>
      </c>
      <c r="P9" t="str">
        <f t="shared" si="14"/>
        <v>male_Less_than_high_school_graduate</v>
      </c>
      <c r="Q9" t="str">
        <f t="shared" si="15"/>
        <v>male</v>
      </c>
      <c r="R9" t="str">
        <f t="shared" si="16"/>
        <v>Less_than_high_school_graduate</v>
      </c>
      <c r="S9" t="str">
        <f t="shared" si="17"/>
        <v>32,089</v>
      </c>
      <c r="T9" t="str">
        <f t="shared" si="18"/>
        <v>±1,079</v>
      </c>
      <c r="V9" t="str">
        <f t="shared" si="19"/>
        <v>Alabama</v>
      </c>
      <c r="W9" t="str">
        <f t="shared" si="20"/>
        <v>male_Less_than_high_school_graduate</v>
      </c>
      <c r="X9" t="str">
        <f t="shared" si="21"/>
        <v>male</v>
      </c>
      <c r="Y9" t="str">
        <f t="shared" si="22"/>
        <v>Less_than_high_school_graduate</v>
      </c>
      <c r="Z9" t="str">
        <f t="shared" si="23"/>
        <v>32,089</v>
      </c>
      <c r="AA9" t="str">
        <f t="shared" si="24"/>
        <v>±1,079</v>
      </c>
      <c r="AC9" t="str">
        <f t="shared" si="25"/>
        <v>Alabama</v>
      </c>
      <c r="AD9" t="str">
        <f t="shared" si="26"/>
        <v>male_Less_than_high_school_graduate</v>
      </c>
      <c r="AE9" t="str">
        <f t="shared" si="27"/>
        <v>male</v>
      </c>
      <c r="AF9" t="str">
        <f t="shared" si="28"/>
        <v>Less_than_high_school_graduate</v>
      </c>
      <c r="AG9" t="str">
        <f t="shared" si="29"/>
        <v>32,089</v>
      </c>
      <c r="AH9" t="str">
        <f t="shared" si="30"/>
        <v>±1,079</v>
      </c>
      <c r="AJ9" t="str">
        <f t="shared" si="31"/>
        <v>Alabama</v>
      </c>
      <c r="AK9" t="str">
        <f t="shared" si="32"/>
        <v>male_Less_than_high_school_graduate</v>
      </c>
      <c r="AL9" t="str">
        <f t="shared" si="33"/>
        <v>male</v>
      </c>
      <c r="AM9" t="str">
        <f t="shared" si="34"/>
        <v>Less_than_high_school_graduate</v>
      </c>
      <c r="AN9" t="str">
        <f t="shared" si="35"/>
        <v>32,089</v>
      </c>
      <c r="AO9" t="str">
        <f t="shared" si="36"/>
        <v>±1,079</v>
      </c>
      <c r="AQ9" t="str">
        <f t="shared" si="37"/>
        <v>Alabama</v>
      </c>
      <c r="AR9" t="str">
        <f t="shared" si="38"/>
        <v>male_Less_than_high_school_graduate</v>
      </c>
      <c r="AS9" t="str">
        <f t="shared" si="39"/>
        <v>male</v>
      </c>
      <c r="AT9" t="str">
        <f t="shared" si="40"/>
        <v>Less_than_high_school_graduate</v>
      </c>
      <c r="AU9" t="str">
        <f t="shared" si="41"/>
        <v>32089</v>
      </c>
      <c r="AV9" t="str">
        <f t="shared" si="42"/>
        <v>±1079</v>
      </c>
      <c r="AX9" t="str">
        <f t="shared" si="43"/>
        <v>Alabama</v>
      </c>
      <c r="AY9" t="str">
        <f t="shared" si="44"/>
        <v>male_Less_than_high_school_graduate</v>
      </c>
      <c r="AZ9" t="str">
        <f t="shared" si="45"/>
        <v>male</v>
      </c>
      <c r="BA9" t="str">
        <f t="shared" si="46"/>
        <v>Less_than_high_school_graduate</v>
      </c>
      <c r="BB9" t="str">
        <f t="shared" si="47"/>
        <v>32089</v>
      </c>
      <c r="BC9" t="str">
        <f t="shared" si="48"/>
        <v>1079</v>
      </c>
    </row>
    <row r="10" spans="1:55" x14ac:dyDescent="0.3">
      <c r="A10" s="1" t="s">
        <v>6</v>
      </c>
      <c r="B10" s="1" t="s">
        <v>15</v>
      </c>
      <c r="C10" s="1" t="s">
        <v>95</v>
      </c>
      <c r="D10" s="1" t="s">
        <v>83</v>
      </c>
      <c r="E10" s="1" t="s">
        <v>101</v>
      </c>
      <c r="F10" s="1" t="s">
        <v>102</v>
      </c>
      <c r="H10" t="str">
        <f t="shared" si="7"/>
        <v>Alabama</v>
      </c>
      <c r="I10" t="str">
        <f t="shared" si="8"/>
        <v>male_High_school_graduate_(includes_equivalency)</v>
      </c>
      <c r="J10" t="str">
        <f t="shared" si="9"/>
        <v>male</v>
      </c>
      <c r="K10" t="str">
        <f t="shared" si="10"/>
        <v>High_school_graduate_(includes_equivalency)</v>
      </c>
      <c r="L10" t="str">
        <f t="shared" si="11"/>
        <v>41,600</v>
      </c>
      <c r="M10" t="str">
        <f t="shared" si="12"/>
        <v>±795</v>
      </c>
      <c r="O10" t="str">
        <f t="shared" si="13"/>
        <v>Alabama</v>
      </c>
      <c r="P10" t="str">
        <f t="shared" si="14"/>
        <v>male_High_school_graduate_(includes_equivalency)</v>
      </c>
      <c r="Q10" t="str">
        <f t="shared" si="15"/>
        <v>male</v>
      </c>
      <c r="R10" t="str">
        <f t="shared" si="16"/>
        <v>High_school_graduate_(includes_equivalency)</v>
      </c>
      <c r="S10" t="str">
        <f t="shared" si="17"/>
        <v>41,600</v>
      </c>
      <c r="T10" t="str">
        <f t="shared" si="18"/>
        <v>±795</v>
      </c>
      <c r="V10" t="str">
        <f t="shared" si="19"/>
        <v>Alabama</v>
      </c>
      <c r="W10" t="str">
        <f t="shared" si="20"/>
        <v>male_High_school_graduate_(includes_equivalency)</v>
      </c>
      <c r="X10" t="str">
        <f t="shared" si="21"/>
        <v>male</v>
      </c>
      <c r="Y10" t="str">
        <f t="shared" si="22"/>
        <v>High_school_graduate_(includes_equivalency)</v>
      </c>
      <c r="Z10" t="str">
        <f t="shared" si="23"/>
        <v>41,600</v>
      </c>
      <c r="AA10" t="str">
        <f t="shared" si="24"/>
        <v>±795</v>
      </c>
      <c r="AC10" t="str">
        <f t="shared" si="25"/>
        <v>Alabama</v>
      </c>
      <c r="AD10" t="str">
        <f t="shared" si="26"/>
        <v>male_High_school_graduate_includes_equivalency)</v>
      </c>
      <c r="AE10" t="str">
        <f t="shared" si="27"/>
        <v>male</v>
      </c>
      <c r="AF10" t="str">
        <f t="shared" si="28"/>
        <v>High_school_graduate_includes_equivalency)</v>
      </c>
      <c r="AG10" t="str">
        <f t="shared" si="29"/>
        <v>41,600</v>
      </c>
      <c r="AH10" t="str">
        <f t="shared" si="30"/>
        <v>±795</v>
      </c>
      <c r="AJ10" t="str">
        <f t="shared" si="31"/>
        <v>Alabama</v>
      </c>
      <c r="AK10" t="str">
        <f t="shared" si="32"/>
        <v>male_High_school_graduate_includes_equivalency</v>
      </c>
      <c r="AL10" t="str">
        <f t="shared" si="33"/>
        <v>male</v>
      </c>
      <c r="AM10" t="str">
        <f t="shared" si="34"/>
        <v>High_school_graduate_includes_equivalency</v>
      </c>
      <c r="AN10" t="str">
        <f t="shared" si="35"/>
        <v>41,600</v>
      </c>
      <c r="AO10" t="str">
        <f t="shared" si="36"/>
        <v>±795</v>
      </c>
      <c r="AQ10" t="str">
        <f t="shared" si="37"/>
        <v>Alabama</v>
      </c>
      <c r="AR10" t="str">
        <f t="shared" si="38"/>
        <v>male_High_school_graduate_includes_equivalency</v>
      </c>
      <c r="AS10" t="str">
        <f t="shared" si="39"/>
        <v>male</v>
      </c>
      <c r="AT10" t="str">
        <f t="shared" si="40"/>
        <v>High_school_graduate_includes_equivalency</v>
      </c>
      <c r="AU10" t="str">
        <f t="shared" si="41"/>
        <v>41600</v>
      </c>
      <c r="AV10" t="str">
        <f t="shared" si="42"/>
        <v>±795</v>
      </c>
      <c r="AX10" t="str">
        <f t="shared" si="43"/>
        <v>Alabama</v>
      </c>
      <c r="AY10" t="str">
        <f t="shared" si="44"/>
        <v>male_High_school_graduate_includes_equivalency</v>
      </c>
      <c r="AZ10" t="str">
        <f t="shared" si="45"/>
        <v>male</v>
      </c>
      <c r="BA10" t="str">
        <f t="shared" si="46"/>
        <v>High_school_graduate_includes_equivalency</v>
      </c>
      <c r="BB10" t="str">
        <f t="shared" si="47"/>
        <v>41600</v>
      </c>
      <c r="BC10" t="str">
        <f t="shared" si="48"/>
        <v>795</v>
      </c>
    </row>
    <row r="11" spans="1:55" x14ac:dyDescent="0.3">
      <c r="A11" s="1" t="s">
        <v>6</v>
      </c>
      <c r="B11" s="1" t="s">
        <v>16</v>
      </c>
      <c r="C11" s="1" t="s">
        <v>95</v>
      </c>
      <c r="D11" s="1" t="s">
        <v>86</v>
      </c>
      <c r="E11" s="1" t="s">
        <v>103</v>
      </c>
      <c r="F11" s="1" t="s">
        <v>85</v>
      </c>
      <c r="H11" t="str">
        <f t="shared" si="7"/>
        <v>Alabama</v>
      </c>
      <c r="I11" t="str">
        <f t="shared" si="8"/>
        <v>male_Some_college_or_associate's_degree</v>
      </c>
      <c r="J11" t="str">
        <f t="shared" si="9"/>
        <v>male</v>
      </c>
      <c r="K11" t="str">
        <f t="shared" si="10"/>
        <v>Some_college_or_associate's_degree</v>
      </c>
      <c r="L11" t="str">
        <f t="shared" si="11"/>
        <v>51,002</v>
      </c>
      <c r="M11" t="str">
        <f t="shared" si="12"/>
        <v>±1,153</v>
      </c>
      <c r="O11" t="str">
        <f t="shared" si="13"/>
        <v>Alabama</v>
      </c>
      <c r="P11" t="str">
        <f t="shared" si="14"/>
        <v>male_Some_college_or_associate's_degree</v>
      </c>
      <c r="Q11" t="str">
        <f t="shared" si="15"/>
        <v>male</v>
      </c>
      <c r="R11" t="str">
        <f t="shared" si="16"/>
        <v>Some_college_or_associate's_degree</v>
      </c>
      <c r="S11" t="str">
        <f t="shared" si="17"/>
        <v>51,002</v>
      </c>
      <c r="T11" t="str">
        <f t="shared" si="18"/>
        <v>±1,153</v>
      </c>
      <c r="V11" t="str">
        <f t="shared" si="19"/>
        <v>Alabama</v>
      </c>
      <c r="W11" t="str">
        <f t="shared" si="20"/>
        <v>male_Some_college_or_associates_degree</v>
      </c>
      <c r="X11" t="str">
        <f t="shared" si="21"/>
        <v>male</v>
      </c>
      <c r="Y11" t="str">
        <f t="shared" si="22"/>
        <v>Some_college_or_associates_degree</v>
      </c>
      <c r="Z11" t="str">
        <f t="shared" si="23"/>
        <v>51,002</v>
      </c>
      <c r="AA11" t="str">
        <f t="shared" si="24"/>
        <v>±1,153</v>
      </c>
      <c r="AC11" t="str">
        <f t="shared" si="25"/>
        <v>Alabama</v>
      </c>
      <c r="AD11" t="str">
        <f t="shared" si="26"/>
        <v>male_Some_college_or_associates_degree</v>
      </c>
      <c r="AE11" t="str">
        <f t="shared" si="27"/>
        <v>male</v>
      </c>
      <c r="AF11" t="str">
        <f t="shared" si="28"/>
        <v>Some_college_or_associates_degree</v>
      </c>
      <c r="AG11" t="str">
        <f t="shared" si="29"/>
        <v>51,002</v>
      </c>
      <c r="AH11" t="str">
        <f t="shared" si="30"/>
        <v>±1,153</v>
      </c>
      <c r="AJ11" t="str">
        <f t="shared" si="31"/>
        <v>Alabama</v>
      </c>
      <c r="AK11" t="str">
        <f t="shared" si="32"/>
        <v>male_Some_college_or_associates_degree</v>
      </c>
      <c r="AL11" t="str">
        <f t="shared" si="33"/>
        <v>male</v>
      </c>
      <c r="AM11" t="str">
        <f t="shared" si="34"/>
        <v>Some_college_or_associates_degree</v>
      </c>
      <c r="AN11" t="str">
        <f t="shared" si="35"/>
        <v>51,002</v>
      </c>
      <c r="AO11" t="str">
        <f t="shared" si="36"/>
        <v>±1,153</v>
      </c>
      <c r="AQ11" t="str">
        <f t="shared" si="37"/>
        <v>Alabama</v>
      </c>
      <c r="AR11" t="str">
        <f t="shared" si="38"/>
        <v>male_Some_college_or_associates_degree</v>
      </c>
      <c r="AS11" t="str">
        <f t="shared" si="39"/>
        <v>male</v>
      </c>
      <c r="AT11" t="str">
        <f t="shared" si="40"/>
        <v>Some_college_or_associates_degree</v>
      </c>
      <c r="AU11" t="str">
        <f t="shared" si="41"/>
        <v>51002</v>
      </c>
      <c r="AV11" t="str">
        <f t="shared" si="42"/>
        <v>±1153</v>
      </c>
      <c r="AX11" t="str">
        <f t="shared" si="43"/>
        <v>Alabama</v>
      </c>
      <c r="AY11" t="str">
        <f t="shared" si="44"/>
        <v>male_Some_college_or_associates_degree</v>
      </c>
      <c r="AZ11" t="str">
        <f t="shared" si="45"/>
        <v>male</v>
      </c>
      <c r="BA11" t="str">
        <f t="shared" si="46"/>
        <v>Some_college_or_associates_degree</v>
      </c>
      <c r="BB11" t="str">
        <f t="shared" si="47"/>
        <v>51002</v>
      </c>
      <c r="BC11" t="str">
        <f t="shared" si="48"/>
        <v>1153</v>
      </c>
    </row>
    <row r="12" spans="1:55" x14ac:dyDescent="0.3">
      <c r="A12" s="1" t="s">
        <v>6</v>
      </c>
      <c r="B12" s="1" t="s">
        <v>17</v>
      </c>
      <c r="C12" s="1" t="s">
        <v>95</v>
      </c>
      <c r="D12" s="1" t="s">
        <v>89</v>
      </c>
      <c r="E12" s="1" t="s">
        <v>104</v>
      </c>
      <c r="F12" s="1" t="s">
        <v>105</v>
      </c>
      <c r="H12" t="str">
        <f t="shared" si="7"/>
        <v>Alabama</v>
      </c>
      <c r="I12" t="str">
        <f t="shared" si="8"/>
        <v>male_Bachelor's_degree</v>
      </c>
      <c r="J12" t="str">
        <f t="shared" si="9"/>
        <v>male</v>
      </c>
      <c r="K12" t="str">
        <f t="shared" si="10"/>
        <v>Bachelor's_degree</v>
      </c>
      <c r="L12" t="str">
        <f t="shared" si="11"/>
        <v>71,465</v>
      </c>
      <c r="M12" t="str">
        <f t="shared" si="12"/>
        <v>±2,183</v>
      </c>
      <c r="O12" t="str">
        <f t="shared" si="13"/>
        <v>Alabama</v>
      </c>
      <c r="P12" t="str">
        <f t="shared" si="14"/>
        <v>male_Bachelor's_degree</v>
      </c>
      <c r="Q12" t="str">
        <f t="shared" si="15"/>
        <v>male</v>
      </c>
      <c r="R12" t="str">
        <f t="shared" si="16"/>
        <v>Bachelor's_degree</v>
      </c>
      <c r="S12" t="str">
        <f t="shared" si="17"/>
        <v>71,465</v>
      </c>
      <c r="T12" t="str">
        <f t="shared" si="18"/>
        <v>±2,183</v>
      </c>
      <c r="V12" t="str">
        <f t="shared" si="19"/>
        <v>Alabama</v>
      </c>
      <c r="W12" t="str">
        <f t="shared" si="20"/>
        <v>male_Bachelors_degree</v>
      </c>
      <c r="X12" t="str">
        <f t="shared" si="21"/>
        <v>male</v>
      </c>
      <c r="Y12" t="str">
        <f t="shared" si="22"/>
        <v>Bachelors_degree</v>
      </c>
      <c r="Z12" t="str">
        <f t="shared" si="23"/>
        <v>71,465</v>
      </c>
      <c r="AA12" t="str">
        <f t="shared" si="24"/>
        <v>±2,183</v>
      </c>
      <c r="AC12" t="str">
        <f t="shared" si="25"/>
        <v>Alabama</v>
      </c>
      <c r="AD12" t="str">
        <f t="shared" si="26"/>
        <v>male_Bachelors_degree</v>
      </c>
      <c r="AE12" t="str">
        <f t="shared" si="27"/>
        <v>male</v>
      </c>
      <c r="AF12" t="str">
        <f t="shared" si="28"/>
        <v>Bachelors_degree</v>
      </c>
      <c r="AG12" t="str">
        <f t="shared" si="29"/>
        <v>71,465</v>
      </c>
      <c r="AH12" t="str">
        <f t="shared" si="30"/>
        <v>±2,183</v>
      </c>
      <c r="AJ12" t="str">
        <f t="shared" si="31"/>
        <v>Alabama</v>
      </c>
      <c r="AK12" t="str">
        <f t="shared" si="32"/>
        <v>male_Bachelors_degree</v>
      </c>
      <c r="AL12" t="str">
        <f t="shared" si="33"/>
        <v>male</v>
      </c>
      <c r="AM12" t="str">
        <f t="shared" si="34"/>
        <v>Bachelors_degree</v>
      </c>
      <c r="AN12" t="str">
        <f t="shared" si="35"/>
        <v>71,465</v>
      </c>
      <c r="AO12" t="str">
        <f t="shared" si="36"/>
        <v>±2,183</v>
      </c>
      <c r="AQ12" t="str">
        <f t="shared" si="37"/>
        <v>Alabama</v>
      </c>
      <c r="AR12" t="str">
        <f t="shared" si="38"/>
        <v>male_Bachelors_degree</v>
      </c>
      <c r="AS12" t="str">
        <f t="shared" si="39"/>
        <v>male</v>
      </c>
      <c r="AT12" t="str">
        <f t="shared" si="40"/>
        <v>Bachelors_degree</v>
      </c>
      <c r="AU12" t="str">
        <f t="shared" si="41"/>
        <v>71465</v>
      </c>
      <c r="AV12" t="str">
        <f t="shared" si="42"/>
        <v>±2183</v>
      </c>
      <c r="AX12" t="str">
        <f t="shared" si="43"/>
        <v>Alabama</v>
      </c>
      <c r="AY12" t="str">
        <f t="shared" si="44"/>
        <v>male_Bachelors_degree</v>
      </c>
      <c r="AZ12" t="str">
        <f t="shared" si="45"/>
        <v>male</v>
      </c>
      <c r="BA12" t="str">
        <f t="shared" si="46"/>
        <v>Bachelors_degree</v>
      </c>
      <c r="BB12" t="str">
        <f t="shared" si="47"/>
        <v>71465</v>
      </c>
      <c r="BC12" t="str">
        <f t="shared" si="48"/>
        <v>2183</v>
      </c>
    </row>
    <row r="13" spans="1:55" x14ac:dyDescent="0.3">
      <c r="A13" s="1" t="s">
        <v>6</v>
      </c>
      <c r="B13" s="1" t="s">
        <v>18</v>
      </c>
      <c r="C13" s="1" t="s">
        <v>95</v>
      </c>
      <c r="D13" s="1" t="s">
        <v>92</v>
      </c>
      <c r="E13" s="1" t="s">
        <v>106</v>
      </c>
      <c r="F13" s="1" t="s">
        <v>107</v>
      </c>
      <c r="H13" t="str">
        <f t="shared" si="7"/>
        <v>Alabama</v>
      </c>
      <c r="I13" t="str">
        <f t="shared" si="8"/>
        <v>male_Graduate_or_professional_degree</v>
      </c>
      <c r="J13" t="str">
        <f t="shared" si="9"/>
        <v>male</v>
      </c>
      <c r="K13" t="str">
        <f t="shared" si="10"/>
        <v>Graduate_or_professional_degree</v>
      </c>
      <c r="L13" t="str">
        <f t="shared" si="11"/>
        <v>92,889</v>
      </c>
      <c r="M13" t="str">
        <f t="shared" si="12"/>
        <v>±5,549</v>
      </c>
      <c r="O13" t="str">
        <f t="shared" si="13"/>
        <v>Alabama</v>
      </c>
      <c r="P13" t="str">
        <f t="shared" si="14"/>
        <v>male_Graduate_or_professional_degree</v>
      </c>
      <c r="Q13" t="str">
        <f t="shared" si="15"/>
        <v>male</v>
      </c>
      <c r="R13" t="str">
        <f t="shared" si="16"/>
        <v>Graduate_or_professional_degree</v>
      </c>
      <c r="S13" t="str">
        <f t="shared" si="17"/>
        <v>92,889</v>
      </c>
      <c r="T13" t="str">
        <f t="shared" si="18"/>
        <v>±5,549</v>
      </c>
      <c r="V13" t="str">
        <f t="shared" si="19"/>
        <v>Alabama</v>
      </c>
      <c r="W13" t="str">
        <f t="shared" si="20"/>
        <v>male_Graduate_or_professional_degree</v>
      </c>
      <c r="X13" t="str">
        <f t="shared" si="21"/>
        <v>male</v>
      </c>
      <c r="Y13" t="str">
        <f t="shared" si="22"/>
        <v>Graduate_or_professional_degree</v>
      </c>
      <c r="Z13" t="str">
        <f t="shared" si="23"/>
        <v>92,889</v>
      </c>
      <c r="AA13" t="str">
        <f t="shared" si="24"/>
        <v>±5,549</v>
      </c>
      <c r="AC13" t="str">
        <f t="shared" si="25"/>
        <v>Alabama</v>
      </c>
      <c r="AD13" t="str">
        <f t="shared" si="26"/>
        <v>male_Graduate_or_professional_degree</v>
      </c>
      <c r="AE13" t="str">
        <f t="shared" si="27"/>
        <v>male</v>
      </c>
      <c r="AF13" t="str">
        <f t="shared" si="28"/>
        <v>Graduate_or_professional_degree</v>
      </c>
      <c r="AG13" t="str">
        <f t="shared" si="29"/>
        <v>92,889</v>
      </c>
      <c r="AH13" t="str">
        <f t="shared" si="30"/>
        <v>±5,549</v>
      </c>
      <c r="AJ13" t="str">
        <f t="shared" si="31"/>
        <v>Alabama</v>
      </c>
      <c r="AK13" t="str">
        <f t="shared" si="32"/>
        <v>male_Graduate_or_professional_degree</v>
      </c>
      <c r="AL13" t="str">
        <f t="shared" si="33"/>
        <v>male</v>
      </c>
      <c r="AM13" t="str">
        <f t="shared" si="34"/>
        <v>Graduate_or_professional_degree</v>
      </c>
      <c r="AN13" t="str">
        <f t="shared" si="35"/>
        <v>92,889</v>
      </c>
      <c r="AO13" t="str">
        <f t="shared" si="36"/>
        <v>±5,549</v>
      </c>
      <c r="AQ13" t="str">
        <f t="shared" si="37"/>
        <v>Alabama</v>
      </c>
      <c r="AR13" t="str">
        <f t="shared" si="38"/>
        <v>male_Graduate_or_professional_degree</v>
      </c>
      <c r="AS13" t="str">
        <f t="shared" si="39"/>
        <v>male</v>
      </c>
      <c r="AT13" t="str">
        <f t="shared" si="40"/>
        <v>Graduate_or_professional_degree</v>
      </c>
      <c r="AU13" t="str">
        <f t="shared" si="41"/>
        <v>92889</v>
      </c>
      <c r="AV13" t="str">
        <f t="shared" si="42"/>
        <v>±5549</v>
      </c>
      <c r="AX13" t="str">
        <f t="shared" si="43"/>
        <v>Alabama</v>
      </c>
      <c r="AY13" t="str">
        <f t="shared" si="44"/>
        <v>male_Graduate_or_professional_degree</v>
      </c>
      <c r="AZ13" t="str">
        <f t="shared" si="45"/>
        <v>male</v>
      </c>
      <c r="BA13" t="str">
        <f t="shared" si="46"/>
        <v>Graduate_or_professional_degree</v>
      </c>
      <c r="BB13" t="str">
        <f t="shared" si="47"/>
        <v>92889</v>
      </c>
      <c r="BC13" t="str">
        <f t="shared" si="48"/>
        <v>5549</v>
      </c>
    </row>
    <row r="14" spans="1:55" x14ac:dyDescent="0.3">
      <c r="A14" s="1" t="s">
        <v>6</v>
      </c>
      <c r="B14" s="1" t="s">
        <v>19</v>
      </c>
      <c r="C14" s="1" t="s">
        <v>108</v>
      </c>
      <c r="D14" s="1" t="s">
        <v>109</v>
      </c>
      <c r="E14" s="1" t="s">
        <v>110</v>
      </c>
      <c r="F14" s="1" t="s">
        <v>111</v>
      </c>
      <c r="H14" t="str">
        <f t="shared" si="7"/>
        <v>Alabama</v>
      </c>
      <c r="I14" t="str">
        <f t="shared" si="8"/>
        <v>female_Female:</v>
      </c>
      <c r="J14" t="str">
        <f t="shared" si="9"/>
        <v>female</v>
      </c>
      <c r="K14" t="str">
        <f t="shared" si="10"/>
        <v>Female:</v>
      </c>
      <c r="L14" t="str">
        <f t="shared" si="11"/>
        <v>35,268</v>
      </c>
      <c r="M14" t="str">
        <f t="shared" si="12"/>
        <v>±544</v>
      </c>
      <c r="O14" t="str">
        <f t="shared" si="13"/>
        <v>Alabama</v>
      </c>
      <c r="P14" t="str">
        <f t="shared" si="14"/>
        <v>female_Female</v>
      </c>
      <c r="Q14" t="str">
        <f t="shared" si="15"/>
        <v>female</v>
      </c>
      <c r="R14" t="str">
        <f t="shared" si="16"/>
        <v>Female</v>
      </c>
      <c r="S14" t="str">
        <f t="shared" si="17"/>
        <v>35,268</v>
      </c>
      <c r="T14" t="str">
        <f t="shared" si="18"/>
        <v>±544</v>
      </c>
      <c r="V14" t="str">
        <f t="shared" si="19"/>
        <v>Alabama</v>
      </c>
      <c r="W14" t="str">
        <f t="shared" si="20"/>
        <v>female_Female</v>
      </c>
      <c r="X14" t="str">
        <f t="shared" si="21"/>
        <v>female</v>
      </c>
      <c r="Y14" t="str">
        <f t="shared" si="22"/>
        <v>Female</v>
      </c>
      <c r="Z14" t="str">
        <f t="shared" si="23"/>
        <v>35,268</v>
      </c>
      <c r="AA14" t="str">
        <f t="shared" si="24"/>
        <v>±544</v>
      </c>
      <c r="AC14" t="str">
        <f t="shared" si="25"/>
        <v>Alabama</v>
      </c>
      <c r="AD14" t="str">
        <f t="shared" si="26"/>
        <v>female_Female</v>
      </c>
      <c r="AE14" t="str">
        <f t="shared" si="27"/>
        <v>female</v>
      </c>
      <c r="AF14" t="str">
        <f t="shared" si="28"/>
        <v>Female</v>
      </c>
      <c r="AG14" t="str">
        <f t="shared" si="29"/>
        <v>35,268</v>
      </c>
      <c r="AH14" t="str">
        <f t="shared" si="30"/>
        <v>±544</v>
      </c>
      <c r="AJ14" t="str">
        <f t="shared" si="31"/>
        <v>Alabama</v>
      </c>
      <c r="AK14" t="str">
        <f t="shared" si="32"/>
        <v>female_Female</v>
      </c>
      <c r="AL14" t="str">
        <f t="shared" si="33"/>
        <v>female</v>
      </c>
      <c r="AM14" t="str">
        <f t="shared" si="34"/>
        <v>Female</v>
      </c>
      <c r="AN14" t="str">
        <f t="shared" si="35"/>
        <v>35,268</v>
      </c>
      <c r="AO14" t="str">
        <f t="shared" si="36"/>
        <v>±544</v>
      </c>
      <c r="AQ14" t="str">
        <f t="shared" si="37"/>
        <v>Alabama</v>
      </c>
      <c r="AR14" t="str">
        <f t="shared" si="38"/>
        <v>female_Female</v>
      </c>
      <c r="AS14" t="str">
        <f t="shared" si="39"/>
        <v>female</v>
      </c>
      <c r="AT14" t="str">
        <f t="shared" si="40"/>
        <v>Female</v>
      </c>
      <c r="AU14" t="str">
        <f t="shared" si="41"/>
        <v>35268</v>
      </c>
      <c r="AV14" t="str">
        <f t="shared" si="42"/>
        <v>±544</v>
      </c>
      <c r="AX14" t="str">
        <f t="shared" si="43"/>
        <v>Alabama</v>
      </c>
      <c r="AY14" t="str">
        <f t="shared" si="44"/>
        <v>female_Female</v>
      </c>
      <c r="AZ14" t="str">
        <f t="shared" si="45"/>
        <v>female</v>
      </c>
      <c r="BA14" t="str">
        <f t="shared" si="46"/>
        <v>Female</v>
      </c>
      <c r="BB14" t="str">
        <f t="shared" si="47"/>
        <v>35268</v>
      </c>
      <c r="BC14" t="str">
        <f t="shared" si="48"/>
        <v>544</v>
      </c>
    </row>
    <row r="15" spans="1:55" x14ac:dyDescent="0.3">
      <c r="A15" s="1" t="s">
        <v>6</v>
      </c>
      <c r="B15" s="1" t="s">
        <v>20</v>
      </c>
      <c r="C15" s="1" t="s">
        <v>108</v>
      </c>
      <c r="D15" s="1" t="s">
        <v>80</v>
      </c>
      <c r="E15" s="1" t="s">
        <v>112</v>
      </c>
      <c r="F15" s="1" t="s">
        <v>113</v>
      </c>
      <c r="H15" t="str">
        <f t="shared" si="7"/>
        <v>Alabama</v>
      </c>
      <c r="I15" t="str">
        <f t="shared" si="8"/>
        <v>female_Less_than_high_school_graduate</v>
      </c>
      <c r="J15" t="str">
        <f t="shared" si="9"/>
        <v>female</v>
      </c>
      <c r="K15" t="str">
        <f t="shared" si="10"/>
        <v>Less_than_high_school_graduate</v>
      </c>
      <c r="L15" t="str">
        <f t="shared" si="11"/>
        <v>22,016</v>
      </c>
      <c r="M15" t="str">
        <f t="shared" si="12"/>
        <v>±1,548</v>
      </c>
      <c r="O15" t="str">
        <f t="shared" si="13"/>
        <v>Alabama</v>
      </c>
      <c r="P15" t="str">
        <f t="shared" si="14"/>
        <v>female_Less_than_high_school_graduate</v>
      </c>
      <c r="Q15" t="str">
        <f t="shared" si="15"/>
        <v>female</v>
      </c>
      <c r="R15" t="str">
        <f t="shared" si="16"/>
        <v>Less_than_high_school_graduate</v>
      </c>
      <c r="S15" t="str">
        <f t="shared" si="17"/>
        <v>22,016</v>
      </c>
      <c r="T15" t="str">
        <f t="shared" si="18"/>
        <v>±1,548</v>
      </c>
      <c r="V15" t="str">
        <f t="shared" si="19"/>
        <v>Alabama</v>
      </c>
      <c r="W15" t="str">
        <f t="shared" si="20"/>
        <v>female_Less_than_high_school_graduate</v>
      </c>
      <c r="X15" t="str">
        <f t="shared" si="21"/>
        <v>female</v>
      </c>
      <c r="Y15" t="str">
        <f t="shared" si="22"/>
        <v>Less_than_high_school_graduate</v>
      </c>
      <c r="Z15" t="str">
        <f t="shared" si="23"/>
        <v>22,016</v>
      </c>
      <c r="AA15" t="str">
        <f t="shared" si="24"/>
        <v>±1,548</v>
      </c>
      <c r="AC15" t="str">
        <f t="shared" si="25"/>
        <v>Alabama</v>
      </c>
      <c r="AD15" t="str">
        <f t="shared" si="26"/>
        <v>female_Less_than_high_school_graduate</v>
      </c>
      <c r="AE15" t="str">
        <f t="shared" si="27"/>
        <v>female</v>
      </c>
      <c r="AF15" t="str">
        <f t="shared" si="28"/>
        <v>Less_than_high_school_graduate</v>
      </c>
      <c r="AG15" t="str">
        <f t="shared" si="29"/>
        <v>22,016</v>
      </c>
      <c r="AH15" t="str">
        <f t="shared" si="30"/>
        <v>±1,548</v>
      </c>
      <c r="AJ15" t="str">
        <f t="shared" si="31"/>
        <v>Alabama</v>
      </c>
      <c r="AK15" t="str">
        <f t="shared" si="32"/>
        <v>female_Less_than_high_school_graduate</v>
      </c>
      <c r="AL15" t="str">
        <f t="shared" si="33"/>
        <v>female</v>
      </c>
      <c r="AM15" t="str">
        <f t="shared" si="34"/>
        <v>Less_than_high_school_graduate</v>
      </c>
      <c r="AN15" t="str">
        <f t="shared" si="35"/>
        <v>22,016</v>
      </c>
      <c r="AO15" t="str">
        <f t="shared" si="36"/>
        <v>±1,548</v>
      </c>
      <c r="AQ15" t="str">
        <f t="shared" si="37"/>
        <v>Alabama</v>
      </c>
      <c r="AR15" t="str">
        <f t="shared" si="38"/>
        <v>female_Less_than_high_school_graduate</v>
      </c>
      <c r="AS15" t="str">
        <f t="shared" si="39"/>
        <v>female</v>
      </c>
      <c r="AT15" t="str">
        <f t="shared" si="40"/>
        <v>Less_than_high_school_graduate</v>
      </c>
      <c r="AU15" t="str">
        <f t="shared" si="41"/>
        <v>22016</v>
      </c>
      <c r="AV15" t="str">
        <f t="shared" si="42"/>
        <v>±1548</v>
      </c>
      <c r="AX15" t="str">
        <f t="shared" si="43"/>
        <v>Alabama</v>
      </c>
      <c r="AY15" t="str">
        <f t="shared" si="44"/>
        <v>female_Less_than_high_school_graduate</v>
      </c>
      <c r="AZ15" t="str">
        <f t="shared" si="45"/>
        <v>female</v>
      </c>
      <c r="BA15" t="str">
        <f t="shared" si="46"/>
        <v>Less_than_high_school_graduate</v>
      </c>
      <c r="BB15" t="str">
        <f t="shared" si="47"/>
        <v>22016</v>
      </c>
      <c r="BC15" t="str">
        <f t="shared" si="48"/>
        <v>1548</v>
      </c>
    </row>
    <row r="16" spans="1:55" x14ac:dyDescent="0.3">
      <c r="A16" s="1" t="s">
        <v>6</v>
      </c>
      <c r="B16" s="1" t="s">
        <v>21</v>
      </c>
      <c r="C16" s="1" t="s">
        <v>108</v>
      </c>
      <c r="D16" s="1" t="s">
        <v>83</v>
      </c>
      <c r="E16" s="1" t="s">
        <v>114</v>
      </c>
      <c r="F16" s="1" t="s">
        <v>115</v>
      </c>
      <c r="H16" t="str">
        <f t="shared" si="7"/>
        <v>Alabama</v>
      </c>
      <c r="I16" t="str">
        <f t="shared" si="8"/>
        <v>female_High_school_graduate_(includes_equivalency)</v>
      </c>
      <c r="J16" t="str">
        <f t="shared" si="9"/>
        <v>female</v>
      </c>
      <c r="K16" t="str">
        <f t="shared" si="10"/>
        <v>High_school_graduate_(includes_equivalency)</v>
      </c>
      <c r="L16" t="str">
        <f t="shared" si="11"/>
        <v>26,337</v>
      </c>
      <c r="M16" t="str">
        <f t="shared" si="12"/>
        <v>±850</v>
      </c>
      <c r="O16" t="str">
        <f t="shared" si="13"/>
        <v>Alabama</v>
      </c>
      <c r="P16" t="str">
        <f t="shared" si="14"/>
        <v>female_High_school_graduate_(includes_equivalency)</v>
      </c>
      <c r="Q16" t="str">
        <f t="shared" si="15"/>
        <v>female</v>
      </c>
      <c r="R16" t="str">
        <f t="shared" si="16"/>
        <v>High_school_graduate_(includes_equivalency)</v>
      </c>
      <c r="S16" t="str">
        <f t="shared" si="17"/>
        <v>26,337</v>
      </c>
      <c r="T16" t="str">
        <f t="shared" si="18"/>
        <v>±850</v>
      </c>
      <c r="V16" t="str">
        <f t="shared" si="19"/>
        <v>Alabama</v>
      </c>
      <c r="W16" t="str">
        <f t="shared" si="20"/>
        <v>female_High_school_graduate_(includes_equivalency)</v>
      </c>
      <c r="X16" t="str">
        <f t="shared" si="21"/>
        <v>female</v>
      </c>
      <c r="Y16" t="str">
        <f t="shared" si="22"/>
        <v>High_school_graduate_(includes_equivalency)</v>
      </c>
      <c r="Z16" t="str">
        <f t="shared" si="23"/>
        <v>26,337</v>
      </c>
      <c r="AA16" t="str">
        <f t="shared" si="24"/>
        <v>±850</v>
      </c>
      <c r="AC16" t="str">
        <f t="shared" si="25"/>
        <v>Alabama</v>
      </c>
      <c r="AD16" t="str">
        <f t="shared" si="26"/>
        <v>female_High_school_graduate_includes_equivalency)</v>
      </c>
      <c r="AE16" t="str">
        <f t="shared" si="27"/>
        <v>female</v>
      </c>
      <c r="AF16" t="str">
        <f t="shared" si="28"/>
        <v>High_school_graduate_includes_equivalency)</v>
      </c>
      <c r="AG16" t="str">
        <f t="shared" si="29"/>
        <v>26,337</v>
      </c>
      <c r="AH16" t="str">
        <f t="shared" si="30"/>
        <v>±850</v>
      </c>
      <c r="AJ16" t="str">
        <f t="shared" si="31"/>
        <v>Alabama</v>
      </c>
      <c r="AK16" t="str">
        <f t="shared" si="32"/>
        <v>female_High_school_graduate_includes_equivalency</v>
      </c>
      <c r="AL16" t="str">
        <f t="shared" si="33"/>
        <v>female</v>
      </c>
      <c r="AM16" t="str">
        <f t="shared" si="34"/>
        <v>High_school_graduate_includes_equivalency</v>
      </c>
      <c r="AN16" t="str">
        <f t="shared" si="35"/>
        <v>26,337</v>
      </c>
      <c r="AO16" t="str">
        <f t="shared" si="36"/>
        <v>±850</v>
      </c>
      <c r="AQ16" t="str">
        <f t="shared" si="37"/>
        <v>Alabama</v>
      </c>
      <c r="AR16" t="str">
        <f t="shared" si="38"/>
        <v>female_High_school_graduate_includes_equivalency</v>
      </c>
      <c r="AS16" t="str">
        <f t="shared" si="39"/>
        <v>female</v>
      </c>
      <c r="AT16" t="str">
        <f t="shared" si="40"/>
        <v>High_school_graduate_includes_equivalency</v>
      </c>
      <c r="AU16" t="str">
        <f t="shared" si="41"/>
        <v>26337</v>
      </c>
      <c r="AV16" t="str">
        <f t="shared" si="42"/>
        <v>±850</v>
      </c>
      <c r="AX16" t="str">
        <f t="shared" si="43"/>
        <v>Alabama</v>
      </c>
      <c r="AY16" t="str">
        <f t="shared" si="44"/>
        <v>female_High_school_graduate_includes_equivalency</v>
      </c>
      <c r="AZ16" t="str">
        <f t="shared" si="45"/>
        <v>female</v>
      </c>
      <c r="BA16" t="str">
        <f t="shared" si="46"/>
        <v>High_school_graduate_includes_equivalency</v>
      </c>
      <c r="BB16" t="str">
        <f t="shared" si="47"/>
        <v>26337</v>
      </c>
      <c r="BC16" t="str">
        <f t="shared" si="48"/>
        <v>850</v>
      </c>
    </row>
    <row r="17" spans="1:55" x14ac:dyDescent="0.3">
      <c r="A17" s="1" t="s">
        <v>6</v>
      </c>
      <c r="B17" s="1" t="s">
        <v>22</v>
      </c>
      <c r="C17" s="1" t="s">
        <v>108</v>
      </c>
      <c r="D17" s="1" t="s">
        <v>86</v>
      </c>
      <c r="E17" s="1" t="s">
        <v>116</v>
      </c>
      <c r="F17" s="1" t="s">
        <v>117</v>
      </c>
      <c r="H17" t="str">
        <f t="shared" si="7"/>
        <v>Alabama</v>
      </c>
      <c r="I17" t="str">
        <f t="shared" si="8"/>
        <v>female_Some_college_or_associate's_degree</v>
      </c>
      <c r="J17" t="str">
        <f t="shared" si="9"/>
        <v>female</v>
      </c>
      <c r="K17" t="str">
        <f t="shared" si="10"/>
        <v>Some_college_or_associate's_degree</v>
      </c>
      <c r="L17" t="str">
        <f t="shared" si="11"/>
        <v>31,607</v>
      </c>
      <c r="M17" t="str">
        <f t="shared" si="12"/>
        <v>±507</v>
      </c>
      <c r="O17" t="str">
        <f t="shared" si="13"/>
        <v>Alabama</v>
      </c>
      <c r="P17" t="str">
        <f t="shared" si="14"/>
        <v>female_Some_college_or_associate's_degree</v>
      </c>
      <c r="Q17" t="str">
        <f t="shared" si="15"/>
        <v>female</v>
      </c>
      <c r="R17" t="str">
        <f t="shared" si="16"/>
        <v>Some_college_or_associate's_degree</v>
      </c>
      <c r="S17" t="str">
        <f t="shared" si="17"/>
        <v>31,607</v>
      </c>
      <c r="T17" t="str">
        <f t="shared" si="18"/>
        <v>±507</v>
      </c>
      <c r="V17" t="str">
        <f t="shared" si="19"/>
        <v>Alabama</v>
      </c>
      <c r="W17" t="str">
        <f t="shared" si="20"/>
        <v>female_Some_college_or_associates_degree</v>
      </c>
      <c r="X17" t="str">
        <f t="shared" si="21"/>
        <v>female</v>
      </c>
      <c r="Y17" t="str">
        <f t="shared" si="22"/>
        <v>Some_college_or_associates_degree</v>
      </c>
      <c r="Z17" t="str">
        <f t="shared" si="23"/>
        <v>31,607</v>
      </c>
      <c r="AA17" t="str">
        <f t="shared" si="24"/>
        <v>±507</v>
      </c>
      <c r="AC17" t="str">
        <f t="shared" si="25"/>
        <v>Alabama</v>
      </c>
      <c r="AD17" t="str">
        <f t="shared" si="26"/>
        <v>female_Some_college_or_associates_degree</v>
      </c>
      <c r="AE17" t="str">
        <f t="shared" si="27"/>
        <v>female</v>
      </c>
      <c r="AF17" t="str">
        <f t="shared" si="28"/>
        <v>Some_college_or_associates_degree</v>
      </c>
      <c r="AG17" t="str">
        <f t="shared" si="29"/>
        <v>31,607</v>
      </c>
      <c r="AH17" t="str">
        <f t="shared" si="30"/>
        <v>±507</v>
      </c>
      <c r="AJ17" t="str">
        <f t="shared" si="31"/>
        <v>Alabama</v>
      </c>
      <c r="AK17" t="str">
        <f t="shared" si="32"/>
        <v>female_Some_college_or_associates_degree</v>
      </c>
      <c r="AL17" t="str">
        <f t="shared" si="33"/>
        <v>female</v>
      </c>
      <c r="AM17" t="str">
        <f t="shared" si="34"/>
        <v>Some_college_or_associates_degree</v>
      </c>
      <c r="AN17" t="str">
        <f t="shared" si="35"/>
        <v>31,607</v>
      </c>
      <c r="AO17" t="str">
        <f t="shared" si="36"/>
        <v>±507</v>
      </c>
      <c r="AQ17" t="str">
        <f t="shared" si="37"/>
        <v>Alabama</v>
      </c>
      <c r="AR17" t="str">
        <f t="shared" si="38"/>
        <v>female_Some_college_or_associates_degree</v>
      </c>
      <c r="AS17" t="str">
        <f t="shared" si="39"/>
        <v>female</v>
      </c>
      <c r="AT17" t="str">
        <f t="shared" si="40"/>
        <v>Some_college_or_associates_degree</v>
      </c>
      <c r="AU17" t="str">
        <f t="shared" si="41"/>
        <v>31607</v>
      </c>
      <c r="AV17" t="str">
        <f t="shared" si="42"/>
        <v>±507</v>
      </c>
      <c r="AX17" t="str">
        <f t="shared" si="43"/>
        <v>Alabama</v>
      </c>
      <c r="AY17" t="str">
        <f t="shared" si="44"/>
        <v>female_Some_college_or_associates_degree</v>
      </c>
      <c r="AZ17" t="str">
        <f t="shared" si="45"/>
        <v>female</v>
      </c>
      <c r="BA17" t="str">
        <f t="shared" si="46"/>
        <v>Some_college_or_associates_degree</v>
      </c>
      <c r="BB17" t="str">
        <f t="shared" si="47"/>
        <v>31607</v>
      </c>
      <c r="BC17" t="str">
        <f t="shared" si="48"/>
        <v>507</v>
      </c>
    </row>
    <row r="18" spans="1:55" x14ac:dyDescent="0.3">
      <c r="A18" s="1" t="s">
        <v>6</v>
      </c>
      <c r="B18" s="1" t="s">
        <v>23</v>
      </c>
      <c r="C18" s="1" t="s">
        <v>108</v>
      </c>
      <c r="D18" s="1" t="s">
        <v>89</v>
      </c>
      <c r="E18" s="1" t="s">
        <v>118</v>
      </c>
      <c r="F18" s="1" t="s">
        <v>119</v>
      </c>
      <c r="H18" t="str">
        <f t="shared" si="7"/>
        <v>Alabama</v>
      </c>
      <c r="I18" t="str">
        <f t="shared" si="8"/>
        <v>female_Bachelor's_degree</v>
      </c>
      <c r="J18" t="str">
        <f t="shared" si="9"/>
        <v>female</v>
      </c>
      <c r="K18" t="str">
        <f t="shared" si="10"/>
        <v>Bachelor's_degree</v>
      </c>
      <c r="L18" t="str">
        <f t="shared" si="11"/>
        <v>46,955</v>
      </c>
      <c r="M18" t="str">
        <f t="shared" si="12"/>
        <v>±1,427</v>
      </c>
      <c r="O18" t="str">
        <f t="shared" si="13"/>
        <v>Alabama</v>
      </c>
      <c r="P18" t="str">
        <f t="shared" si="14"/>
        <v>female_Bachelor's_degree</v>
      </c>
      <c r="Q18" t="str">
        <f t="shared" si="15"/>
        <v>female</v>
      </c>
      <c r="R18" t="str">
        <f t="shared" si="16"/>
        <v>Bachelor's_degree</v>
      </c>
      <c r="S18" t="str">
        <f t="shared" si="17"/>
        <v>46,955</v>
      </c>
      <c r="T18" t="str">
        <f t="shared" si="18"/>
        <v>±1,427</v>
      </c>
      <c r="V18" t="str">
        <f t="shared" si="19"/>
        <v>Alabama</v>
      </c>
      <c r="W18" t="str">
        <f t="shared" si="20"/>
        <v>female_Bachelors_degree</v>
      </c>
      <c r="X18" t="str">
        <f t="shared" si="21"/>
        <v>female</v>
      </c>
      <c r="Y18" t="str">
        <f t="shared" si="22"/>
        <v>Bachelors_degree</v>
      </c>
      <c r="Z18" t="str">
        <f t="shared" si="23"/>
        <v>46,955</v>
      </c>
      <c r="AA18" t="str">
        <f t="shared" si="24"/>
        <v>±1,427</v>
      </c>
      <c r="AC18" t="str">
        <f t="shared" si="25"/>
        <v>Alabama</v>
      </c>
      <c r="AD18" t="str">
        <f t="shared" si="26"/>
        <v>female_Bachelors_degree</v>
      </c>
      <c r="AE18" t="str">
        <f t="shared" si="27"/>
        <v>female</v>
      </c>
      <c r="AF18" t="str">
        <f t="shared" si="28"/>
        <v>Bachelors_degree</v>
      </c>
      <c r="AG18" t="str">
        <f t="shared" si="29"/>
        <v>46,955</v>
      </c>
      <c r="AH18" t="str">
        <f t="shared" si="30"/>
        <v>±1,427</v>
      </c>
      <c r="AJ18" t="str">
        <f t="shared" si="31"/>
        <v>Alabama</v>
      </c>
      <c r="AK18" t="str">
        <f t="shared" si="32"/>
        <v>female_Bachelors_degree</v>
      </c>
      <c r="AL18" t="str">
        <f t="shared" si="33"/>
        <v>female</v>
      </c>
      <c r="AM18" t="str">
        <f t="shared" si="34"/>
        <v>Bachelors_degree</v>
      </c>
      <c r="AN18" t="str">
        <f t="shared" si="35"/>
        <v>46,955</v>
      </c>
      <c r="AO18" t="str">
        <f t="shared" si="36"/>
        <v>±1,427</v>
      </c>
      <c r="AQ18" t="str">
        <f t="shared" si="37"/>
        <v>Alabama</v>
      </c>
      <c r="AR18" t="str">
        <f t="shared" si="38"/>
        <v>female_Bachelors_degree</v>
      </c>
      <c r="AS18" t="str">
        <f t="shared" si="39"/>
        <v>female</v>
      </c>
      <c r="AT18" t="str">
        <f t="shared" si="40"/>
        <v>Bachelors_degree</v>
      </c>
      <c r="AU18" t="str">
        <f t="shared" si="41"/>
        <v>46955</v>
      </c>
      <c r="AV18" t="str">
        <f t="shared" si="42"/>
        <v>±1427</v>
      </c>
      <c r="AX18" t="str">
        <f t="shared" si="43"/>
        <v>Alabama</v>
      </c>
      <c r="AY18" t="str">
        <f t="shared" si="44"/>
        <v>female_Bachelors_degree</v>
      </c>
      <c r="AZ18" t="str">
        <f t="shared" si="45"/>
        <v>female</v>
      </c>
      <c r="BA18" t="str">
        <f t="shared" si="46"/>
        <v>Bachelors_degree</v>
      </c>
      <c r="BB18" t="str">
        <f t="shared" si="47"/>
        <v>46955</v>
      </c>
      <c r="BC18" t="str">
        <f t="shared" si="48"/>
        <v>1427</v>
      </c>
    </row>
    <row r="19" spans="1:55" x14ac:dyDescent="0.3">
      <c r="A19" s="1" t="s">
        <v>6</v>
      </c>
      <c r="B19" s="1" t="s">
        <v>24</v>
      </c>
      <c r="C19" s="1" t="s">
        <v>108</v>
      </c>
      <c r="D19" s="1" t="s">
        <v>92</v>
      </c>
      <c r="E19" s="1" t="s">
        <v>120</v>
      </c>
      <c r="F19" s="1" t="s">
        <v>121</v>
      </c>
      <c r="H19" t="str">
        <f t="shared" si="7"/>
        <v>Alabama</v>
      </c>
      <c r="I19" t="str">
        <f t="shared" si="8"/>
        <v>female_Graduate_or_professional_degree</v>
      </c>
      <c r="J19" t="str">
        <f t="shared" si="9"/>
        <v>female</v>
      </c>
      <c r="K19" t="str">
        <f t="shared" si="10"/>
        <v>Graduate_or_professional_degree</v>
      </c>
      <c r="L19" t="str">
        <f t="shared" si="11"/>
        <v>60,575</v>
      </c>
      <c r="M19" t="str">
        <f t="shared" si="12"/>
        <v>±1,235</v>
      </c>
      <c r="O19" t="str">
        <f t="shared" si="13"/>
        <v>Alabama</v>
      </c>
      <c r="P19" t="str">
        <f t="shared" si="14"/>
        <v>female_Graduate_or_professional_degree</v>
      </c>
      <c r="Q19" t="str">
        <f t="shared" si="15"/>
        <v>female</v>
      </c>
      <c r="R19" t="str">
        <f t="shared" si="16"/>
        <v>Graduate_or_professional_degree</v>
      </c>
      <c r="S19" t="str">
        <f t="shared" si="17"/>
        <v>60,575</v>
      </c>
      <c r="T19" t="str">
        <f t="shared" si="18"/>
        <v>±1,235</v>
      </c>
      <c r="V19" t="str">
        <f t="shared" si="19"/>
        <v>Alabama</v>
      </c>
      <c r="W19" t="str">
        <f t="shared" si="20"/>
        <v>female_Graduate_or_professional_degree</v>
      </c>
      <c r="X19" t="str">
        <f t="shared" si="21"/>
        <v>female</v>
      </c>
      <c r="Y19" t="str">
        <f t="shared" si="22"/>
        <v>Graduate_or_professional_degree</v>
      </c>
      <c r="Z19" t="str">
        <f t="shared" si="23"/>
        <v>60,575</v>
      </c>
      <c r="AA19" t="str">
        <f t="shared" si="24"/>
        <v>±1,235</v>
      </c>
      <c r="AC19" t="str">
        <f t="shared" si="25"/>
        <v>Alabama</v>
      </c>
      <c r="AD19" t="str">
        <f t="shared" si="26"/>
        <v>female_Graduate_or_professional_degree</v>
      </c>
      <c r="AE19" t="str">
        <f t="shared" si="27"/>
        <v>female</v>
      </c>
      <c r="AF19" t="str">
        <f t="shared" si="28"/>
        <v>Graduate_or_professional_degree</v>
      </c>
      <c r="AG19" t="str">
        <f t="shared" si="29"/>
        <v>60,575</v>
      </c>
      <c r="AH19" t="str">
        <f t="shared" si="30"/>
        <v>±1,235</v>
      </c>
      <c r="AJ19" t="str">
        <f t="shared" si="31"/>
        <v>Alabama</v>
      </c>
      <c r="AK19" t="str">
        <f t="shared" si="32"/>
        <v>female_Graduate_or_professional_degree</v>
      </c>
      <c r="AL19" t="str">
        <f t="shared" si="33"/>
        <v>female</v>
      </c>
      <c r="AM19" t="str">
        <f t="shared" si="34"/>
        <v>Graduate_or_professional_degree</v>
      </c>
      <c r="AN19" t="str">
        <f t="shared" si="35"/>
        <v>60,575</v>
      </c>
      <c r="AO19" t="str">
        <f t="shared" si="36"/>
        <v>±1,235</v>
      </c>
      <c r="AQ19" t="str">
        <f t="shared" si="37"/>
        <v>Alabama</v>
      </c>
      <c r="AR19" t="str">
        <f t="shared" si="38"/>
        <v>female_Graduate_or_professional_degree</v>
      </c>
      <c r="AS19" t="str">
        <f t="shared" si="39"/>
        <v>female</v>
      </c>
      <c r="AT19" t="str">
        <f t="shared" si="40"/>
        <v>Graduate_or_professional_degree</v>
      </c>
      <c r="AU19" t="str">
        <f t="shared" si="41"/>
        <v>60575</v>
      </c>
      <c r="AV19" t="str">
        <f t="shared" si="42"/>
        <v>±1235</v>
      </c>
      <c r="AX19" t="str">
        <f t="shared" si="43"/>
        <v>Alabama</v>
      </c>
      <c r="AY19" t="str">
        <f t="shared" si="44"/>
        <v>female_Graduate_or_professional_degree</v>
      </c>
      <c r="AZ19" t="str">
        <f t="shared" si="45"/>
        <v>female</v>
      </c>
      <c r="BA19" t="str">
        <f t="shared" si="46"/>
        <v>Graduate_or_professional_degree</v>
      </c>
      <c r="BB19" t="str">
        <f t="shared" si="47"/>
        <v>60575</v>
      </c>
      <c r="BC19" t="str">
        <f t="shared" si="48"/>
        <v>1235</v>
      </c>
    </row>
    <row r="20" spans="1:55" x14ac:dyDescent="0.3">
      <c r="A20" s="1" t="s">
        <v>25</v>
      </c>
      <c r="B20" s="1" t="s">
        <v>7</v>
      </c>
      <c r="C20" s="1" t="s">
        <v>76</v>
      </c>
      <c r="D20" s="1" t="s">
        <v>77</v>
      </c>
      <c r="E20" s="1" t="s">
        <v>122</v>
      </c>
      <c r="F20" s="1" t="s">
        <v>123</v>
      </c>
      <c r="H20" t="str">
        <f t="shared" si="7"/>
        <v>Alaska</v>
      </c>
      <c r="I20" t="str">
        <f t="shared" si="8"/>
        <v>total_Total:</v>
      </c>
      <c r="J20" t="str">
        <f t="shared" si="9"/>
        <v>total</v>
      </c>
      <c r="K20" t="str">
        <f t="shared" si="10"/>
        <v>Total:</v>
      </c>
      <c r="L20" t="str">
        <f t="shared" si="11"/>
        <v>53,582</v>
      </c>
      <c r="M20" t="str">
        <f t="shared" si="12"/>
        <v>±1,470</v>
      </c>
      <c r="O20" t="str">
        <f t="shared" si="13"/>
        <v>Alaska</v>
      </c>
      <c r="P20" t="str">
        <f t="shared" si="14"/>
        <v>total_Total</v>
      </c>
      <c r="Q20" t="str">
        <f t="shared" si="15"/>
        <v>total</v>
      </c>
      <c r="R20" t="str">
        <f t="shared" si="16"/>
        <v>Total</v>
      </c>
      <c r="S20" t="str">
        <f t="shared" si="17"/>
        <v>53,582</v>
      </c>
      <c r="T20" t="str">
        <f t="shared" si="18"/>
        <v>±1,470</v>
      </c>
      <c r="V20" t="str">
        <f t="shared" si="19"/>
        <v>Alaska</v>
      </c>
      <c r="W20" t="str">
        <f t="shared" si="20"/>
        <v>total_Total</v>
      </c>
      <c r="X20" t="str">
        <f t="shared" si="21"/>
        <v>total</v>
      </c>
      <c r="Y20" t="str">
        <f t="shared" si="22"/>
        <v>Total</v>
      </c>
      <c r="Z20" t="str">
        <f t="shared" si="23"/>
        <v>53,582</v>
      </c>
      <c r="AA20" t="str">
        <f t="shared" si="24"/>
        <v>±1,470</v>
      </c>
      <c r="AC20" t="str">
        <f t="shared" si="25"/>
        <v>Alaska</v>
      </c>
      <c r="AD20" t="str">
        <f t="shared" si="26"/>
        <v>total_Total</v>
      </c>
      <c r="AE20" t="str">
        <f t="shared" si="27"/>
        <v>total</v>
      </c>
      <c r="AF20" t="str">
        <f t="shared" si="28"/>
        <v>Total</v>
      </c>
      <c r="AG20" t="str">
        <f t="shared" si="29"/>
        <v>53,582</v>
      </c>
      <c r="AH20" t="str">
        <f t="shared" si="30"/>
        <v>±1,470</v>
      </c>
      <c r="AJ20" t="str">
        <f t="shared" si="31"/>
        <v>Alaska</v>
      </c>
      <c r="AK20" t="str">
        <f t="shared" si="32"/>
        <v>total_Total</v>
      </c>
      <c r="AL20" t="str">
        <f t="shared" si="33"/>
        <v>total</v>
      </c>
      <c r="AM20" t="str">
        <f t="shared" si="34"/>
        <v>Total</v>
      </c>
      <c r="AN20" t="str">
        <f t="shared" si="35"/>
        <v>53,582</v>
      </c>
      <c r="AO20" t="str">
        <f t="shared" si="36"/>
        <v>±1,470</v>
      </c>
      <c r="AQ20" t="str">
        <f t="shared" si="37"/>
        <v>Alaska</v>
      </c>
      <c r="AR20" t="str">
        <f t="shared" si="38"/>
        <v>total_Total</v>
      </c>
      <c r="AS20" t="str">
        <f t="shared" si="39"/>
        <v>total</v>
      </c>
      <c r="AT20" t="str">
        <f t="shared" si="40"/>
        <v>Total</v>
      </c>
      <c r="AU20" t="str">
        <f t="shared" si="41"/>
        <v>53582</v>
      </c>
      <c r="AV20" t="str">
        <f t="shared" si="42"/>
        <v>±1470</v>
      </c>
      <c r="AX20" t="str">
        <f t="shared" si="43"/>
        <v>Alaska</v>
      </c>
      <c r="AY20" t="str">
        <f t="shared" si="44"/>
        <v>total_Total</v>
      </c>
      <c r="AZ20" t="str">
        <f t="shared" si="45"/>
        <v>total</v>
      </c>
      <c r="BA20" t="str">
        <f t="shared" si="46"/>
        <v>Total</v>
      </c>
      <c r="BB20" t="str">
        <f t="shared" si="47"/>
        <v>53582</v>
      </c>
      <c r="BC20" t="str">
        <f t="shared" si="48"/>
        <v>1470</v>
      </c>
    </row>
    <row r="21" spans="1:55" x14ac:dyDescent="0.3">
      <c r="A21" s="1" t="s">
        <v>25</v>
      </c>
      <c r="B21" s="1" t="s">
        <v>8</v>
      </c>
      <c r="C21" s="1" t="s">
        <v>76</v>
      </c>
      <c r="D21" s="1" t="s">
        <v>80</v>
      </c>
      <c r="E21" s="1" t="s">
        <v>124</v>
      </c>
      <c r="F21" s="1" t="s">
        <v>125</v>
      </c>
      <c r="H21" t="str">
        <f t="shared" si="7"/>
        <v>Alaska</v>
      </c>
      <c r="I21" t="str">
        <f t="shared" si="8"/>
        <v>total_Less_than_high_school_graduate</v>
      </c>
      <c r="J21" t="str">
        <f t="shared" si="9"/>
        <v>total</v>
      </c>
      <c r="K21" t="str">
        <f t="shared" si="10"/>
        <v>Less_than_high_school_graduate</v>
      </c>
      <c r="L21" t="str">
        <f t="shared" si="11"/>
        <v>41,145</v>
      </c>
      <c r="M21" t="str">
        <f t="shared" si="12"/>
        <v>±3,279</v>
      </c>
      <c r="O21" t="str">
        <f t="shared" si="13"/>
        <v>Alaska</v>
      </c>
      <c r="P21" t="str">
        <f t="shared" si="14"/>
        <v>total_Less_than_high_school_graduate</v>
      </c>
      <c r="Q21" t="str">
        <f t="shared" si="15"/>
        <v>total</v>
      </c>
      <c r="R21" t="str">
        <f t="shared" si="16"/>
        <v>Less_than_high_school_graduate</v>
      </c>
      <c r="S21" t="str">
        <f t="shared" si="17"/>
        <v>41,145</v>
      </c>
      <c r="T21" t="str">
        <f t="shared" si="18"/>
        <v>±3,279</v>
      </c>
      <c r="V21" t="str">
        <f t="shared" si="19"/>
        <v>Alaska</v>
      </c>
      <c r="W21" t="str">
        <f t="shared" si="20"/>
        <v>total_Less_than_high_school_graduate</v>
      </c>
      <c r="X21" t="str">
        <f t="shared" si="21"/>
        <v>total</v>
      </c>
      <c r="Y21" t="str">
        <f t="shared" si="22"/>
        <v>Less_than_high_school_graduate</v>
      </c>
      <c r="Z21" t="str">
        <f t="shared" si="23"/>
        <v>41,145</v>
      </c>
      <c r="AA21" t="str">
        <f t="shared" si="24"/>
        <v>±3,279</v>
      </c>
      <c r="AC21" t="str">
        <f t="shared" si="25"/>
        <v>Alaska</v>
      </c>
      <c r="AD21" t="str">
        <f t="shared" si="26"/>
        <v>total_Less_than_high_school_graduate</v>
      </c>
      <c r="AE21" t="str">
        <f t="shared" si="27"/>
        <v>total</v>
      </c>
      <c r="AF21" t="str">
        <f t="shared" si="28"/>
        <v>Less_than_high_school_graduate</v>
      </c>
      <c r="AG21" t="str">
        <f t="shared" si="29"/>
        <v>41,145</v>
      </c>
      <c r="AH21" t="str">
        <f t="shared" si="30"/>
        <v>±3,279</v>
      </c>
      <c r="AJ21" t="str">
        <f t="shared" si="31"/>
        <v>Alaska</v>
      </c>
      <c r="AK21" t="str">
        <f t="shared" si="32"/>
        <v>total_Less_than_high_school_graduate</v>
      </c>
      <c r="AL21" t="str">
        <f t="shared" si="33"/>
        <v>total</v>
      </c>
      <c r="AM21" t="str">
        <f t="shared" si="34"/>
        <v>Less_than_high_school_graduate</v>
      </c>
      <c r="AN21" t="str">
        <f t="shared" si="35"/>
        <v>41,145</v>
      </c>
      <c r="AO21" t="str">
        <f t="shared" si="36"/>
        <v>±3,279</v>
      </c>
      <c r="AQ21" t="str">
        <f t="shared" si="37"/>
        <v>Alaska</v>
      </c>
      <c r="AR21" t="str">
        <f t="shared" si="38"/>
        <v>total_Less_than_high_school_graduate</v>
      </c>
      <c r="AS21" t="str">
        <f t="shared" si="39"/>
        <v>total</v>
      </c>
      <c r="AT21" t="str">
        <f t="shared" si="40"/>
        <v>Less_than_high_school_graduate</v>
      </c>
      <c r="AU21" t="str">
        <f t="shared" si="41"/>
        <v>41145</v>
      </c>
      <c r="AV21" t="str">
        <f t="shared" si="42"/>
        <v>±3279</v>
      </c>
      <c r="AX21" t="str">
        <f t="shared" si="43"/>
        <v>Alaska</v>
      </c>
      <c r="AY21" t="str">
        <f t="shared" si="44"/>
        <v>total_Less_than_high_school_graduate</v>
      </c>
      <c r="AZ21" t="str">
        <f t="shared" si="45"/>
        <v>total</v>
      </c>
      <c r="BA21" t="str">
        <f t="shared" si="46"/>
        <v>Less_than_high_school_graduate</v>
      </c>
      <c r="BB21" t="str">
        <f t="shared" si="47"/>
        <v>41145</v>
      </c>
      <c r="BC21" t="str">
        <f t="shared" si="48"/>
        <v>3279</v>
      </c>
    </row>
    <row r="22" spans="1:55" x14ac:dyDescent="0.3">
      <c r="A22" s="1" t="s">
        <v>25</v>
      </c>
      <c r="B22" s="1" t="s">
        <v>9</v>
      </c>
      <c r="C22" s="1" t="s">
        <v>76</v>
      </c>
      <c r="D22" s="1" t="s">
        <v>83</v>
      </c>
      <c r="E22" s="1" t="s">
        <v>126</v>
      </c>
      <c r="F22" s="1" t="s">
        <v>127</v>
      </c>
      <c r="H22" t="str">
        <f t="shared" si="7"/>
        <v>Alaska</v>
      </c>
      <c r="I22" t="str">
        <f t="shared" si="8"/>
        <v>total_High_school_graduate_(includes_equivalency)</v>
      </c>
      <c r="J22" t="str">
        <f t="shared" si="9"/>
        <v>total</v>
      </c>
      <c r="K22" t="str">
        <f t="shared" si="10"/>
        <v>High_school_graduate_(includes_equivalency)</v>
      </c>
      <c r="L22" t="str">
        <f t="shared" si="11"/>
        <v>40,651</v>
      </c>
      <c r="M22" t="str">
        <f t="shared" si="12"/>
        <v>±2,478</v>
      </c>
      <c r="O22" t="str">
        <f t="shared" si="13"/>
        <v>Alaska</v>
      </c>
      <c r="P22" t="str">
        <f t="shared" si="14"/>
        <v>total_High_school_graduate_(includes_equivalency)</v>
      </c>
      <c r="Q22" t="str">
        <f t="shared" si="15"/>
        <v>total</v>
      </c>
      <c r="R22" t="str">
        <f t="shared" si="16"/>
        <v>High_school_graduate_(includes_equivalency)</v>
      </c>
      <c r="S22" t="str">
        <f t="shared" si="17"/>
        <v>40,651</v>
      </c>
      <c r="T22" t="str">
        <f t="shared" si="18"/>
        <v>±2,478</v>
      </c>
      <c r="V22" t="str">
        <f t="shared" si="19"/>
        <v>Alaska</v>
      </c>
      <c r="W22" t="str">
        <f t="shared" si="20"/>
        <v>total_High_school_graduate_(includes_equivalency)</v>
      </c>
      <c r="X22" t="str">
        <f t="shared" si="21"/>
        <v>total</v>
      </c>
      <c r="Y22" t="str">
        <f t="shared" si="22"/>
        <v>High_school_graduate_(includes_equivalency)</v>
      </c>
      <c r="Z22" t="str">
        <f t="shared" si="23"/>
        <v>40,651</v>
      </c>
      <c r="AA22" t="str">
        <f t="shared" si="24"/>
        <v>±2,478</v>
      </c>
      <c r="AC22" t="str">
        <f t="shared" si="25"/>
        <v>Alaska</v>
      </c>
      <c r="AD22" t="str">
        <f t="shared" si="26"/>
        <v>total_High_school_graduate_includes_equivalency)</v>
      </c>
      <c r="AE22" t="str">
        <f t="shared" si="27"/>
        <v>total</v>
      </c>
      <c r="AF22" t="str">
        <f t="shared" si="28"/>
        <v>High_school_graduate_includes_equivalency)</v>
      </c>
      <c r="AG22" t="str">
        <f t="shared" si="29"/>
        <v>40,651</v>
      </c>
      <c r="AH22" t="str">
        <f t="shared" si="30"/>
        <v>±2,478</v>
      </c>
      <c r="AJ22" t="str">
        <f t="shared" si="31"/>
        <v>Alaska</v>
      </c>
      <c r="AK22" t="str">
        <f t="shared" si="32"/>
        <v>total_High_school_graduate_includes_equivalency</v>
      </c>
      <c r="AL22" t="str">
        <f t="shared" si="33"/>
        <v>total</v>
      </c>
      <c r="AM22" t="str">
        <f t="shared" si="34"/>
        <v>High_school_graduate_includes_equivalency</v>
      </c>
      <c r="AN22" t="str">
        <f t="shared" si="35"/>
        <v>40,651</v>
      </c>
      <c r="AO22" t="str">
        <f t="shared" si="36"/>
        <v>±2,478</v>
      </c>
      <c r="AQ22" t="str">
        <f t="shared" si="37"/>
        <v>Alaska</v>
      </c>
      <c r="AR22" t="str">
        <f t="shared" si="38"/>
        <v>total_High_school_graduate_includes_equivalency</v>
      </c>
      <c r="AS22" t="str">
        <f t="shared" si="39"/>
        <v>total</v>
      </c>
      <c r="AT22" t="str">
        <f t="shared" si="40"/>
        <v>High_school_graduate_includes_equivalency</v>
      </c>
      <c r="AU22" t="str">
        <f t="shared" si="41"/>
        <v>40651</v>
      </c>
      <c r="AV22" t="str">
        <f t="shared" si="42"/>
        <v>±2478</v>
      </c>
      <c r="AX22" t="str">
        <f t="shared" si="43"/>
        <v>Alaska</v>
      </c>
      <c r="AY22" t="str">
        <f t="shared" si="44"/>
        <v>total_High_school_graduate_includes_equivalency</v>
      </c>
      <c r="AZ22" t="str">
        <f t="shared" si="45"/>
        <v>total</v>
      </c>
      <c r="BA22" t="str">
        <f t="shared" si="46"/>
        <v>High_school_graduate_includes_equivalency</v>
      </c>
      <c r="BB22" t="str">
        <f t="shared" si="47"/>
        <v>40651</v>
      </c>
      <c r="BC22" t="str">
        <f t="shared" si="48"/>
        <v>2478</v>
      </c>
    </row>
    <row r="23" spans="1:55" x14ac:dyDescent="0.3">
      <c r="A23" s="1" t="s">
        <v>25</v>
      </c>
      <c r="B23" s="1" t="s">
        <v>10</v>
      </c>
      <c r="C23" s="1" t="s">
        <v>76</v>
      </c>
      <c r="D23" s="1" t="s">
        <v>86</v>
      </c>
      <c r="E23" s="1" t="s">
        <v>128</v>
      </c>
      <c r="F23" s="1" t="s">
        <v>129</v>
      </c>
      <c r="H23" t="str">
        <f t="shared" si="7"/>
        <v>Alaska</v>
      </c>
      <c r="I23" t="str">
        <f t="shared" si="8"/>
        <v>total_Some_college_or_associate's_degree</v>
      </c>
      <c r="J23" t="str">
        <f t="shared" si="9"/>
        <v>total</v>
      </c>
      <c r="K23" t="str">
        <f t="shared" si="10"/>
        <v>Some_college_or_associate's_degree</v>
      </c>
      <c r="L23" t="str">
        <f t="shared" si="11"/>
        <v>51,499</v>
      </c>
      <c r="M23" t="str">
        <f t="shared" si="12"/>
        <v>±2,127</v>
      </c>
      <c r="O23" t="str">
        <f t="shared" si="13"/>
        <v>Alaska</v>
      </c>
      <c r="P23" t="str">
        <f t="shared" si="14"/>
        <v>total_Some_college_or_associate's_degree</v>
      </c>
      <c r="Q23" t="str">
        <f t="shared" si="15"/>
        <v>total</v>
      </c>
      <c r="R23" t="str">
        <f t="shared" si="16"/>
        <v>Some_college_or_associate's_degree</v>
      </c>
      <c r="S23" t="str">
        <f t="shared" si="17"/>
        <v>51,499</v>
      </c>
      <c r="T23" t="str">
        <f t="shared" si="18"/>
        <v>±2,127</v>
      </c>
      <c r="V23" t="str">
        <f t="shared" si="19"/>
        <v>Alaska</v>
      </c>
      <c r="W23" t="str">
        <f t="shared" si="20"/>
        <v>total_Some_college_or_associates_degree</v>
      </c>
      <c r="X23" t="str">
        <f t="shared" si="21"/>
        <v>total</v>
      </c>
      <c r="Y23" t="str">
        <f t="shared" si="22"/>
        <v>Some_college_or_associates_degree</v>
      </c>
      <c r="Z23" t="str">
        <f t="shared" si="23"/>
        <v>51,499</v>
      </c>
      <c r="AA23" t="str">
        <f t="shared" si="24"/>
        <v>±2,127</v>
      </c>
      <c r="AC23" t="str">
        <f t="shared" si="25"/>
        <v>Alaska</v>
      </c>
      <c r="AD23" t="str">
        <f t="shared" si="26"/>
        <v>total_Some_college_or_associates_degree</v>
      </c>
      <c r="AE23" t="str">
        <f t="shared" si="27"/>
        <v>total</v>
      </c>
      <c r="AF23" t="str">
        <f t="shared" si="28"/>
        <v>Some_college_or_associates_degree</v>
      </c>
      <c r="AG23" t="str">
        <f t="shared" si="29"/>
        <v>51,499</v>
      </c>
      <c r="AH23" t="str">
        <f t="shared" si="30"/>
        <v>±2,127</v>
      </c>
      <c r="AJ23" t="str">
        <f t="shared" si="31"/>
        <v>Alaska</v>
      </c>
      <c r="AK23" t="str">
        <f t="shared" si="32"/>
        <v>total_Some_college_or_associates_degree</v>
      </c>
      <c r="AL23" t="str">
        <f t="shared" si="33"/>
        <v>total</v>
      </c>
      <c r="AM23" t="str">
        <f t="shared" si="34"/>
        <v>Some_college_or_associates_degree</v>
      </c>
      <c r="AN23" t="str">
        <f t="shared" si="35"/>
        <v>51,499</v>
      </c>
      <c r="AO23" t="str">
        <f t="shared" si="36"/>
        <v>±2,127</v>
      </c>
      <c r="AQ23" t="str">
        <f t="shared" si="37"/>
        <v>Alaska</v>
      </c>
      <c r="AR23" t="str">
        <f t="shared" si="38"/>
        <v>total_Some_college_or_associates_degree</v>
      </c>
      <c r="AS23" t="str">
        <f t="shared" si="39"/>
        <v>total</v>
      </c>
      <c r="AT23" t="str">
        <f t="shared" si="40"/>
        <v>Some_college_or_associates_degree</v>
      </c>
      <c r="AU23" t="str">
        <f t="shared" si="41"/>
        <v>51499</v>
      </c>
      <c r="AV23" t="str">
        <f t="shared" si="42"/>
        <v>±2127</v>
      </c>
      <c r="AX23" t="str">
        <f t="shared" si="43"/>
        <v>Alaska</v>
      </c>
      <c r="AY23" t="str">
        <f t="shared" si="44"/>
        <v>total_Some_college_or_associates_degree</v>
      </c>
      <c r="AZ23" t="str">
        <f t="shared" si="45"/>
        <v>total</v>
      </c>
      <c r="BA23" t="str">
        <f t="shared" si="46"/>
        <v>Some_college_or_associates_degree</v>
      </c>
      <c r="BB23" t="str">
        <f t="shared" si="47"/>
        <v>51499</v>
      </c>
      <c r="BC23" t="str">
        <f t="shared" si="48"/>
        <v>2127</v>
      </c>
    </row>
    <row r="24" spans="1:55" x14ac:dyDescent="0.3">
      <c r="A24" s="1" t="s">
        <v>25</v>
      </c>
      <c r="B24" s="1" t="s">
        <v>11</v>
      </c>
      <c r="C24" s="1" t="s">
        <v>76</v>
      </c>
      <c r="D24" s="1" t="s">
        <v>89</v>
      </c>
      <c r="E24" s="1" t="s">
        <v>130</v>
      </c>
      <c r="F24" s="1" t="s">
        <v>131</v>
      </c>
      <c r="H24" t="str">
        <f t="shared" si="7"/>
        <v>Alaska</v>
      </c>
      <c r="I24" t="str">
        <f t="shared" si="8"/>
        <v>total_Bachelor's_degree</v>
      </c>
      <c r="J24" t="str">
        <f t="shared" si="9"/>
        <v>total</v>
      </c>
      <c r="K24" t="str">
        <f t="shared" si="10"/>
        <v>Bachelor's_degree</v>
      </c>
      <c r="L24" t="str">
        <f t="shared" si="11"/>
        <v>67,321</v>
      </c>
      <c r="M24" t="str">
        <f t="shared" si="12"/>
        <v>±5,978</v>
      </c>
      <c r="O24" t="str">
        <f t="shared" si="13"/>
        <v>Alaska</v>
      </c>
      <c r="P24" t="str">
        <f t="shared" si="14"/>
        <v>total_Bachelor's_degree</v>
      </c>
      <c r="Q24" t="str">
        <f t="shared" si="15"/>
        <v>total</v>
      </c>
      <c r="R24" t="str">
        <f t="shared" si="16"/>
        <v>Bachelor's_degree</v>
      </c>
      <c r="S24" t="str">
        <f t="shared" si="17"/>
        <v>67,321</v>
      </c>
      <c r="T24" t="str">
        <f t="shared" si="18"/>
        <v>±5,978</v>
      </c>
      <c r="V24" t="str">
        <f t="shared" si="19"/>
        <v>Alaska</v>
      </c>
      <c r="W24" t="str">
        <f t="shared" si="20"/>
        <v>total_Bachelors_degree</v>
      </c>
      <c r="X24" t="str">
        <f t="shared" si="21"/>
        <v>total</v>
      </c>
      <c r="Y24" t="str">
        <f t="shared" si="22"/>
        <v>Bachelors_degree</v>
      </c>
      <c r="Z24" t="str">
        <f t="shared" si="23"/>
        <v>67,321</v>
      </c>
      <c r="AA24" t="str">
        <f t="shared" si="24"/>
        <v>±5,978</v>
      </c>
      <c r="AC24" t="str">
        <f t="shared" si="25"/>
        <v>Alaska</v>
      </c>
      <c r="AD24" t="str">
        <f t="shared" si="26"/>
        <v>total_Bachelors_degree</v>
      </c>
      <c r="AE24" t="str">
        <f t="shared" si="27"/>
        <v>total</v>
      </c>
      <c r="AF24" t="str">
        <f t="shared" si="28"/>
        <v>Bachelors_degree</v>
      </c>
      <c r="AG24" t="str">
        <f t="shared" si="29"/>
        <v>67,321</v>
      </c>
      <c r="AH24" t="str">
        <f t="shared" si="30"/>
        <v>±5,978</v>
      </c>
      <c r="AJ24" t="str">
        <f t="shared" si="31"/>
        <v>Alaska</v>
      </c>
      <c r="AK24" t="str">
        <f t="shared" si="32"/>
        <v>total_Bachelors_degree</v>
      </c>
      <c r="AL24" t="str">
        <f t="shared" si="33"/>
        <v>total</v>
      </c>
      <c r="AM24" t="str">
        <f t="shared" si="34"/>
        <v>Bachelors_degree</v>
      </c>
      <c r="AN24" t="str">
        <f t="shared" si="35"/>
        <v>67,321</v>
      </c>
      <c r="AO24" t="str">
        <f t="shared" si="36"/>
        <v>±5,978</v>
      </c>
      <c r="AQ24" t="str">
        <f t="shared" si="37"/>
        <v>Alaska</v>
      </c>
      <c r="AR24" t="str">
        <f t="shared" si="38"/>
        <v>total_Bachelors_degree</v>
      </c>
      <c r="AS24" t="str">
        <f t="shared" si="39"/>
        <v>total</v>
      </c>
      <c r="AT24" t="str">
        <f t="shared" si="40"/>
        <v>Bachelors_degree</v>
      </c>
      <c r="AU24" t="str">
        <f t="shared" si="41"/>
        <v>67321</v>
      </c>
      <c r="AV24" t="str">
        <f t="shared" si="42"/>
        <v>±5978</v>
      </c>
      <c r="AX24" t="str">
        <f t="shared" si="43"/>
        <v>Alaska</v>
      </c>
      <c r="AY24" t="str">
        <f t="shared" si="44"/>
        <v>total_Bachelors_degree</v>
      </c>
      <c r="AZ24" t="str">
        <f t="shared" si="45"/>
        <v>total</v>
      </c>
      <c r="BA24" t="str">
        <f t="shared" si="46"/>
        <v>Bachelors_degree</v>
      </c>
      <c r="BB24" t="str">
        <f t="shared" si="47"/>
        <v>67321</v>
      </c>
      <c r="BC24" t="str">
        <f t="shared" si="48"/>
        <v>5978</v>
      </c>
    </row>
    <row r="25" spans="1:55" x14ac:dyDescent="0.3">
      <c r="A25" s="1" t="s">
        <v>25</v>
      </c>
      <c r="B25" s="1" t="s">
        <v>12</v>
      </c>
      <c r="C25" s="1" t="s">
        <v>76</v>
      </c>
      <c r="D25" s="1" t="s">
        <v>92</v>
      </c>
      <c r="E25" s="1" t="s">
        <v>132</v>
      </c>
      <c r="F25" s="1" t="s">
        <v>133</v>
      </c>
      <c r="H25" t="str">
        <f t="shared" si="7"/>
        <v>Alaska</v>
      </c>
      <c r="I25" t="str">
        <f t="shared" si="8"/>
        <v>total_Graduate_or_professional_degree</v>
      </c>
      <c r="J25" t="str">
        <f t="shared" si="9"/>
        <v>total</v>
      </c>
      <c r="K25" t="str">
        <f t="shared" si="10"/>
        <v>Graduate_or_professional_degree</v>
      </c>
      <c r="L25" t="str">
        <f t="shared" si="11"/>
        <v>89,202</v>
      </c>
      <c r="M25" t="str">
        <f t="shared" si="12"/>
        <v>±4,757</v>
      </c>
      <c r="O25" t="str">
        <f t="shared" si="13"/>
        <v>Alaska</v>
      </c>
      <c r="P25" t="str">
        <f t="shared" si="14"/>
        <v>total_Graduate_or_professional_degree</v>
      </c>
      <c r="Q25" t="str">
        <f t="shared" si="15"/>
        <v>total</v>
      </c>
      <c r="R25" t="str">
        <f t="shared" si="16"/>
        <v>Graduate_or_professional_degree</v>
      </c>
      <c r="S25" t="str">
        <f t="shared" si="17"/>
        <v>89,202</v>
      </c>
      <c r="T25" t="str">
        <f t="shared" si="18"/>
        <v>±4,757</v>
      </c>
      <c r="V25" t="str">
        <f t="shared" si="19"/>
        <v>Alaska</v>
      </c>
      <c r="W25" t="str">
        <f t="shared" si="20"/>
        <v>total_Graduate_or_professional_degree</v>
      </c>
      <c r="X25" t="str">
        <f t="shared" si="21"/>
        <v>total</v>
      </c>
      <c r="Y25" t="str">
        <f t="shared" si="22"/>
        <v>Graduate_or_professional_degree</v>
      </c>
      <c r="Z25" t="str">
        <f t="shared" si="23"/>
        <v>89,202</v>
      </c>
      <c r="AA25" t="str">
        <f t="shared" si="24"/>
        <v>±4,757</v>
      </c>
      <c r="AC25" t="str">
        <f t="shared" si="25"/>
        <v>Alaska</v>
      </c>
      <c r="AD25" t="str">
        <f t="shared" si="26"/>
        <v>total_Graduate_or_professional_degree</v>
      </c>
      <c r="AE25" t="str">
        <f t="shared" si="27"/>
        <v>total</v>
      </c>
      <c r="AF25" t="str">
        <f t="shared" si="28"/>
        <v>Graduate_or_professional_degree</v>
      </c>
      <c r="AG25" t="str">
        <f t="shared" si="29"/>
        <v>89,202</v>
      </c>
      <c r="AH25" t="str">
        <f t="shared" si="30"/>
        <v>±4,757</v>
      </c>
      <c r="AJ25" t="str">
        <f t="shared" si="31"/>
        <v>Alaska</v>
      </c>
      <c r="AK25" t="str">
        <f t="shared" si="32"/>
        <v>total_Graduate_or_professional_degree</v>
      </c>
      <c r="AL25" t="str">
        <f t="shared" si="33"/>
        <v>total</v>
      </c>
      <c r="AM25" t="str">
        <f t="shared" si="34"/>
        <v>Graduate_or_professional_degree</v>
      </c>
      <c r="AN25" t="str">
        <f t="shared" si="35"/>
        <v>89,202</v>
      </c>
      <c r="AO25" t="str">
        <f t="shared" si="36"/>
        <v>±4,757</v>
      </c>
      <c r="AQ25" t="str">
        <f t="shared" si="37"/>
        <v>Alaska</v>
      </c>
      <c r="AR25" t="str">
        <f t="shared" si="38"/>
        <v>total_Graduate_or_professional_degree</v>
      </c>
      <c r="AS25" t="str">
        <f t="shared" si="39"/>
        <v>total</v>
      </c>
      <c r="AT25" t="str">
        <f t="shared" si="40"/>
        <v>Graduate_or_professional_degree</v>
      </c>
      <c r="AU25" t="str">
        <f t="shared" si="41"/>
        <v>89202</v>
      </c>
      <c r="AV25" t="str">
        <f t="shared" si="42"/>
        <v>±4757</v>
      </c>
      <c r="AX25" t="str">
        <f t="shared" si="43"/>
        <v>Alaska</v>
      </c>
      <c r="AY25" t="str">
        <f t="shared" si="44"/>
        <v>total_Graduate_or_professional_degree</v>
      </c>
      <c r="AZ25" t="str">
        <f t="shared" si="45"/>
        <v>total</v>
      </c>
      <c r="BA25" t="str">
        <f t="shared" si="46"/>
        <v>Graduate_or_professional_degree</v>
      </c>
      <c r="BB25" t="str">
        <f t="shared" si="47"/>
        <v>89202</v>
      </c>
      <c r="BC25" t="str">
        <f t="shared" si="48"/>
        <v>4757</v>
      </c>
    </row>
    <row r="26" spans="1:55" x14ac:dyDescent="0.3">
      <c r="A26" s="1" t="s">
        <v>25</v>
      </c>
      <c r="B26" s="1" t="s">
        <v>13</v>
      </c>
      <c r="C26" s="1" t="s">
        <v>95</v>
      </c>
      <c r="D26" s="1" t="s">
        <v>96</v>
      </c>
      <c r="E26" s="1" t="s">
        <v>134</v>
      </c>
      <c r="F26" s="1" t="s">
        <v>135</v>
      </c>
      <c r="H26" t="str">
        <f t="shared" si="7"/>
        <v>Alaska</v>
      </c>
      <c r="I26" t="str">
        <f t="shared" si="8"/>
        <v>male_Male:</v>
      </c>
      <c r="J26" t="str">
        <f t="shared" si="9"/>
        <v>male</v>
      </c>
      <c r="K26" t="str">
        <f t="shared" si="10"/>
        <v>Male:</v>
      </c>
      <c r="L26" t="str">
        <f t="shared" si="11"/>
        <v>61,327</v>
      </c>
      <c r="M26" t="str">
        <f t="shared" si="12"/>
        <v>±1,961</v>
      </c>
      <c r="O26" t="str">
        <f t="shared" si="13"/>
        <v>Alaska</v>
      </c>
      <c r="P26" t="str">
        <f t="shared" si="14"/>
        <v>male_Male</v>
      </c>
      <c r="Q26" t="str">
        <f t="shared" si="15"/>
        <v>male</v>
      </c>
      <c r="R26" t="str">
        <f t="shared" si="16"/>
        <v>Male</v>
      </c>
      <c r="S26" t="str">
        <f t="shared" si="17"/>
        <v>61,327</v>
      </c>
      <c r="T26" t="str">
        <f t="shared" si="18"/>
        <v>±1,961</v>
      </c>
      <c r="V26" t="str">
        <f t="shared" si="19"/>
        <v>Alaska</v>
      </c>
      <c r="W26" t="str">
        <f t="shared" si="20"/>
        <v>male_Male</v>
      </c>
      <c r="X26" t="str">
        <f t="shared" si="21"/>
        <v>male</v>
      </c>
      <c r="Y26" t="str">
        <f t="shared" si="22"/>
        <v>Male</v>
      </c>
      <c r="Z26" t="str">
        <f t="shared" si="23"/>
        <v>61,327</v>
      </c>
      <c r="AA26" t="str">
        <f t="shared" si="24"/>
        <v>±1,961</v>
      </c>
      <c r="AC26" t="str">
        <f t="shared" si="25"/>
        <v>Alaska</v>
      </c>
      <c r="AD26" t="str">
        <f t="shared" si="26"/>
        <v>male_Male</v>
      </c>
      <c r="AE26" t="str">
        <f t="shared" si="27"/>
        <v>male</v>
      </c>
      <c r="AF26" t="str">
        <f t="shared" si="28"/>
        <v>Male</v>
      </c>
      <c r="AG26" t="str">
        <f t="shared" si="29"/>
        <v>61,327</v>
      </c>
      <c r="AH26" t="str">
        <f t="shared" si="30"/>
        <v>±1,961</v>
      </c>
      <c r="AJ26" t="str">
        <f t="shared" si="31"/>
        <v>Alaska</v>
      </c>
      <c r="AK26" t="str">
        <f t="shared" si="32"/>
        <v>male_Male</v>
      </c>
      <c r="AL26" t="str">
        <f t="shared" si="33"/>
        <v>male</v>
      </c>
      <c r="AM26" t="str">
        <f t="shared" si="34"/>
        <v>Male</v>
      </c>
      <c r="AN26" t="str">
        <f t="shared" si="35"/>
        <v>61,327</v>
      </c>
      <c r="AO26" t="str">
        <f t="shared" si="36"/>
        <v>±1,961</v>
      </c>
      <c r="AQ26" t="str">
        <f t="shared" si="37"/>
        <v>Alaska</v>
      </c>
      <c r="AR26" t="str">
        <f t="shared" si="38"/>
        <v>male_Male</v>
      </c>
      <c r="AS26" t="str">
        <f t="shared" si="39"/>
        <v>male</v>
      </c>
      <c r="AT26" t="str">
        <f t="shared" si="40"/>
        <v>Male</v>
      </c>
      <c r="AU26" t="str">
        <f t="shared" si="41"/>
        <v>61327</v>
      </c>
      <c r="AV26" t="str">
        <f t="shared" si="42"/>
        <v>±1961</v>
      </c>
      <c r="AX26" t="str">
        <f t="shared" si="43"/>
        <v>Alaska</v>
      </c>
      <c r="AY26" t="str">
        <f t="shared" si="44"/>
        <v>male_Male</v>
      </c>
      <c r="AZ26" t="str">
        <f t="shared" si="45"/>
        <v>male</v>
      </c>
      <c r="BA26" t="str">
        <f t="shared" si="46"/>
        <v>Male</v>
      </c>
      <c r="BB26" t="str">
        <f t="shared" si="47"/>
        <v>61327</v>
      </c>
      <c r="BC26" t="str">
        <f t="shared" si="48"/>
        <v>1961</v>
      </c>
    </row>
    <row r="27" spans="1:55" x14ac:dyDescent="0.3">
      <c r="A27" s="1" t="s">
        <v>25</v>
      </c>
      <c r="B27" s="1" t="s">
        <v>14</v>
      </c>
      <c r="C27" s="1" t="s">
        <v>95</v>
      </c>
      <c r="D27" s="1" t="s">
        <v>80</v>
      </c>
      <c r="E27" s="1" t="s">
        <v>136</v>
      </c>
      <c r="F27" s="1" t="s">
        <v>137</v>
      </c>
      <c r="H27" t="str">
        <f t="shared" si="7"/>
        <v>Alaska</v>
      </c>
      <c r="I27" t="str">
        <f t="shared" si="8"/>
        <v>male_Less_than_high_school_graduate</v>
      </c>
      <c r="J27" t="str">
        <f t="shared" si="9"/>
        <v>male</v>
      </c>
      <c r="K27" t="str">
        <f t="shared" si="10"/>
        <v>Less_than_high_school_graduate</v>
      </c>
      <c r="L27" t="str">
        <f t="shared" si="11"/>
        <v>44,078</v>
      </c>
      <c r="M27" t="str">
        <f t="shared" si="12"/>
        <v>±6,545</v>
      </c>
      <c r="O27" t="str">
        <f t="shared" si="13"/>
        <v>Alaska</v>
      </c>
      <c r="P27" t="str">
        <f t="shared" si="14"/>
        <v>male_Less_than_high_school_graduate</v>
      </c>
      <c r="Q27" t="str">
        <f t="shared" si="15"/>
        <v>male</v>
      </c>
      <c r="R27" t="str">
        <f t="shared" si="16"/>
        <v>Less_than_high_school_graduate</v>
      </c>
      <c r="S27" t="str">
        <f t="shared" si="17"/>
        <v>44,078</v>
      </c>
      <c r="T27" t="str">
        <f t="shared" si="18"/>
        <v>±6,545</v>
      </c>
      <c r="V27" t="str">
        <f t="shared" si="19"/>
        <v>Alaska</v>
      </c>
      <c r="W27" t="str">
        <f t="shared" si="20"/>
        <v>male_Less_than_high_school_graduate</v>
      </c>
      <c r="X27" t="str">
        <f t="shared" si="21"/>
        <v>male</v>
      </c>
      <c r="Y27" t="str">
        <f t="shared" si="22"/>
        <v>Less_than_high_school_graduate</v>
      </c>
      <c r="Z27" t="str">
        <f t="shared" si="23"/>
        <v>44,078</v>
      </c>
      <c r="AA27" t="str">
        <f t="shared" si="24"/>
        <v>±6,545</v>
      </c>
      <c r="AC27" t="str">
        <f t="shared" si="25"/>
        <v>Alaska</v>
      </c>
      <c r="AD27" t="str">
        <f t="shared" si="26"/>
        <v>male_Less_than_high_school_graduate</v>
      </c>
      <c r="AE27" t="str">
        <f t="shared" si="27"/>
        <v>male</v>
      </c>
      <c r="AF27" t="str">
        <f t="shared" si="28"/>
        <v>Less_than_high_school_graduate</v>
      </c>
      <c r="AG27" t="str">
        <f t="shared" si="29"/>
        <v>44,078</v>
      </c>
      <c r="AH27" t="str">
        <f t="shared" si="30"/>
        <v>±6,545</v>
      </c>
      <c r="AJ27" t="str">
        <f t="shared" si="31"/>
        <v>Alaska</v>
      </c>
      <c r="AK27" t="str">
        <f t="shared" si="32"/>
        <v>male_Less_than_high_school_graduate</v>
      </c>
      <c r="AL27" t="str">
        <f t="shared" si="33"/>
        <v>male</v>
      </c>
      <c r="AM27" t="str">
        <f t="shared" si="34"/>
        <v>Less_than_high_school_graduate</v>
      </c>
      <c r="AN27" t="str">
        <f t="shared" si="35"/>
        <v>44,078</v>
      </c>
      <c r="AO27" t="str">
        <f t="shared" si="36"/>
        <v>±6,545</v>
      </c>
      <c r="AQ27" t="str">
        <f t="shared" si="37"/>
        <v>Alaska</v>
      </c>
      <c r="AR27" t="str">
        <f t="shared" si="38"/>
        <v>male_Less_than_high_school_graduate</v>
      </c>
      <c r="AS27" t="str">
        <f t="shared" si="39"/>
        <v>male</v>
      </c>
      <c r="AT27" t="str">
        <f t="shared" si="40"/>
        <v>Less_than_high_school_graduate</v>
      </c>
      <c r="AU27" t="str">
        <f t="shared" si="41"/>
        <v>44078</v>
      </c>
      <c r="AV27" t="str">
        <f t="shared" si="42"/>
        <v>±6545</v>
      </c>
      <c r="AX27" t="str">
        <f t="shared" si="43"/>
        <v>Alaska</v>
      </c>
      <c r="AY27" t="str">
        <f t="shared" si="44"/>
        <v>male_Less_than_high_school_graduate</v>
      </c>
      <c r="AZ27" t="str">
        <f t="shared" si="45"/>
        <v>male</v>
      </c>
      <c r="BA27" t="str">
        <f t="shared" si="46"/>
        <v>Less_than_high_school_graduate</v>
      </c>
      <c r="BB27" t="str">
        <f t="shared" si="47"/>
        <v>44078</v>
      </c>
      <c r="BC27" t="str">
        <f t="shared" si="48"/>
        <v>6545</v>
      </c>
    </row>
    <row r="28" spans="1:55" x14ac:dyDescent="0.3">
      <c r="A28" s="1" t="s">
        <v>25</v>
      </c>
      <c r="B28" s="1" t="s">
        <v>15</v>
      </c>
      <c r="C28" s="1" t="s">
        <v>95</v>
      </c>
      <c r="D28" s="1" t="s">
        <v>83</v>
      </c>
      <c r="E28" s="1" t="s">
        <v>138</v>
      </c>
      <c r="F28" s="1" t="s">
        <v>139</v>
      </c>
      <c r="H28" t="str">
        <f t="shared" si="7"/>
        <v>Alaska</v>
      </c>
      <c r="I28" t="str">
        <f t="shared" si="8"/>
        <v>male_High_school_graduate_(includes_equivalency)</v>
      </c>
      <c r="J28" t="str">
        <f t="shared" si="9"/>
        <v>male</v>
      </c>
      <c r="K28" t="str">
        <f t="shared" si="10"/>
        <v>High_school_graduate_(includes_equivalency)</v>
      </c>
      <c r="L28" t="str">
        <f t="shared" si="11"/>
        <v>44,861</v>
      </c>
      <c r="M28" t="str">
        <f t="shared" si="12"/>
        <v>±3,200</v>
      </c>
      <c r="O28" t="str">
        <f t="shared" si="13"/>
        <v>Alaska</v>
      </c>
      <c r="P28" t="str">
        <f t="shared" si="14"/>
        <v>male_High_school_graduate_(includes_equivalency)</v>
      </c>
      <c r="Q28" t="str">
        <f t="shared" si="15"/>
        <v>male</v>
      </c>
      <c r="R28" t="str">
        <f t="shared" si="16"/>
        <v>High_school_graduate_(includes_equivalency)</v>
      </c>
      <c r="S28" t="str">
        <f t="shared" si="17"/>
        <v>44,861</v>
      </c>
      <c r="T28" t="str">
        <f t="shared" si="18"/>
        <v>±3,200</v>
      </c>
      <c r="V28" t="str">
        <f t="shared" si="19"/>
        <v>Alaska</v>
      </c>
      <c r="W28" t="str">
        <f t="shared" si="20"/>
        <v>male_High_school_graduate_(includes_equivalency)</v>
      </c>
      <c r="X28" t="str">
        <f t="shared" si="21"/>
        <v>male</v>
      </c>
      <c r="Y28" t="str">
        <f t="shared" si="22"/>
        <v>High_school_graduate_(includes_equivalency)</v>
      </c>
      <c r="Z28" t="str">
        <f t="shared" si="23"/>
        <v>44,861</v>
      </c>
      <c r="AA28" t="str">
        <f t="shared" si="24"/>
        <v>±3,200</v>
      </c>
      <c r="AC28" t="str">
        <f t="shared" si="25"/>
        <v>Alaska</v>
      </c>
      <c r="AD28" t="str">
        <f t="shared" si="26"/>
        <v>male_High_school_graduate_includes_equivalency)</v>
      </c>
      <c r="AE28" t="str">
        <f t="shared" si="27"/>
        <v>male</v>
      </c>
      <c r="AF28" t="str">
        <f t="shared" si="28"/>
        <v>High_school_graduate_includes_equivalency)</v>
      </c>
      <c r="AG28" t="str">
        <f t="shared" si="29"/>
        <v>44,861</v>
      </c>
      <c r="AH28" t="str">
        <f t="shared" si="30"/>
        <v>±3,200</v>
      </c>
      <c r="AJ28" t="str">
        <f t="shared" si="31"/>
        <v>Alaska</v>
      </c>
      <c r="AK28" t="str">
        <f t="shared" si="32"/>
        <v>male_High_school_graduate_includes_equivalency</v>
      </c>
      <c r="AL28" t="str">
        <f t="shared" si="33"/>
        <v>male</v>
      </c>
      <c r="AM28" t="str">
        <f t="shared" si="34"/>
        <v>High_school_graduate_includes_equivalency</v>
      </c>
      <c r="AN28" t="str">
        <f t="shared" si="35"/>
        <v>44,861</v>
      </c>
      <c r="AO28" t="str">
        <f t="shared" si="36"/>
        <v>±3,200</v>
      </c>
      <c r="AQ28" t="str">
        <f t="shared" si="37"/>
        <v>Alaska</v>
      </c>
      <c r="AR28" t="str">
        <f t="shared" si="38"/>
        <v>male_High_school_graduate_includes_equivalency</v>
      </c>
      <c r="AS28" t="str">
        <f t="shared" si="39"/>
        <v>male</v>
      </c>
      <c r="AT28" t="str">
        <f t="shared" si="40"/>
        <v>High_school_graduate_includes_equivalency</v>
      </c>
      <c r="AU28" t="str">
        <f t="shared" si="41"/>
        <v>44861</v>
      </c>
      <c r="AV28" t="str">
        <f t="shared" si="42"/>
        <v>±3200</v>
      </c>
      <c r="AX28" t="str">
        <f t="shared" si="43"/>
        <v>Alaska</v>
      </c>
      <c r="AY28" t="str">
        <f t="shared" si="44"/>
        <v>male_High_school_graduate_includes_equivalency</v>
      </c>
      <c r="AZ28" t="str">
        <f t="shared" si="45"/>
        <v>male</v>
      </c>
      <c r="BA28" t="str">
        <f t="shared" si="46"/>
        <v>High_school_graduate_includes_equivalency</v>
      </c>
      <c r="BB28" t="str">
        <f t="shared" si="47"/>
        <v>44861</v>
      </c>
      <c r="BC28" t="str">
        <f t="shared" si="48"/>
        <v>3200</v>
      </c>
    </row>
    <row r="29" spans="1:55" x14ac:dyDescent="0.3">
      <c r="A29" s="1" t="s">
        <v>25</v>
      </c>
      <c r="B29" s="1" t="s">
        <v>16</v>
      </c>
      <c r="C29" s="1" t="s">
        <v>95</v>
      </c>
      <c r="D29" s="1" t="s">
        <v>86</v>
      </c>
      <c r="E29" s="1" t="s">
        <v>140</v>
      </c>
      <c r="F29" s="1" t="s">
        <v>141</v>
      </c>
      <c r="H29" t="str">
        <f t="shared" si="7"/>
        <v>Alaska</v>
      </c>
      <c r="I29" t="str">
        <f t="shared" si="8"/>
        <v>male_Some_college_or_associate's_degree</v>
      </c>
      <c r="J29" t="str">
        <f t="shared" si="9"/>
        <v>male</v>
      </c>
      <c r="K29" t="str">
        <f t="shared" si="10"/>
        <v>Some_college_or_associate's_degree</v>
      </c>
      <c r="L29" t="str">
        <f t="shared" si="11"/>
        <v>59,395</v>
      </c>
      <c r="M29" t="str">
        <f t="shared" si="12"/>
        <v>±2,949</v>
      </c>
      <c r="O29" t="str">
        <f t="shared" si="13"/>
        <v>Alaska</v>
      </c>
      <c r="P29" t="str">
        <f t="shared" si="14"/>
        <v>male_Some_college_or_associate's_degree</v>
      </c>
      <c r="Q29" t="str">
        <f t="shared" si="15"/>
        <v>male</v>
      </c>
      <c r="R29" t="str">
        <f t="shared" si="16"/>
        <v>Some_college_or_associate's_degree</v>
      </c>
      <c r="S29" t="str">
        <f t="shared" si="17"/>
        <v>59,395</v>
      </c>
      <c r="T29" t="str">
        <f t="shared" si="18"/>
        <v>±2,949</v>
      </c>
      <c r="V29" t="str">
        <f t="shared" si="19"/>
        <v>Alaska</v>
      </c>
      <c r="W29" t="str">
        <f t="shared" si="20"/>
        <v>male_Some_college_or_associates_degree</v>
      </c>
      <c r="X29" t="str">
        <f t="shared" si="21"/>
        <v>male</v>
      </c>
      <c r="Y29" t="str">
        <f t="shared" si="22"/>
        <v>Some_college_or_associates_degree</v>
      </c>
      <c r="Z29" t="str">
        <f t="shared" si="23"/>
        <v>59,395</v>
      </c>
      <c r="AA29" t="str">
        <f t="shared" si="24"/>
        <v>±2,949</v>
      </c>
      <c r="AC29" t="str">
        <f t="shared" si="25"/>
        <v>Alaska</v>
      </c>
      <c r="AD29" t="str">
        <f t="shared" si="26"/>
        <v>male_Some_college_or_associates_degree</v>
      </c>
      <c r="AE29" t="str">
        <f t="shared" si="27"/>
        <v>male</v>
      </c>
      <c r="AF29" t="str">
        <f t="shared" si="28"/>
        <v>Some_college_or_associates_degree</v>
      </c>
      <c r="AG29" t="str">
        <f t="shared" si="29"/>
        <v>59,395</v>
      </c>
      <c r="AH29" t="str">
        <f t="shared" si="30"/>
        <v>±2,949</v>
      </c>
      <c r="AJ29" t="str">
        <f t="shared" si="31"/>
        <v>Alaska</v>
      </c>
      <c r="AK29" t="str">
        <f t="shared" si="32"/>
        <v>male_Some_college_or_associates_degree</v>
      </c>
      <c r="AL29" t="str">
        <f t="shared" si="33"/>
        <v>male</v>
      </c>
      <c r="AM29" t="str">
        <f t="shared" si="34"/>
        <v>Some_college_or_associates_degree</v>
      </c>
      <c r="AN29" t="str">
        <f t="shared" si="35"/>
        <v>59,395</v>
      </c>
      <c r="AO29" t="str">
        <f t="shared" si="36"/>
        <v>±2,949</v>
      </c>
      <c r="AQ29" t="str">
        <f t="shared" si="37"/>
        <v>Alaska</v>
      </c>
      <c r="AR29" t="str">
        <f t="shared" si="38"/>
        <v>male_Some_college_or_associates_degree</v>
      </c>
      <c r="AS29" t="str">
        <f t="shared" si="39"/>
        <v>male</v>
      </c>
      <c r="AT29" t="str">
        <f t="shared" si="40"/>
        <v>Some_college_or_associates_degree</v>
      </c>
      <c r="AU29" t="str">
        <f t="shared" si="41"/>
        <v>59395</v>
      </c>
      <c r="AV29" t="str">
        <f t="shared" si="42"/>
        <v>±2949</v>
      </c>
      <c r="AX29" t="str">
        <f t="shared" si="43"/>
        <v>Alaska</v>
      </c>
      <c r="AY29" t="str">
        <f t="shared" si="44"/>
        <v>male_Some_college_or_associates_degree</v>
      </c>
      <c r="AZ29" t="str">
        <f t="shared" si="45"/>
        <v>male</v>
      </c>
      <c r="BA29" t="str">
        <f t="shared" si="46"/>
        <v>Some_college_or_associates_degree</v>
      </c>
      <c r="BB29" t="str">
        <f t="shared" si="47"/>
        <v>59395</v>
      </c>
      <c r="BC29" t="str">
        <f t="shared" si="48"/>
        <v>2949</v>
      </c>
    </row>
    <row r="30" spans="1:55" x14ac:dyDescent="0.3">
      <c r="A30" s="1" t="s">
        <v>25</v>
      </c>
      <c r="B30" s="1" t="s">
        <v>17</v>
      </c>
      <c r="C30" s="1" t="s">
        <v>95</v>
      </c>
      <c r="D30" s="1" t="s">
        <v>89</v>
      </c>
      <c r="E30" s="1" t="s">
        <v>142</v>
      </c>
      <c r="F30" s="1" t="s">
        <v>143</v>
      </c>
      <c r="H30" t="str">
        <f t="shared" si="7"/>
        <v>Alaska</v>
      </c>
      <c r="I30" t="str">
        <f t="shared" si="8"/>
        <v>male_Bachelor's_degree</v>
      </c>
      <c r="J30" t="str">
        <f t="shared" si="9"/>
        <v>male</v>
      </c>
      <c r="K30" t="str">
        <f t="shared" si="10"/>
        <v>Bachelor's_degree</v>
      </c>
      <c r="L30" t="str">
        <f t="shared" si="11"/>
        <v>79,622</v>
      </c>
      <c r="M30" t="str">
        <f t="shared" si="12"/>
        <v>±5,147</v>
      </c>
      <c r="O30" t="str">
        <f t="shared" si="13"/>
        <v>Alaska</v>
      </c>
      <c r="P30" t="str">
        <f t="shared" si="14"/>
        <v>male_Bachelor's_degree</v>
      </c>
      <c r="Q30" t="str">
        <f t="shared" si="15"/>
        <v>male</v>
      </c>
      <c r="R30" t="str">
        <f t="shared" si="16"/>
        <v>Bachelor's_degree</v>
      </c>
      <c r="S30" t="str">
        <f t="shared" si="17"/>
        <v>79,622</v>
      </c>
      <c r="T30" t="str">
        <f t="shared" si="18"/>
        <v>±5,147</v>
      </c>
      <c r="V30" t="str">
        <f t="shared" si="19"/>
        <v>Alaska</v>
      </c>
      <c r="W30" t="str">
        <f t="shared" si="20"/>
        <v>male_Bachelors_degree</v>
      </c>
      <c r="X30" t="str">
        <f t="shared" si="21"/>
        <v>male</v>
      </c>
      <c r="Y30" t="str">
        <f t="shared" si="22"/>
        <v>Bachelors_degree</v>
      </c>
      <c r="Z30" t="str">
        <f t="shared" si="23"/>
        <v>79,622</v>
      </c>
      <c r="AA30" t="str">
        <f t="shared" si="24"/>
        <v>±5,147</v>
      </c>
      <c r="AC30" t="str">
        <f t="shared" si="25"/>
        <v>Alaska</v>
      </c>
      <c r="AD30" t="str">
        <f t="shared" si="26"/>
        <v>male_Bachelors_degree</v>
      </c>
      <c r="AE30" t="str">
        <f t="shared" si="27"/>
        <v>male</v>
      </c>
      <c r="AF30" t="str">
        <f t="shared" si="28"/>
        <v>Bachelors_degree</v>
      </c>
      <c r="AG30" t="str">
        <f t="shared" si="29"/>
        <v>79,622</v>
      </c>
      <c r="AH30" t="str">
        <f t="shared" si="30"/>
        <v>±5,147</v>
      </c>
      <c r="AJ30" t="str">
        <f t="shared" si="31"/>
        <v>Alaska</v>
      </c>
      <c r="AK30" t="str">
        <f t="shared" si="32"/>
        <v>male_Bachelors_degree</v>
      </c>
      <c r="AL30" t="str">
        <f t="shared" si="33"/>
        <v>male</v>
      </c>
      <c r="AM30" t="str">
        <f t="shared" si="34"/>
        <v>Bachelors_degree</v>
      </c>
      <c r="AN30" t="str">
        <f t="shared" si="35"/>
        <v>79,622</v>
      </c>
      <c r="AO30" t="str">
        <f t="shared" si="36"/>
        <v>±5,147</v>
      </c>
      <c r="AQ30" t="str">
        <f t="shared" si="37"/>
        <v>Alaska</v>
      </c>
      <c r="AR30" t="str">
        <f t="shared" si="38"/>
        <v>male_Bachelors_degree</v>
      </c>
      <c r="AS30" t="str">
        <f t="shared" si="39"/>
        <v>male</v>
      </c>
      <c r="AT30" t="str">
        <f t="shared" si="40"/>
        <v>Bachelors_degree</v>
      </c>
      <c r="AU30" t="str">
        <f t="shared" si="41"/>
        <v>79622</v>
      </c>
      <c r="AV30" t="str">
        <f t="shared" si="42"/>
        <v>±5147</v>
      </c>
      <c r="AX30" t="str">
        <f t="shared" si="43"/>
        <v>Alaska</v>
      </c>
      <c r="AY30" t="str">
        <f t="shared" si="44"/>
        <v>male_Bachelors_degree</v>
      </c>
      <c r="AZ30" t="str">
        <f t="shared" si="45"/>
        <v>male</v>
      </c>
      <c r="BA30" t="str">
        <f t="shared" si="46"/>
        <v>Bachelors_degree</v>
      </c>
      <c r="BB30" t="str">
        <f t="shared" si="47"/>
        <v>79622</v>
      </c>
      <c r="BC30" t="str">
        <f t="shared" si="48"/>
        <v>5147</v>
      </c>
    </row>
    <row r="31" spans="1:55" x14ac:dyDescent="0.3">
      <c r="A31" s="1" t="s">
        <v>25</v>
      </c>
      <c r="B31" s="1" t="s">
        <v>18</v>
      </c>
      <c r="C31" s="1" t="s">
        <v>95</v>
      </c>
      <c r="D31" s="1" t="s">
        <v>92</v>
      </c>
      <c r="E31" s="1" t="s">
        <v>144</v>
      </c>
      <c r="F31" s="1" t="s">
        <v>145</v>
      </c>
      <c r="H31" t="str">
        <f t="shared" si="7"/>
        <v>Alaska</v>
      </c>
      <c r="I31" t="str">
        <f t="shared" si="8"/>
        <v>male_Graduate_or_professional_degree</v>
      </c>
      <c r="J31" t="str">
        <f t="shared" si="9"/>
        <v>male</v>
      </c>
      <c r="K31" t="str">
        <f t="shared" si="10"/>
        <v>Graduate_or_professional_degree</v>
      </c>
      <c r="L31" t="str">
        <f t="shared" si="11"/>
        <v>97,504</v>
      </c>
      <c r="M31" t="str">
        <f t="shared" si="12"/>
        <v>±8,392</v>
      </c>
      <c r="O31" t="str">
        <f t="shared" si="13"/>
        <v>Alaska</v>
      </c>
      <c r="P31" t="str">
        <f t="shared" si="14"/>
        <v>male_Graduate_or_professional_degree</v>
      </c>
      <c r="Q31" t="str">
        <f t="shared" si="15"/>
        <v>male</v>
      </c>
      <c r="R31" t="str">
        <f t="shared" si="16"/>
        <v>Graduate_or_professional_degree</v>
      </c>
      <c r="S31" t="str">
        <f t="shared" si="17"/>
        <v>97,504</v>
      </c>
      <c r="T31" t="str">
        <f t="shared" si="18"/>
        <v>±8,392</v>
      </c>
      <c r="V31" t="str">
        <f t="shared" si="19"/>
        <v>Alaska</v>
      </c>
      <c r="W31" t="str">
        <f t="shared" si="20"/>
        <v>male_Graduate_or_professional_degree</v>
      </c>
      <c r="X31" t="str">
        <f t="shared" si="21"/>
        <v>male</v>
      </c>
      <c r="Y31" t="str">
        <f t="shared" si="22"/>
        <v>Graduate_or_professional_degree</v>
      </c>
      <c r="Z31" t="str">
        <f t="shared" si="23"/>
        <v>97,504</v>
      </c>
      <c r="AA31" t="str">
        <f t="shared" si="24"/>
        <v>±8,392</v>
      </c>
      <c r="AC31" t="str">
        <f t="shared" si="25"/>
        <v>Alaska</v>
      </c>
      <c r="AD31" t="str">
        <f t="shared" si="26"/>
        <v>male_Graduate_or_professional_degree</v>
      </c>
      <c r="AE31" t="str">
        <f t="shared" si="27"/>
        <v>male</v>
      </c>
      <c r="AF31" t="str">
        <f t="shared" si="28"/>
        <v>Graduate_or_professional_degree</v>
      </c>
      <c r="AG31" t="str">
        <f t="shared" si="29"/>
        <v>97,504</v>
      </c>
      <c r="AH31" t="str">
        <f t="shared" si="30"/>
        <v>±8,392</v>
      </c>
      <c r="AJ31" t="str">
        <f t="shared" si="31"/>
        <v>Alaska</v>
      </c>
      <c r="AK31" t="str">
        <f t="shared" si="32"/>
        <v>male_Graduate_or_professional_degree</v>
      </c>
      <c r="AL31" t="str">
        <f t="shared" si="33"/>
        <v>male</v>
      </c>
      <c r="AM31" t="str">
        <f t="shared" si="34"/>
        <v>Graduate_or_professional_degree</v>
      </c>
      <c r="AN31" t="str">
        <f t="shared" si="35"/>
        <v>97,504</v>
      </c>
      <c r="AO31" t="str">
        <f t="shared" si="36"/>
        <v>±8,392</v>
      </c>
      <c r="AQ31" t="str">
        <f t="shared" si="37"/>
        <v>Alaska</v>
      </c>
      <c r="AR31" t="str">
        <f t="shared" si="38"/>
        <v>male_Graduate_or_professional_degree</v>
      </c>
      <c r="AS31" t="str">
        <f t="shared" si="39"/>
        <v>male</v>
      </c>
      <c r="AT31" t="str">
        <f t="shared" si="40"/>
        <v>Graduate_or_professional_degree</v>
      </c>
      <c r="AU31" t="str">
        <f t="shared" si="41"/>
        <v>97504</v>
      </c>
      <c r="AV31" t="str">
        <f t="shared" si="42"/>
        <v>±8392</v>
      </c>
      <c r="AX31" t="str">
        <f t="shared" si="43"/>
        <v>Alaska</v>
      </c>
      <c r="AY31" t="str">
        <f t="shared" si="44"/>
        <v>male_Graduate_or_professional_degree</v>
      </c>
      <c r="AZ31" t="str">
        <f t="shared" si="45"/>
        <v>male</v>
      </c>
      <c r="BA31" t="str">
        <f t="shared" si="46"/>
        <v>Graduate_or_professional_degree</v>
      </c>
      <c r="BB31" t="str">
        <f t="shared" si="47"/>
        <v>97504</v>
      </c>
      <c r="BC31" t="str">
        <f t="shared" si="48"/>
        <v>8392</v>
      </c>
    </row>
    <row r="32" spans="1:55" x14ac:dyDescent="0.3">
      <c r="A32" s="1" t="s">
        <v>25</v>
      </c>
      <c r="B32" s="1" t="s">
        <v>19</v>
      </c>
      <c r="C32" s="1" t="s">
        <v>108</v>
      </c>
      <c r="D32" s="1" t="s">
        <v>109</v>
      </c>
      <c r="E32" s="1" t="s">
        <v>146</v>
      </c>
      <c r="F32" s="1" t="s">
        <v>147</v>
      </c>
      <c r="H32" t="str">
        <f t="shared" si="7"/>
        <v>Alaska</v>
      </c>
      <c r="I32" t="str">
        <f t="shared" si="8"/>
        <v>female_Female:</v>
      </c>
      <c r="J32" t="str">
        <f t="shared" si="9"/>
        <v>female</v>
      </c>
      <c r="K32" t="str">
        <f t="shared" si="10"/>
        <v>Female:</v>
      </c>
      <c r="L32" t="str">
        <f t="shared" si="11"/>
        <v>47,601</v>
      </c>
      <c r="M32" t="str">
        <f t="shared" si="12"/>
        <v>±1,771</v>
      </c>
      <c r="O32" t="str">
        <f t="shared" si="13"/>
        <v>Alaska</v>
      </c>
      <c r="P32" t="str">
        <f t="shared" si="14"/>
        <v>female_Female</v>
      </c>
      <c r="Q32" t="str">
        <f t="shared" si="15"/>
        <v>female</v>
      </c>
      <c r="R32" t="str">
        <f t="shared" si="16"/>
        <v>Female</v>
      </c>
      <c r="S32" t="str">
        <f t="shared" si="17"/>
        <v>47,601</v>
      </c>
      <c r="T32" t="str">
        <f t="shared" si="18"/>
        <v>±1,771</v>
      </c>
      <c r="V32" t="str">
        <f t="shared" si="19"/>
        <v>Alaska</v>
      </c>
      <c r="W32" t="str">
        <f t="shared" si="20"/>
        <v>female_Female</v>
      </c>
      <c r="X32" t="str">
        <f t="shared" si="21"/>
        <v>female</v>
      </c>
      <c r="Y32" t="str">
        <f t="shared" si="22"/>
        <v>Female</v>
      </c>
      <c r="Z32" t="str">
        <f t="shared" si="23"/>
        <v>47,601</v>
      </c>
      <c r="AA32" t="str">
        <f t="shared" si="24"/>
        <v>±1,771</v>
      </c>
      <c r="AC32" t="str">
        <f t="shared" si="25"/>
        <v>Alaska</v>
      </c>
      <c r="AD32" t="str">
        <f t="shared" si="26"/>
        <v>female_Female</v>
      </c>
      <c r="AE32" t="str">
        <f t="shared" si="27"/>
        <v>female</v>
      </c>
      <c r="AF32" t="str">
        <f t="shared" si="28"/>
        <v>Female</v>
      </c>
      <c r="AG32" t="str">
        <f t="shared" si="29"/>
        <v>47,601</v>
      </c>
      <c r="AH32" t="str">
        <f t="shared" si="30"/>
        <v>±1,771</v>
      </c>
      <c r="AJ32" t="str">
        <f t="shared" si="31"/>
        <v>Alaska</v>
      </c>
      <c r="AK32" t="str">
        <f t="shared" si="32"/>
        <v>female_Female</v>
      </c>
      <c r="AL32" t="str">
        <f t="shared" si="33"/>
        <v>female</v>
      </c>
      <c r="AM32" t="str">
        <f t="shared" si="34"/>
        <v>Female</v>
      </c>
      <c r="AN32" t="str">
        <f t="shared" si="35"/>
        <v>47,601</v>
      </c>
      <c r="AO32" t="str">
        <f t="shared" si="36"/>
        <v>±1,771</v>
      </c>
      <c r="AQ32" t="str">
        <f t="shared" si="37"/>
        <v>Alaska</v>
      </c>
      <c r="AR32" t="str">
        <f t="shared" si="38"/>
        <v>female_Female</v>
      </c>
      <c r="AS32" t="str">
        <f t="shared" si="39"/>
        <v>female</v>
      </c>
      <c r="AT32" t="str">
        <f t="shared" si="40"/>
        <v>Female</v>
      </c>
      <c r="AU32" t="str">
        <f t="shared" si="41"/>
        <v>47601</v>
      </c>
      <c r="AV32" t="str">
        <f t="shared" si="42"/>
        <v>±1771</v>
      </c>
      <c r="AX32" t="str">
        <f t="shared" si="43"/>
        <v>Alaska</v>
      </c>
      <c r="AY32" t="str">
        <f t="shared" si="44"/>
        <v>female_Female</v>
      </c>
      <c r="AZ32" t="str">
        <f t="shared" si="45"/>
        <v>female</v>
      </c>
      <c r="BA32" t="str">
        <f t="shared" si="46"/>
        <v>Female</v>
      </c>
      <c r="BB32" t="str">
        <f t="shared" si="47"/>
        <v>47601</v>
      </c>
      <c r="BC32" t="str">
        <f t="shared" si="48"/>
        <v>1771</v>
      </c>
    </row>
    <row r="33" spans="1:55" x14ac:dyDescent="0.3">
      <c r="A33" s="1" t="s">
        <v>25</v>
      </c>
      <c r="B33" s="1" t="s">
        <v>20</v>
      </c>
      <c r="C33" s="1" t="s">
        <v>108</v>
      </c>
      <c r="D33" s="1" t="s">
        <v>80</v>
      </c>
      <c r="E33" s="1" t="s">
        <v>148</v>
      </c>
      <c r="F33" s="1" t="s">
        <v>149</v>
      </c>
      <c r="H33" t="str">
        <f t="shared" si="7"/>
        <v>Alaska</v>
      </c>
      <c r="I33" t="str">
        <f t="shared" si="8"/>
        <v>female_Less_than_high_school_graduate</v>
      </c>
      <c r="J33" t="str">
        <f t="shared" si="9"/>
        <v>female</v>
      </c>
      <c r="K33" t="str">
        <f t="shared" si="10"/>
        <v>Less_than_high_school_graduate</v>
      </c>
      <c r="L33" t="str">
        <f t="shared" si="11"/>
        <v>32,000</v>
      </c>
      <c r="M33" t="str">
        <f t="shared" si="12"/>
        <v>±5,293</v>
      </c>
      <c r="O33" t="str">
        <f t="shared" si="13"/>
        <v>Alaska</v>
      </c>
      <c r="P33" t="str">
        <f t="shared" si="14"/>
        <v>female_Less_than_high_school_graduate</v>
      </c>
      <c r="Q33" t="str">
        <f t="shared" si="15"/>
        <v>female</v>
      </c>
      <c r="R33" t="str">
        <f t="shared" si="16"/>
        <v>Less_than_high_school_graduate</v>
      </c>
      <c r="S33" t="str">
        <f t="shared" si="17"/>
        <v>32,000</v>
      </c>
      <c r="T33" t="str">
        <f t="shared" si="18"/>
        <v>±5,293</v>
      </c>
      <c r="V33" t="str">
        <f t="shared" si="19"/>
        <v>Alaska</v>
      </c>
      <c r="W33" t="str">
        <f t="shared" si="20"/>
        <v>female_Less_than_high_school_graduate</v>
      </c>
      <c r="X33" t="str">
        <f t="shared" si="21"/>
        <v>female</v>
      </c>
      <c r="Y33" t="str">
        <f t="shared" si="22"/>
        <v>Less_than_high_school_graduate</v>
      </c>
      <c r="Z33" t="str">
        <f t="shared" si="23"/>
        <v>32,000</v>
      </c>
      <c r="AA33" t="str">
        <f t="shared" si="24"/>
        <v>±5,293</v>
      </c>
      <c r="AC33" t="str">
        <f t="shared" si="25"/>
        <v>Alaska</v>
      </c>
      <c r="AD33" t="str">
        <f t="shared" si="26"/>
        <v>female_Less_than_high_school_graduate</v>
      </c>
      <c r="AE33" t="str">
        <f t="shared" si="27"/>
        <v>female</v>
      </c>
      <c r="AF33" t="str">
        <f t="shared" si="28"/>
        <v>Less_than_high_school_graduate</v>
      </c>
      <c r="AG33" t="str">
        <f t="shared" si="29"/>
        <v>32,000</v>
      </c>
      <c r="AH33" t="str">
        <f t="shared" si="30"/>
        <v>±5,293</v>
      </c>
      <c r="AJ33" t="str">
        <f t="shared" si="31"/>
        <v>Alaska</v>
      </c>
      <c r="AK33" t="str">
        <f t="shared" si="32"/>
        <v>female_Less_than_high_school_graduate</v>
      </c>
      <c r="AL33" t="str">
        <f t="shared" si="33"/>
        <v>female</v>
      </c>
      <c r="AM33" t="str">
        <f t="shared" si="34"/>
        <v>Less_than_high_school_graduate</v>
      </c>
      <c r="AN33" t="str">
        <f t="shared" si="35"/>
        <v>32,000</v>
      </c>
      <c r="AO33" t="str">
        <f t="shared" si="36"/>
        <v>±5,293</v>
      </c>
      <c r="AQ33" t="str">
        <f t="shared" si="37"/>
        <v>Alaska</v>
      </c>
      <c r="AR33" t="str">
        <f t="shared" si="38"/>
        <v>female_Less_than_high_school_graduate</v>
      </c>
      <c r="AS33" t="str">
        <f t="shared" si="39"/>
        <v>female</v>
      </c>
      <c r="AT33" t="str">
        <f t="shared" si="40"/>
        <v>Less_than_high_school_graduate</v>
      </c>
      <c r="AU33" t="str">
        <f t="shared" si="41"/>
        <v>32000</v>
      </c>
      <c r="AV33" t="str">
        <f t="shared" si="42"/>
        <v>±5293</v>
      </c>
      <c r="AX33" t="str">
        <f t="shared" si="43"/>
        <v>Alaska</v>
      </c>
      <c r="AY33" t="str">
        <f t="shared" si="44"/>
        <v>female_Less_than_high_school_graduate</v>
      </c>
      <c r="AZ33" t="str">
        <f t="shared" si="45"/>
        <v>female</v>
      </c>
      <c r="BA33" t="str">
        <f t="shared" si="46"/>
        <v>Less_than_high_school_graduate</v>
      </c>
      <c r="BB33" t="str">
        <f t="shared" si="47"/>
        <v>32000</v>
      </c>
      <c r="BC33" t="str">
        <f t="shared" si="48"/>
        <v>5293</v>
      </c>
    </row>
    <row r="34" spans="1:55" x14ac:dyDescent="0.3">
      <c r="A34" s="1" t="s">
        <v>25</v>
      </c>
      <c r="B34" s="1" t="s">
        <v>21</v>
      </c>
      <c r="C34" s="1" t="s">
        <v>108</v>
      </c>
      <c r="D34" s="1" t="s">
        <v>83</v>
      </c>
      <c r="E34" s="1" t="s">
        <v>150</v>
      </c>
      <c r="F34" s="1" t="s">
        <v>151</v>
      </c>
      <c r="H34" t="str">
        <f t="shared" si="7"/>
        <v>Alaska</v>
      </c>
      <c r="I34" t="str">
        <f t="shared" si="8"/>
        <v>female_High_school_graduate_(includes_equivalency)</v>
      </c>
      <c r="J34" t="str">
        <f t="shared" si="9"/>
        <v>female</v>
      </c>
      <c r="K34" t="str">
        <f t="shared" si="10"/>
        <v>High_school_graduate_(includes_equivalency)</v>
      </c>
      <c r="L34" t="str">
        <f t="shared" si="11"/>
        <v>32,330</v>
      </c>
      <c r="M34" t="str">
        <f t="shared" si="12"/>
        <v>±2,775</v>
      </c>
      <c r="O34" t="str">
        <f t="shared" si="13"/>
        <v>Alaska</v>
      </c>
      <c r="P34" t="str">
        <f t="shared" si="14"/>
        <v>female_High_school_graduate_(includes_equivalency)</v>
      </c>
      <c r="Q34" t="str">
        <f t="shared" si="15"/>
        <v>female</v>
      </c>
      <c r="R34" t="str">
        <f t="shared" si="16"/>
        <v>High_school_graduate_(includes_equivalency)</v>
      </c>
      <c r="S34" t="str">
        <f t="shared" si="17"/>
        <v>32,330</v>
      </c>
      <c r="T34" t="str">
        <f t="shared" si="18"/>
        <v>±2,775</v>
      </c>
      <c r="V34" t="str">
        <f t="shared" si="19"/>
        <v>Alaska</v>
      </c>
      <c r="W34" t="str">
        <f t="shared" si="20"/>
        <v>female_High_school_graduate_(includes_equivalency)</v>
      </c>
      <c r="X34" t="str">
        <f t="shared" si="21"/>
        <v>female</v>
      </c>
      <c r="Y34" t="str">
        <f t="shared" si="22"/>
        <v>High_school_graduate_(includes_equivalency)</v>
      </c>
      <c r="Z34" t="str">
        <f t="shared" si="23"/>
        <v>32,330</v>
      </c>
      <c r="AA34" t="str">
        <f t="shared" si="24"/>
        <v>±2,775</v>
      </c>
      <c r="AC34" t="str">
        <f t="shared" si="25"/>
        <v>Alaska</v>
      </c>
      <c r="AD34" t="str">
        <f t="shared" si="26"/>
        <v>female_High_school_graduate_includes_equivalency)</v>
      </c>
      <c r="AE34" t="str">
        <f t="shared" si="27"/>
        <v>female</v>
      </c>
      <c r="AF34" t="str">
        <f t="shared" si="28"/>
        <v>High_school_graduate_includes_equivalency)</v>
      </c>
      <c r="AG34" t="str">
        <f t="shared" si="29"/>
        <v>32,330</v>
      </c>
      <c r="AH34" t="str">
        <f t="shared" si="30"/>
        <v>±2,775</v>
      </c>
      <c r="AJ34" t="str">
        <f t="shared" si="31"/>
        <v>Alaska</v>
      </c>
      <c r="AK34" t="str">
        <f t="shared" si="32"/>
        <v>female_High_school_graduate_includes_equivalency</v>
      </c>
      <c r="AL34" t="str">
        <f t="shared" si="33"/>
        <v>female</v>
      </c>
      <c r="AM34" t="str">
        <f t="shared" si="34"/>
        <v>High_school_graduate_includes_equivalency</v>
      </c>
      <c r="AN34" t="str">
        <f t="shared" si="35"/>
        <v>32,330</v>
      </c>
      <c r="AO34" t="str">
        <f t="shared" si="36"/>
        <v>±2,775</v>
      </c>
      <c r="AQ34" t="str">
        <f t="shared" si="37"/>
        <v>Alaska</v>
      </c>
      <c r="AR34" t="str">
        <f t="shared" si="38"/>
        <v>female_High_school_graduate_includes_equivalency</v>
      </c>
      <c r="AS34" t="str">
        <f t="shared" si="39"/>
        <v>female</v>
      </c>
      <c r="AT34" t="str">
        <f t="shared" si="40"/>
        <v>High_school_graduate_includes_equivalency</v>
      </c>
      <c r="AU34" t="str">
        <f t="shared" si="41"/>
        <v>32330</v>
      </c>
      <c r="AV34" t="str">
        <f t="shared" si="42"/>
        <v>±2775</v>
      </c>
      <c r="AX34" t="str">
        <f t="shared" si="43"/>
        <v>Alaska</v>
      </c>
      <c r="AY34" t="str">
        <f t="shared" si="44"/>
        <v>female_High_school_graduate_includes_equivalency</v>
      </c>
      <c r="AZ34" t="str">
        <f t="shared" si="45"/>
        <v>female</v>
      </c>
      <c r="BA34" t="str">
        <f t="shared" si="46"/>
        <v>High_school_graduate_includes_equivalency</v>
      </c>
      <c r="BB34" t="str">
        <f t="shared" si="47"/>
        <v>32330</v>
      </c>
      <c r="BC34" t="str">
        <f t="shared" si="48"/>
        <v>2775</v>
      </c>
    </row>
    <row r="35" spans="1:55" x14ac:dyDescent="0.3">
      <c r="A35" s="1" t="s">
        <v>25</v>
      </c>
      <c r="B35" s="1" t="s">
        <v>22</v>
      </c>
      <c r="C35" s="1" t="s">
        <v>108</v>
      </c>
      <c r="D35" s="1" t="s">
        <v>86</v>
      </c>
      <c r="E35" s="1" t="s">
        <v>152</v>
      </c>
      <c r="F35" s="1" t="s">
        <v>153</v>
      </c>
      <c r="H35" t="str">
        <f t="shared" si="7"/>
        <v>Alaska</v>
      </c>
      <c r="I35" t="str">
        <f t="shared" si="8"/>
        <v>female_Some_college_or_associate's_degree</v>
      </c>
      <c r="J35" t="str">
        <f t="shared" si="9"/>
        <v>female</v>
      </c>
      <c r="K35" t="str">
        <f t="shared" si="10"/>
        <v>Some_college_or_associate's_degree</v>
      </c>
      <c r="L35" t="str">
        <f t="shared" si="11"/>
        <v>44,106</v>
      </c>
      <c r="M35" t="str">
        <f t="shared" si="12"/>
        <v>±3,655</v>
      </c>
      <c r="O35" t="str">
        <f t="shared" si="13"/>
        <v>Alaska</v>
      </c>
      <c r="P35" t="str">
        <f t="shared" si="14"/>
        <v>female_Some_college_or_associate's_degree</v>
      </c>
      <c r="Q35" t="str">
        <f t="shared" si="15"/>
        <v>female</v>
      </c>
      <c r="R35" t="str">
        <f t="shared" si="16"/>
        <v>Some_college_or_associate's_degree</v>
      </c>
      <c r="S35" t="str">
        <f t="shared" si="17"/>
        <v>44,106</v>
      </c>
      <c r="T35" t="str">
        <f t="shared" si="18"/>
        <v>±3,655</v>
      </c>
      <c r="V35" t="str">
        <f t="shared" si="19"/>
        <v>Alaska</v>
      </c>
      <c r="W35" t="str">
        <f t="shared" si="20"/>
        <v>female_Some_college_or_associates_degree</v>
      </c>
      <c r="X35" t="str">
        <f t="shared" si="21"/>
        <v>female</v>
      </c>
      <c r="Y35" t="str">
        <f t="shared" si="22"/>
        <v>Some_college_or_associates_degree</v>
      </c>
      <c r="Z35" t="str">
        <f t="shared" si="23"/>
        <v>44,106</v>
      </c>
      <c r="AA35" t="str">
        <f t="shared" si="24"/>
        <v>±3,655</v>
      </c>
      <c r="AC35" t="str">
        <f t="shared" si="25"/>
        <v>Alaska</v>
      </c>
      <c r="AD35" t="str">
        <f t="shared" si="26"/>
        <v>female_Some_college_or_associates_degree</v>
      </c>
      <c r="AE35" t="str">
        <f t="shared" si="27"/>
        <v>female</v>
      </c>
      <c r="AF35" t="str">
        <f t="shared" si="28"/>
        <v>Some_college_or_associates_degree</v>
      </c>
      <c r="AG35" t="str">
        <f t="shared" si="29"/>
        <v>44,106</v>
      </c>
      <c r="AH35" t="str">
        <f t="shared" si="30"/>
        <v>±3,655</v>
      </c>
      <c r="AJ35" t="str">
        <f t="shared" si="31"/>
        <v>Alaska</v>
      </c>
      <c r="AK35" t="str">
        <f t="shared" si="32"/>
        <v>female_Some_college_or_associates_degree</v>
      </c>
      <c r="AL35" t="str">
        <f t="shared" si="33"/>
        <v>female</v>
      </c>
      <c r="AM35" t="str">
        <f t="shared" si="34"/>
        <v>Some_college_or_associates_degree</v>
      </c>
      <c r="AN35" t="str">
        <f t="shared" si="35"/>
        <v>44,106</v>
      </c>
      <c r="AO35" t="str">
        <f t="shared" si="36"/>
        <v>±3,655</v>
      </c>
      <c r="AQ35" t="str">
        <f t="shared" si="37"/>
        <v>Alaska</v>
      </c>
      <c r="AR35" t="str">
        <f t="shared" si="38"/>
        <v>female_Some_college_or_associates_degree</v>
      </c>
      <c r="AS35" t="str">
        <f t="shared" si="39"/>
        <v>female</v>
      </c>
      <c r="AT35" t="str">
        <f t="shared" si="40"/>
        <v>Some_college_or_associates_degree</v>
      </c>
      <c r="AU35" t="str">
        <f t="shared" si="41"/>
        <v>44106</v>
      </c>
      <c r="AV35" t="str">
        <f t="shared" si="42"/>
        <v>±3655</v>
      </c>
      <c r="AX35" t="str">
        <f t="shared" si="43"/>
        <v>Alaska</v>
      </c>
      <c r="AY35" t="str">
        <f t="shared" si="44"/>
        <v>female_Some_college_or_associates_degree</v>
      </c>
      <c r="AZ35" t="str">
        <f t="shared" si="45"/>
        <v>female</v>
      </c>
      <c r="BA35" t="str">
        <f t="shared" si="46"/>
        <v>Some_college_or_associates_degree</v>
      </c>
      <c r="BB35" t="str">
        <f t="shared" si="47"/>
        <v>44106</v>
      </c>
      <c r="BC35" t="str">
        <f t="shared" si="48"/>
        <v>3655</v>
      </c>
    </row>
    <row r="36" spans="1:55" x14ac:dyDescent="0.3">
      <c r="A36" s="1" t="s">
        <v>25</v>
      </c>
      <c r="B36" s="1" t="s">
        <v>23</v>
      </c>
      <c r="C36" s="1" t="s">
        <v>108</v>
      </c>
      <c r="D36" s="1" t="s">
        <v>89</v>
      </c>
      <c r="E36" s="1" t="s">
        <v>154</v>
      </c>
      <c r="F36" s="1" t="s">
        <v>155</v>
      </c>
      <c r="H36" t="str">
        <f t="shared" si="7"/>
        <v>Alaska</v>
      </c>
      <c r="I36" t="str">
        <f t="shared" si="8"/>
        <v>female_Bachelor's_degree</v>
      </c>
      <c r="J36" t="str">
        <f t="shared" si="9"/>
        <v>female</v>
      </c>
      <c r="K36" t="str">
        <f t="shared" si="10"/>
        <v>Bachelor's_degree</v>
      </c>
      <c r="L36" t="str">
        <f t="shared" si="11"/>
        <v>56,933</v>
      </c>
      <c r="M36" t="str">
        <f t="shared" si="12"/>
        <v>±7,067</v>
      </c>
      <c r="O36" t="str">
        <f t="shared" si="13"/>
        <v>Alaska</v>
      </c>
      <c r="P36" t="str">
        <f t="shared" si="14"/>
        <v>female_Bachelor's_degree</v>
      </c>
      <c r="Q36" t="str">
        <f t="shared" si="15"/>
        <v>female</v>
      </c>
      <c r="R36" t="str">
        <f t="shared" si="16"/>
        <v>Bachelor's_degree</v>
      </c>
      <c r="S36" t="str">
        <f t="shared" si="17"/>
        <v>56,933</v>
      </c>
      <c r="T36" t="str">
        <f t="shared" si="18"/>
        <v>±7,067</v>
      </c>
      <c r="V36" t="str">
        <f t="shared" si="19"/>
        <v>Alaska</v>
      </c>
      <c r="W36" t="str">
        <f t="shared" si="20"/>
        <v>female_Bachelors_degree</v>
      </c>
      <c r="X36" t="str">
        <f t="shared" si="21"/>
        <v>female</v>
      </c>
      <c r="Y36" t="str">
        <f t="shared" si="22"/>
        <v>Bachelors_degree</v>
      </c>
      <c r="Z36" t="str">
        <f t="shared" si="23"/>
        <v>56,933</v>
      </c>
      <c r="AA36" t="str">
        <f t="shared" si="24"/>
        <v>±7,067</v>
      </c>
      <c r="AC36" t="str">
        <f t="shared" si="25"/>
        <v>Alaska</v>
      </c>
      <c r="AD36" t="str">
        <f t="shared" si="26"/>
        <v>female_Bachelors_degree</v>
      </c>
      <c r="AE36" t="str">
        <f t="shared" si="27"/>
        <v>female</v>
      </c>
      <c r="AF36" t="str">
        <f t="shared" si="28"/>
        <v>Bachelors_degree</v>
      </c>
      <c r="AG36" t="str">
        <f t="shared" si="29"/>
        <v>56,933</v>
      </c>
      <c r="AH36" t="str">
        <f t="shared" si="30"/>
        <v>±7,067</v>
      </c>
      <c r="AJ36" t="str">
        <f t="shared" si="31"/>
        <v>Alaska</v>
      </c>
      <c r="AK36" t="str">
        <f t="shared" si="32"/>
        <v>female_Bachelors_degree</v>
      </c>
      <c r="AL36" t="str">
        <f t="shared" si="33"/>
        <v>female</v>
      </c>
      <c r="AM36" t="str">
        <f t="shared" si="34"/>
        <v>Bachelors_degree</v>
      </c>
      <c r="AN36" t="str">
        <f t="shared" si="35"/>
        <v>56,933</v>
      </c>
      <c r="AO36" t="str">
        <f t="shared" si="36"/>
        <v>±7,067</v>
      </c>
      <c r="AQ36" t="str">
        <f t="shared" si="37"/>
        <v>Alaska</v>
      </c>
      <c r="AR36" t="str">
        <f t="shared" si="38"/>
        <v>female_Bachelors_degree</v>
      </c>
      <c r="AS36" t="str">
        <f t="shared" si="39"/>
        <v>female</v>
      </c>
      <c r="AT36" t="str">
        <f t="shared" si="40"/>
        <v>Bachelors_degree</v>
      </c>
      <c r="AU36" t="str">
        <f t="shared" si="41"/>
        <v>56933</v>
      </c>
      <c r="AV36" t="str">
        <f t="shared" si="42"/>
        <v>±7067</v>
      </c>
      <c r="AX36" t="str">
        <f t="shared" si="43"/>
        <v>Alaska</v>
      </c>
      <c r="AY36" t="str">
        <f t="shared" si="44"/>
        <v>female_Bachelors_degree</v>
      </c>
      <c r="AZ36" t="str">
        <f t="shared" si="45"/>
        <v>female</v>
      </c>
      <c r="BA36" t="str">
        <f t="shared" si="46"/>
        <v>Bachelors_degree</v>
      </c>
      <c r="BB36" t="str">
        <f t="shared" si="47"/>
        <v>56933</v>
      </c>
      <c r="BC36" t="str">
        <f t="shared" si="48"/>
        <v>7067</v>
      </c>
    </row>
    <row r="37" spans="1:55" x14ac:dyDescent="0.3">
      <c r="A37" s="1" t="s">
        <v>25</v>
      </c>
      <c r="B37" s="1" t="s">
        <v>24</v>
      </c>
      <c r="C37" s="1" t="s">
        <v>108</v>
      </c>
      <c r="D37" s="1" t="s">
        <v>92</v>
      </c>
      <c r="E37" s="1" t="s">
        <v>156</v>
      </c>
      <c r="F37" s="1" t="s">
        <v>157</v>
      </c>
      <c r="H37" t="str">
        <f t="shared" si="7"/>
        <v>Alaska</v>
      </c>
      <c r="I37" t="str">
        <f t="shared" si="8"/>
        <v>female_Graduate_or_professional_degree</v>
      </c>
      <c r="J37" t="str">
        <f t="shared" si="9"/>
        <v>female</v>
      </c>
      <c r="K37" t="str">
        <f t="shared" si="10"/>
        <v>Graduate_or_professional_degree</v>
      </c>
      <c r="L37" t="str">
        <f t="shared" si="11"/>
        <v>85,703</v>
      </c>
      <c r="M37" t="str">
        <f t="shared" si="12"/>
        <v>±2,861</v>
      </c>
      <c r="O37" t="str">
        <f t="shared" si="13"/>
        <v>Alaska</v>
      </c>
      <c r="P37" t="str">
        <f t="shared" si="14"/>
        <v>female_Graduate_or_professional_degree</v>
      </c>
      <c r="Q37" t="str">
        <f t="shared" si="15"/>
        <v>female</v>
      </c>
      <c r="R37" t="str">
        <f t="shared" si="16"/>
        <v>Graduate_or_professional_degree</v>
      </c>
      <c r="S37" t="str">
        <f t="shared" si="17"/>
        <v>85,703</v>
      </c>
      <c r="T37" t="str">
        <f t="shared" si="18"/>
        <v>±2,861</v>
      </c>
      <c r="V37" t="str">
        <f t="shared" si="19"/>
        <v>Alaska</v>
      </c>
      <c r="W37" t="str">
        <f t="shared" si="20"/>
        <v>female_Graduate_or_professional_degree</v>
      </c>
      <c r="X37" t="str">
        <f t="shared" si="21"/>
        <v>female</v>
      </c>
      <c r="Y37" t="str">
        <f t="shared" si="22"/>
        <v>Graduate_or_professional_degree</v>
      </c>
      <c r="Z37" t="str">
        <f t="shared" si="23"/>
        <v>85,703</v>
      </c>
      <c r="AA37" t="str">
        <f t="shared" si="24"/>
        <v>±2,861</v>
      </c>
      <c r="AC37" t="str">
        <f t="shared" si="25"/>
        <v>Alaska</v>
      </c>
      <c r="AD37" t="str">
        <f t="shared" si="26"/>
        <v>female_Graduate_or_professional_degree</v>
      </c>
      <c r="AE37" t="str">
        <f t="shared" si="27"/>
        <v>female</v>
      </c>
      <c r="AF37" t="str">
        <f t="shared" si="28"/>
        <v>Graduate_or_professional_degree</v>
      </c>
      <c r="AG37" t="str">
        <f t="shared" si="29"/>
        <v>85,703</v>
      </c>
      <c r="AH37" t="str">
        <f t="shared" si="30"/>
        <v>±2,861</v>
      </c>
      <c r="AJ37" t="str">
        <f t="shared" si="31"/>
        <v>Alaska</v>
      </c>
      <c r="AK37" t="str">
        <f t="shared" si="32"/>
        <v>female_Graduate_or_professional_degree</v>
      </c>
      <c r="AL37" t="str">
        <f t="shared" si="33"/>
        <v>female</v>
      </c>
      <c r="AM37" t="str">
        <f t="shared" si="34"/>
        <v>Graduate_or_professional_degree</v>
      </c>
      <c r="AN37" t="str">
        <f t="shared" si="35"/>
        <v>85,703</v>
      </c>
      <c r="AO37" t="str">
        <f t="shared" si="36"/>
        <v>±2,861</v>
      </c>
      <c r="AQ37" t="str">
        <f t="shared" si="37"/>
        <v>Alaska</v>
      </c>
      <c r="AR37" t="str">
        <f t="shared" si="38"/>
        <v>female_Graduate_or_professional_degree</v>
      </c>
      <c r="AS37" t="str">
        <f t="shared" si="39"/>
        <v>female</v>
      </c>
      <c r="AT37" t="str">
        <f t="shared" si="40"/>
        <v>Graduate_or_professional_degree</v>
      </c>
      <c r="AU37" t="str">
        <f t="shared" si="41"/>
        <v>85703</v>
      </c>
      <c r="AV37" t="str">
        <f t="shared" si="42"/>
        <v>±2861</v>
      </c>
      <c r="AX37" t="str">
        <f t="shared" si="43"/>
        <v>Alaska</v>
      </c>
      <c r="AY37" t="str">
        <f t="shared" si="44"/>
        <v>female_Graduate_or_professional_degree</v>
      </c>
      <c r="AZ37" t="str">
        <f t="shared" si="45"/>
        <v>female</v>
      </c>
      <c r="BA37" t="str">
        <f t="shared" si="46"/>
        <v>Graduate_or_professional_degree</v>
      </c>
      <c r="BB37" t="str">
        <f t="shared" si="47"/>
        <v>85703</v>
      </c>
      <c r="BC37" t="str">
        <f t="shared" si="48"/>
        <v>2861</v>
      </c>
    </row>
    <row r="38" spans="1:55" x14ac:dyDescent="0.3">
      <c r="A38" s="1" t="s">
        <v>26</v>
      </c>
      <c r="B38" s="1" t="s">
        <v>7</v>
      </c>
      <c r="C38" s="1" t="s">
        <v>76</v>
      </c>
      <c r="D38" s="1" t="s">
        <v>77</v>
      </c>
      <c r="E38" s="1" t="s">
        <v>158</v>
      </c>
      <c r="F38" s="1" t="s">
        <v>159</v>
      </c>
      <c r="H38" t="str">
        <f t="shared" si="7"/>
        <v>Arizona</v>
      </c>
      <c r="I38" t="str">
        <f t="shared" si="8"/>
        <v>total_Total:</v>
      </c>
      <c r="J38" t="str">
        <f t="shared" si="9"/>
        <v>total</v>
      </c>
      <c r="K38" t="str">
        <f t="shared" si="10"/>
        <v>Total:</v>
      </c>
      <c r="L38" t="str">
        <f t="shared" si="11"/>
        <v>48,738</v>
      </c>
      <c r="M38" t="str">
        <f t="shared" si="12"/>
        <v>±558</v>
      </c>
      <c r="O38" t="str">
        <f t="shared" si="13"/>
        <v>Arizona</v>
      </c>
      <c r="P38" t="str">
        <f t="shared" si="14"/>
        <v>total_Total</v>
      </c>
      <c r="Q38" t="str">
        <f t="shared" si="15"/>
        <v>total</v>
      </c>
      <c r="R38" t="str">
        <f t="shared" si="16"/>
        <v>Total</v>
      </c>
      <c r="S38" t="str">
        <f t="shared" si="17"/>
        <v>48,738</v>
      </c>
      <c r="T38" t="str">
        <f t="shared" si="18"/>
        <v>±558</v>
      </c>
      <c r="V38" t="str">
        <f t="shared" si="19"/>
        <v>Arizona</v>
      </c>
      <c r="W38" t="str">
        <f t="shared" si="20"/>
        <v>total_Total</v>
      </c>
      <c r="X38" t="str">
        <f t="shared" si="21"/>
        <v>total</v>
      </c>
      <c r="Y38" t="str">
        <f t="shared" si="22"/>
        <v>Total</v>
      </c>
      <c r="Z38" t="str">
        <f t="shared" si="23"/>
        <v>48,738</v>
      </c>
      <c r="AA38" t="str">
        <f t="shared" si="24"/>
        <v>±558</v>
      </c>
      <c r="AC38" t="str">
        <f t="shared" si="25"/>
        <v>Arizona</v>
      </c>
      <c r="AD38" t="str">
        <f t="shared" si="26"/>
        <v>total_Total</v>
      </c>
      <c r="AE38" t="str">
        <f t="shared" si="27"/>
        <v>total</v>
      </c>
      <c r="AF38" t="str">
        <f t="shared" si="28"/>
        <v>Total</v>
      </c>
      <c r="AG38" t="str">
        <f t="shared" si="29"/>
        <v>48,738</v>
      </c>
      <c r="AH38" t="str">
        <f t="shared" si="30"/>
        <v>±558</v>
      </c>
      <c r="AJ38" t="str">
        <f t="shared" si="31"/>
        <v>Arizona</v>
      </c>
      <c r="AK38" t="str">
        <f t="shared" si="32"/>
        <v>total_Total</v>
      </c>
      <c r="AL38" t="str">
        <f t="shared" si="33"/>
        <v>total</v>
      </c>
      <c r="AM38" t="str">
        <f t="shared" si="34"/>
        <v>Total</v>
      </c>
      <c r="AN38" t="str">
        <f t="shared" si="35"/>
        <v>48,738</v>
      </c>
      <c r="AO38" t="str">
        <f t="shared" si="36"/>
        <v>±558</v>
      </c>
      <c r="AQ38" t="str">
        <f t="shared" si="37"/>
        <v>Arizona</v>
      </c>
      <c r="AR38" t="str">
        <f t="shared" si="38"/>
        <v>total_Total</v>
      </c>
      <c r="AS38" t="str">
        <f t="shared" si="39"/>
        <v>total</v>
      </c>
      <c r="AT38" t="str">
        <f t="shared" si="40"/>
        <v>Total</v>
      </c>
      <c r="AU38" t="str">
        <f t="shared" si="41"/>
        <v>48738</v>
      </c>
      <c r="AV38" t="str">
        <f t="shared" si="42"/>
        <v>±558</v>
      </c>
      <c r="AX38" t="str">
        <f t="shared" si="43"/>
        <v>Arizona</v>
      </c>
      <c r="AY38" t="str">
        <f t="shared" si="44"/>
        <v>total_Total</v>
      </c>
      <c r="AZ38" t="str">
        <f t="shared" si="45"/>
        <v>total</v>
      </c>
      <c r="BA38" t="str">
        <f t="shared" si="46"/>
        <v>Total</v>
      </c>
      <c r="BB38" t="str">
        <f t="shared" si="47"/>
        <v>48738</v>
      </c>
      <c r="BC38" t="str">
        <f t="shared" si="48"/>
        <v>558</v>
      </c>
    </row>
    <row r="39" spans="1:55" x14ac:dyDescent="0.3">
      <c r="A39" s="1" t="s">
        <v>26</v>
      </c>
      <c r="B39" s="1" t="s">
        <v>8</v>
      </c>
      <c r="C39" s="1" t="s">
        <v>76</v>
      </c>
      <c r="D39" s="1" t="s">
        <v>80</v>
      </c>
      <c r="E39" s="1" t="s">
        <v>160</v>
      </c>
      <c r="F39" s="1" t="s">
        <v>161</v>
      </c>
      <c r="H39" t="str">
        <f t="shared" si="7"/>
        <v>Arizona</v>
      </c>
      <c r="I39" t="str">
        <f t="shared" si="8"/>
        <v>total_Less_than_high_school_graduate</v>
      </c>
      <c r="J39" t="str">
        <f t="shared" si="9"/>
        <v>total</v>
      </c>
      <c r="K39" t="str">
        <f t="shared" si="10"/>
        <v>Less_than_high_school_graduate</v>
      </c>
      <c r="L39" t="str">
        <f t="shared" si="11"/>
        <v>31,966</v>
      </c>
      <c r="M39" t="str">
        <f t="shared" si="12"/>
        <v>±538</v>
      </c>
      <c r="O39" t="str">
        <f t="shared" si="13"/>
        <v>Arizona</v>
      </c>
      <c r="P39" t="str">
        <f t="shared" si="14"/>
        <v>total_Less_than_high_school_graduate</v>
      </c>
      <c r="Q39" t="str">
        <f t="shared" si="15"/>
        <v>total</v>
      </c>
      <c r="R39" t="str">
        <f t="shared" si="16"/>
        <v>Less_than_high_school_graduate</v>
      </c>
      <c r="S39" t="str">
        <f t="shared" si="17"/>
        <v>31,966</v>
      </c>
      <c r="T39" t="str">
        <f t="shared" si="18"/>
        <v>±538</v>
      </c>
      <c r="V39" t="str">
        <f t="shared" si="19"/>
        <v>Arizona</v>
      </c>
      <c r="W39" t="str">
        <f t="shared" si="20"/>
        <v>total_Less_than_high_school_graduate</v>
      </c>
      <c r="X39" t="str">
        <f t="shared" si="21"/>
        <v>total</v>
      </c>
      <c r="Y39" t="str">
        <f t="shared" si="22"/>
        <v>Less_than_high_school_graduate</v>
      </c>
      <c r="Z39" t="str">
        <f t="shared" si="23"/>
        <v>31,966</v>
      </c>
      <c r="AA39" t="str">
        <f t="shared" si="24"/>
        <v>±538</v>
      </c>
      <c r="AC39" t="str">
        <f t="shared" si="25"/>
        <v>Arizona</v>
      </c>
      <c r="AD39" t="str">
        <f t="shared" si="26"/>
        <v>total_Less_than_high_school_graduate</v>
      </c>
      <c r="AE39" t="str">
        <f t="shared" si="27"/>
        <v>total</v>
      </c>
      <c r="AF39" t="str">
        <f t="shared" si="28"/>
        <v>Less_than_high_school_graduate</v>
      </c>
      <c r="AG39" t="str">
        <f t="shared" si="29"/>
        <v>31,966</v>
      </c>
      <c r="AH39" t="str">
        <f t="shared" si="30"/>
        <v>±538</v>
      </c>
      <c r="AJ39" t="str">
        <f t="shared" si="31"/>
        <v>Arizona</v>
      </c>
      <c r="AK39" t="str">
        <f t="shared" si="32"/>
        <v>total_Less_than_high_school_graduate</v>
      </c>
      <c r="AL39" t="str">
        <f t="shared" si="33"/>
        <v>total</v>
      </c>
      <c r="AM39" t="str">
        <f t="shared" si="34"/>
        <v>Less_than_high_school_graduate</v>
      </c>
      <c r="AN39" t="str">
        <f t="shared" si="35"/>
        <v>31,966</v>
      </c>
      <c r="AO39" t="str">
        <f t="shared" si="36"/>
        <v>±538</v>
      </c>
      <c r="AQ39" t="str">
        <f t="shared" si="37"/>
        <v>Arizona</v>
      </c>
      <c r="AR39" t="str">
        <f t="shared" si="38"/>
        <v>total_Less_than_high_school_graduate</v>
      </c>
      <c r="AS39" t="str">
        <f t="shared" si="39"/>
        <v>total</v>
      </c>
      <c r="AT39" t="str">
        <f t="shared" si="40"/>
        <v>Less_than_high_school_graduate</v>
      </c>
      <c r="AU39" t="str">
        <f t="shared" si="41"/>
        <v>31966</v>
      </c>
      <c r="AV39" t="str">
        <f t="shared" si="42"/>
        <v>±538</v>
      </c>
      <c r="AX39" t="str">
        <f t="shared" si="43"/>
        <v>Arizona</v>
      </c>
      <c r="AY39" t="str">
        <f t="shared" si="44"/>
        <v>total_Less_than_high_school_graduate</v>
      </c>
      <c r="AZ39" t="str">
        <f t="shared" si="45"/>
        <v>total</v>
      </c>
      <c r="BA39" t="str">
        <f t="shared" si="46"/>
        <v>Less_than_high_school_graduate</v>
      </c>
      <c r="BB39" t="str">
        <f t="shared" si="47"/>
        <v>31966</v>
      </c>
      <c r="BC39" t="str">
        <f t="shared" si="48"/>
        <v>538</v>
      </c>
    </row>
    <row r="40" spans="1:55" x14ac:dyDescent="0.3">
      <c r="A40" s="1" t="s">
        <v>26</v>
      </c>
      <c r="B40" s="1" t="s">
        <v>9</v>
      </c>
      <c r="C40" s="1" t="s">
        <v>76</v>
      </c>
      <c r="D40" s="1" t="s">
        <v>83</v>
      </c>
      <c r="E40" s="1" t="s">
        <v>162</v>
      </c>
      <c r="F40" s="1" t="s">
        <v>163</v>
      </c>
      <c r="H40" t="str">
        <f t="shared" si="7"/>
        <v>Arizona</v>
      </c>
      <c r="I40" t="str">
        <f t="shared" si="8"/>
        <v>total_High_school_graduate_(includes_equivalency)</v>
      </c>
      <c r="J40" t="str">
        <f t="shared" si="9"/>
        <v>total</v>
      </c>
      <c r="K40" t="str">
        <f t="shared" si="10"/>
        <v>High_school_graduate_(includes_equivalency)</v>
      </c>
      <c r="L40" t="str">
        <f t="shared" si="11"/>
        <v>38,547</v>
      </c>
      <c r="M40" t="str">
        <f t="shared" si="12"/>
        <v>±909</v>
      </c>
      <c r="O40" t="str">
        <f t="shared" si="13"/>
        <v>Arizona</v>
      </c>
      <c r="P40" t="str">
        <f t="shared" si="14"/>
        <v>total_High_school_graduate_(includes_equivalency)</v>
      </c>
      <c r="Q40" t="str">
        <f t="shared" si="15"/>
        <v>total</v>
      </c>
      <c r="R40" t="str">
        <f t="shared" si="16"/>
        <v>High_school_graduate_(includes_equivalency)</v>
      </c>
      <c r="S40" t="str">
        <f t="shared" si="17"/>
        <v>38,547</v>
      </c>
      <c r="T40" t="str">
        <f t="shared" si="18"/>
        <v>±909</v>
      </c>
      <c r="V40" t="str">
        <f t="shared" si="19"/>
        <v>Arizona</v>
      </c>
      <c r="W40" t="str">
        <f t="shared" si="20"/>
        <v>total_High_school_graduate_(includes_equivalency)</v>
      </c>
      <c r="X40" t="str">
        <f t="shared" si="21"/>
        <v>total</v>
      </c>
      <c r="Y40" t="str">
        <f t="shared" si="22"/>
        <v>High_school_graduate_(includes_equivalency)</v>
      </c>
      <c r="Z40" t="str">
        <f t="shared" si="23"/>
        <v>38,547</v>
      </c>
      <c r="AA40" t="str">
        <f t="shared" si="24"/>
        <v>±909</v>
      </c>
      <c r="AC40" t="str">
        <f t="shared" si="25"/>
        <v>Arizona</v>
      </c>
      <c r="AD40" t="str">
        <f t="shared" si="26"/>
        <v>total_High_school_graduate_includes_equivalency)</v>
      </c>
      <c r="AE40" t="str">
        <f t="shared" si="27"/>
        <v>total</v>
      </c>
      <c r="AF40" t="str">
        <f t="shared" si="28"/>
        <v>High_school_graduate_includes_equivalency)</v>
      </c>
      <c r="AG40" t="str">
        <f t="shared" si="29"/>
        <v>38,547</v>
      </c>
      <c r="AH40" t="str">
        <f t="shared" si="30"/>
        <v>±909</v>
      </c>
      <c r="AJ40" t="str">
        <f t="shared" si="31"/>
        <v>Arizona</v>
      </c>
      <c r="AK40" t="str">
        <f t="shared" si="32"/>
        <v>total_High_school_graduate_includes_equivalency</v>
      </c>
      <c r="AL40" t="str">
        <f t="shared" si="33"/>
        <v>total</v>
      </c>
      <c r="AM40" t="str">
        <f t="shared" si="34"/>
        <v>High_school_graduate_includes_equivalency</v>
      </c>
      <c r="AN40" t="str">
        <f t="shared" si="35"/>
        <v>38,547</v>
      </c>
      <c r="AO40" t="str">
        <f t="shared" si="36"/>
        <v>±909</v>
      </c>
      <c r="AQ40" t="str">
        <f t="shared" si="37"/>
        <v>Arizona</v>
      </c>
      <c r="AR40" t="str">
        <f t="shared" si="38"/>
        <v>total_High_school_graduate_includes_equivalency</v>
      </c>
      <c r="AS40" t="str">
        <f t="shared" si="39"/>
        <v>total</v>
      </c>
      <c r="AT40" t="str">
        <f t="shared" si="40"/>
        <v>High_school_graduate_includes_equivalency</v>
      </c>
      <c r="AU40" t="str">
        <f t="shared" si="41"/>
        <v>38547</v>
      </c>
      <c r="AV40" t="str">
        <f t="shared" si="42"/>
        <v>±909</v>
      </c>
      <c r="AX40" t="str">
        <f t="shared" si="43"/>
        <v>Arizona</v>
      </c>
      <c r="AY40" t="str">
        <f t="shared" si="44"/>
        <v>total_High_school_graduate_includes_equivalency</v>
      </c>
      <c r="AZ40" t="str">
        <f t="shared" si="45"/>
        <v>total</v>
      </c>
      <c r="BA40" t="str">
        <f t="shared" si="46"/>
        <v>High_school_graduate_includes_equivalency</v>
      </c>
      <c r="BB40" t="str">
        <f t="shared" si="47"/>
        <v>38547</v>
      </c>
      <c r="BC40" t="str">
        <f t="shared" si="48"/>
        <v>909</v>
      </c>
    </row>
    <row r="41" spans="1:55" x14ac:dyDescent="0.3">
      <c r="A41" s="1" t="s">
        <v>26</v>
      </c>
      <c r="B41" s="1" t="s">
        <v>10</v>
      </c>
      <c r="C41" s="1" t="s">
        <v>76</v>
      </c>
      <c r="D41" s="1" t="s">
        <v>86</v>
      </c>
      <c r="E41" s="1" t="s">
        <v>164</v>
      </c>
      <c r="F41" s="1" t="s">
        <v>165</v>
      </c>
      <c r="H41" t="str">
        <f t="shared" si="7"/>
        <v>Arizona</v>
      </c>
      <c r="I41" t="str">
        <f t="shared" si="8"/>
        <v>total_Some_college_or_associate's_degree</v>
      </c>
      <c r="J41" t="str">
        <f t="shared" si="9"/>
        <v>total</v>
      </c>
      <c r="K41" t="str">
        <f t="shared" si="10"/>
        <v>Some_college_or_associate's_degree</v>
      </c>
      <c r="L41" t="str">
        <f t="shared" si="11"/>
        <v>45,115</v>
      </c>
      <c r="M41" t="str">
        <f t="shared" si="12"/>
        <v>±797</v>
      </c>
      <c r="O41" t="str">
        <f t="shared" si="13"/>
        <v>Arizona</v>
      </c>
      <c r="P41" t="str">
        <f t="shared" si="14"/>
        <v>total_Some_college_or_associate's_degree</v>
      </c>
      <c r="Q41" t="str">
        <f t="shared" si="15"/>
        <v>total</v>
      </c>
      <c r="R41" t="str">
        <f t="shared" si="16"/>
        <v>Some_college_or_associate's_degree</v>
      </c>
      <c r="S41" t="str">
        <f t="shared" si="17"/>
        <v>45,115</v>
      </c>
      <c r="T41" t="str">
        <f t="shared" si="18"/>
        <v>±797</v>
      </c>
      <c r="V41" t="str">
        <f t="shared" si="19"/>
        <v>Arizona</v>
      </c>
      <c r="W41" t="str">
        <f t="shared" si="20"/>
        <v>total_Some_college_or_associates_degree</v>
      </c>
      <c r="X41" t="str">
        <f t="shared" si="21"/>
        <v>total</v>
      </c>
      <c r="Y41" t="str">
        <f t="shared" si="22"/>
        <v>Some_college_or_associates_degree</v>
      </c>
      <c r="Z41" t="str">
        <f t="shared" si="23"/>
        <v>45,115</v>
      </c>
      <c r="AA41" t="str">
        <f t="shared" si="24"/>
        <v>±797</v>
      </c>
      <c r="AC41" t="str">
        <f t="shared" si="25"/>
        <v>Arizona</v>
      </c>
      <c r="AD41" t="str">
        <f t="shared" si="26"/>
        <v>total_Some_college_or_associates_degree</v>
      </c>
      <c r="AE41" t="str">
        <f t="shared" si="27"/>
        <v>total</v>
      </c>
      <c r="AF41" t="str">
        <f t="shared" si="28"/>
        <v>Some_college_or_associates_degree</v>
      </c>
      <c r="AG41" t="str">
        <f t="shared" si="29"/>
        <v>45,115</v>
      </c>
      <c r="AH41" t="str">
        <f t="shared" si="30"/>
        <v>±797</v>
      </c>
      <c r="AJ41" t="str">
        <f t="shared" si="31"/>
        <v>Arizona</v>
      </c>
      <c r="AK41" t="str">
        <f t="shared" si="32"/>
        <v>total_Some_college_or_associates_degree</v>
      </c>
      <c r="AL41" t="str">
        <f t="shared" si="33"/>
        <v>total</v>
      </c>
      <c r="AM41" t="str">
        <f t="shared" si="34"/>
        <v>Some_college_or_associates_degree</v>
      </c>
      <c r="AN41" t="str">
        <f t="shared" si="35"/>
        <v>45,115</v>
      </c>
      <c r="AO41" t="str">
        <f t="shared" si="36"/>
        <v>±797</v>
      </c>
      <c r="AQ41" t="str">
        <f t="shared" si="37"/>
        <v>Arizona</v>
      </c>
      <c r="AR41" t="str">
        <f t="shared" si="38"/>
        <v>total_Some_college_or_associates_degree</v>
      </c>
      <c r="AS41" t="str">
        <f t="shared" si="39"/>
        <v>total</v>
      </c>
      <c r="AT41" t="str">
        <f t="shared" si="40"/>
        <v>Some_college_or_associates_degree</v>
      </c>
      <c r="AU41" t="str">
        <f t="shared" si="41"/>
        <v>45115</v>
      </c>
      <c r="AV41" t="str">
        <f t="shared" si="42"/>
        <v>±797</v>
      </c>
      <c r="AX41" t="str">
        <f t="shared" si="43"/>
        <v>Arizona</v>
      </c>
      <c r="AY41" t="str">
        <f t="shared" si="44"/>
        <v>total_Some_college_or_associates_degree</v>
      </c>
      <c r="AZ41" t="str">
        <f t="shared" si="45"/>
        <v>total</v>
      </c>
      <c r="BA41" t="str">
        <f t="shared" si="46"/>
        <v>Some_college_or_associates_degree</v>
      </c>
      <c r="BB41" t="str">
        <f t="shared" si="47"/>
        <v>45115</v>
      </c>
      <c r="BC41" t="str">
        <f t="shared" si="48"/>
        <v>797</v>
      </c>
    </row>
    <row r="42" spans="1:55" x14ac:dyDescent="0.3">
      <c r="A42" s="1" t="s">
        <v>26</v>
      </c>
      <c r="B42" s="1" t="s">
        <v>11</v>
      </c>
      <c r="C42" s="1" t="s">
        <v>76</v>
      </c>
      <c r="D42" s="1" t="s">
        <v>89</v>
      </c>
      <c r="E42" s="1" t="s">
        <v>166</v>
      </c>
      <c r="F42" s="1" t="s">
        <v>167</v>
      </c>
      <c r="H42" t="str">
        <f t="shared" si="7"/>
        <v>Arizona</v>
      </c>
      <c r="I42" t="str">
        <f t="shared" si="8"/>
        <v>total_Bachelor's_degree</v>
      </c>
      <c r="J42" t="str">
        <f t="shared" si="9"/>
        <v>total</v>
      </c>
      <c r="K42" t="str">
        <f t="shared" si="10"/>
        <v>Bachelor's_degree</v>
      </c>
      <c r="L42" t="str">
        <f t="shared" si="11"/>
        <v>63,471</v>
      </c>
      <c r="M42" t="str">
        <f t="shared" si="12"/>
        <v>±839</v>
      </c>
      <c r="O42" t="str">
        <f t="shared" si="13"/>
        <v>Arizona</v>
      </c>
      <c r="P42" t="str">
        <f t="shared" si="14"/>
        <v>total_Bachelor's_degree</v>
      </c>
      <c r="Q42" t="str">
        <f t="shared" si="15"/>
        <v>total</v>
      </c>
      <c r="R42" t="str">
        <f t="shared" si="16"/>
        <v>Bachelor's_degree</v>
      </c>
      <c r="S42" t="str">
        <f t="shared" si="17"/>
        <v>63,471</v>
      </c>
      <c r="T42" t="str">
        <f t="shared" si="18"/>
        <v>±839</v>
      </c>
      <c r="V42" t="str">
        <f t="shared" si="19"/>
        <v>Arizona</v>
      </c>
      <c r="W42" t="str">
        <f t="shared" si="20"/>
        <v>total_Bachelors_degree</v>
      </c>
      <c r="X42" t="str">
        <f t="shared" si="21"/>
        <v>total</v>
      </c>
      <c r="Y42" t="str">
        <f t="shared" si="22"/>
        <v>Bachelors_degree</v>
      </c>
      <c r="Z42" t="str">
        <f t="shared" si="23"/>
        <v>63,471</v>
      </c>
      <c r="AA42" t="str">
        <f t="shared" si="24"/>
        <v>±839</v>
      </c>
      <c r="AC42" t="str">
        <f t="shared" si="25"/>
        <v>Arizona</v>
      </c>
      <c r="AD42" t="str">
        <f t="shared" si="26"/>
        <v>total_Bachelors_degree</v>
      </c>
      <c r="AE42" t="str">
        <f t="shared" si="27"/>
        <v>total</v>
      </c>
      <c r="AF42" t="str">
        <f t="shared" si="28"/>
        <v>Bachelors_degree</v>
      </c>
      <c r="AG42" t="str">
        <f t="shared" si="29"/>
        <v>63,471</v>
      </c>
      <c r="AH42" t="str">
        <f t="shared" si="30"/>
        <v>±839</v>
      </c>
      <c r="AJ42" t="str">
        <f t="shared" si="31"/>
        <v>Arizona</v>
      </c>
      <c r="AK42" t="str">
        <f t="shared" si="32"/>
        <v>total_Bachelors_degree</v>
      </c>
      <c r="AL42" t="str">
        <f t="shared" si="33"/>
        <v>total</v>
      </c>
      <c r="AM42" t="str">
        <f t="shared" si="34"/>
        <v>Bachelors_degree</v>
      </c>
      <c r="AN42" t="str">
        <f t="shared" si="35"/>
        <v>63,471</v>
      </c>
      <c r="AO42" t="str">
        <f t="shared" si="36"/>
        <v>±839</v>
      </c>
      <c r="AQ42" t="str">
        <f t="shared" si="37"/>
        <v>Arizona</v>
      </c>
      <c r="AR42" t="str">
        <f t="shared" si="38"/>
        <v>total_Bachelors_degree</v>
      </c>
      <c r="AS42" t="str">
        <f t="shared" si="39"/>
        <v>total</v>
      </c>
      <c r="AT42" t="str">
        <f t="shared" si="40"/>
        <v>Bachelors_degree</v>
      </c>
      <c r="AU42" t="str">
        <f t="shared" si="41"/>
        <v>63471</v>
      </c>
      <c r="AV42" t="str">
        <f t="shared" si="42"/>
        <v>±839</v>
      </c>
      <c r="AX42" t="str">
        <f t="shared" si="43"/>
        <v>Arizona</v>
      </c>
      <c r="AY42" t="str">
        <f t="shared" si="44"/>
        <v>total_Bachelors_degree</v>
      </c>
      <c r="AZ42" t="str">
        <f t="shared" si="45"/>
        <v>total</v>
      </c>
      <c r="BA42" t="str">
        <f t="shared" si="46"/>
        <v>Bachelors_degree</v>
      </c>
      <c r="BB42" t="str">
        <f t="shared" si="47"/>
        <v>63471</v>
      </c>
      <c r="BC42" t="str">
        <f t="shared" si="48"/>
        <v>839</v>
      </c>
    </row>
    <row r="43" spans="1:55" x14ac:dyDescent="0.3">
      <c r="A43" s="1" t="s">
        <v>26</v>
      </c>
      <c r="B43" s="1" t="s">
        <v>12</v>
      </c>
      <c r="C43" s="1" t="s">
        <v>76</v>
      </c>
      <c r="D43" s="1" t="s">
        <v>92</v>
      </c>
      <c r="E43" s="1" t="s">
        <v>168</v>
      </c>
      <c r="F43" s="1" t="s">
        <v>169</v>
      </c>
      <c r="H43" t="str">
        <f t="shared" si="7"/>
        <v>Arizona</v>
      </c>
      <c r="I43" t="str">
        <f t="shared" si="8"/>
        <v>total_Graduate_or_professional_degree</v>
      </c>
      <c r="J43" t="str">
        <f t="shared" si="9"/>
        <v>total</v>
      </c>
      <c r="K43" t="str">
        <f t="shared" si="10"/>
        <v>Graduate_or_professional_degree</v>
      </c>
      <c r="L43" t="str">
        <f t="shared" si="11"/>
        <v>76,587</v>
      </c>
      <c r="M43" t="str">
        <f t="shared" si="12"/>
        <v>±1,626</v>
      </c>
      <c r="O43" t="str">
        <f t="shared" si="13"/>
        <v>Arizona</v>
      </c>
      <c r="P43" t="str">
        <f t="shared" si="14"/>
        <v>total_Graduate_or_professional_degree</v>
      </c>
      <c r="Q43" t="str">
        <f t="shared" si="15"/>
        <v>total</v>
      </c>
      <c r="R43" t="str">
        <f t="shared" si="16"/>
        <v>Graduate_or_professional_degree</v>
      </c>
      <c r="S43" t="str">
        <f t="shared" si="17"/>
        <v>76,587</v>
      </c>
      <c r="T43" t="str">
        <f t="shared" si="18"/>
        <v>±1,626</v>
      </c>
      <c r="V43" t="str">
        <f t="shared" si="19"/>
        <v>Arizona</v>
      </c>
      <c r="W43" t="str">
        <f t="shared" si="20"/>
        <v>total_Graduate_or_professional_degree</v>
      </c>
      <c r="X43" t="str">
        <f t="shared" si="21"/>
        <v>total</v>
      </c>
      <c r="Y43" t="str">
        <f t="shared" si="22"/>
        <v>Graduate_or_professional_degree</v>
      </c>
      <c r="Z43" t="str">
        <f t="shared" si="23"/>
        <v>76,587</v>
      </c>
      <c r="AA43" t="str">
        <f t="shared" si="24"/>
        <v>±1,626</v>
      </c>
      <c r="AC43" t="str">
        <f t="shared" si="25"/>
        <v>Arizona</v>
      </c>
      <c r="AD43" t="str">
        <f t="shared" si="26"/>
        <v>total_Graduate_or_professional_degree</v>
      </c>
      <c r="AE43" t="str">
        <f t="shared" si="27"/>
        <v>total</v>
      </c>
      <c r="AF43" t="str">
        <f t="shared" si="28"/>
        <v>Graduate_or_professional_degree</v>
      </c>
      <c r="AG43" t="str">
        <f t="shared" si="29"/>
        <v>76,587</v>
      </c>
      <c r="AH43" t="str">
        <f t="shared" si="30"/>
        <v>±1,626</v>
      </c>
      <c r="AJ43" t="str">
        <f t="shared" si="31"/>
        <v>Arizona</v>
      </c>
      <c r="AK43" t="str">
        <f t="shared" si="32"/>
        <v>total_Graduate_or_professional_degree</v>
      </c>
      <c r="AL43" t="str">
        <f t="shared" si="33"/>
        <v>total</v>
      </c>
      <c r="AM43" t="str">
        <f t="shared" si="34"/>
        <v>Graduate_or_professional_degree</v>
      </c>
      <c r="AN43" t="str">
        <f t="shared" si="35"/>
        <v>76,587</v>
      </c>
      <c r="AO43" t="str">
        <f t="shared" si="36"/>
        <v>±1,626</v>
      </c>
      <c r="AQ43" t="str">
        <f t="shared" si="37"/>
        <v>Arizona</v>
      </c>
      <c r="AR43" t="str">
        <f t="shared" si="38"/>
        <v>total_Graduate_or_professional_degree</v>
      </c>
      <c r="AS43" t="str">
        <f t="shared" si="39"/>
        <v>total</v>
      </c>
      <c r="AT43" t="str">
        <f t="shared" si="40"/>
        <v>Graduate_or_professional_degree</v>
      </c>
      <c r="AU43" t="str">
        <f t="shared" si="41"/>
        <v>76587</v>
      </c>
      <c r="AV43" t="str">
        <f t="shared" si="42"/>
        <v>±1626</v>
      </c>
      <c r="AX43" t="str">
        <f t="shared" si="43"/>
        <v>Arizona</v>
      </c>
      <c r="AY43" t="str">
        <f t="shared" si="44"/>
        <v>total_Graduate_or_professional_degree</v>
      </c>
      <c r="AZ43" t="str">
        <f t="shared" si="45"/>
        <v>total</v>
      </c>
      <c r="BA43" t="str">
        <f t="shared" si="46"/>
        <v>Graduate_or_professional_degree</v>
      </c>
      <c r="BB43" t="str">
        <f t="shared" si="47"/>
        <v>76587</v>
      </c>
      <c r="BC43" t="str">
        <f t="shared" si="48"/>
        <v>1626</v>
      </c>
    </row>
    <row r="44" spans="1:55" x14ac:dyDescent="0.3">
      <c r="A44" s="1" t="s">
        <v>26</v>
      </c>
      <c r="B44" s="1" t="s">
        <v>13</v>
      </c>
      <c r="C44" s="1" t="s">
        <v>95</v>
      </c>
      <c r="D44" s="1" t="s">
        <v>96</v>
      </c>
      <c r="E44" s="1" t="s">
        <v>170</v>
      </c>
      <c r="F44" s="1" t="s">
        <v>171</v>
      </c>
      <c r="H44" t="str">
        <f t="shared" si="7"/>
        <v>Arizona</v>
      </c>
      <c r="I44" t="str">
        <f t="shared" si="8"/>
        <v>male_Male:</v>
      </c>
      <c r="J44" t="str">
        <f t="shared" si="9"/>
        <v>male</v>
      </c>
      <c r="K44" t="str">
        <f t="shared" si="10"/>
        <v>Male:</v>
      </c>
      <c r="L44" t="str">
        <f t="shared" si="11"/>
        <v>53,647</v>
      </c>
      <c r="M44" t="str">
        <f t="shared" si="12"/>
        <v>±651</v>
      </c>
      <c r="O44" t="str">
        <f t="shared" si="13"/>
        <v>Arizona</v>
      </c>
      <c r="P44" t="str">
        <f t="shared" si="14"/>
        <v>male_Male</v>
      </c>
      <c r="Q44" t="str">
        <f t="shared" si="15"/>
        <v>male</v>
      </c>
      <c r="R44" t="str">
        <f t="shared" si="16"/>
        <v>Male</v>
      </c>
      <c r="S44" t="str">
        <f t="shared" si="17"/>
        <v>53,647</v>
      </c>
      <c r="T44" t="str">
        <f t="shared" si="18"/>
        <v>±651</v>
      </c>
      <c r="V44" t="str">
        <f t="shared" si="19"/>
        <v>Arizona</v>
      </c>
      <c r="W44" t="str">
        <f t="shared" si="20"/>
        <v>male_Male</v>
      </c>
      <c r="X44" t="str">
        <f t="shared" si="21"/>
        <v>male</v>
      </c>
      <c r="Y44" t="str">
        <f t="shared" si="22"/>
        <v>Male</v>
      </c>
      <c r="Z44" t="str">
        <f t="shared" si="23"/>
        <v>53,647</v>
      </c>
      <c r="AA44" t="str">
        <f t="shared" si="24"/>
        <v>±651</v>
      </c>
      <c r="AC44" t="str">
        <f t="shared" si="25"/>
        <v>Arizona</v>
      </c>
      <c r="AD44" t="str">
        <f t="shared" si="26"/>
        <v>male_Male</v>
      </c>
      <c r="AE44" t="str">
        <f t="shared" si="27"/>
        <v>male</v>
      </c>
      <c r="AF44" t="str">
        <f t="shared" si="28"/>
        <v>Male</v>
      </c>
      <c r="AG44" t="str">
        <f t="shared" si="29"/>
        <v>53,647</v>
      </c>
      <c r="AH44" t="str">
        <f t="shared" si="30"/>
        <v>±651</v>
      </c>
      <c r="AJ44" t="str">
        <f t="shared" si="31"/>
        <v>Arizona</v>
      </c>
      <c r="AK44" t="str">
        <f t="shared" si="32"/>
        <v>male_Male</v>
      </c>
      <c r="AL44" t="str">
        <f t="shared" si="33"/>
        <v>male</v>
      </c>
      <c r="AM44" t="str">
        <f t="shared" si="34"/>
        <v>Male</v>
      </c>
      <c r="AN44" t="str">
        <f t="shared" si="35"/>
        <v>53,647</v>
      </c>
      <c r="AO44" t="str">
        <f t="shared" si="36"/>
        <v>±651</v>
      </c>
      <c r="AQ44" t="str">
        <f t="shared" si="37"/>
        <v>Arizona</v>
      </c>
      <c r="AR44" t="str">
        <f t="shared" si="38"/>
        <v>male_Male</v>
      </c>
      <c r="AS44" t="str">
        <f t="shared" si="39"/>
        <v>male</v>
      </c>
      <c r="AT44" t="str">
        <f t="shared" si="40"/>
        <v>Male</v>
      </c>
      <c r="AU44" t="str">
        <f t="shared" si="41"/>
        <v>53647</v>
      </c>
      <c r="AV44" t="str">
        <f t="shared" si="42"/>
        <v>±651</v>
      </c>
      <c r="AX44" t="str">
        <f t="shared" si="43"/>
        <v>Arizona</v>
      </c>
      <c r="AY44" t="str">
        <f t="shared" si="44"/>
        <v>male_Male</v>
      </c>
      <c r="AZ44" t="str">
        <f t="shared" si="45"/>
        <v>male</v>
      </c>
      <c r="BA44" t="str">
        <f t="shared" si="46"/>
        <v>Male</v>
      </c>
      <c r="BB44" t="str">
        <f t="shared" si="47"/>
        <v>53647</v>
      </c>
      <c r="BC44" t="str">
        <f t="shared" si="48"/>
        <v>651</v>
      </c>
    </row>
    <row r="45" spans="1:55" x14ac:dyDescent="0.3">
      <c r="A45" s="1" t="s">
        <v>26</v>
      </c>
      <c r="B45" s="1" t="s">
        <v>14</v>
      </c>
      <c r="C45" s="1" t="s">
        <v>95</v>
      </c>
      <c r="D45" s="1" t="s">
        <v>80</v>
      </c>
      <c r="E45" s="1" t="s">
        <v>172</v>
      </c>
      <c r="F45" s="1" t="s">
        <v>173</v>
      </c>
      <c r="H45" t="str">
        <f t="shared" si="7"/>
        <v>Arizona</v>
      </c>
      <c r="I45" t="str">
        <f t="shared" si="8"/>
        <v>male_Less_than_high_school_graduate</v>
      </c>
      <c r="J45" t="str">
        <f t="shared" si="9"/>
        <v>male</v>
      </c>
      <c r="K45" t="str">
        <f t="shared" si="10"/>
        <v>Less_than_high_school_graduate</v>
      </c>
      <c r="L45" t="str">
        <f t="shared" si="11"/>
        <v>36,974</v>
      </c>
      <c r="M45" t="str">
        <f t="shared" si="12"/>
        <v>±1,325</v>
      </c>
      <c r="O45" t="str">
        <f t="shared" si="13"/>
        <v>Arizona</v>
      </c>
      <c r="P45" t="str">
        <f t="shared" si="14"/>
        <v>male_Less_than_high_school_graduate</v>
      </c>
      <c r="Q45" t="str">
        <f t="shared" si="15"/>
        <v>male</v>
      </c>
      <c r="R45" t="str">
        <f t="shared" si="16"/>
        <v>Less_than_high_school_graduate</v>
      </c>
      <c r="S45" t="str">
        <f t="shared" si="17"/>
        <v>36,974</v>
      </c>
      <c r="T45" t="str">
        <f t="shared" si="18"/>
        <v>±1,325</v>
      </c>
      <c r="V45" t="str">
        <f t="shared" si="19"/>
        <v>Arizona</v>
      </c>
      <c r="W45" t="str">
        <f t="shared" si="20"/>
        <v>male_Less_than_high_school_graduate</v>
      </c>
      <c r="X45" t="str">
        <f t="shared" si="21"/>
        <v>male</v>
      </c>
      <c r="Y45" t="str">
        <f t="shared" si="22"/>
        <v>Less_than_high_school_graduate</v>
      </c>
      <c r="Z45" t="str">
        <f t="shared" si="23"/>
        <v>36,974</v>
      </c>
      <c r="AA45" t="str">
        <f t="shared" si="24"/>
        <v>±1,325</v>
      </c>
      <c r="AC45" t="str">
        <f t="shared" si="25"/>
        <v>Arizona</v>
      </c>
      <c r="AD45" t="str">
        <f t="shared" si="26"/>
        <v>male_Less_than_high_school_graduate</v>
      </c>
      <c r="AE45" t="str">
        <f t="shared" si="27"/>
        <v>male</v>
      </c>
      <c r="AF45" t="str">
        <f t="shared" si="28"/>
        <v>Less_than_high_school_graduate</v>
      </c>
      <c r="AG45" t="str">
        <f t="shared" si="29"/>
        <v>36,974</v>
      </c>
      <c r="AH45" t="str">
        <f t="shared" si="30"/>
        <v>±1,325</v>
      </c>
      <c r="AJ45" t="str">
        <f t="shared" si="31"/>
        <v>Arizona</v>
      </c>
      <c r="AK45" t="str">
        <f t="shared" si="32"/>
        <v>male_Less_than_high_school_graduate</v>
      </c>
      <c r="AL45" t="str">
        <f t="shared" si="33"/>
        <v>male</v>
      </c>
      <c r="AM45" t="str">
        <f t="shared" si="34"/>
        <v>Less_than_high_school_graduate</v>
      </c>
      <c r="AN45" t="str">
        <f t="shared" si="35"/>
        <v>36,974</v>
      </c>
      <c r="AO45" t="str">
        <f t="shared" si="36"/>
        <v>±1,325</v>
      </c>
      <c r="AQ45" t="str">
        <f t="shared" si="37"/>
        <v>Arizona</v>
      </c>
      <c r="AR45" t="str">
        <f t="shared" si="38"/>
        <v>male_Less_than_high_school_graduate</v>
      </c>
      <c r="AS45" t="str">
        <f t="shared" si="39"/>
        <v>male</v>
      </c>
      <c r="AT45" t="str">
        <f t="shared" si="40"/>
        <v>Less_than_high_school_graduate</v>
      </c>
      <c r="AU45" t="str">
        <f t="shared" si="41"/>
        <v>36974</v>
      </c>
      <c r="AV45" t="str">
        <f t="shared" si="42"/>
        <v>±1325</v>
      </c>
      <c r="AX45" t="str">
        <f t="shared" si="43"/>
        <v>Arizona</v>
      </c>
      <c r="AY45" t="str">
        <f t="shared" si="44"/>
        <v>male_Less_than_high_school_graduate</v>
      </c>
      <c r="AZ45" t="str">
        <f t="shared" si="45"/>
        <v>male</v>
      </c>
      <c r="BA45" t="str">
        <f t="shared" si="46"/>
        <v>Less_than_high_school_graduate</v>
      </c>
      <c r="BB45" t="str">
        <f t="shared" si="47"/>
        <v>36974</v>
      </c>
      <c r="BC45" t="str">
        <f t="shared" si="48"/>
        <v>1325</v>
      </c>
    </row>
    <row r="46" spans="1:55" x14ac:dyDescent="0.3">
      <c r="A46" s="1" t="s">
        <v>26</v>
      </c>
      <c r="B46" s="1" t="s">
        <v>15</v>
      </c>
      <c r="C46" s="1" t="s">
        <v>95</v>
      </c>
      <c r="D46" s="1" t="s">
        <v>83</v>
      </c>
      <c r="E46" s="1" t="s">
        <v>174</v>
      </c>
      <c r="F46" s="1" t="s">
        <v>175</v>
      </c>
      <c r="H46" t="str">
        <f t="shared" si="7"/>
        <v>Arizona</v>
      </c>
      <c r="I46" t="str">
        <f t="shared" si="8"/>
        <v>male_High_school_graduate_(includes_equivalency)</v>
      </c>
      <c r="J46" t="str">
        <f t="shared" si="9"/>
        <v>male</v>
      </c>
      <c r="K46" t="str">
        <f t="shared" si="10"/>
        <v>High_school_graduate_(includes_equivalency)</v>
      </c>
      <c r="L46" t="str">
        <f t="shared" si="11"/>
        <v>42,457</v>
      </c>
      <c r="M46" t="str">
        <f t="shared" si="12"/>
        <v>±871</v>
      </c>
      <c r="O46" t="str">
        <f t="shared" si="13"/>
        <v>Arizona</v>
      </c>
      <c r="P46" t="str">
        <f t="shared" si="14"/>
        <v>male_High_school_graduate_(includes_equivalency)</v>
      </c>
      <c r="Q46" t="str">
        <f t="shared" si="15"/>
        <v>male</v>
      </c>
      <c r="R46" t="str">
        <f t="shared" si="16"/>
        <v>High_school_graduate_(includes_equivalency)</v>
      </c>
      <c r="S46" t="str">
        <f t="shared" si="17"/>
        <v>42,457</v>
      </c>
      <c r="T46" t="str">
        <f t="shared" si="18"/>
        <v>±871</v>
      </c>
      <c r="V46" t="str">
        <f t="shared" si="19"/>
        <v>Arizona</v>
      </c>
      <c r="W46" t="str">
        <f t="shared" si="20"/>
        <v>male_High_school_graduate_(includes_equivalency)</v>
      </c>
      <c r="X46" t="str">
        <f t="shared" si="21"/>
        <v>male</v>
      </c>
      <c r="Y46" t="str">
        <f t="shared" si="22"/>
        <v>High_school_graduate_(includes_equivalency)</v>
      </c>
      <c r="Z46" t="str">
        <f t="shared" si="23"/>
        <v>42,457</v>
      </c>
      <c r="AA46" t="str">
        <f t="shared" si="24"/>
        <v>±871</v>
      </c>
      <c r="AC46" t="str">
        <f t="shared" si="25"/>
        <v>Arizona</v>
      </c>
      <c r="AD46" t="str">
        <f t="shared" si="26"/>
        <v>male_High_school_graduate_includes_equivalency)</v>
      </c>
      <c r="AE46" t="str">
        <f t="shared" si="27"/>
        <v>male</v>
      </c>
      <c r="AF46" t="str">
        <f t="shared" si="28"/>
        <v>High_school_graduate_includes_equivalency)</v>
      </c>
      <c r="AG46" t="str">
        <f t="shared" si="29"/>
        <v>42,457</v>
      </c>
      <c r="AH46" t="str">
        <f t="shared" si="30"/>
        <v>±871</v>
      </c>
      <c r="AJ46" t="str">
        <f t="shared" si="31"/>
        <v>Arizona</v>
      </c>
      <c r="AK46" t="str">
        <f t="shared" si="32"/>
        <v>male_High_school_graduate_includes_equivalency</v>
      </c>
      <c r="AL46" t="str">
        <f t="shared" si="33"/>
        <v>male</v>
      </c>
      <c r="AM46" t="str">
        <f t="shared" si="34"/>
        <v>High_school_graduate_includes_equivalency</v>
      </c>
      <c r="AN46" t="str">
        <f t="shared" si="35"/>
        <v>42,457</v>
      </c>
      <c r="AO46" t="str">
        <f t="shared" si="36"/>
        <v>±871</v>
      </c>
      <c r="AQ46" t="str">
        <f t="shared" si="37"/>
        <v>Arizona</v>
      </c>
      <c r="AR46" t="str">
        <f t="shared" si="38"/>
        <v>male_High_school_graduate_includes_equivalency</v>
      </c>
      <c r="AS46" t="str">
        <f t="shared" si="39"/>
        <v>male</v>
      </c>
      <c r="AT46" t="str">
        <f t="shared" si="40"/>
        <v>High_school_graduate_includes_equivalency</v>
      </c>
      <c r="AU46" t="str">
        <f t="shared" si="41"/>
        <v>42457</v>
      </c>
      <c r="AV46" t="str">
        <f t="shared" si="42"/>
        <v>±871</v>
      </c>
      <c r="AX46" t="str">
        <f t="shared" si="43"/>
        <v>Arizona</v>
      </c>
      <c r="AY46" t="str">
        <f t="shared" si="44"/>
        <v>male_High_school_graduate_includes_equivalency</v>
      </c>
      <c r="AZ46" t="str">
        <f t="shared" si="45"/>
        <v>male</v>
      </c>
      <c r="BA46" t="str">
        <f t="shared" si="46"/>
        <v>High_school_graduate_includes_equivalency</v>
      </c>
      <c r="BB46" t="str">
        <f t="shared" si="47"/>
        <v>42457</v>
      </c>
      <c r="BC46" t="str">
        <f t="shared" si="48"/>
        <v>871</v>
      </c>
    </row>
    <row r="47" spans="1:55" x14ac:dyDescent="0.3">
      <c r="A47" s="1" t="s">
        <v>26</v>
      </c>
      <c r="B47" s="1" t="s">
        <v>16</v>
      </c>
      <c r="C47" s="1" t="s">
        <v>95</v>
      </c>
      <c r="D47" s="1" t="s">
        <v>86</v>
      </c>
      <c r="E47" s="1" t="s">
        <v>176</v>
      </c>
      <c r="F47" s="1" t="s">
        <v>177</v>
      </c>
      <c r="H47" t="str">
        <f t="shared" si="7"/>
        <v>Arizona</v>
      </c>
      <c r="I47" t="str">
        <f t="shared" si="8"/>
        <v>male_Some_college_or_associate's_degree</v>
      </c>
      <c r="J47" t="str">
        <f t="shared" si="9"/>
        <v>male</v>
      </c>
      <c r="K47" t="str">
        <f t="shared" si="10"/>
        <v>Some_college_or_associate's_degree</v>
      </c>
      <c r="L47" t="str">
        <f t="shared" si="11"/>
        <v>51,791</v>
      </c>
      <c r="M47" t="str">
        <f t="shared" si="12"/>
        <v>±889</v>
      </c>
      <c r="O47" t="str">
        <f t="shared" si="13"/>
        <v>Arizona</v>
      </c>
      <c r="P47" t="str">
        <f t="shared" si="14"/>
        <v>male_Some_college_or_associate's_degree</v>
      </c>
      <c r="Q47" t="str">
        <f t="shared" si="15"/>
        <v>male</v>
      </c>
      <c r="R47" t="str">
        <f t="shared" si="16"/>
        <v>Some_college_or_associate's_degree</v>
      </c>
      <c r="S47" t="str">
        <f t="shared" si="17"/>
        <v>51,791</v>
      </c>
      <c r="T47" t="str">
        <f t="shared" si="18"/>
        <v>±889</v>
      </c>
      <c r="V47" t="str">
        <f t="shared" si="19"/>
        <v>Arizona</v>
      </c>
      <c r="W47" t="str">
        <f t="shared" si="20"/>
        <v>male_Some_college_or_associates_degree</v>
      </c>
      <c r="X47" t="str">
        <f t="shared" si="21"/>
        <v>male</v>
      </c>
      <c r="Y47" t="str">
        <f t="shared" si="22"/>
        <v>Some_college_or_associates_degree</v>
      </c>
      <c r="Z47" t="str">
        <f t="shared" si="23"/>
        <v>51,791</v>
      </c>
      <c r="AA47" t="str">
        <f t="shared" si="24"/>
        <v>±889</v>
      </c>
      <c r="AC47" t="str">
        <f t="shared" si="25"/>
        <v>Arizona</v>
      </c>
      <c r="AD47" t="str">
        <f t="shared" si="26"/>
        <v>male_Some_college_or_associates_degree</v>
      </c>
      <c r="AE47" t="str">
        <f t="shared" si="27"/>
        <v>male</v>
      </c>
      <c r="AF47" t="str">
        <f t="shared" si="28"/>
        <v>Some_college_or_associates_degree</v>
      </c>
      <c r="AG47" t="str">
        <f t="shared" si="29"/>
        <v>51,791</v>
      </c>
      <c r="AH47" t="str">
        <f t="shared" si="30"/>
        <v>±889</v>
      </c>
      <c r="AJ47" t="str">
        <f t="shared" si="31"/>
        <v>Arizona</v>
      </c>
      <c r="AK47" t="str">
        <f t="shared" si="32"/>
        <v>male_Some_college_or_associates_degree</v>
      </c>
      <c r="AL47" t="str">
        <f t="shared" si="33"/>
        <v>male</v>
      </c>
      <c r="AM47" t="str">
        <f t="shared" si="34"/>
        <v>Some_college_or_associates_degree</v>
      </c>
      <c r="AN47" t="str">
        <f t="shared" si="35"/>
        <v>51,791</v>
      </c>
      <c r="AO47" t="str">
        <f t="shared" si="36"/>
        <v>±889</v>
      </c>
      <c r="AQ47" t="str">
        <f t="shared" si="37"/>
        <v>Arizona</v>
      </c>
      <c r="AR47" t="str">
        <f t="shared" si="38"/>
        <v>male_Some_college_or_associates_degree</v>
      </c>
      <c r="AS47" t="str">
        <f t="shared" si="39"/>
        <v>male</v>
      </c>
      <c r="AT47" t="str">
        <f t="shared" si="40"/>
        <v>Some_college_or_associates_degree</v>
      </c>
      <c r="AU47" t="str">
        <f t="shared" si="41"/>
        <v>51791</v>
      </c>
      <c r="AV47" t="str">
        <f t="shared" si="42"/>
        <v>±889</v>
      </c>
      <c r="AX47" t="str">
        <f t="shared" si="43"/>
        <v>Arizona</v>
      </c>
      <c r="AY47" t="str">
        <f t="shared" si="44"/>
        <v>male_Some_college_or_associates_degree</v>
      </c>
      <c r="AZ47" t="str">
        <f t="shared" si="45"/>
        <v>male</v>
      </c>
      <c r="BA47" t="str">
        <f t="shared" si="46"/>
        <v>Some_college_or_associates_degree</v>
      </c>
      <c r="BB47" t="str">
        <f t="shared" si="47"/>
        <v>51791</v>
      </c>
      <c r="BC47" t="str">
        <f t="shared" si="48"/>
        <v>889</v>
      </c>
    </row>
    <row r="48" spans="1:55" x14ac:dyDescent="0.3">
      <c r="A48" s="1" t="s">
        <v>26</v>
      </c>
      <c r="B48" s="1" t="s">
        <v>17</v>
      </c>
      <c r="C48" s="1" t="s">
        <v>95</v>
      </c>
      <c r="D48" s="1" t="s">
        <v>89</v>
      </c>
      <c r="E48" s="1" t="s">
        <v>178</v>
      </c>
      <c r="F48" s="1" t="s">
        <v>179</v>
      </c>
      <c r="H48" t="str">
        <f t="shared" si="7"/>
        <v>Arizona</v>
      </c>
      <c r="I48" t="str">
        <f t="shared" si="8"/>
        <v>male_Bachelor's_degree</v>
      </c>
      <c r="J48" t="str">
        <f t="shared" si="9"/>
        <v>male</v>
      </c>
      <c r="K48" t="str">
        <f t="shared" si="10"/>
        <v>Bachelor's_degree</v>
      </c>
      <c r="L48" t="str">
        <f t="shared" si="11"/>
        <v>75,517</v>
      </c>
      <c r="M48" t="str">
        <f t="shared" si="12"/>
        <v>±1,812</v>
      </c>
      <c r="O48" t="str">
        <f t="shared" si="13"/>
        <v>Arizona</v>
      </c>
      <c r="P48" t="str">
        <f t="shared" si="14"/>
        <v>male_Bachelor's_degree</v>
      </c>
      <c r="Q48" t="str">
        <f t="shared" si="15"/>
        <v>male</v>
      </c>
      <c r="R48" t="str">
        <f t="shared" si="16"/>
        <v>Bachelor's_degree</v>
      </c>
      <c r="S48" t="str">
        <f t="shared" si="17"/>
        <v>75,517</v>
      </c>
      <c r="T48" t="str">
        <f t="shared" si="18"/>
        <v>±1,812</v>
      </c>
      <c r="V48" t="str">
        <f t="shared" si="19"/>
        <v>Arizona</v>
      </c>
      <c r="W48" t="str">
        <f t="shared" si="20"/>
        <v>male_Bachelors_degree</v>
      </c>
      <c r="X48" t="str">
        <f t="shared" si="21"/>
        <v>male</v>
      </c>
      <c r="Y48" t="str">
        <f t="shared" si="22"/>
        <v>Bachelors_degree</v>
      </c>
      <c r="Z48" t="str">
        <f t="shared" si="23"/>
        <v>75,517</v>
      </c>
      <c r="AA48" t="str">
        <f t="shared" si="24"/>
        <v>±1,812</v>
      </c>
      <c r="AC48" t="str">
        <f t="shared" si="25"/>
        <v>Arizona</v>
      </c>
      <c r="AD48" t="str">
        <f t="shared" si="26"/>
        <v>male_Bachelors_degree</v>
      </c>
      <c r="AE48" t="str">
        <f t="shared" si="27"/>
        <v>male</v>
      </c>
      <c r="AF48" t="str">
        <f t="shared" si="28"/>
        <v>Bachelors_degree</v>
      </c>
      <c r="AG48" t="str">
        <f t="shared" si="29"/>
        <v>75,517</v>
      </c>
      <c r="AH48" t="str">
        <f t="shared" si="30"/>
        <v>±1,812</v>
      </c>
      <c r="AJ48" t="str">
        <f t="shared" si="31"/>
        <v>Arizona</v>
      </c>
      <c r="AK48" t="str">
        <f t="shared" si="32"/>
        <v>male_Bachelors_degree</v>
      </c>
      <c r="AL48" t="str">
        <f t="shared" si="33"/>
        <v>male</v>
      </c>
      <c r="AM48" t="str">
        <f t="shared" si="34"/>
        <v>Bachelors_degree</v>
      </c>
      <c r="AN48" t="str">
        <f t="shared" si="35"/>
        <v>75,517</v>
      </c>
      <c r="AO48" t="str">
        <f t="shared" si="36"/>
        <v>±1,812</v>
      </c>
      <c r="AQ48" t="str">
        <f t="shared" si="37"/>
        <v>Arizona</v>
      </c>
      <c r="AR48" t="str">
        <f t="shared" si="38"/>
        <v>male_Bachelors_degree</v>
      </c>
      <c r="AS48" t="str">
        <f t="shared" si="39"/>
        <v>male</v>
      </c>
      <c r="AT48" t="str">
        <f t="shared" si="40"/>
        <v>Bachelors_degree</v>
      </c>
      <c r="AU48" t="str">
        <f t="shared" si="41"/>
        <v>75517</v>
      </c>
      <c r="AV48" t="str">
        <f t="shared" si="42"/>
        <v>±1812</v>
      </c>
      <c r="AX48" t="str">
        <f t="shared" si="43"/>
        <v>Arizona</v>
      </c>
      <c r="AY48" t="str">
        <f t="shared" si="44"/>
        <v>male_Bachelors_degree</v>
      </c>
      <c r="AZ48" t="str">
        <f t="shared" si="45"/>
        <v>male</v>
      </c>
      <c r="BA48" t="str">
        <f t="shared" si="46"/>
        <v>Bachelors_degree</v>
      </c>
      <c r="BB48" t="str">
        <f t="shared" si="47"/>
        <v>75517</v>
      </c>
      <c r="BC48" t="str">
        <f t="shared" si="48"/>
        <v>1812</v>
      </c>
    </row>
    <row r="49" spans="1:55" x14ac:dyDescent="0.3">
      <c r="A49" s="1" t="s">
        <v>26</v>
      </c>
      <c r="B49" s="1" t="s">
        <v>18</v>
      </c>
      <c r="C49" s="1" t="s">
        <v>95</v>
      </c>
      <c r="D49" s="1" t="s">
        <v>92</v>
      </c>
      <c r="E49" s="1" t="s">
        <v>180</v>
      </c>
      <c r="F49" s="1" t="s">
        <v>181</v>
      </c>
      <c r="H49" t="str">
        <f t="shared" si="7"/>
        <v>Arizona</v>
      </c>
      <c r="I49" t="str">
        <f t="shared" si="8"/>
        <v>male_Graduate_or_professional_degree</v>
      </c>
      <c r="J49" t="str">
        <f t="shared" si="9"/>
        <v>male</v>
      </c>
      <c r="K49" t="str">
        <f t="shared" si="10"/>
        <v>Graduate_or_professional_degree</v>
      </c>
      <c r="L49" t="str">
        <f t="shared" si="11"/>
        <v>95,527</v>
      </c>
      <c r="M49" t="str">
        <f t="shared" si="12"/>
        <v>±3,287</v>
      </c>
      <c r="O49" t="str">
        <f t="shared" si="13"/>
        <v>Arizona</v>
      </c>
      <c r="P49" t="str">
        <f t="shared" si="14"/>
        <v>male_Graduate_or_professional_degree</v>
      </c>
      <c r="Q49" t="str">
        <f t="shared" si="15"/>
        <v>male</v>
      </c>
      <c r="R49" t="str">
        <f t="shared" si="16"/>
        <v>Graduate_or_professional_degree</v>
      </c>
      <c r="S49" t="str">
        <f t="shared" si="17"/>
        <v>95,527</v>
      </c>
      <c r="T49" t="str">
        <f t="shared" si="18"/>
        <v>±3,287</v>
      </c>
      <c r="V49" t="str">
        <f t="shared" si="19"/>
        <v>Arizona</v>
      </c>
      <c r="W49" t="str">
        <f t="shared" si="20"/>
        <v>male_Graduate_or_professional_degree</v>
      </c>
      <c r="X49" t="str">
        <f t="shared" si="21"/>
        <v>male</v>
      </c>
      <c r="Y49" t="str">
        <f t="shared" si="22"/>
        <v>Graduate_or_professional_degree</v>
      </c>
      <c r="Z49" t="str">
        <f t="shared" si="23"/>
        <v>95,527</v>
      </c>
      <c r="AA49" t="str">
        <f t="shared" si="24"/>
        <v>±3,287</v>
      </c>
      <c r="AC49" t="str">
        <f t="shared" si="25"/>
        <v>Arizona</v>
      </c>
      <c r="AD49" t="str">
        <f t="shared" si="26"/>
        <v>male_Graduate_or_professional_degree</v>
      </c>
      <c r="AE49" t="str">
        <f t="shared" si="27"/>
        <v>male</v>
      </c>
      <c r="AF49" t="str">
        <f t="shared" si="28"/>
        <v>Graduate_or_professional_degree</v>
      </c>
      <c r="AG49" t="str">
        <f t="shared" si="29"/>
        <v>95,527</v>
      </c>
      <c r="AH49" t="str">
        <f t="shared" si="30"/>
        <v>±3,287</v>
      </c>
      <c r="AJ49" t="str">
        <f t="shared" si="31"/>
        <v>Arizona</v>
      </c>
      <c r="AK49" t="str">
        <f t="shared" si="32"/>
        <v>male_Graduate_or_professional_degree</v>
      </c>
      <c r="AL49" t="str">
        <f t="shared" si="33"/>
        <v>male</v>
      </c>
      <c r="AM49" t="str">
        <f t="shared" si="34"/>
        <v>Graduate_or_professional_degree</v>
      </c>
      <c r="AN49" t="str">
        <f t="shared" si="35"/>
        <v>95,527</v>
      </c>
      <c r="AO49" t="str">
        <f t="shared" si="36"/>
        <v>±3,287</v>
      </c>
      <c r="AQ49" t="str">
        <f t="shared" si="37"/>
        <v>Arizona</v>
      </c>
      <c r="AR49" t="str">
        <f t="shared" si="38"/>
        <v>male_Graduate_or_professional_degree</v>
      </c>
      <c r="AS49" t="str">
        <f t="shared" si="39"/>
        <v>male</v>
      </c>
      <c r="AT49" t="str">
        <f t="shared" si="40"/>
        <v>Graduate_or_professional_degree</v>
      </c>
      <c r="AU49" t="str">
        <f t="shared" si="41"/>
        <v>95527</v>
      </c>
      <c r="AV49" t="str">
        <f t="shared" si="42"/>
        <v>±3287</v>
      </c>
      <c r="AX49" t="str">
        <f t="shared" si="43"/>
        <v>Arizona</v>
      </c>
      <c r="AY49" t="str">
        <f t="shared" si="44"/>
        <v>male_Graduate_or_professional_degree</v>
      </c>
      <c r="AZ49" t="str">
        <f t="shared" si="45"/>
        <v>male</v>
      </c>
      <c r="BA49" t="str">
        <f t="shared" si="46"/>
        <v>Graduate_or_professional_degree</v>
      </c>
      <c r="BB49" t="str">
        <f t="shared" si="47"/>
        <v>95527</v>
      </c>
      <c r="BC49" t="str">
        <f t="shared" si="48"/>
        <v>3287</v>
      </c>
    </row>
    <row r="50" spans="1:55" x14ac:dyDescent="0.3">
      <c r="A50" s="1" t="s">
        <v>26</v>
      </c>
      <c r="B50" s="1" t="s">
        <v>19</v>
      </c>
      <c r="C50" s="1" t="s">
        <v>108</v>
      </c>
      <c r="D50" s="1" t="s">
        <v>109</v>
      </c>
      <c r="E50" s="1" t="s">
        <v>182</v>
      </c>
      <c r="F50" s="1" t="s">
        <v>183</v>
      </c>
      <c r="H50" t="str">
        <f t="shared" si="7"/>
        <v>Arizona</v>
      </c>
      <c r="I50" t="str">
        <f t="shared" si="8"/>
        <v>female_Female:</v>
      </c>
      <c r="J50" t="str">
        <f t="shared" si="9"/>
        <v>female</v>
      </c>
      <c r="K50" t="str">
        <f t="shared" si="10"/>
        <v>Female:</v>
      </c>
      <c r="L50" t="str">
        <f t="shared" si="11"/>
        <v>42,429</v>
      </c>
      <c r="M50" t="str">
        <f t="shared" si="12"/>
        <v>±513</v>
      </c>
      <c r="O50" t="str">
        <f t="shared" si="13"/>
        <v>Arizona</v>
      </c>
      <c r="P50" t="str">
        <f t="shared" si="14"/>
        <v>female_Female</v>
      </c>
      <c r="Q50" t="str">
        <f t="shared" si="15"/>
        <v>female</v>
      </c>
      <c r="R50" t="str">
        <f t="shared" si="16"/>
        <v>Female</v>
      </c>
      <c r="S50" t="str">
        <f t="shared" si="17"/>
        <v>42,429</v>
      </c>
      <c r="T50" t="str">
        <f t="shared" si="18"/>
        <v>±513</v>
      </c>
      <c r="V50" t="str">
        <f t="shared" si="19"/>
        <v>Arizona</v>
      </c>
      <c r="W50" t="str">
        <f t="shared" si="20"/>
        <v>female_Female</v>
      </c>
      <c r="X50" t="str">
        <f t="shared" si="21"/>
        <v>female</v>
      </c>
      <c r="Y50" t="str">
        <f t="shared" si="22"/>
        <v>Female</v>
      </c>
      <c r="Z50" t="str">
        <f t="shared" si="23"/>
        <v>42,429</v>
      </c>
      <c r="AA50" t="str">
        <f t="shared" si="24"/>
        <v>±513</v>
      </c>
      <c r="AC50" t="str">
        <f t="shared" si="25"/>
        <v>Arizona</v>
      </c>
      <c r="AD50" t="str">
        <f t="shared" si="26"/>
        <v>female_Female</v>
      </c>
      <c r="AE50" t="str">
        <f t="shared" si="27"/>
        <v>female</v>
      </c>
      <c r="AF50" t="str">
        <f t="shared" si="28"/>
        <v>Female</v>
      </c>
      <c r="AG50" t="str">
        <f t="shared" si="29"/>
        <v>42,429</v>
      </c>
      <c r="AH50" t="str">
        <f t="shared" si="30"/>
        <v>±513</v>
      </c>
      <c r="AJ50" t="str">
        <f t="shared" si="31"/>
        <v>Arizona</v>
      </c>
      <c r="AK50" t="str">
        <f t="shared" si="32"/>
        <v>female_Female</v>
      </c>
      <c r="AL50" t="str">
        <f t="shared" si="33"/>
        <v>female</v>
      </c>
      <c r="AM50" t="str">
        <f t="shared" si="34"/>
        <v>Female</v>
      </c>
      <c r="AN50" t="str">
        <f t="shared" si="35"/>
        <v>42,429</v>
      </c>
      <c r="AO50" t="str">
        <f t="shared" si="36"/>
        <v>±513</v>
      </c>
      <c r="AQ50" t="str">
        <f t="shared" si="37"/>
        <v>Arizona</v>
      </c>
      <c r="AR50" t="str">
        <f t="shared" si="38"/>
        <v>female_Female</v>
      </c>
      <c r="AS50" t="str">
        <f t="shared" si="39"/>
        <v>female</v>
      </c>
      <c r="AT50" t="str">
        <f t="shared" si="40"/>
        <v>Female</v>
      </c>
      <c r="AU50" t="str">
        <f t="shared" si="41"/>
        <v>42429</v>
      </c>
      <c r="AV50" t="str">
        <f t="shared" si="42"/>
        <v>±513</v>
      </c>
      <c r="AX50" t="str">
        <f t="shared" si="43"/>
        <v>Arizona</v>
      </c>
      <c r="AY50" t="str">
        <f t="shared" si="44"/>
        <v>female_Female</v>
      </c>
      <c r="AZ50" t="str">
        <f t="shared" si="45"/>
        <v>female</v>
      </c>
      <c r="BA50" t="str">
        <f t="shared" si="46"/>
        <v>Female</v>
      </c>
      <c r="BB50" t="str">
        <f t="shared" si="47"/>
        <v>42429</v>
      </c>
      <c r="BC50" t="str">
        <f t="shared" si="48"/>
        <v>513</v>
      </c>
    </row>
    <row r="51" spans="1:55" x14ac:dyDescent="0.3">
      <c r="A51" s="1" t="s">
        <v>26</v>
      </c>
      <c r="B51" s="1" t="s">
        <v>20</v>
      </c>
      <c r="C51" s="1" t="s">
        <v>108</v>
      </c>
      <c r="D51" s="1" t="s">
        <v>80</v>
      </c>
      <c r="E51" s="1" t="s">
        <v>184</v>
      </c>
      <c r="F51" s="1" t="s">
        <v>185</v>
      </c>
      <c r="H51" t="str">
        <f t="shared" si="7"/>
        <v>Arizona</v>
      </c>
      <c r="I51" t="str">
        <f t="shared" si="8"/>
        <v>female_Less_than_high_school_graduate</v>
      </c>
      <c r="J51" t="str">
        <f t="shared" si="9"/>
        <v>female</v>
      </c>
      <c r="K51" t="str">
        <f t="shared" si="10"/>
        <v>Less_than_high_school_graduate</v>
      </c>
      <c r="L51" t="str">
        <f t="shared" si="11"/>
        <v>25,764</v>
      </c>
      <c r="M51" t="str">
        <f t="shared" si="12"/>
        <v>±1,544</v>
      </c>
      <c r="O51" t="str">
        <f t="shared" si="13"/>
        <v>Arizona</v>
      </c>
      <c r="P51" t="str">
        <f t="shared" si="14"/>
        <v>female_Less_than_high_school_graduate</v>
      </c>
      <c r="Q51" t="str">
        <f t="shared" si="15"/>
        <v>female</v>
      </c>
      <c r="R51" t="str">
        <f t="shared" si="16"/>
        <v>Less_than_high_school_graduate</v>
      </c>
      <c r="S51" t="str">
        <f t="shared" si="17"/>
        <v>25,764</v>
      </c>
      <c r="T51" t="str">
        <f t="shared" si="18"/>
        <v>±1,544</v>
      </c>
      <c r="V51" t="str">
        <f t="shared" si="19"/>
        <v>Arizona</v>
      </c>
      <c r="W51" t="str">
        <f t="shared" si="20"/>
        <v>female_Less_than_high_school_graduate</v>
      </c>
      <c r="X51" t="str">
        <f t="shared" si="21"/>
        <v>female</v>
      </c>
      <c r="Y51" t="str">
        <f t="shared" si="22"/>
        <v>Less_than_high_school_graduate</v>
      </c>
      <c r="Z51" t="str">
        <f t="shared" si="23"/>
        <v>25,764</v>
      </c>
      <c r="AA51" t="str">
        <f t="shared" si="24"/>
        <v>±1,544</v>
      </c>
      <c r="AC51" t="str">
        <f t="shared" si="25"/>
        <v>Arizona</v>
      </c>
      <c r="AD51" t="str">
        <f t="shared" si="26"/>
        <v>female_Less_than_high_school_graduate</v>
      </c>
      <c r="AE51" t="str">
        <f t="shared" si="27"/>
        <v>female</v>
      </c>
      <c r="AF51" t="str">
        <f t="shared" si="28"/>
        <v>Less_than_high_school_graduate</v>
      </c>
      <c r="AG51" t="str">
        <f t="shared" si="29"/>
        <v>25,764</v>
      </c>
      <c r="AH51" t="str">
        <f t="shared" si="30"/>
        <v>±1,544</v>
      </c>
      <c r="AJ51" t="str">
        <f t="shared" si="31"/>
        <v>Arizona</v>
      </c>
      <c r="AK51" t="str">
        <f t="shared" si="32"/>
        <v>female_Less_than_high_school_graduate</v>
      </c>
      <c r="AL51" t="str">
        <f t="shared" si="33"/>
        <v>female</v>
      </c>
      <c r="AM51" t="str">
        <f t="shared" si="34"/>
        <v>Less_than_high_school_graduate</v>
      </c>
      <c r="AN51" t="str">
        <f t="shared" si="35"/>
        <v>25,764</v>
      </c>
      <c r="AO51" t="str">
        <f t="shared" si="36"/>
        <v>±1,544</v>
      </c>
      <c r="AQ51" t="str">
        <f t="shared" si="37"/>
        <v>Arizona</v>
      </c>
      <c r="AR51" t="str">
        <f t="shared" si="38"/>
        <v>female_Less_than_high_school_graduate</v>
      </c>
      <c r="AS51" t="str">
        <f t="shared" si="39"/>
        <v>female</v>
      </c>
      <c r="AT51" t="str">
        <f t="shared" si="40"/>
        <v>Less_than_high_school_graduate</v>
      </c>
      <c r="AU51" t="str">
        <f t="shared" si="41"/>
        <v>25764</v>
      </c>
      <c r="AV51" t="str">
        <f t="shared" si="42"/>
        <v>±1544</v>
      </c>
      <c r="AX51" t="str">
        <f t="shared" si="43"/>
        <v>Arizona</v>
      </c>
      <c r="AY51" t="str">
        <f t="shared" si="44"/>
        <v>female_Less_than_high_school_graduate</v>
      </c>
      <c r="AZ51" t="str">
        <f t="shared" si="45"/>
        <v>female</v>
      </c>
      <c r="BA51" t="str">
        <f t="shared" si="46"/>
        <v>Less_than_high_school_graduate</v>
      </c>
      <c r="BB51" t="str">
        <f t="shared" si="47"/>
        <v>25764</v>
      </c>
      <c r="BC51" t="str">
        <f t="shared" si="48"/>
        <v>1544</v>
      </c>
    </row>
    <row r="52" spans="1:55" x14ac:dyDescent="0.3">
      <c r="A52" s="1" t="s">
        <v>26</v>
      </c>
      <c r="B52" s="1" t="s">
        <v>21</v>
      </c>
      <c r="C52" s="1" t="s">
        <v>108</v>
      </c>
      <c r="D52" s="1" t="s">
        <v>83</v>
      </c>
      <c r="E52" s="1" t="s">
        <v>186</v>
      </c>
      <c r="F52" s="1" t="s">
        <v>187</v>
      </c>
      <c r="H52" t="str">
        <f t="shared" si="7"/>
        <v>Arizona</v>
      </c>
      <c r="I52" t="str">
        <f t="shared" si="8"/>
        <v>female_High_school_graduate_(includes_equivalency)</v>
      </c>
      <c r="J52" t="str">
        <f t="shared" si="9"/>
        <v>female</v>
      </c>
      <c r="K52" t="str">
        <f t="shared" si="10"/>
        <v>High_school_graduate_(includes_equivalency)</v>
      </c>
      <c r="L52" t="str">
        <f t="shared" si="11"/>
        <v>32,739</v>
      </c>
      <c r="M52" t="str">
        <f t="shared" si="12"/>
        <v>±1,259</v>
      </c>
      <c r="O52" t="str">
        <f t="shared" si="13"/>
        <v>Arizona</v>
      </c>
      <c r="P52" t="str">
        <f t="shared" si="14"/>
        <v>female_High_school_graduate_(includes_equivalency)</v>
      </c>
      <c r="Q52" t="str">
        <f t="shared" si="15"/>
        <v>female</v>
      </c>
      <c r="R52" t="str">
        <f t="shared" si="16"/>
        <v>High_school_graduate_(includes_equivalency)</v>
      </c>
      <c r="S52" t="str">
        <f t="shared" si="17"/>
        <v>32,739</v>
      </c>
      <c r="T52" t="str">
        <f t="shared" si="18"/>
        <v>±1,259</v>
      </c>
      <c r="V52" t="str">
        <f t="shared" si="19"/>
        <v>Arizona</v>
      </c>
      <c r="W52" t="str">
        <f t="shared" si="20"/>
        <v>female_High_school_graduate_(includes_equivalency)</v>
      </c>
      <c r="X52" t="str">
        <f t="shared" si="21"/>
        <v>female</v>
      </c>
      <c r="Y52" t="str">
        <f t="shared" si="22"/>
        <v>High_school_graduate_(includes_equivalency)</v>
      </c>
      <c r="Z52" t="str">
        <f t="shared" si="23"/>
        <v>32,739</v>
      </c>
      <c r="AA52" t="str">
        <f t="shared" si="24"/>
        <v>±1,259</v>
      </c>
      <c r="AC52" t="str">
        <f t="shared" si="25"/>
        <v>Arizona</v>
      </c>
      <c r="AD52" t="str">
        <f t="shared" si="26"/>
        <v>female_High_school_graduate_includes_equivalency)</v>
      </c>
      <c r="AE52" t="str">
        <f t="shared" si="27"/>
        <v>female</v>
      </c>
      <c r="AF52" t="str">
        <f t="shared" si="28"/>
        <v>High_school_graduate_includes_equivalency)</v>
      </c>
      <c r="AG52" t="str">
        <f t="shared" si="29"/>
        <v>32,739</v>
      </c>
      <c r="AH52" t="str">
        <f t="shared" si="30"/>
        <v>±1,259</v>
      </c>
      <c r="AJ52" t="str">
        <f t="shared" si="31"/>
        <v>Arizona</v>
      </c>
      <c r="AK52" t="str">
        <f t="shared" si="32"/>
        <v>female_High_school_graduate_includes_equivalency</v>
      </c>
      <c r="AL52" t="str">
        <f t="shared" si="33"/>
        <v>female</v>
      </c>
      <c r="AM52" t="str">
        <f t="shared" si="34"/>
        <v>High_school_graduate_includes_equivalency</v>
      </c>
      <c r="AN52" t="str">
        <f t="shared" si="35"/>
        <v>32,739</v>
      </c>
      <c r="AO52" t="str">
        <f t="shared" si="36"/>
        <v>±1,259</v>
      </c>
      <c r="AQ52" t="str">
        <f t="shared" si="37"/>
        <v>Arizona</v>
      </c>
      <c r="AR52" t="str">
        <f t="shared" si="38"/>
        <v>female_High_school_graduate_includes_equivalency</v>
      </c>
      <c r="AS52" t="str">
        <f t="shared" si="39"/>
        <v>female</v>
      </c>
      <c r="AT52" t="str">
        <f t="shared" si="40"/>
        <v>High_school_graduate_includes_equivalency</v>
      </c>
      <c r="AU52" t="str">
        <f t="shared" si="41"/>
        <v>32739</v>
      </c>
      <c r="AV52" t="str">
        <f t="shared" si="42"/>
        <v>±1259</v>
      </c>
      <c r="AX52" t="str">
        <f t="shared" si="43"/>
        <v>Arizona</v>
      </c>
      <c r="AY52" t="str">
        <f t="shared" si="44"/>
        <v>female_High_school_graduate_includes_equivalency</v>
      </c>
      <c r="AZ52" t="str">
        <f t="shared" si="45"/>
        <v>female</v>
      </c>
      <c r="BA52" t="str">
        <f t="shared" si="46"/>
        <v>High_school_graduate_includes_equivalency</v>
      </c>
      <c r="BB52" t="str">
        <f t="shared" si="47"/>
        <v>32739</v>
      </c>
      <c r="BC52" t="str">
        <f t="shared" si="48"/>
        <v>1259</v>
      </c>
    </row>
    <row r="53" spans="1:55" x14ac:dyDescent="0.3">
      <c r="A53" s="1" t="s">
        <v>26</v>
      </c>
      <c r="B53" s="1" t="s">
        <v>22</v>
      </c>
      <c r="C53" s="1" t="s">
        <v>108</v>
      </c>
      <c r="D53" s="1" t="s">
        <v>86</v>
      </c>
      <c r="E53" s="1" t="s">
        <v>188</v>
      </c>
      <c r="F53" s="1" t="s">
        <v>189</v>
      </c>
      <c r="H53" t="str">
        <f t="shared" si="7"/>
        <v>Arizona</v>
      </c>
      <c r="I53" t="str">
        <f t="shared" si="8"/>
        <v>female_Some_college_or_associate's_degree</v>
      </c>
      <c r="J53" t="str">
        <f t="shared" si="9"/>
        <v>female</v>
      </c>
      <c r="K53" t="str">
        <f t="shared" si="10"/>
        <v>Some_college_or_associate's_degree</v>
      </c>
      <c r="L53" t="str">
        <f t="shared" si="11"/>
        <v>39,821</v>
      </c>
      <c r="M53" t="str">
        <f t="shared" si="12"/>
        <v>±928</v>
      </c>
      <c r="O53" t="str">
        <f t="shared" si="13"/>
        <v>Arizona</v>
      </c>
      <c r="P53" t="str">
        <f t="shared" si="14"/>
        <v>female_Some_college_or_associate's_degree</v>
      </c>
      <c r="Q53" t="str">
        <f t="shared" si="15"/>
        <v>female</v>
      </c>
      <c r="R53" t="str">
        <f t="shared" si="16"/>
        <v>Some_college_or_associate's_degree</v>
      </c>
      <c r="S53" t="str">
        <f t="shared" si="17"/>
        <v>39,821</v>
      </c>
      <c r="T53" t="str">
        <f t="shared" si="18"/>
        <v>±928</v>
      </c>
      <c r="V53" t="str">
        <f t="shared" si="19"/>
        <v>Arizona</v>
      </c>
      <c r="W53" t="str">
        <f t="shared" si="20"/>
        <v>female_Some_college_or_associates_degree</v>
      </c>
      <c r="X53" t="str">
        <f t="shared" si="21"/>
        <v>female</v>
      </c>
      <c r="Y53" t="str">
        <f t="shared" si="22"/>
        <v>Some_college_or_associates_degree</v>
      </c>
      <c r="Z53" t="str">
        <f t="shared" si="23"/>
        <v>39,821</v>
      </c>
      <c r="AA53" t="str">
        <f t="shared" si="24"/>
        <v>±928</v>
      </c>
      <c r="AC53" t="str">
        <f t="shared" si="25"/>
        <v>Arizona</v>
      </c>
      <c r="AD53" t="str">
        <f t="shared" si="26"/>
        <v>female_Some_college_or_associates_degree</v>
      </c>
      <c r="AE53" t="str">
        <f t="shared" si="27"/>
        <v>female</v>
      </c>
      <c r="AF53" t="str">
        <f t="shared" si="28"/>
        <v>Some_college_or_associates_degree</v>
      </c>
      <c r="AG53" t="str">
        <f t="shared" si="29"/>
        <v>39,821</v>
      </c>
      <c r="AH53" t="str">
        <f t="shared" si="30"/>
        <v>±928</v>
      </c>
      <c r="AJ53" t="str">
        <f t="shared" si="31"/>
        <v>Arizona</v>
      </c>
      <c r="AK53" t="str">
        <f t="shared" si="32"/>
        <v>female_Some_college_or_associates_degree</v>
      </c>
      <c r="AL53" t="str">
        <f t="shared" si="33"/>
        <v>female</v>
      </c>
      <c r="AM53" t="str">
        <f t="shared" si="34"/>
        <v>Some_college_or_associates_degree</v>
      </c>
      <c r="AN53" t="str">
        <f t="shared" si="35"/>
        <v>39,821</v>
      </c>
      <c r="AO53" t="str">
        <f t="shared" si="36"/>
        <v>±928</v>
      </c>
      <c r="AQ53" t="str">
        <f t="shared" si="37"/>
        <v>Arizona</v>
      </c>
      <c r="AR53" t="str">
        <f t="shared" si="38"/>
        <v>female_Some_college_or_associates_degree</v>
      </c>
      <c r="AS53" t="str">
        <f t="shared" si="39"/>
        <v>female</v>
      </c>
      <c r="AT53" t="str">
        <f t="shared" si="40"/>
        <v>Some_college_or_associates_degree</v>
      </c>
      <c r="AU53" t="str">
        <f t="shared" si="41"/>
        <v>39821</v>
      </c>
      <c r="AV53" t="str">
        <f t="shared" si="42"/>
        <v>±928</v>
      </c>
      <c r="AX53" t="str">
        <f t="shared" si="43"/>
        <v>Arizona</v>
      </c>
      <c r="AY53" t="str">
        <f t="shared" si="44"/>
        <v>female_Some_college_or_associates_degree</v>
      </c>
      <c r="AZ53" t="str">
        <f t="shared" si="45"/>
        <v>female</v>
      </c>
      <c r="BA53" t="str">
        <f t="shared" si="46"/>
        <v>Some_college_or_associates_degree</v>
      </c>
      <c r="BB53" t="str">
        <f t="shared" si="47"/>
        <v>39821</v>
      </c>
      <c r="BC53" t="str">
        <f t="shared" si="48"/>
        <v>928</v>
      </c>
    </row>
    <row r="54" spans="1:55" x14ac:dyDescent="0.3">
      <c r="A54" s="1" t="s">
        <v>26</v>
      </c>
      <c r="B54" s="1" t="s">
        <v>23</v>
      </c>
      <c r="C54" s="1" t="s">
        <v>108</v>
      </c>
      <c r="D54" s="1" t="s">
        <v>89</v>
      </c>
      <c r="E54" s="1" t="s">
        <v>190</v>
      </c>
      <c r="F54" s="1" t="s">
        <v>191</v>
      </c>
      <c r="H54" t="str">
        <f t="shared" si="7"/>
        <v>Arizona</v>
      </c>
      <c r="I54" t="str">
        <f t="shared" si="8"/>
        <v>female_Bachelor's_degree</v>
      </c>
      <c r="J54" t="str">
        <f t="shared" si="9"/>
        <v>female</v>
      </c>
      <c r="K54" t="str">
        <f t="shared" si="10"/>
        <v>Bachelor's_degree</v>
      </c>
      <c r="L54" t="str">
        <f t="shared" si="11"/>
        <v>53,443</v>
      </c>
      <c r="M54" t="str">
        <f t="shared" si="12"/>
        <v>±1,205</v>
      </c>
      <c r="O54" t="str">
        <f t="shared" si="13"/>
        <v>Arizona</v>
      </c>
      <c r="P54" t="str">
        <f t="shared" si="14"/>
        <v>female_Bachelor's_degree</v>
      </c>
      <c r="Q54" t="str">
        <f t="shared" si="15"/>
        <v>female</v>
      </c>
      <c r="R54" t="str">
        <f t="shared" si="16"/>
        <v>Bachelor's_degree</v>
      </c>
      <c r="S54" t="str">
        <f t="shared" si="17"/>
        <v>53,443</v>
      </c>
      <c r="T54" t="str">
        <f t="shared" si="18"/>
        <v>±1,205</v>
      </c>
      <c r="V54" t="str">
        <f t="shared" si="19"/>
        <v>Arizona</v>
      </c>
      <c r="W54" t="str">
        <f t="shared" si="20"/>
        <v>female_Bachelors_degree</v>
      </c>
      <c r="X54" t="str">
        <f t="shared" si="21"/>
        <v>female</v>
      </c>
      <c r="Y54" t="str">
        <f t="shared" si="22"/>
        <v>Bachelors_degree</v>
      </c>
      <c r="Z54" t="str">
        <f t="shared" si="23"/>
        <v>53,443</v>
      </c>
      <c r="AA54" t="str">
        <f t="shared" si="24"/>
        <v>±1,205</v>
      </c>
      <c r="AC54" t="str">
        <f t="shared" si="25"/>
        <v>Arizona</v>
      </c>
      <c r="AD54" t="str">
        <f t="shared" si="26"/>
        <v>female_Bachelors_degree</v>
      </c>
      <c r="AE54" t="str">
        <f t="shared" si="27"/>
        <v>female</v>
      </c>
      <c r="AF54" t="str">
        <f t="shared" si="28"/>
        <v>Bachelors_degree</v>
      </c>
      <c r="AG54" t="str">
        <f t="shared" si="29"/>
        <v>53,443</v>
      </c>
      <c r="AH54" t="str">
        <f t="shared" si="30"/>
        <v>±1,205</v>
      </c>
      <c r="AJ54" t="str">
        <f t="shared" si="31"/>
        <v>Arizona</v>
      </c>
      <c r="AK54" t="str">
        <f t="shared" si="32"/>
        <v>female_Bachelors_degree</v>
      </c>
      <c r="AL54" t="str">
        <f t="shared" si="33"/>
        <v>female</v>
      </c>
      <c r="AM54" t="str">
        <f t="shared" si="34"/>
        <v>Bachelors_degree</v>
      </c>
      <c r="AN54" t="str">
        <f t="shared" si="35"/>
        <v>53,443</v>
      </c>
      <c r="AO54" t="str">
        <f t="shared" si="36"/>
        <v>±1,205</v>
      </c>
      <c r="AQ54" t="str">
        <f t="shared" si="37"/>
        <v>Arizona</v>
      </c>
      <c r="AR54" t="str">
        <f t="shared" si="38"/>
        <v>female_Bachelors_degree</v>
      </c>
      <c r="AS54" t="str">
        <f t="shared" si="39"/>
        <v>female</v>
      </c>
      <c r="AT54" t="str">
        <f t="shared" si="40"/>
        <v>Bachelors_degree</v>
      </c>
      <c r="AU54" t="str">
        <f t="shared" si="41"/>
        <v>53443</v>
      </c>
      <c r="AV54" t="str">
        <f t="shared" si="42"/>
        <v>±1205</v>
      </c>
      <c r="AX54" t="str">
        <f t="shared" si="43"/>
        <v>Arizona</v>
      </c>
      <c r="AY54" t="str">
        <f t="shared" si="44"/>
        <v>female_Bachelors_degree</v>
      </c>
      <c r="AZ54" t="str">
        <f t="shared" si="45"/>
        <v>female</v>
      </c>
      <c r="BA54" t="str">
        <f t="shared" si="46"/>
        <v>Bachelors_degree</v>
      </c>
      <c r="BB54" t="str">
        <f t="shared" si="47"/>
        <v>53443</v>
      </c>
      <c r="BC54" t="str">
        <f t="shared" si="48"/>
        <v>1205</v>
      </c>
    </row>
    <row r="55" spans="1:55" x14ac:dyDescent="0.3">
      <c r="A55" s="1" t="s">
        <v>26</v>
      </c>
      <c r="B55" s="1" t="s">
        <v>24</v>
      </c>
      <c r="C55" s="1" t="s">
        <v>108</v>
      </c>
      <c r="D55" s="1" t="s">
        <v>92</v>
      </c>
      <c r="E55" s="1" t="s">
        <v>192</v>
      </c>
      <c r="F55" s="1" t="s">
        <v>193</v>
      </c>
      <c r="H55" t="str">
        <f t="shared" si="7"/>
        <v>Arizona</v>
      </c>
      <c r="I55" t="str">
        <f t="shared" si="8"/>
        <v>female_Graduate_or_professional_degree</v>
      </c>
      <c r="J55" t="str">
        <f t="shared" si="9"/>
        <v>female</v>
      </c>
      <c r="K55" t="str">
        <f t="shared" si="10"/>
        <v>Graduate_or_professional_degree</v>
      </c>
      <c r="L55" t="str">
        <f t="shared" si="11"/>
        <v>65,877</v>
      </c>
      <c r="M55" t="str">
        <f t="shared" si="12"/>
        <v>±1,760</v>
      </c>
      <c r="O55" t="str">
        <f t="shared" si="13"/>
        <v>Arizona</v>
      </c>
      <c r="P55" t="str">
        <f t="shared" si="14"/>
        <v>female_Graduate_or_professional_degree</v>
      </c>
      <c r="Q55" t="str">
        <f t="shared" si="15"/>
        <v>female</v>
      </c>
      <c r="R55" t="str">
        <f t="shared" si="16"/>
        <v>Graduate_or_professional_degree</v>
      </c>
      <c r="S55" t="str">
        <f t="shared" si="17"/>
        <v>65,877</v>
      </c>
      <c r="T55" t="str">
        <f t="shared" si="18"/>
        <v>±1,760</v>
      </c>
      <c r="V55" t="str">
        <f t="shared" si="19"/>
        <v>Arizona</v>
      </c>
      <c r="W55" t="str">
        <f t="shared" si="20"/>
        <v>female_Graduate_or_professional_degree</v>
      </c>
      <c r="X55" t="str">
        <f t="shared" si="21"/>
        <v>female</v>
      </c>
      <c r="Y55" t="str">
        <f t="shared" si="22"/>
        <v>Graduate_or_professional_degree</v>
      </c>
      <c r="Z55" t="str">
        <f t="shared" si="23"/>
        <v>65,877</v>
      </c>
      <c r="AA55" t="str">
        <f t="shared" si="24"/>
        <v>±1,760</v>
      </c>
      <c r="AC55" t="str">
        <f t="shared" si="25"/>
        <v>Arizona</v>
      </c>
      <c r="AD55" t="str">
        <f t="shared" si="26"/>
        <v>female_Graduate_or_professional_degree</v>
      </c>
      <c r="AE55" t="str">
        <f t="shared" si="27"/>
        <v>female</v>
      </c>
      <c r="AF55" t="str">
        <f t="shared" si="28"/>
        <v>Graduate_or_professional_degree</v>
      </c>
      <c r="AG55" t="str">
        <f t="shared" si="29"/>
        <v>65,877</v>
      </c>
      <c r="AH55" t="str">
        <f t="shared" si="30"/>
        <v>±1,760</v>
      </c>
      <c r="AJ55" t="str">
        <f t="shared" si="31"/>
        <v>Arizona</v>
      </c>
      <c r="AK55" t="str">
        <f t="shared" si="32"/>
        <v>female_Graduate_or_professional_degree</v>
      </c>
      <c r="AL55" t="str">
        <f t="shared" si="33"/>
        <v>female</v>
      </c>
      <c r="AM55" t="str">
        <f t="shared" si="34"/>
        <v>Graduate_or_professional_degree</v>
      </c>
      <c r="AN55" t="str">
        <f t="shared" si="35"/>
        <v>65,877</v>
      </c>
      <c r="AO55" t="str">
        <f t="shared" si="36"/>
        <v>±1,760</v>
      </c>
      <c r="AQ55" t="str">
        <f t="shared" si="37"/>
        <v>Arizona</v>
      </c>
      <c r="AR55" t="str">
        <f t="shared" si="38"/>
        <v>female_Graduate_or_professional_degree</v>
      </c>
      <c r="AS55" t="str">
        <f t="shared" si="39"/>
        <v>female</v>
      </c>
      <c r="AT55" t="str">
        <f t="shared" si="40"/>
        <v>Graduate_or_professional_degree</v>
      </c>
      <c r="AU55" t="str">
        <f t="shared" si="41"/>
        <v>65877</v>
      </c>
      <c r="AV55" t="str">
        <f t="shared" si="42"/>
        <v>±1760</v>
      </c>
      <c r="AX55" t="str">
        <f t="shared" si="43"/>
        <v>Arizona</v>
      </c>
      <c r="AY55" t="str">
        <f t="shared" si="44"/>
        <v>female_Graduate_or_professional_degree</v>
      </c>
      <c r="AZ55" t="str">
        <f t="shared" si="45"/>
        <v>female</v>
      </c>
      <c r="BA55" t="str">
        <f t="shared" si="46"/>
        <v>Graduate_or_professional_degree</v>
      </c>
      <c r="BB55" t="str">
        <f t="shared" si="47"/>
        <v>65877</v>
      </c>
      <c r="BC55" t="str">
        <f t="shared" si="48"/>
        <v>1760</v>
      </c>
    </row>
    <row r="56" spans="1:55" x14ac:dyDescent="0.3">
      <c r="A56" s="1" t="s">
        <v>27</v>
      </c>
      <c r="B56" s="1" t="s">
        <v>7</v>
      </c>
      <c r="C56" s="1" t="s">
        <v>76</v>
      </c>
      <c r="D56" s="1" t="s">
        <v>77</v>
      </c>
      <c r="E56" s="1" t="s">
        <v>194</v>
      </c>
      <c r="F56" s="1" t="s">
        <v>195</v>
      </c>
      <c r="H56" t="str">
        <f t="shared" si="7"/>
        <v>Arkansas</v>
      </c>
      <c r="I56" t="str">
        <f t="shared" si="8"/>
        <v>total_Total:</v>
      </c>
      <c r="J56" t="str">
        <f t="shared" si="9"/>
        <v>total</v>
      </c>
      <c r="K56" t="str">
        <f t="shared" si="10"/>
        <v>Total:</v>
      </c>
      <c r="L56" t="str">
        <f t="shared" si="11"/>
        <v>41,385</v>
      </c>
      <c r="M56" t="str">
        <f t="shared" si="12"/>
        <v>±401</v>
      </c>
      <c r="O56" t="str">
        <f t="shared" si="13"/>
        <v>Arkansas</v>
      </c>
      <c r="P56" t="str">
        <f t="shared" si="14"/>
        <v>total_Total</v>
      </c>
      <c r="Q56" t="str">
        <f t="shared" si="15"/>
        <v>total</v>
      </c>
      <c r="R56" t="str">
        <f t="shared" si="16"/>
        <v>Total</v>
      </c>
      <c r="S56" t="str">
        <f t="shared" si="17"/>
        <v>41,385</v>
      </c>
      <c r="T56" t="str">
        <f t="shared" si="18"/>
        <v>±401</v>
      </c>
      <c r="V56" t="str">
        <f t="shared" si="19"/>
        <v>Arkansas</v>
      </c>
      <c r="W56" t="str">
        <f t="shared" si="20"/>
        <v>total_Total</v>
      </c>
      <c r="X56" t="str">
        <f t="shared" si="21"/>
        <v>total</v>
      </c>
      <c r="Y56" t="str">
        <f t="shared" si="22"/>
        <v>Total</v>
      </c>
      <c r="Z56" t="str">
        <f t="shared" si="23"/>
        <v>41,385</v>
      </c>
      <c r="AA56" t="str">
        <f t="shared" si="24"/>
        <v>±401</v>
      </c>
      <c r="AC56" t="str">
        <f t="shared" si="25"/>
        <v>Arkansas</v>
      </c>
      <c r="AD56" t="str">
        <f t="shared" si="26"/>
        <v>total_Total</v>
      </c>
      <c r="AE56" t="str">
        <f t="shared" si="27"/>
        <v>total</v>
      </c>
      <c r="AF56" t="str">
        <f t="shared" si="28"/>
        <v>Total</v>
      </c>
      <c r="AG56" t="str">
        <f t="shared" si="29"/>
        <v>41,385</v>
      </c>
      <c r="AH56" t="str">
        <f t="shared" si="30"/>
        <v>±401</v>
      </c>
      <c r="AJ56" t="str">
        <f t="shared" si="31"/>
        <v>Arkansas</v>
      </c>
      <c r="AK56" t="str">
        <f t="shared" si="32"/>
        <v>total_Total</v>
      </c>
      <c r="AL56" t="str">
        <f t="shared" si="33"/>
        <v>total</v>
      </c>
      <c r="AM56" t="str">
        <f t="shared" si="34"/>
        <v>Total</v>
      </c>
      <c r="AN56" t="str">
        <f t="shared" si="35"/>
        <v>41,385</v>
      </c>
      <c r="AO56" t="str">
        <f t="shared" si="36"/>
        <v>±401</v>
      </c>
      <c r="AQ56" t="str">
        <f t="shared" si="37"/>
        <v>Arkansas</v>
      </c>
      <c r="AR56" t="str">
        <f t="shared" si="38"/>
        <v>total_Total</v>
      </c>
      <c r="AS56" t="str">
        <f t="shared" si="39"/>
        <v>total</v>
      </c>
      <c r="AT56" t="str">
        <f t="shared" si="40"/>
        <v>Total</v>
      </c>
      <c r="AU56" t="str">
        <f t="shared" si="41"/>
        <v>41385</v>
      </c>
      <c r="AV56" t="str">
        <f t="shared" si="42"/>
        <v>±401</v>
      </c>
      <c r="AX56" t="str">
        <f t="shared" si="43"/>
        <v>Arkansas</v>
      </c>
      <c r="AY56" t="str">
        <f t="shared" si="44"/>
        <v>total_Total</v>
      </c>
      <c r="AZ56" t="str">
        <f t="shared" si="45"/>
        <v>total</v>
      </c>
      <c r="BA56" t="str">
        <f t="shared" si="46"/>
        <v>Total</v>
      </c>
      <c r="BB56" t="str">
        <f t="shared" si="47"/>
        <v>41385</v>
      </c>
      <c r="BC56" t="str">
        <f t="shared" si="48"/>
        <v>401</v>
      </c>
    </row>
    <row r="57" spans="1:55" x14ac:dyDescent="0.3">
      <c r="A57" s="1" t="s">
        <v>27</v>
      </c>
      <c r="B57" s="1" t="s">
        <v>8</v>
      </c>
      <c r="C57" s="1" t="s">
        <v>76</v>
      </c>
      <c r="D57" s="1" t="s">
        <v>80</v>
      </c>
      <c r="E57" s="1" t="s">
        <v>196</v>
      </c>
      <c r="F57" s="1" t="s">
        <v>197</v>
      </c>
      <c r="H57" t="str">
        <f t="shared" si="7"/>
        <v>Arkansas</v>
      </c>
      <c r="I57" t="str">
        <f t="shared" si="8"/>
        <v>total_Less_than_high_school_graduate</v>
      </c>
      <c r="J57" t="str">
        <f t="shared" si="9"/>
        <v>total</v>
      </c>
      <c r="K57" t="str">
        <f t="shared" si="10"/>
        <v>Less_than_high_school_graduate</v>
      </c>
      <c r="L57" t="str">
        <f t="shared" si="11"/>
        <v>30,770</v>
      </c>
      <c r="M57" t="str">
        <f t="shared" si="12"/>
        <v>±1,084</v>
      </c>
      <c r="O57" t="str">
        <f t="shared" si="13"/>
        <v>Arkansas</v>
      </c>
      <c r="P57" t="str">
        <f t="shared" si="14"/>
        <v>total_Less_than_high_school_graduate</v>
      </c>
      <c r="Q57" t="str">
        <f t="shared" si="15"/>
        <v>total</v>
      </c>
      <c r="R57" t="str">
        <f t="shared" si="16"/>
        <v>Less_than_high_school_graduate</v>
      </c>
      <c r="S57" t="str">
        <f t="shared" si="17"/>
        <v>30,770</v>
      </c>
      <c r="T57" t="str">
        <f t="shared" si="18"/>
        <v>±1,084</v>
      </c>
      <c r="V57" t="str">
        <f t="shared" si="19"/>
        <v>Arkansas</v>
      </c>
      <c r="W57" t="str">
        <f t="shared" si="20"/>
        <v>total_Less_than_high_school_graduate</v>
      </c>
      <c r="X57" t="str">
        <f t="shared" si="21"/>
        <v>total</v>
      </c>
      <c r="Y57" t="str">
        <f t="shared" si="22"/>
        <v>Less_than_high_school_graduate</v>
      </c>
      <c r="Z57" t="str">
        <f t="shared" si="23"/>
        <v>30,770</v>
      </c>
      <c r="AA57" t="str">
        <f t="shared" si="24"/>
        <v>±1,084</v>
      </c>
      <c r="AC57" t="str">
        <f t="shared" si="25"/>
        <v>Arkansas</v>
      </c>
      <c r="AD57" t="str">
        <f t="shared" si="26"/>
        <v>total_Less_than_high_school_graduate</v>
      </c>
      <c r="AE57" t="str">
        <f t="shared" si="27"/>
        <v>total</v>
      </c>
      <c r="AF57" t="str">
        <f t="shared" si="28"/>
        <v>Less_than_high_school_graduate</v>
      </c>
      <c r="AG57" t="str">
        <f t="shared" si="29"/>
        <v>30,770</v>
      </c>
      <c r="AH57" t="str">
        <f t="shared" si="30"/>
        <v>±1,084</v>
      </c>
      <c r="AJ57" t="str">
        <f t="shared" si="31"/>
        <v>Arkansas</v>
      </c>
      <c r="AK57" t="str">
        <f t="shared" si="32"/>
        <v>total_Less_than_high_school_graduate</v>
      </c>
      <c r="AL57" t="str">
        <f t="shared" si="33"/>
        <v>total</v>
      </c>
      <c r="AM57" t="str">
        <f t="shared" si="34"/>
        <v>Less_than_high_school_graduate</v>
      </c>
      <c r="AN57" t="str">
        <f t="shared" si="35"/>
        <v>30,770</v>
      </c>
      <c r="AO57" t="str">
        <f t="shared" si="36"/>
        <v>±1,084</v>
      </c>
      <c r="AQ57" t="str">
        <f t="shared" si="37"/>
        <v>Arkansas</v>
      </c>
      <c r="AR57" t="str">
        <f t="shared" si="38"/>
        <v>total_Less_than_high_school_graduate</v>
      </c>
      <c r="AS57" t="str">
        <f t="shared" si="39"/>
        <v>total</v>
      </c>
      <c r="AT57" t="str">
        <f t="shared" si="40"/>
        <v>Less_than_high_school_graduate</v>
      </c>
      <c r="AU57" t="str">
        <f t="shared" si="41"/>
        <v>30770</v>
      </c>
      <c r="AV57" t="str">
        <f t="shared" si="42"/>
        <v>±1084</v>
      </c>
      <c r="AX57" t="str">
        <f t="shared" si="43"/>
        <v>Arkansas</v>
      </c>
      <c r="AY57" t="str">
        <f t="shared" si="44"/>
        <v>total_Less_than_high_school_graduate</v>
      </c>
      <c r="AZ57" t="str">
        <f t="shared" si="45"/>
        <v>total</v>
      </c>
      <c r="BA57" t="str">
        <f t="shared" si="46"/>
        <v>Less_than_high_school_graduate</v>
      </c>
      <c r="BB57" t="str">
        <f t="shared" si="47"/>
        <v>30770</v>
      </c>
      <c r="BC57" t="str">
        <f t="shared" si="48"/>
        <v>1084</v>
      </c>
    </row>
    <row r="58" spans="1:55" x14ac:dyDescent="0.3">
      <c r="A58" s="1" t="s">
        <v>27</v>
      </c>
      <c r="B58" s="1" t="s">
        <v>9</v>
      </c>
      <c r="C58" s="1" t="s">
        <v>76</v>
      </c>
      <c r="D58" s="1" t="s">
        <v>83</v>
      </c>
      <c r="E58" s="1" t="s">
        <v>198</v>
      </c>
      <c r="F58" s="1" t="s">
        <v>199</v>
      </c>
      <c r="H58" t="str">
        <f t="shared" si="7"/>
        <v>Arkansas</v>
      </c>
      <c r="I58" t="str">
        <f t="shared" si="8"/>
        <v>total_High_school_graduate_(includes_equivalency)</v>
      </c>
      <c r="J58" t="str">
        <f t="shared" si="9"/>
        <v>total</v>
      </c>
      <c r="K58" t="str">
        <f t="shared" si="10"/>
        <v>High_school_graduate_(includes_equivalency)</v>
      </c>
      <c r="L58" t="str">
        <f t="shared" si="11"/>
        <v>34,517</v>
      </c>
      <c r="M58" t="str">
        <f t="shared" si="12"/>
        <v>±1,008</v>
      </c>
      <c r="O58" t="str">
        <f t="shared" si="13"/>
        <v>Arkansas</v>
      </c>
      <c r="P58" t="str">
        <f t="shared" si="14"/>
        <v>total_High_school_graduate_(includes_equivalency)</v>
      </c>
      <c r="Q58" t="str">
        <f t="shared" si="15"/>
        <v>total</v>
      </c>
      <c r="R58" t="str">
        <f t="shared" si="16"/>
        <v>High_school_graduate_(includes_equivalency)</v>
      </c>
      <c r="S58" t="str">
        <f t="shared" si="17"/>
        <v>34,517</v>
      </c>
      <c r="T58" t="str">
        <f t="shared" si="18"/>
        <v>±1,008</v>
      </c>
      <c r="V58" t="str">
        <f t="shared" si="19"/>
        <v>Arkansas</v>
      </c>
      <c r="W58" t="str">
        <f t="shared" si="20"/>
        <v>total_High_school_graduate_(includes_equivalency)</v>
      </c>
      <c r="X58" t="str">
        <f t="shared" si="21"/>
        <v>total</v>
      </c>
      <c r="Y58" t="str">
        <f t="shared" si="22"/>
        <v>High_school_graduate_(includes_equivalency)</v>
      </c>
      <c r="Z58" t="str">
        <f t="shared" si="23"/>
        <v>34,517</v>
      </c>
      <c r="AA58" t="str">
        <f t="shared" si="24"/>
        <v>±1,008</v>
      </c>
      <c r="AC58" t="str">
        <f t="shared" si="25"/>
        <v>Arkansas</v>
      </c>
      <c r="AD58" t="str">
        <f t="shared" si="26"/>
        <v>total_High_school_graduate_includes_equivalency)</v>
      </c>
      <c r="AE58" t="str">
        <f t="shared" si="27"/>
        <v>total</v>
      </c>
      <c r="AF58" t="str">
        <f t="shared" si="28"/>
        <v>High_school_graduate_includes_equivalency)</v>
      </c>
      <c r="AG58" t="str">
        <f t="shared" si="29"/>
        <v>34,517</v>
      </c>
      <c r="AH58" t="str">
        <f t="shared" si="30"/>
        <v>±1,008</v>
      </c>
      <c r="AJ58" t="str">
        <f t="shared" si="31"/>
        <v>Arkansas</v>
      </c>
      <c r="AK58" t="str">
        <f t="shared" si="32"/>
        <v>total_High_school_graduate_includes_equivalency</v>
      </c>
      <c r="AL58" t="str">
        <f t="shared" si="33"/>
        <v>total</v>
      </c>
      <c r="AM58" t="str">
        <f t="shared" si="34"/>
        <v>High_school_graduate_includes_equivalency</v>
      </c>
      <c r="AN58" t="str">
        <f t="shared" si="35"/>
        <v>34,517</v>
      </c>
      <c r="AO58" t="str">
        <f t="shared" si="36"/>
        <v>±1,008</v>
      </c>
      <c r="AQ58" t="str">
        <f t="shared" si="37"/>
        <v>Arkansas</v>
      </c>
      <c r="AR58" t="str">
        <f t="shared" si="38"/>
        <v>total_High_school_graduate_includes_equivalency</v>
      </c>
      <c r="AS58" t="str">
        <f t="shared" si="39"/>
        <v>total</v>
      </c>
      <c r="AT58" t="str">
        <f t="shared" si="40"/>
        <v>High_school_graduate_includes_equivalency</v>
      </c>
      <c r="AU58" t="str">
        <f t="shared" si="41"/>
        <v>34517</v>
      </c>
      <c r="AV58" t="str">
        <f t="shared" si="42"/>
        <v>±1008</v>
      </c>
      <c r="AX58" t="str">
        <f t="shared" si="43"/>
        <v>Arkansas</v>
      </c>
      <c r="AY58" t="str">
        <f t="shared" si="44"/>
        <v>total_High_school_graduate_includes_equivalency</v>
      </c>
      <c r="AZ58" t="str">
        <f t="shared" si="45"/>
        <v>total</v>
      </c>
      <c r="BA58" t="str">
        <f t="shared" si="46"/>
        <v>High_school_graduate_includes_equivalency</v>
      </c>
      <c r="BB58" t="str">
        <f t="shared" si="47"/>
        <v>34517</v>
      </c>
      <c r="BC58" t="str">
        <f t="shared" si="48"/>
        <v>1008</v>
      </c>
    </row>
    <row r="59" spans="1:55" x14ac:dyDescent="0.3">
      <c r="A59" s="1" t="s">
        <v>27</v>
      </c>
      <c r="B59" s="1" t="s">
        <v>10</v>
      </c>
      <c r="C59" s="1" t="s">
        <v>76</v>
      </c>
      <c r="D59" s="1" t="s">
        <v>86</v>
      </c>
      <c r="E59" s="1" t="s">
        <v>200</v>
      </c>
      <c r="F59" s="1" t="s">
        <v>201</v>
      </c>
      <c r="H59" t="str">
        <f t="shared" si="7"/>
        <v>Arkansas</v>
      </c>
      <c r="I59" t="str">
        <f t="shared" si="8"/>
        <v>total_Some_college_or_associate's_degree</v>
      </c>
      <c r="J59" t="str">
        <f t="shared" si="9"/>
        <v>total</v>
      </c>
      <c r="K59" t="str">
        <f t="shared" si="10"/>
        <v>Some_college_or_associate's_degree</v>
      </c>
      <c r="L59" t="str">
        <f t="shared" si="11"/>
        <v>38,814</v>
      </c>
      <c r="M59" t="str">
        <f t="shared" si="12"/>
        <v>±996</v>
      </c>
      <c r="O59" t="str">
        <f t="shared" si="13"/>
        <v>Arkansas</v>
      </c>
      <c r="P59" t="str">
        <f t="shared" si="14"/>
        <v>total_Some_college_or_associate's_degree</v>
      </c>
      <c r="Q59" t="str">
        <f t="shared" si="15"/>
        <v>total</v>
      </c>
      <c r="R59" t="str">
        <f t="shared" si="16"/>
        <v>Some_college_or_associate's_degree</v>
      </c>
      <c r="S59" t="str">
        <f t="shared" si="17"/>
        <v>38,814</v>
      </c>
      <c r="T59" t="str">
        <f t="shared" si="18"/>
        <v>±996</v>
      </c>
      <c r="V59" t="str">
        <f t="shared" si="19"/>
        <v>Arkansas</v>
      </c>
      <c r="W59" t="str">
        <f t="shared" si="20"/>
        <v>total_Some_college_or_associates_degree</v>
      </c>
      <c r="X59" t="str">
        <f t="shared" si="21"/>
        <v>total</v>
      </c>
      <c r="Y59" t="str">
        <f t="shared" si="22"/>
        <v>Some_college_or_associates_degree</v>
      </c>
      <c r="Z59" t="str">
        <f t="shared" si="23"/>
        <v>38,814</v>
      </c>
      <c r="AA59" t="str">
        <f t="shared" si="24"/>
        <v>±996</v>
      </c>
      <c r="AC59" t="str">
        <f t="shared" si="25"/>
        <v>Arkansas</v>
      </c>
      <c r="AD59" t="str">
        <f t="shared" si="26"/>
        <v>total_Some_college_or_associates_degree</v>
      </c>
      <c r="AE59" t="str">
        <f t="shared" si="27"/>
        <v>total</v>
      </c>
      <c r="AF59" t="str">
        <f t="shared" si="28"/>
        <v>Some_college_or_associates_degree</v>
      </c>
      <c r="AG59" t="str">
        <f t="shared" si="29"/>
        <v>38,814</v>
      </c>
      <c r="AH59" t="str">
        <f t="shared" si="30"/>
        <v>±996</v>
      </c>
      <c r="AJ59" t="str">
        <f t="shared" si="31"/>
        <v>Arkansas</v>
      </c>
      <c r="AK59" t="str">
        <f t="shared" si="32"/>
        <v>total_Some_college_or_associates_degree</v>
      </c>
      <c r="AL59" t="str">
        <f t="shared" si="33"/>
        <v>total</v>
      </c>
      <c r="AM59" t="str">
        <f t="shared" si="34"/>
        <v>Some_college_or_associates_degree</v>
      </c>
      <c r="AN59" t="str">
        <f t="shared" si="35"/>
        <v>38,814</v>
      </c>
      <c r="AO59" t="str">
        <f t="shared" si="36"/>
        <v>±996</v>
      </c>
      <c r="AQ59" t="str">
        <f t="shared" si="37"/>
        <v>Arkansas</v>
      </c>
      <c r="AR59" t="str">
        <f t="shared" si="38"/>
        <v>total_Some_college_or_associates_degree</v>
      </c>
      <c r="AS59" t="str">
        <f t="shared" si="39"/>
        <v>total</v>
      </c>
      <c r="AT59" t="str">
        <f t="shared" si="40"/>
        <v>Some_college_or_associates_degree</v>
      </c>
      <c r="AU59" t="str">
        <f t="shared" si="41"/>
        <v>38814</v>
      </c>
      <c r="AV59" t="str">
        <f t="shared" si="42"/>
        <v>±996</v>
      </c>
      <c r="AX59" t="str">
        <f t="shared" si="43"/>
        <v>Arkansas</v>
      </c>
      <c r="AY59" t="str">
        <f t="shared" si="44"/>
        <v>total_Some_college_or_associates_degree</v>
      </c>
      <c r="AZ59" t="str">
        <f t="shared" si="45"/>
        <v>total</v>
      </c>
      <c r="BA59" t="str">
        <f t="shared" si="46"/>
        <v>Some_college_or_associates_degree</v>
      </c>
      <c r="BB59" t="str">
        <f t="shared" si="47"/>
        <v>38814</v>
      </c>
      <c r="BC59" t="str">
        <f t="shared" si="48"/>
        <v>996</v>
      </c>
    </row>
    <row r="60" spans="1:55" x14ac:dyDescent="0.3">
      <c r="A60" s="1" t="s">
        <v>27</v>
      </c>
      <c r="B60" s="1" t="s">
        <v>11</v>
      </c>
      <c r="C60" s="1" t="s">
        <v>76</v>
      </c>
      <c r="D60" s="1" t="s">
        <v>89</v>
      </c>
      <c r="E60" s="1" t="s">
        <v>202</v>
      </c>
      <c r="F60" s="1" t="s">
        <v>203</v>
      </c>
      <c r="H60" t="str">
        <f t="shared" si="7"/>
        <v>Arkansas</v>
      </c>
      <c r="I60" t="str">
        <f t="shared" si="8"/>
        <v>total_Bachelor's_degree</v>
      </c>
      <c r="J60" t="str">
        <f t="shared" si="9"/>
        <v>total</v>
      </c>
      <c r="K60" t="str">
        <f t="shared" si="10"/>
        <v>Bachelor's_degree</v>
      </c>
      <c r="L60" t="str">
        <f t="shared" si="11"/>
        <v>53,117</v>
      </c>
      <c r="M60" t="str">
        <f t="shared" si="12"/>
        <v>±1,497</v>
      </c>
      <c r="O60" t="str">
        <f t="shared" si="13"/>
        <v>Arkansas</v>
      </c>
      <c r="P60" t="str">
        <f t="shared" si="14"/>
        <v>total_Bachelor's_degree</v>
      </c>
      <c r="Q60" t="str">
        <f t="shared" si="15"/>
        <v>total</v>
      </c>
      <c r="R60" t="str">
        <f t="shared" si="16"/>
        <v>Bachelor's_degree</v>
      </c>
      <c r="S60" t="str">
        <f t="shared" si="17"/>
        <v>53,117</v>
      </c>
      <c r="T60" t="str">
        <f t="shared" si="18"/>
        <v>±1,497</v>
      </c>
      <c r="V60" t="str">
        <f t="shared" si="19"/>
        <v>Arkansas</v>
      </c>
      <c r="W60" t="str">
        <f t="shared" si="20"/>
        <v>total_Bachelors_degree</v>
      </c>
      <c r="X60" t="str">
        <f t="shared" si="21"/>
        <v>total</v>
      </c>
      <c r="Y60" t="str">
        <f t="shared" si="22"/>
        <v>Bachelors_degree</v>
      </c>
      <c r="Z60" t="str">
        <f t="shared" si="23"/>
        <v>53,117</v>
      </c>
      <c r="AA60" t="str">
        <f t="shared" si="24"/>
        <v>±1,497</v>
      </c>
      <c r="AC60" t="str">
        <f t="shared" si="25"/>
        <v>Arkansas</v>
      </c>
      <c r="AD60" t="str">
        <f t="shared" si="26"/>
        <v>total_Bachelors_degree</v>
      </c>
      <c r="AE60" t="str">
        <f t="shared" si="27"/>
        <v>total</v>
      </c>
      <c r="AF60" t="str">
        <f t="shared" si="28"/>
        <v>Bachelors_degree</v>
      </c>
      <c r="AG60" t="str">
        <f t="shared" si="29"/>
        <v>53,117</v>
      </c>
      <c r="AH60" t="str">
        <f t="shared" si="30"/>
        <v>±1,497</v>
      </c>
      <c r="AJ60" t="str">
        <f t="shared" si="31"/>
        <v>Arkansas</v>
      </c>
      <c r="AK60" t="str">
        <f t="shared" si="32"/>
        <v>total_Bachelors_degree</v>
      </c>
      <c r="AL60" t="str">
        <f t="shared" si="33"/>
        <v>total</v>
      </c>
      <c r="AM60" t="str">
        <f t="shared" si="34"/>
        <v>Bachelors_degree</v>
      </c>
      <c r="AN60" t="str">
        <f t="shared" si="35"/>
        <v>53,117</v>
      </c>
      <c r="AO60" t="str">
        <f t="shared" si="36"/>
        <v>±1,497</v>
      </c>
      <c r="AQ60" t="str">
        <f t="shared" si="37"/>
        <v>Arkansas</v>
      </c>
      <c r="AR60" t="str">
        <f t="shared" si="38"/>
        <v>total_Bachelors_degree</v>
      </c>
      <c r="AS60" t="str">
        <f t="shared" si="39"/>
        <v>total</v>
      </c>
      <c r="AT60" t="str">
        <f t="shared" si="40"/>
        <v>Bachelors_degree</v>
      </c>
      <c r="AU60" t="str">
        <f t="shared" si="41"/>
        <v>53117</v>
      </c>
      <c r="AV60" t="str">
        <f t="shared" si="42"/>
        <v>±1497</v>
      </c>
      <c r="AX60" t="str">
        <f t="shared" si="43"/>
        <v>Arkansas</v>
      </c>
      <c r="AY60" t="str">
        <f t="shared" si="44"/>
        <v>total_Bachelors_degree</v>
      </c>
      <c r="AZ60" t="str">
        <f t="shared" si="45"/>
        <v>total</v>
      </c>
      <c r="BA60" t="str">
        <f t="shared" si="46"/>
        <v>Bachelors_degree</v>
      </c>
      <c r="BB60" t="str">
        <f t="shared" si="47"/>
        <v>53117</v>
      </c>
      <c r="BC60" t="str">
        <f t="shared" si="48"/>
        <v>1497</v>
      </c>
    </row>
    <row r="61" spans="1:55" x14ac:dyDescent="0.3">
      <c r="A61" s="1" t="s">
        <v>27</v>
      </c>
      <c r="B61" s="1" t="s">
        <v>12</v>
      </c>
      <c r="C61" s="1" t="s">
        <v>76</v>
      </c>
      <c r="D61" s="1" t="s">
        <v>92</v>
      </c>
      <c r="E61" s="1" t="s">
        <v>204</v>
      </c>
      <c r="F61" s="1" t="s">
        <v>205</v>
      </c>
      <c r="H61" t="str">
        <f t="shared" si="7"/>
        <v>Arkansas</v>
      </c>
      <c r="I61" t="str">
        <f t="shared" si="8"/>
        <v>total_Graduate_or_professional_degree</v>
      </c>
      <c r="J61" t="str">
        <f t="shared" si="9"/>
        <v>total</v>
      </c>
      <c r="K61" t="str">
        <f t="shared" si="10"/>
        <v>Graduate_or_professional_degree</v>
      </c>
      <c r="L61" t="str">
        <f t="shared" si="11"/>
        <v>68,769</v>
      </c>
      <c r="M61" t="str">
        <f t="shared" si="12"/>
        <v>±2,856</v>
      </c>
      <c r="O61" t="str">
        <f t="shared" si="13"/>
        <v>Arkansas</v>
      </c>
      <c r="P61" t="str">
        <f t="shared" si="14"/>
        <v>total_Graduate_or_professional_degree</v>
      </c>
      <c r="Q61" t="str">
        <f t="shared" si="15"/>
        <v>total</v>
      </c>
      <c r="R61" t="str">
        <f t="shared" si="16"/>
        <v>Graduate_or_professional_degree</v>
      </c>
      <c r="S61" t="str">
        <f t="shared" si="17"/>
        <v>68,769</v>
      </c>
      <c r="T61" t="str">
        <f t="shared" si="18"/>
        <v>±2,856</v>
      </c>
      <c r="V61" t="str">
        <f t="shared" si="19"/>
        <v>Arkansas</v>
      </c>
      <c r="W61" t="str">
        <f t="shared" si="20"/>
        <v>total_Graduate_or_professional_degree</v>
      </c>
      <c r="X61" t="str">
        <f t="shared" si="21"/>
        <v>total</v>
      </c>
      <c r="Y61" t="str">
        <f t="shared" si="22"/>
        <v>Graduate_or_professional_degree</v>
      </c>
      <c r="Z61" t="str">
        <f t="shared" si="23"/>
        <v>68,769</v>
      </c>
      <c r="AA61" t="str">
        <f t="shared" si="24"/>
        <v>±2,856</v>
      </c>
      <c r="AC61" t="str">
        <f t="shared" si="25"/>
        <v>Arkansas</v>
      </c>
      <c r="AD61" t="str">
        <f t="shared" si="26"/>
        <v>total_Graduate_or_professional_degree</v>
      </c>
      <c r="AE61" t="str">
        <f t="shared" si="27"/>
        <v>total</v>
      </c>
      <c r="AF61" t="str">
        <f t="shared" si="28"/>
        <v>Graduate_or_professional_degree</v>
      </c>
      <c r="AG61" t="str">
        <f t="shared" si="29"/>
        <v>68,769</v>
      </c>
      <c r="AH61" t="str">
        <f t="shared" si="30"/>
        <v>±2,856</v>
      </c>
      <c r="AJ61" t="str">
        <f t="shared" si="31"/>
        <v>Arkansas</v>
      </c>
      <c r="AK61" t="str">
        <f t="shared" si="32"/>
        <v>total_Graduate_or_professional_degree</v>
      </c>
      <c r="AL61" t="str">
        <f t="shared" si="33"/>
        <v>total</v>
      </c>
      <c r="AM61" t="str">
        <f t="shared" si="34"/>
        <v>Graduate_or_professional_degree</v>
      </c>
      <c r="AN61" t="str">
        <f t="shared" si="35"/>
        <v>68,769</v>
      </c>
      <c r="AO61" t="str">
        <f t="shared" si="36"/>
        <v>±2,856</v>
      </c>
      <c r="AQ61" t="str">
        <f t="shared" si="37"/>
        <v>Arkansas</v>
      </c>
      <c r="AR61" t="str">
        <f t="shared" si="38"/>
        <v>total_Graduate_or_professional_degree</v>
      </c>
      <c r="AS61" t="str">
        <f t="shared" si="39"/>
        <v>total</v>
      </c>
      <c r="AT61" t="str">
        <f t="shared" si="40"/>
        <v>Graduate_or_professional_degree</v>
      </c>
      <c r="AU61" t="str">
        <f t="shared" si="41"/>
        <v>68769</v>
      </c>
      <c r="AV61" t="str">
        <f t="shared" si="42"/>
        <v>±2856</v>
      </c>
      <c r="AX61" t="str">
        <f t="shared" si="43"/>
        <v>Arkansas</v>
      </c>
      <c r="AY61" t="str">
        <f t="shared" si="44"/>
        <v>total_Graduate_or_professional_degree</v>
      </c>
      <c r="AZ61" t="str">
        <f t="shared" si="45"/>
        <v>total</v>
      </c>
      <c r="BA61" t="str">
        <f t="shared" si="46"/>
        <v>Graduate_or_professional_degree</v>
      </c>
      <c r="BB61" t="str">
        <f t="shared" si="47"/>
        <v>68769</v>
      </c>
      <c r="BC61" t="str">
        <f t="shared" si="48"/>
        <v>2856</v>
      </c>
    </row>
    <row r="62" spans="1:55" x14ac:dyDescent="0.3">
      <c r="A62" s="1" t="s">
        <v>27</v>
      </c>
      <c r="B62" s="1" t="s">
        <v>13</v>
      </c>
      <c r="C62" s="1" t="s">
        <v>95</v>
      </c>
      <c r="D62" s="1" t="s">
        <v>96</v>
      </c>
      <c r="E62" s="1" t="s">
        <v>206</v>
      </c>
      <c r="F62" s="1" t="s">
        <v>207</v>
      </c>
      <c r="H62" t="str">
        <f t="shared" si="7"/>
        <v>Arkansas</v>
      </c>
      <c r="I62" t="str">
        <f t="shared" si="8"/>
        <v>male_Male:</v>
      </c>
      <c r="J62" t="str">
        <f t="shared" si="9"/>
        <v>male</v>
      </c>
      <c r="K62" t="str">
        <f t="shared" si="10"/>
        <v>Male:</v>
      </c>
      <c r="L62" t="str">
        <f t="shared" si="11"/>
        <v>48,162</v>
      </c>
      <c r="M62" t="str">
        <f t="shared" si="12"/>
        <v>±1,431</v>
      </c>
      <c r="O62" t="str">
        <f t="shared" si="13"/>
        <v>Arkansas</v>
      </c>
      <c r="P62" t="str">
        <f t="shared" si="14"/>
        <v>male_Male</v>
      </c>
      <c r="Q62" t="str">
        <f t="shared" si="15"/>
        <v>male</v>
      </c>
      <c r="R62" t="str">
        <f t="shared" si="16"/>
        <v>Male</v>
      </c>
      <c r="S62" t="str">
        <f t="shared" si="17"/>
        <v>48,162</v>
      </c>
      <c r="T62" t="str">
        <f t="shared" si="18"/>
        <v>±1,431</v>
      </c>
      <c r="V62" t="str">
        <f t="shared" si="19"/>
        <v>Arkansas</v>
      </c>
      <c r="W62" t="str">
        <f t="shared" si="20"/>
        <v>male_Male</v>
      </c>
      <c r="X62" t="str">
        <f t="shared" si="21"/>
        <v>male</v>
      </c>
      <c r="Y62" t="str">
        <f t="shared" si="22"/>
        <v>Male</v>
      </c>
      <c r="Z62" t="str">
        <f t="shared" si="23"/>
        <v>48,162</v>
      </c>
      <c r="AA62" t="str">
        <f t="shared" si="24"/>
        <v>±1,431</v>
      </c>
      <c r="AC62" t="str">
        <f t="shared" si="25"/>
        <v>Arkansas</v>
      </c>
      <c r="AD62" t="str">
        <f t="shared" si="26"/>
        <v>male_Male</v>
      </c>
      <c r="AE62" t="str">
        <f t="shared" si="27"/>
        <v>male</v>
      </c>
      <c r="AF62" t="str">
        <f t="shared" si="28"/>
        <v>Male</v>
      </c>
      <c r="AG62" t="str">
        <f t="shared" si="29"/>
        <v>48,162</v>
      </c>
      <c r="AH62" t="str">
        <f t="shared" si="30"/>
        <v>±1,431</v>
      </c>
      <c r="AJ62" t="str">
        <f t="shared" si="31"/>
        <v>Arkansas</v>
      </c>
      <c r="AK62" t="str">
        <f t="shared" si="32"/>
        <v>male_Male</v>
      </c>
      <c r="AL62" t="str">
        <f t="shared" si="33"/>
        <v>male</v>
      </c>
      <c r="AM62" t="str">
        <f t="shared" si="34"/>
        <v>Male</v>
      </c>
      <c r="AN62" t="str">
        <f t="shared" si="35"/>
        <v>48,162</v>
      </c>
      <c r="AO62" t="str">
        <f t="shared" si="36"/>
        <v>±1,431</v>
      </c>
      <c r="AQ62" t="str">
        <f t="shared" si="37"/>
        <v>Arkansas</v>
      </c>
      <c r="AR62" t="str">
        <f t="shared" si="38"/>
        <v>male_Male</v>
      </c>
      <c r="AS62" t="str">
        <f t="shared" si="39"/>
        <v>male</v>
      </c>
      <c r="AT62" t="str">
        <f t="shared" si="40"/>
        <v>Male</v>
      </c>
      <c r="AU62" t="str">
        <f t="shared" si="41"/>
        <v>48162</v>
      </c>
      <c r="AV62" t="str">
        <f t="shared" si="42"/>
        <v>±1431</v>
      </c>
      <c r="AX62" t="str">
        <f t="shared" si="43"/>
        <v>Arkansas</v>
      </c>
      <c r="AY62" t="str">
        <f t="shared" si="44"/>
        <v>male_Male</v>
      </c>
      <c r="AZ62" t="str">
        <f t="shared" si="45"/>
        <v>male</v>
      </c>
      <c r="BA62" t="str">
        <f t="shared" si="46"/>
        <v>Male</v>
      </c>
      <c r="BB62" t="str">
        <f t="shared" si="47"/>
        <v>48162</v>
      </c>
      <c r="BC62" t="str">
        <f t="shared" si="48"/>
        <v>1431</v>
      </c>
    </row>
    <row r="63" spans="1:55" x14ac:dyDescent="0.3">
      <c r="A63" s="1" t="s">
        <v>27</v>
      </c>
      <c r="B63" s="1" t="s">
        <v>14</v>
      </c>
      <c r="C63" s="1" t="s">
        <v>95</v>
      </c>
      <c r="D63" s="1" t="s">
        <v>80</v>
      </c>
      <c r="E63" s="1" t="s">
        <v>208</v>
      </c>
      <c r="F63" s="1" t="s">
        <v>209</v>
      </c>
      <c r="H63" t="str">
        <f t="shared" si="7"/>
        <v>Arkansas</v>
      </c>
      <c r="I63" t="str">
        <f t="shared" si="8"/>
        <v>male_Less_than_high_school_graduate</v>
      </c>
      <c r="J63" t="str">
        <f t="shared" si="9"/>
        <v>male</v>
      </c>
      <c r="K63" t="str">
        <f t="shared" si="10"/>
        <v>Less_than_high_school_graduate</v>
      </c>
      <c r="L63" t="str">
        <f t="shared" si="11"/>
        <v>35,059</v>
      </c>
      <c r="M63" t="str">
        <f t="shared" si="12"/>
        <v>±2,198</v>
      </c>
      <c r="O63" t="str">
        <f t="shared" si="13"/>
        <v>Arkansas</v>
      </c>
      <c r="P63" t="str">
        <f t="shared" si="14"/>
        <v>male_Less_than_high_school_graduate</v>
      </c>
      <c r="Q63" t="str">
        <f t="shared" si="15"/>
        <v>male</v>
      </c>
      <c r="R63" t="str">
        <f t="shared" si="16"/>
        <v>Less_than_high_school_graduate</v>
      </c>
      <c r="S63" t="str">
        <f t="shared" si="17"/>
        <v>35,059</v>
      </c>
      <c r="T63" t="str">
        <f t="shared" si="18"/>
        <v>±2,198</v>
      </c>
      <c r="V63" t="str">
        <f t="shared" si="19"/>
        <v>Arkansas</v>
      </c>
      <c r="W63" t="str">
        <f t="shared" si="20"/>
        <v>male_Less_than_high_school_graduate</v>
      </c>
      <c r="X63" t="str">
        <f t="shared" si="21"/>
        <v>male</v>
      </c>
      <c r="Y63" t="str">
        <f t="shared" si="22"/>
        <v>Less_than_high_school_graduate</v>
      </c>
      <c r="Z63" t="str">
        <f t="shared" si="23"/>
        <v>35,059</v>
      </c>
      <c r="AA63" t="str">
        <f t="shared" si="24"/>
        <v>±2,198</v>
      </c>
      <c r="AC63" t="str">
        <f t="shared" si="25"/>
        <v>Arkansas</v>
      </c>
      <c r="AD63" t="str">
        <f t="shared" si="26"/>
        <v>male_Less_than_high_school_graduate</v>
      </c>
      <c r="AE63" t="str">
        <f t="shared" si="27"/>
        <v>male</v>
      </c>
      <c r="AF63" t="str">
        <f t="shared" si="28"/>
        <v>Less_than_high_school_graduate</v>
      </c>
      <c r="AG63" t="str">
        <f t="shared" si="29"/>
        <v>35,059</v>
      </c>
      <c r="AH63" t="str">
        <f t="shared" si="30"/>
        <v>±2,198</v>
      </c>
      <c r="AJ63" t="str">
        <f t="shared" si="31"/>
        <v>Arkansas</v>
      </c>
      <c r="AK63" t="str">
        <f t="shared" si="32"/>
        <v>male_Less_than_high_school_graduate</v>
      </c>
      <c r="AL63" t="str">
        <f t="shared" si="33"/>
        <v>male</v>
      </c>
      <c r="AM63" t="str">
        <f t="shared" si="34"/>
        <v>Less_than_high_school_graduate</v>
      </c>
      <c r="AN63" t="str">
        <f t="shared" si="35"/>
        <v>35,059</v>
      </c>
      <c r="AO63" t="str">
        <f t="shared" si="36"/>
        <v>±2,198</v>
      </c>
      <c r="AQ63" t="str">
        <f t="shared" si="37"/>
        <v>Arkansas</v>
      </c>
      <c r="AR63" t="str">
        <f t="shared" si="38"/>
        <v>male_Less_than_high_school_graduate</v>
      </c>
      <c r="AS63" t="str">
        <f t="shared" si="39"/>
        <v>male</v>
      </c>
      <c r="AT63" t="str">
        <f t="shared" si="40"/>
        <v>Less_than_high_school_graduate</v>
      </c>
      <c r="AU63" t="str">
        <f t="shared" si="41"/>
        <v>35059</v>
      </c>
      <c r="AV63" t="str">
        <f t="shared" si="42"/>
        <v>±2198</v>
      </c>
      <c r="AX63" t="str">
        <f t="shared" si="43"/>
        <v>Arkansas</v>
      </c>
      <c r="AY63" t="str">
        <f t="shared" si="44"/>
        <v>male_Less_than_high_school_graduate</v>
      </c>
      <c r="AZ63" t="str">
        <f t="shared" si="45"/>
        <v>male</v>
      </c>
      <c r="BA63" t="str">
        <f t="shared" si="46"/>
        <v>Less_than_high_school_graduate</v>
      </c>
      <c r="BB63" t="str">
        <f t="shared" si="47"/>
        <v>35059</v>
      </c>
      <c r="BC63" t="str">
        <f t="shared" si="48"/>
        <v>2198</v>
      </c>
    </row>
    <row r="64" spans="1:55" x14ac:dyDescent="0.3">
      <c r="A64" s="1" t="s">
        <v>27</v>
      </c>
      <c r="B64" s="1" t="s">
        <v>15</v>
      </c>
      <c r="C64" s="1" t="s">
        <v>95</v>
      </c>
      <c r="D64" s="1" t="s">
        <v>83</v>
      </c>
      <c r="E64" s="1" t="s">
        <v>210</v>
      </c>
      <c r="F64" s="1" t="s">
        <v>211</v>
      </c>
      <c r="H64" t="str">
        <f t="shared" si="7"/>
        <v>Arkansas</v>
      </c>
      <c r="I64" t="str">
        <f t="shared" si="8"/>
        <v>male_High_school_graduate_(includes_equivalency)</v>
      </c>
      <c r="J64" t="str">
        <f t="shared" si="9"/>
        <v>male</v>
      </c>
      <c r="K64" t="str">
        <f t="shared" si="10"/>
        <v>High_school_graduate_(includes_equivalency)</v>
      </c>
      <c r="L64" t="str">
        <f t="shared" si="11"/>
        <v>40,487</v>
      </c>
      <c r="M64" t="str">
        <f t="shared" si="12"/>
        <v>±784</v>
      </c>
      <c r="O64" t="str">
        <f t="shared" si="13"/>
        <v>Arkansas</v>
      </c>
      <c r="P64" t="str">
        <f t="shared" si="14"/>
        <v>male_High_school_graduate_(includes_equivalency)</v>
      </c>
      <c r="Q64" t="str">
        <f t="shared" si="15"/>
        <v>male</v>
      </c>
      <c r="R64" t="str">
        <f t="shared" si="16"/>
        <v>High_school_graduate_(includes_equivalency)</v>
      </c>
      <c r="S64" t="str">
        <f t="shared" si="17"/>
        <v>40,487</v>
      </c>
      <c r="T64" t="str">
        <f t="shared" si="18"/>
        <v>±784</v>
      </c>
      <c r="V64" t="str">
        <f t="shared" si="19"/>
        <v>Arkansas</v>
      </c>
      <c r="W64" t="str">
        <f t="shared" si="20"/>
        <v>male_High_school_graduate_(includes_equivalency)</v>
      </c>
      <c r="X64" t="str">
        <f t="shared" si="21"/>
        <v>male</v>
      </c>
      <c r="Y64" t="str">
        <f t="shared" si="22"/>
        <v>High_school_graduate_(includes_equivalency)</v>
      </c>
      <c r="Z64" t="str">
        <f t="shared" si="23"/>
        <v>40,487</v>
      </c>
      <c r="AA64" t="str">
        <f t="shared" si="24"/>
        <v>±784</v>
      </c>
      <c r="AC64" t="str">
        <f t="shared" si="25"/>
        <v>Arkansas</v>
      </c>
      <c r="AD64" t="str">
        <f t="shared" si="26"/>
        <v>male_High_school_graduate_includes_equivalency)</v>
      </c>
      <c r="AE64" t="str">
        <f t="shared" si="27"/>
        <v>male</v>
      </c>
      <c r="AF64" t="str">
        <f t="shared" si="28"/>
        <v>High_school_graduate_includes_equivalency)</v>
      </c>
      <c r="AG64" t="str">
        <f t="shared" si="29"/>
        <v>40,487</v>
      </c>
      <c r="AH64" t="str">
        <f t="shared" si="30"/>
        <v>±784</v>
      </c>
      <c r="AJ64" t="str">
        <f t="shared" si="31"/>
        <v>Arkansas</v>
      </c>
      <c r="AK64" t="str">
        <f t="shared" si="32"/>
        <v>male_High_school_graduate_includes_equivalency</v>
      </c>
      <c r="AL64" t="str">
        <f t="shared" si="33"/>
        <v>male</v>
      </c>
      <c r="AM64" t="str">
        <f t="shared" si="34"/>
        <v>High_school_graduate_includes_equivalency</v>
      </c>
      <c r="AN64" t="str">
        <f t="shared" si="35"/>
        <v>40,487</v>
      </c>
      <c r="AO64" t="str">
        <f t="shared" si="36"/>
        <v>±784</v>
      </c>
      <c r="AQ64" t="str">
        <f t="shared" si="37"/>
        <v>Arkansas</v>
      </c>
      <c r="AR64" t="str">
        <f t="shared" si="38"/>
        <v>male_High_school_graduate_includes_equivalency</v>
      </c>
      <c r="AS64" t="str">
        <f t="shared" si="39"/>
        <v>male</v>
      </c>
      <c r="AT64" t="str">
        <f t="shared" si="40"/>
        <v>High_school_graduate_includes_equivalency</v>
      </c>
      <c r="AU64" t="str">
        <f t="shared" si="41"/>
        <v>40487</v>
      </c>
      <c r="AV64" t="str">
        <f t="shared" si="42"/>
        <v>±784</v>
      </c>
      <c r="AX64" t="str">
        <f t="shared" si="43"/>
        <v>Arkansas</v>
      </c>
      <c r="AY64" t="str">
        <f t="shared" si="44"/>
        <v>male_High_school_graduate_includes_equivalency</v>
      </c>
      <c r="AZ64" t="str">
        <f t="shared" si="45"/>
        <v>male</v>
      </c>
      <c r="BA64" t="str">
        <f t="shared" si="46"/>
        <v>High_school_graduate_includes_equivalency</v>
      </c>
      <c r="BB64" t="str">
        <f t="shared" si="47"/>
        <v>40487</v>
      </c>
      <c r="BC64" t="str">
        <f t="shared" si="48"/>
        <v>784</v>
      </c>
    </row>
    <row r="65" spans="1:55" x14ac:dyDescent="0.3">
      <c r="A65" s="1" t="s">
        <v>27</v>
      </c>
      <c r="B65" s="1" t="s">
        <v>16</v>
      </c>
      <c r="C65" s="1" t="s">
        <v>95</v>
      </c>
      <c r="D65" s="1" t="s">
        <v>86</v>
      </c>
      <c r="E65" s="1" t="s">
        <v>212</v>
      </c>
      <c r="F65" s="1" t="s">
        <v>213</v>
      </c>
      <c r="H65" t="str">
        <f t="shared" si="7"/>
        <v>Arkansas</v>
      </c>
      <c r="I65" t="str">
        <f t="shared" si="8"/>
        <v>male_Some_college_or_associate's_degree</v>
      </c>
      <c r="J65" t="str">
        <f t="shared" si="9"/>
        <v>male</v>
      </c>
      <c r="K65" t="str">
        <f t="shared" si="10"/>
        <v>Some_college_or_associate's_degree</v>
      </c>
      <c r="L65" t="str">
        <f t="shared" si="11"/>
        <v>47,765</v>
      </c>
      <c r="M65" t="str">
        <f t="shared" si="12"/>
        <v>±3,303</v>
      </c>
      <c r="O65" t="str">
        <f t="shared" si="13"/>
        <v>Arkansas</v>
      </c>
      <c r="P65" t="str">
        <f t="shared" si="14"/>
        <v>male_Some_college_or_associate's_degree</v>
      </c>
      <c r="Q65" t="str">
        <f t="shared" si="15"/>
        <v>male</v>
      </c>
      <c r="R65" t="str">
        <f t="shared" si="16"/>
        <v>Some_college_or_associate's_degree</v>
      </c>
      <c r="S65" t="str">
        <f t="shared" si="17"/>
        <v>47,765</v>
      </c>
      <c r="T65" t="str">
        <f t="shared" si="18"/>
        <v>±3,303</v>
      </c>
      <c r="V65" t="str">
        <f t="shared" si="19"/>
        <v>Arkansas</v>
      </c>
      <c r="W65" t="str">
        <f t="shared" si="20"/>
        <v>male_Some_college_or_associates_degree</v>
      </c>
      <c r="X65" t="str">
        <f t="shared" si="21"/>
        <v>male</v>
      </c>
      <c r="Y65" t="str">
        <f t="shared" si="22"/>
        <v>Some_college_or_associates_degree</v>
      </c>
      <c r="Z65" t="str">
        <f t="shared" si="23"/>
        <v>47,765</v>
      </c>
      <c r="AA65" t="str">
        <f t="shared" si="24"/>
        <v>±3,303</v>
      </c>
      <c r="AC65" t="str">
        <f t="shared" si="25"/>
        <v>Arkansas</v>
      </c>
      <c r="AD65" t="str">
        <f t="shared" si="26"/>
        <v>male_Some_college_or_associates_degree</v>
      </c>
      <c r="AE65" t="str">
        <f t="shared" si="27"/>
        <v>male</v>
      </c>
      <c r="AF65" t="str">
        <f t="shared" si="28"/>
        <v>Some_college_or_associates_degree</v>
      </c>
      <c r="AG65" t="str">
        <f t="shared" si="29"/>
        <v>47,765</v>
      </c>
      <c r="AH65" t="str">
        <f t="shared" si="30"/>
        <v>±3,303</v>
      </c>
      <c r="AJ65" t="str">
        <f t="shared" si="31"/>
        <v>Arkansas</v>
      </c>
      <c r="AK65" t="str">
        <f t="shared" si="32"/>
        <v>male_Some_college_or_associates_degree</v>
      </c>
      <c r="AL65" t="str">
        <f t="shared" si="33"/>
        <v>male</v>
      </c>
      <c r="AM65" t="str">
        <f t="shared" si="34"/>
        <v>Some_college_or_associates_degree</v>
      </c>
      <c r="AN65" t="str">
        <f t="shared" si="35"/>
        <v>47,765</v>
      </c>
      <c r="AO65" t="str">
        <f t="shared" si="36"/>
        <v>±3,303</v>
      </c>
      <c r="AQ65" t="str">
        <f t="shared" si="37"/>
        <v>Arkansas</v>
      </c>
      <c r="AR65" t="str">
        <f t="shared" si="38"/>
        <v>male_Some_college_or_associates_degree</v>
      </c>
      <c r="AS65" t="str">
        <f t="shared" si="39"/>
        <v>male</v>
      </c>
      <c r="AT65" t="str">
        <f t="shared" si="40"/>
        <v>Some_college_or_associates_degree</v>
      </c>
      <c r="AU65" t="str">
        <f t="shared" si="41"/>
        <v>47765</v>
      </c>
      <c r="AV65" t="str">
        <f t="shared" si="42"/>
        <v>±3303</v>
      </c>
      <c r="AX65" t="str">
        <f t="shared" si="43"/>
        <v>Arkansas</v>
      </c>
      <c r="AY65" t="str">
        <f t="shared" si="44"/>
        <v>male_Some_college_or_associates_degree</v>
      </c>
      <c r="AZ65" t="str">
        <f t="shared" si="45"/>
        <v>male</v>
      </c>
      <c r="BA65" t="str">
        <f t="shared" si="46"/>
        <v>Some_college_or_associates_degree</v>
      </c>
      <c r="BB65" t="str">
        <f t="shared" si="47"/>
        <v>47765</v>
      </c>
      <c r="BC65" t="str">
        <f t="shared" si="48"/>
        <v>3303</v>
      </c>
    </row>
    <row r="66" spans="1:55" x14ac:dyDescent="0.3">
      <c r="A66" s="1" t="s">
        <v>27</v>
      </c>
      <c r="B66" s="1" t="s">
        <v>17</v>
      </c>
      <c r="C66" s="1" t="s">
        <v>95</v>
      </c>
      <c r="D66" s="1" t="s">
        <v>89</v>
      </c>
      <c r="E66" s="1" t="s">
        <v>214</v>
      </c>
      <c r="F66" s="1" t="s">
        <v>215</v>
      </c>
      <c r="H66" t="str">
        <f t="shared" ref="H66:H129" si="49">SUBSTITUTE(A66," ","_")</f>
        <v>Arkansas</v>
      </c>
      <c r="I66" t="str">
        <f t="shared" ref="I66:I129" si="50">SUBSTITUTE(B66," ","_")</f>
        <v>male_Bachelor's_degree</v>
      </c>
      <c r="J66" t="str">
        <f t="shared" ref="J66:J129" si="51">SUBSTITUTE(C66," ","_")</f>
        <v>male</v>
      </c>
      <c r="K66" t="str">
        <f t="shared" ref="K66:K129" si="52">SUBSTITUTE(D66," ","_")</f>
        <v>Bachelor's_degree</v>
      </c>
      <c r="L66" t="str">
        <f t="shared" ref="L66:L129" si="53">SUBSTITUTE(E66," ","_")</f>
        <v>66,177</v>
      </c>
      <c r="M66" t="str">
        <f t="shared" ref="M66:M129" si="54">SUBSTITUTE(F66," ","_")</f>
        <v>±3,698</v>
      </c>
      <c r="O66" t="str">
        <f t="shared" ref="O66:O129" si="55">SUBSTITUTE(H66,":","")</f>
        <v>Arkansas</v>
      </c>
      <c r="P66" t="str">
        <f t="shared" ref="P66:P129" si="56">SUBSTITUTE(I66,":","")</f>
        <v>male_Bachelor's_degree</v>
      </c>
      <c r="Q66" t="str">
        <f t="shared" ref="Q66:Q129" si="57">SUBSTITUTE(J66,":","")</f>
        <v>male</v>
      </c>
      <c r="R66" t="str">
        <f t="shared" ref="R66:R129" si="58">SUBSTITUTE(K66,":","")</f>
        <v>Bachelor's_degree</v>
      </c>
      <c r="S66" t="str">
        <f t="shared" ref="S66:S129" si="59">SUBSTITUTE(L66,":","")</f>
        <v>66,177</v>
      </c>
      <c r="T66" t="str">
        <f t="shared" ref="T66:T129" si="60">SUBSTITUTE(M66,":","")</f>
        <v>±3,698</v>
      </c>
      <c r="V66" t="str">
        <f t="shared" ref="V66:V129" si="61">SUBSTITUTE(O66,"'","")</f>
        <v>Arkansas</v>
      </c>
      <c r="W66" t="str">
        <f t="shared" ref="W66:W129" si="62">SUBSTITUTE(P66,"'","")</f>
        <v>male_Bachelors_degree</v>
      </c>
      <c r="X66" t="str">
        <f t="shared" ref="X66:X129" si="63">SUBSTITUTE(Q66,"'","")</f>
        <v>male</v>
      </c>
      <c r="Y66" t="str">
        <f t="shared" ref="Y66:Y129" si="64">SUBSTITUTE(R66,"'","")</f>
        <v>Bachelors_degree</v>
      </c>
      <c r="Z66" t="str">
        <f t="shared" ref="Z66:Z129" si="65">SUBSTITUTE(S66,"'","")</f>
        <v>66,177</v>
      </c>
      <c r="AA66" t="str">
        <f t="shared" ref="AA66:AA129" si="66">SUBSTITUTE(T66,"'","")</f>
        <v>±3,698</v>
      </c>
      <c r="AC66" t="str">
        <f t="shared" ref="AC66:AC129" si="67">SUBSTITUTE(V66,"(","")</f>
        <v>Arkansas</v>
      </c>
      <c r="AD66" t="str">
        <f t="shared" ref="AD66:AD129" si="68">SUBSTITUTE(W66,"(","")</f>
        <v>male_Bachelors_degree</v>
      </c>
      <c r="AE66" t="str">
        <f t="shared" ref="AE66:AE129" si="69">SUBSTITUTE(X66,"(","")</f>
        <v>male</v>
      </c>
      <c r="AF66" t="str">
        <f t="shared" ref="AF66:AF129" si="70">SUBSTITUTE(Y66,"(","")</f>
        <v>Bachelors_degree</v>
      </c>
      <c r="AG66" t="str">
        <f t="shared" ref="AG66:AG129" si="71">SUBSTITUTE(Z66,"(","")</f>
        <v>66,177</v>
      </c>
      <c r="AH66" t="str">
        <f t="shared" ref="AH66:AH129" si="72">SUBSTITUTE(AA66,"(","")</f>
        <v>±3,698</v>
      </c>
      <c r="AJ66" t="str">
        <f t="shared" ref="AJ66:AJ129" si="73">SUBSTITUTE(AC66,")","")</f>
        <v>Arkansas</v>
      </c>
      <c r="AK66" t="str">
        <f t="shared" ref="AK66:AK129" si="74">SUBSTITUTE(AD66,")","")</f>
        <v>male_Bachelors_degree</v>
      </c>
      <c r="AL66" t="str">
        <f t="shared" ref="AL66:AL129" si="75">SUBSTITUTE(AE66,")","")</f>
        <v>male</v>
      </c>
      <c r="AM66" t="str">
        <f t="shared" ref="AM66:AM129" si="76">SUBSTITUTE(AF66,")","")</f>
        <v>Bachelors_degree</v>
      </c>
      <c r="AN66" t="str">
        <f t="shared" ref="AN66:AN129" si="77">SUBSTITUTE(AG66,")","")</f>
        <v>66,177</v>
      </c>
      <c r="AO66" t="str">
        <f t="shared" ref="AO66:AO129" si="78">SUBSTITUTE(AH66,")","")</f>
        <v>±3,698</v>
      </c>
      <c r="AQ66" t="str">
        <f t="shared" ref="AQ66:AQ129" si="79">SUBSTITUTE(AJ66,",","")</f>
        <v>Arkansas</v>
      </c>
      <c r="AR66" t="str">
        <f t="shared" ref="AR66:AR129" si="80">SUBSTITUTE(AK66,",","")</f>
        <v>male_Bachelors_degree</v>
      </c>
      <c r="AS66" t="str">
        <f t="shared" ref="AS66:AS129" si="81">SUBSTITUTE(AL66,",","")</f>
        <v>male</v>
      </c>
      <c r="AT66" t="str">
        <f t="shared" ref="AT66:AT129" si="82">SUBSTITUTE(AM66,",","")</f>
        <v>Bachelors_degree</v>
      </c>
      <c r="AU66" t="str">
        <f t="shared" ref="AU66:AU129" si="83">SUBSTITUTE(AN66,",","")</f>
        <v>66177</v>
      </c>
      <c r="AV66" t="str">
        <f t="shared" ref="AV66:AV129" si="84">SUBSTITUTE(AO66,",","")</f>
        <v>±3698</v>
      </c>
      <c r="AX66" t="str">
        <f t="shared" ref="AX66:AX129" si="85">SUBSTITUTE(AQ66,"±","")</f>
        <v>Arkansas</v>
      </c>
      <c r="AY66" t="str">
        <f t="shared" ref="AY66:AY129" si="86">SUBSTITUTE(AR66,"±","")</f>
        <v>male_Bachelors_degree</v>
      </c>
      <c r="AZ66" t="str">
        <f t="shared" ref="AZ66:AZ129" si="87">SUBSTITUTE(AS66,"±","")</f>
        <v>male</v>
      </c>
      <c r="BA66" t="str">
        <f t="shared" ref="BA66:BA129" si="88">SUBSTITUTE(AT66,"±","")</f>
        <v>Bachelors_degree</v>
      </c>
      <c r="BB66" t="str">
        <f t="shared" ref="BB66:BB129" si="89">SUBSTITUTE(AU66,"±","")</f>
        <v>66177</v>
      </c>
      <c r="BC66" t="str">
        <f t="shared" ref="BC66:BC129" si="90">SUBSTITUTE(AV66,"±","")</f>
        <v>3698</v>
      </c>
    </row>
    <row r="67" spans="1:55" x14ac:dyDescent="0.3">
      <c r="A67" s="1" t="s">
        <v>27</v>
      </c>
      <c r="B67" s="1" t="s">
        <v>18</v>
      </c>
      <c r="C67" s="1" t="s">
        <v>95</v>
      </c>
      <c r="D67" s="1" t="s">
        <v>92</v>
      </c>
      <c r="E67" s="1" t="s">
        <v>216</v>
      </c>
      <c r="F67" s="1" t="s">
        <v>217</v>
      </c>
      <c r="H67" t="str">
        <f t="shared" si="49"/>
        <v>Arkansas</v>
      </c>
      <c r="I67" t="str">
        <f t="shared" si="50"/>
        <v>male_Graduate_or_professional_degree</v>
      </c>
      <c r="J67" t="str">
        <f t="shared" si="51"/>
        <v>male</v>
      </c>
      <c r="K67" t="str">
        <f t="shared" si="52"/>
        <v>Graduate_or_professional_degree</v>
      </c>
      <c r="L67" t="str">
        <f t="shared" si="53"/>
        <v>80,253</v>
      </c>
      <c r="M67" t="str">
        <f t="shared" si="54"/>
        <v>±6,989</v>
      </c>
      <c r="O67" t="str">
        <f t="shared" si="55"/>
        <v>Arkansas</v>
      </c>
      <c r="P67" t="str">
        <f t="shared" si="56"/>
        <v>male_Graduate_or_professional_degree</v>
      </c>
      <c r="Q67" t="str">
        <f t="shared" si="57"/>
        <v>male</v>
      </c>
      <c r="R67" t="str">
        <f t="shared" si="58"/>
        <v>Graduate_or_professional_degree</v>
      </c>
      <c r="S67" t="str">
        <f t="shared" si="59"/>
        <v>80,253</v>
      </c>
      <c r="T67" t="str">
        <f t="shared" si="60"/>
        <v>±6,989</v>
      </c>
      <c r="V67" t="str">
        <f t="shared" si="61"/>
        <v>Arkansas</v>
      </c>
      <c r="W67" t="str">
        <f t="shared" si="62"/>
        <v>male_Graduate_or_professional_degree</v>
      </c>
      <c r="X67" t="str">
        <f t="shared" si="63"/>
        <v>male</v>
      </c>
      <c r="Y67" t="str">
        <f t="shared" si="64"/>
        <v>Graduate_or_professional_degree</v>
      </c>
      <c r="Z67" t="str">
        <f t="shared" si="65"/>
        <v>80,253</v>
      </c>
      <c r="AA67" t="str">
        <f t="shared" si="66"/>
        <v>±6,989</v>
      </c>
      <c r="AC67" t="str">
        <f t="shared" si="67"/>
        <v>Arkansas</v>
      </c>
      <c r="AD67" t="str">
        <f t="shared" si="68"/>
        <v>male_Graduate_or_professional_degree</v>
      </c>
      <c r="AE67" t="str">
        <f t="shared" si="69"/>
        <v>male</v>
      </c>
      <c r="AF67" t="str">
        <f t="shared" si="70"/>
        <v>Graduate_or_professional_degree</v>
      </c>
      <c r="AG67" t="str">
        <f t="shared" si="71"/>
        <v>80,253</v>
      </c>
      <c r="AH67" t="str">
        <f t="shared" si="72"/>
        <v>±6,989</v>
      </c>
      <c r="AJ67" t="str">
        <f t="shared" si="73"/>
        <v>Arkansas</v>
      </c>
      <c r="AK67" t="str">
        <f t="shared" si="74"/>
        <v>male_Graduate_or_professional_degree</v>
      </c>
      <c r="AL67" t="str">
        <f t="shared" si="75"/>
        <v>male</v>
      </c>
      <c r="AM67" t="str">
        <f t="shared" si="76"/>
        <v>Graduate_or_professional_degree</v>
      </c>
      <c r="AN67" t="str">
        <f t="shared" si="77"/>
        <v>80,253</v>
      </c>
      <c r="AO67" t="str">
        <f t="shared" si="78"/>
        <v>±6,989</v>
      </c>
      <c r="AQ67" t="str">
        <f t="shared" si="79"/>
        <v>Arkansas</v>
      </c>
      <c r="AR67" t="str">
        <f t="shared" si="80"/>
        <v>male_Graduate_or_professional_degree</v>
      </c>
      <c r="AS67" t="str">
        <f t="shared" si="81"/>
        <v>male</v>
      </c>
      <c r="AT67" t="str">
        <f t="shared" si="82"/>
        <v>Graduate_or_professional_degree</v>
      </c>
      <c r="AU67" t="str">
        <f t="shared" si="83"/>
        <v>80253</v>
      </c>
      <c r="AV67" t="str">
        <f t="shared" si="84"/>
        <v>±6989</v>
      </c>
      <c r="AX67" t="str">
        <f t="shared" si="85"/>
        <v>Arkansas</v>
      </c>
      <c r="AY67" t="str">
        <f t="shared" si="86"/>
        <v>male_Graduate_or_professional_degree</v>
      </c>
      <c r="AZ67" t="str">
        <f t="shared" si="87"/>
        <v>male</v>
      </c>
      <c r="BA67" t="str">
        <f t="shared" si="88"/>
        <v>Graduate_or_professional_degree</v>
      </c>
      <c r="BB67" t="str">
        <f t="shared" si="89"/>
        <v>80253</v>
      </c>
      <c r="BC67" t="str">
        <f t="shared" si="90"/>
        <v>6989</v>
      </c>
    </row>
    <row r="68" spans="1:55" x14ac:dyDescent="0.3">
      <c r="A68" s="1" t="s">
        <v>27</v>
      </c>
      <c r="B68" s="1" t="s">
        <v>19</v>
      </c>
      <c r="C68" s="1" t="s">
        <v>108</v>
      </c>
      <c r="D68" s="1" t="s">
        <v>109</v>
      </c>
      <c r="E68" s="1" t="s">
        <v>218</v>
      </c>
      <c r="F68" s="1" t="s">
        <v>219</v>
      </c>
      <c r="H68" t="str">
        <f t="shared" si="49"/>
        <v>Arkansas</v>
      </c>
      <c r="I68" t="str">
        <f t="shared" si="50"/>
        <v>female_Female:</v>
      </c>
      <c r="J68" t="str">
        <f t="shared" si="51"/>
        <v>female</v>
      </c>
      <c r="K68" t="str">
        <f t="shared" si="52"/>
        <v>Female:</v>
      </c>
      <c r="L68" t="str">
        <f t="shared" si="53"/>
        <v>35,280</v>
      </c>
      <c r="M68" t="str">
        <f t="shared" si="54"/>
        <v>±631</v>
      </c>
      <c r="O68" t="str">
        <f t="shared" si="55"/>
        <v>Arkansas</v>
      </c>
      <c r="P68" t="str">
        <f t="shared" si="56"/>
        <v>female_Female</v>
      </c>
      <c r="Q68" t="str">
        <f t="shared" si="57"/>
        <v>female</v>
      </c>
      <c r="R68" t="str">
        <f t="shared" si="58"/>
        <v>Female</v>
      </c>
      <c r="S68" t="str">
        <f t="shared" si="59"/>
        <v>35,280</v>
      </c>
      <c r="T68" t="str">
        <f t="shared" si="60"/>
        <v>±631</v>
      </c>
      <c r="V68" t="str">
        <f t="shared" si="61"/>
        <v>Arkansas</v>
      </c>
      <c r="W68" t="str">
        <f t="shared" si="62"/>
        <v>female_Female</v>
      </c>
      <c r="X68" t="str">
        <f t="shared" si="63"/>
        <v>female</v>
      </c>
      <c r="Y68" t="str">
        <f t="shared" si="64"/>
        <v>Female</v>
      </c>
      <c r="Z68" t="str">
        <f t="shared" si="65"/>
        <v>35,280</v>
      </c>
      <c r="AA68" t="str">
        <f t="shared" si="66"/>
        <v>±631</v>
      </c>
      <c r="AC68" t="str">
        <f t="shared" si="67"/>
        <v>Arkansas</v>
      </c>
      <c r="AD68" t="str">
        <f t="shared" si="68"/>
        <v>female_Female</v>
      </c>
      <c r="AE68" t="str">
        <f t="shared" si="69"/>
        <v>female</v>
      </c>
      <c r="AF68" t="str">
        <f t="shared" si="70"/>
        <v>Female</v>
      </c>
      <c r="AG68" t="str">
        <f t="shared" si="71"/>
        <v>35,280</v>
      </c>
      <c r="AH68" t="str">
        <f t="shared" si="72"/>
        <v>±631</v>
      </c>
      <c r="AJ68" t="str">
        <f t="shared" si="73"/>
        <v>Arkansas</v>
      </c>
      <c r="AK68" t="str">
        <f t="shared" si="74"/>
        <v>female_Female</v>
      </c>
      <c r="AL68" t="str">
        <f t="shared" si="75"/>
        <v>female</v>
      </c>
      <c r="AM68" t="str">
        <f t="shared" si="76"/>
        <v>Female</v>
      </c>
      <c r="AN68" t="str">
        <f t="shared" si="77"/>
        <v>35,280</v>
      </c>
      <c r="AO68" t="str">
        <f t="shared" si="78"/>
        <v>±631</v>
      </c>
      <c r="AQ68" t="str">
        <f t="shared" si="79"/>
        <v>Arkansas</v>
      </c>
      <c r="AR68" t="str">
        <f t="shared" si="80"/>
        <v>female_Female</v>
      </c>
      <c r="AS68" t="str">
        <f t="shared" si="81"/>
        <v>female</v>
      </c>
      <c r="AT68" t="str">
        <f t="shared" si="82"/>
        <v>Female</v>
      </c>
      <c r="AU68" t="str">
        <f t="shared" si="83"/>
        <v>35280</v>
      </c>
      <c r="AV68" t="str">
        <f t="shared" si="84"/>
        <v>±631</v>
      </c>
      <c r="AX68" t="str">
        <f t="shared" si="85"/>
        <v>Arkansas</v>
      </c>
      <c r="AY68" t="str">
        <f t="shared" si="86"/>
        <v>female_Female</v>
      </c>
      <c r="AZ68" t="str">
        <f t="shared" si="87"/>
        <v>female</v>
      </c>
      <c r="BA68" t="str">
        <f t="shared" si="88"/>
        <v>Female</v>
      </c>
      <c r="BB68" t="str">
        <f t="shared" si="89"/>
        <v>35280</v>
      </c>
      <c r="BC68" t="str">
        <f t="shared" si="90"/>
        <v>631</v>
      </c>
    </row>
    <row r="69" spans="1:55" x14ac:dyDescent="0.3">
      <c r="A69" s="1" t="s">
        <v>27</v>
      </c>
      <c r="B69" s="1" t="s">
        <v>20</v>
      </c>
      <c r="C69" s="1" t="s">
        <v>108</v>
      </c>
      <c r="D69" s="1" t="s">
        <v>80</v>
      </c>
      <c r="E69" s="1" t="s">
        <v>220</v>
      </c>
      <c r="F69" s="1" t="s">
        <v>221</v>
      </c>
      <c r="H69" t="str">
        <f t="shared" si="49"/>
        <v>Arkansas</v>
      </c>
      <c r="I69" t="str">
        <f t="shared" si="50"/>
        <v>female_Less_than_high_school_graduate</v>
      </c>
      <c r="J69" t="str">
        <f t="shared" si="51"/>
        <v>female</v>
      </c>
      <c r="K69" t="str">
        <f t="shared" si="52"/>
        <v>Less_than_high_school_graduate</v>
      </c>
      <c r="L69" t="str">
        <f t="shared" si="53"/>
        <v>23,546</v>
      </c>
      <c r="M69" t="str">
        <f t="shared" si="54"/>
        <v>±2,232</v>
      </c>
      <c r="O69" t="str">
        <f t="shared" si="55"/>
        <v>Arkansas</v>
      </c>
      <c r="P69" t="str">
        <f t="shared" si="56"/>
        <v>female_Less_than_high_school_graduate</v>
      </c>
      <c r="Q69" t="str">
        <f t="shared" si="57"/>
        <v>female</v>
      </c>
      <c r="R69" t="str">
        <f t="shared" si="58"/>
        <v>Less_than_high_school_graduate</v>
      </c>
      <c r="S69" t="str">
        <f t="shared" si="59"/>
        <v>23,546</v>
      </c>
      <c r="T69" t="str">
        <f t="shared" si="60"/>
        <v>±2,232</v>
      </c>
      <c r="V69" t="str">
        <f t="shared" si="61"/>
        <v>Arkansas</v>
      </c>
      <c r="W69" t="str">
        <f t="shared" si="62"/>
        <v>female_Less_than_high_school_graduate</v>
      </c>
      <c r="X69" t="str">
        <f t="shared" si="63"/>
        <v>female</v>
      </c>
      <c r="Y69" t="str">
        <f t="shared" si="64"/>
        <v>Less_than_high_school_graduate</v>
      </c>
      <c r="Z69" t="str">
        <f t="shared" si="65"/>
        <v>23,546</v>
      </c>
      <c r="AA69" t="str">
        <f t="shared" si="66"/>
        <v>±2,232</v>
      </c>
      <c r="AC69" t="str">
        <f t="shared" si="67"/>
        <v>Arkansas</v>
      </c>
      <c r="AD69" t="str">
        <f t="shared" si="68"/>
        <v>female_Less_than_high_school_graduate</v>
      </c>
      <c r="AE69" t="str">
        <f t="shared" si="69"/>
        <v>female</v>
      </c>
      <c r="AF69" t="str">
        <f t="shared" si="70"/>
        <v>Less_than_high_school_graduate</v>
      </c>
      <c r="AG69" t="str">
        <f t="shared" si="71"/>
        <v>23,546</v>
      </c>
      <c r="AH69" t="str">
        <f t="shared" si="72"/>
        <v>±2,232</v>
      </c>
      <c r="AJ69" t="str">
        <f t="shared" si="73"/>
        <v>Arkansas</v>
      </c>
      <c r="AK69" t="str">
        <f t="shared" si="74"/>
        <v>female_Less_than_high_school_graduate</v>
      </c>
      <c r="AL69" t="str">
        <f t="shared" si="75"/>
        <v>female</v>
      </c>
      <c r="AM69" t="str">
        <f t="shared" si="76"/>
        <v>Less_than_high_school_graduate</v>
      </c>
      <c r="AN69" t="str">
        <f t="shared" si="77"/>
        <v>23,546</v>
      </c>
      <c r="AO69" t="str">
        <f t="shared" si="78"/>
        <v>±2,232</v>
      </c>
      <c r="AQ69" t="str">
        <f t="shared" si="79"/>
        <v>Arkansas</v>
      </c>
      <c r="AR69" t="str">
        <f t="shared" si="80"/>
        <v>female_Less_than_high_school_graduate</v>
      </c>
      <c r="AS69" t="str">
        <f t="shared" si="81"/>
        <v>female</v>
      </c>
      <c r="AT69" t="str">
        <f t="shared" si="82"/>
        <v>Less_than_high_school_graduate</v>
      </c>
      <c r="AU69" t="str">
        <f t="shared" si="83"/>
        <v>23546</v>
      </c>
      <c r="AV69" t="str">
        <f t="shared" si="84"/>
        <v>±2232</v>
      </c>
      <c r="AX69" t="str">
        <f t="shared" si="85"/>
        <v>Arkansas</v>
      </c>
      <c r="AY69" t="str">
        <f t="shared" si="86"/>
        <v>female_Less_than_high_school_graduate</v>
      </c>
      <c r="AZ69" t="str">
        <f t="shared" si="87"/>
        <v>female</v>
      </c>
      <c r="BA69" t="str">
        <f t="shared" si="88"/>
        <v>Less_than_high_school_graduate</v>
      </c>
      <c r="BB69" t="str">
        <f t="shared" si="89"/>
        <v>23546</v>
      </c>
      <c r="BC69" t="str">
        <f t="shared" si="90"/>
        <v>2232</v>
      </c>
    </row>
    <row r="70" spans="1:55" x14ac:dyDescent="0.3">
      <c r="A70" s="1" t="s">
        <v>27</v>
      </c>
      <c r="B70" s="1" t="s">
        <v>21</v>
      </c>
      <c r="C70" s="1" t="s">
        <v>108</v>
      </c>
      <c r="D70" s="1" t="s">
        <v>83</v>
      </c>
      <c r="E70" s="1" t="s">
        <v>222</v>
      </c>
      <c r="F70" s="1" t="s">
        <v>223</v>
      </c>
      <c r="H70" t="str">
        <f t="shared" si="49"/>
        <v>Arkansas</v>
      </c>
      <c r="I70" t="str">
        <f t="shared" si="50"/>
        <v>female_High_school_graduate_(includes_equivalency)</v>
      </c>
      <c r="J70" t="str">
        <f t="shared" si="51"/>
        <v>female</v>
      </c>
      <c r="K70" t="str">
        <f t="shared" si="52"/>
        <v>High_school_graduate_(includes_equivalency)</v>
      </c>
      <c r="L70" t="str">
        <f t="shared" si="53"/>
        <v>27,660</v>
      </c>
      <c r="M70" t="str">
        <f t="shared" si="54"/>
        <v>±1,139</v>
      </c>
      <c r="O70" t="str">
        <f t="shared" si="55"/>
        <v>Arkansas</v>
      </c>
      <c r="P70" t="str">
        <f t="shared" si="56"/>
        <v>female_High_school_graduate_(includes_equivalency)</v>
      </c>
      <c r="Q70" t="str">
        <f t="shared" si="57"/>
        <v>female</v>
      </c>
      <c r="R70" t="str">
        <f t="shared" si="58"/>
        <v>High_school_graduate_(includes_equivalency)</v>
      </c>
      <c r="S70" t="str">
        <f t="shared" si="59"/>
        <v>27,660</v>
      </c>
      <c r="T70" t="str">
        <f t="shared" si="60"/>
        <v>±1,139</v>
      </c>
      <c r="V70" t="str">
        <f t="shared" si="61"/>
        <v>Arkansas</v>
      </c>
      <c r="W70" t="str">
        <f t="shared" si="62"/>
        <v>female_High_school_graduate_(includes_equivalency)</v>
      </c>
      <c r="X70" t="str">
        <f t="shared" si="63"/>
        <v>female</v>
      </c>
      <c r="Y70" t="str">
        <f t="shared" si="64"/>
        <v>High_school_graduate_(includes_equivalency)</v>
      </c>
      <c r="Z70" t="str">
        <f t="shared" si="65"/>
        <v>27,660</v>
      </c>
      <c r="AA70" t="str">
        <f t="shared" si="66"/>
        <v>±1,139</v>
      </c>
      <c r="AC70" t="str">
        <f t="shared" si="67"/>
        <v>Arkansas</v>
      </c>
      <c r="AD70" t="str">
        <f t="shared" si="68"/>
        <v>female_High_school_graduate_includes_equivalency)</v>
      </c>
      <c r="AE70" t="str">
        <f t="shared" si="69"/>
        <v>female</v>
      </c>
      <c r="AF70" t="str">
        <f t="shared" si="70"/>
        <v>High_school_graduate_includes_equivalency)</v>
      </c>
      <c r="AG70" t="str">
        <f t="shared" si="71"/>
        <v>27,660</v>
      </c>
      <c r="AH70" t="str">
        <f t="shared" si="72"/>
        <v>±1,139</v>
      </c>
      <c r="AJ70" t="str">
        <f t="shared" si="73"/>
        <v>Arkansas</v>
      </c>
      <c r="AK70" t="str">
        <f t="shared" si="74"/>
        <v>female_High_school_graduate_includes_equivalency</v>
      </c>
      <c r="AL70" t="str">
        <f t="shared" si="75"/>
        <v>female</v>
      </c>
      <c r="AM70" t="str">
        <f t="shared" si="76"/>
        <v>High_school_graduate_includes_equivalency</v>
      </c>
      <c r="AN70" t="str">
        <f t="shared" si="77"/>
        <v>27,660</v>
      </c>
      <c r="AO70" t="str">
        <f t="shared" si="78"/>
        <v>±1,139</v>
      </c>
      <c r="AQ70" t="str">
        <f t="shared" si="79"/>
        <v>Arkansas</v>
      </c>
      <c r="AR70" t="str">
        <f t="shared" si="80"/>
        <v>female_High_school_graduate_includes_equivalency</v>
      </c>
      <c r="AS70" t="str">
        <f t="shared" si="81"/>
        <v>female</v>
      </c>
      <c r="AT70" t="str">
        <f t="shared" si="82"/>
        <v>High_school_graduate_includes_equivalency</v>
      </c>
      <c r="AU70" t="str">
        <f t="shared" si="83"/>
        <v>27660</v>
      </c>
      <c r="AV70" t="str">
        <f t="shared" si="84"/>
        <v>±1139</v>
      </c>
      <c r="AX70" t="str">
        <f t="shared" si="85"/>
        <v>Arkansas</v>
      </c>
      <c r="AY70" t="str">
        <f t="shared" si="86"/>
        <v>female_High_school_graduate_includes_equivalency</v>
      </c>
      <c r="AZ70" t="str">
        <f t="shared" si="87"/>
        <v>female</v>
      </c>
      <c r="BA70" t="str">
        <f t="shared" si="88"/>
        <v>High_school_graduate_includes_equivalency</v>
      </c>
      <c r="BB70" t="str">
        <f t="shared" si="89"/>
        <v>27660</v>
      </c>
      <c r="BC70" t="str">
        <f t="shared" si="90"/>
        <v>1139</v>
      </c>
    </row>
    <row r="71" spans="1:55" x14ac:dyDescent="0.3">
      <c r="A71" s="1" t="s">
        <v>27</v>
      </c>
      <c r="B71" s="1" t="s">
        <v>22</v>
      </c>
      <c r="C71" s="1" t="s">
        <v>108</v>
      </c>
      <c r="D71" s="1" t="s">
        <v>86</v>
      </c>
      <c r="E71" s="1" t="s">
        <v>224</v>
      </c>
      <c r="F71" s="1" t="s">
        <v>225</v>
      </c>
      <c r="H71" t="str">
        <f t="shared" si="49"/>
        <v>Arkansas</v>
      </c>
      <c r="I71" t="str">
        <f t="shared" si="50"/>
        <v>female_Some_college_or_associate's_degree</v>
      </c>
      <c r="J71" t="str">
        <f t="shared" si="51"/>
        <v>female</v>
      </c>
      <c r="K71" t="str">
        <f t="shared" si="52"/>
        <v>Some_college_or_associate's_degree</v>
      </c>
      <c r="L71" t="str">
        <f t="shared" si="53"/>
        <v>32,257</v>
      </c>
      <c r="M71" t="str">
        <f t="shared" si="54"/>
        <v>±1,001</v>
      </c>
      <c r="O71" t="str">
        <f t="shared" si="55"/>
        <v>Arkansas</v>
      </c>
      <c r="P71" t="str">
        <f t="shared" si="56"/>
        <v>female_Some_college_or_associate's_degree</v>
      </c>
      <c r="Q71" t="str">
        <f t="shared" si="57"/>
        <v>female</v>
      </c>
      <c r="R71" t="str">
        <f t="shared" si="58"/>
        <v>Some_college_or_associate's_degree</v>
      </c>
      <c r="S71" t="str">
        <f t="shared" si="59"/>
        <v>32,257</v>
      </c>
      <c r="T71" t="str">
        <f t="shared" si="60"/>
        <v>±1,001</v>
      </c>
      <c r="V71" t="str">
        <f t="shared" si="61"/>
        <v>Arkansas</v>
      </c>
      <c r="W71" t="str">
        <f t="shared" si="62"/>
        <v>female_Some_college_or_associates_degree</v>
      </c>
      <c r="X71" t="str">
        <f t="shared" si="63"/>
        <v>female</v>
      </c>
      <c r="Y71" t="str">
        <f t="shared" si="64"/>
        <v>Some_college_or_associates_degree</v>
      </c>
      <c r="Z71" t="str">
        <f t="shared" si="65"/>
        <v>32,257</v>
      </c>
      <c r="AA71" t="str">
        <f t="shared" si="66"/>
        <v>±1,001</v>
      </c>
      <c r="AC71" t="str">
        <f t="shared" si="67"/>
        <v>Arkansas</v>
      </c>
      <c r="AD71" t="str">
        <f t="shared" si="68"/>
        <v>female_Some_college_or_associates_degree</v>
      </c>
      <c r="AE71" t="str">
        <f t="shared" si="69"/>
        <v>female</v>
      </c>
      <c r="AF71" t="str">
        <f t="shared" si="70"/>
        <v>Some_college_or_associates_degree</v>
      </c>
      <c r="AG71" t="str">
        <f t="shared" si="71"/>
        <v>32,257</v>
      </c>
      <c r="AH71" t="str">
        <f t="shared" si="72"/>
        <v>±1,001</v>
      </c>
      <c r="AJ71" t="str">
        <f t="shared" si="73"/>
        <v>Arkansas</v>
      </c>
      <c r="AK71" t="str">
        <f t="shared" si="74"/>
        <v>female_Some_college_or_associates_degree</v>
      </c>
      <c r="AL71" t="str">
        <f t="shared" si="75"/>
        <v>female</v>
      </c>
      <c r="AM71" t="str">
        <f t="shared" si="76"/>
        <v>Some_college_or_associates_degree</v>
      </c>
      <c r="AN71" t="str">
        <f t="shared" si="77"/>
        <v>32,257</v>
      </c>
      <c r="AO71" t="str">
        <f t="shared" si="78"/>
        <v>±1,001</v>
      </c>
      <c r="AQ71" t="str">
        <f t="shared" si="79"/>
        <v>Arkansas</v>
      </c>
      <c r="AR71" t="str">
        <f t="shared" si="80"/>
        <v>female_Some_college_or_associates_degree</v>
      </c>
      <c r="AS71" t="str">
        <f t="shared" si="81"/>
        <v>female</v>
      </c>
      <c r="AT71" t="str">
        <f t="shared" si="82"/>
        <v>Some_college_or_associates_degree</v>
      </c>
      <c r="AU71" t="str">
        <f t="shared" si="83"/>
        <v>32257</v>
      </c>
      <c r="AV71" t="str">
        <f t="shared" si="84"/>
        <v>±1001</v>
      </c>
      <c r="AX71" t="str">
        <f t="shared" si="85"/>
        <v>Arkansas</v>
      </c>
      <c r="AY71" t="str">
        <f t="shared" si="86"/>
        <v>female_Some_college_or_associates_degree</v>
      </c>
      <c r="AZ71" t="str">
        <f t="shared" si="87"/>
        <v>female</v>
      </c>
      <c r="BA71" t="str">
        <f t="shared" si="88"/>
        <v>Some_college_or_associates_degree</v>
      </c>
      <c r="BB71" t="str">
        <f t="shared" si="89"/>
        <v>32257</v>
      </c>
      <c r="BC71" t="str">
        <f t="shared" si="90"/>
        <v>1001</v>
      </c>
    </row>
    <row r="72" spans="1:55" x14ac:dyDescent="0.3">
      <c r="A72" s="1" t="s">
        <v>27</v>
      </c>
      <c r="B72" s="1" t="s">
        <v>23</v>
      </c>
      <c r="C72" s="1" t="s">
        <v>108</v>
      </c>
      <c r="D72" s="1" t="s">
        <v>89</v>
      </c>
      <c r="E72" s="1" t="s">
        <v>226</v>
      </c>
      <c r="F72" s="1" t="s">
        <v>227</v>
      </c>
      <c r="H72" t="str">
        <f t="shared" si="49"/>
        <v>Arkansas</v>
      </c>
      <c r="I72" t="str">
        <f t="shared" si="50"/>
        <v>female_Bachelor's_degree</v>
      </c>
      <c r="J72" t="str">
        <f t="shared" si="51"/>
        <v>female</v>
      </c>
      <c r="K72" t="str">
        <f t="shared" si="52"/>
        <v>Bachelor's_degree</v>
      </c>
      <c r="L72" t="str">
        <f t="shared" si="53"/>
        <v>46,102</v>
      </c>
      <c r="M72" t="str">
        <f t="shared" si="54"/>
        <v>±1,918</v>
      </c>
      <c r="O72" t="str">
        <f t="shared" si="55"/>
        <v>Arkansas</v>
      </c>
      <c r="P72" t="str">
        <f t="shared" si="56"/>
        <v>female_Bachelor's_degree</v>
      </c>
      <c r="Q72" t="str">
        <f t="shared" si="57"/>
        <v>female</v>
      </c>
      <c r="R72" t="str">
        <f t="shared" si="58"/>
        <v>Bachelor's_degree</v>
      </c>
      <c r="S72" t="str">
        <f t="shared" si="59"/>
        <v>46,102</v>
      </c>
      <c r="T72" t="str">
        <f t="shared" si="60"/>
        <v>±1,918</v>
      </c>
      <c r="V72" t="str">
        <f t="shared" si="61"/>
        <v>Arkansas</v>
      </c>
      <c r="W72" t="str">
        <f t="shared" si="62"/>
        <v>female_Bachelors_degree</v>
      </c>
      <c r="X72" t="str">
        <f t="shared" si="63"/>
        <v>female</v>
      </c>
      <c r="Y72" t="str">
        <f t="shared" si="64"/>
        <v>Bachelors_degree</v>
      </c>
      <c r="Z72" t="str">
        <f t="shared" si="65"/>
        <v>46,102</v>
      </c>
      <c r="AA72" t="str">
        <f t="shared" si="66"/>
        <v>±1,918</v>
      </c>
      <c r="AC72" t="str">
        <f t="shared" si="67"/>
        <v>Arkansas</v>
      </c>
      <c r="AD72" t="str">
        <f t="shared" si="68"/>
        <v>female_Bachelors_degree</v>
      </c>
      <c r="AE72" t="str">
        <f t="shared" si="69"/>
        <v>female</v>
      </c>
      <c r="AF72" t="str">
        <f t="shared" si="70"/>
        <v>Bachelors_degree</v>
      </c>
      <c r="AG72" t="str">
        <f t="shared" si="71"/>
        <v>46,102</v>
      </c>
      <c r="AH72" t="str">
        <f t="shared" si="72"/>
        <v>±1,918</v>
      </c>
      <c r="AJ72" t="str">
        <f t="shared" si="73"/>
        <v>Arkansas</v>
      </c>
      <c r="AK72" t="str">
        <f t="shared" si="74"/>
        <v>female_Bachelors_degree</v>
      </c>
      <c r="AL72" t="str">
        <f t="shared" si="75"/>
        <v>female</v>
      </c>
      <c r="AM72" t="str">
        <f t="shared" si="76"/>
        <v>Bachelors_degree</v>
      </c>
      <c r="AN72" t="str">
        <f t="shared" si="77"/>
        <v>46,102</v>
      </c>
      <c r="AO72" t="str">
        <f t="shared" si="78"/>
        <v>±1,918</v>
      </c>
      <c r="AQ72" t="str">
        <f t="shared" si="79"/>
        <v>Arkansas</v>
      </c>
      <c r="AR72" t="str">
        <f t="shared" si="80"/>
        <v>female_Bachelors_degree</v>
      </c>
      <c r="AS72" t="str">
        <f t="shared" si="81"/>
        <v>female</v>
      </c>
      <c r="AT72" t="str">
        <f t="shared" si="82"/>
        <v>Bachelors_degree</v>
      </c>
      <c r="AU72" t="str">
        <f t="shared" si="83"/>
        <v>46102</v>
      </c>
      <c r="AV72" t="str">
        <f t="shared" si="84"/>
        <v>±1918</v>
      </c>
      <c r="AX72" t="str">
        <f t="shared" si="85"/>
        <v>Arkansas</v>
      </c>
      <c r="AY72" t="str">
        <f t="shared" si="86"/>
        <v>female_Bachelors_degree</v>
      </c>
      <c r="AZ72" t="str">
        <f t="shared" si="87"/>
        <v>female</v>
      </c>
      <c r="BA72" t="str">
        <f t="shared" si="88"/>
        <v>Bachelors_degree</v>
      </c>
      <c r="BB72" t="str">
        <f t="shared" si="89"/>
        <v>46102</v>
      </c>
      <c r="BC72" t="str">
        <f t="shared" si="90"/>
        <v>1918</v>
      </c>
    </row>
    <row r="73" spans="1:55" x14ac:dyDescent="0.3">
      <c r="A73" s="1" t="s">
        <v>27</v>
      </c>
      <c r="B73" s="1" t="s">
        <v>24</v>
      </c>
      <c r="C73" s="1" t="s">
        <v>108</v>
      </c>
      <c r="D73" s="1" t="s">
        <v>92</v>
      </c>
      <c r="E73" s="1" t="s">
        <v>228</v>
      </c>
      <c r="F73" s="1" t="s">
        <v>229</v>
      </c>
      <c r="H73" t="str">
        <f t="shared" si="49"/>
        <v>Arkansas</v>
      </c>
      <c r="I73" t="str">
        <f t="shared" si="50"/>
        <v>female_Graduate_or_professional_degree</v>
      </c>
      <c r="J73" t="str">
        <f t="shared" si="51"/>
        <v>female</v>
      </c>
      <c r="K73" t="str">
        <f t="shared" si="52"/>
        <v>Graduate_or_professional_degree</v>
      </c>
      <c r="L73" t="str">
        <f t="shared" si="53"/>
        <v>62,285</v>
      </c>
      <c r="M73" t="str">
        <f t="shared" si="54"/>
        <v>±2,085</v>
      </c>
      <c r="O73" t="str">
        <f t="shared" si="55"/>
        <v>Arkansas</v>
      </c>
      <c r="P73" t="str">
        <f t="shared" si="56"/>
        <v>female_Graduate_or_professional_degree</v>
      </c>
      <c r="Q73" t="str">
        <f t="shared" si="57"/>
        <v>female</v>
      </c>
      <c r="R73" t="str">
        <f t="shared" si="58"/>
        <v>Graduate_or_professional_degree</v>
      </c>
      <c r="S73" t="str">
        <f t="shared" si="59"/>
        <v>62,285</v>
      </c>
      <c r="T73" t="str">
        <f t="shared" si="60"/>
        <v>±2,085</v>
      </c>
      <c r="V73" t="str">
        <f t="shared" si="61"/>
        <v>Arkansas</v>
      </c>
      <c r="W73" t="str">
        <f t="shared" si="62"/>
        <v>female_Graduate_or_professional_degree</v>
      </c>
      <c r="X73" t="str">
        <f t="shared" si="63"/>
        <v>female</v>
      </c>
      <c r="Y73" t="str">
        <f t="shared" si="64"/>
        <v>Graduate_or_professional_degree</v>
      </c>
      <c r="Z73" t="str">
        <f t="shared" si="65"/>
        <v>62,285</v>
      </c>
      <c r="AA73" t="str">
        <f t="shared" si="66"/>
        <v>±2,085</v>
      </c>
      <c r="AC73" t="str">
        <f t="shared" si="67"/>
        <v>Arkansas</v>
      </c>
      <c r="AD73" t="str">
        <f t="shared" si="68"/>
        <v>female_Graduate_or_professional_degree</v>
      </c>
      <c r="AE73" t="str">
        <f t="shared" si="69"/>
        <v>female</v>
      </c>
      <c r="AF73" t="str">
        <f t="shared" si="70"/>
        <v>Graduate_or_professional_degree</v>
      </c>
      <c r="AG73" t="str">
        <f t="shared" si="71"/>
        <v>62,285</v>
      </c>
      <c r="AH73" t="str">
        <f t="shared" si="72"/>
        <v>±2,085</v>
      </c>
      <c r="AJ73" t="str">
        <f t="shared" si="73"/>
        <v>Arkansas</v>
      </c>
      <c r="AK73" t="str">
        <f t="shared" si="74"/>
        <v>female_Graduate_or_professional_degree</v>
      </c>
      <c r="AL73" t="str">
        <f t="shared" si="75"/>
        <v>female</v>
      </c>
      <c r="AM73" t="str">
        <f t="shared" si="76"/>
        <v>Graduate_or_professional_degree</v>
      </c>
      <c r="AN73" t="str">
        <f t="shared" si="77"/>
        <v>62,285</v>
      </c>
      <c r="AO73" t="str">
        <f t="shared" si="78"/>
        <v>±2,085</v>
      </c>
      <c r="AQ73" t="str">
        <f t="shared" si="79"/>
        <v>Arkansas</v>
      </c>
      <c r="AR73" t="str">
        <f t="shared" si="80"/>
        <v>female_Graduate_or_professional_degree</v>
      </c>
      <c r="AS73" t="str">
        <f t="shared" si="81"/>
        <v>female</v>
      </c>
      <c r="AT73" t="str">
        <f t="shared" si="82"/>
        <v>Graduate_or_professional_degree</v>
      </c>
      <c r="AU73" t="str">
        <f t="shared" si="83"/>
        <v>62285</v>
      </c>
      <c r="AV73" t="str">
        <f t="shared" si="84"/>
        <v>±2085</v>
      </c>
      <c r="AX73" t="str">
        <f t="shared" si="85"/>
        <v>Arkansas</v>
      </c>
      <c r="AY73" t="str">
        <f t="shared" si="86"/>
        <v>female_Graduate_or_professional_degree</v>
      </c>
      <c r="AZ73" t="str">
        <f t="shared" si="87"/>
        <v>female</v>
      </c>
      <c r="BA73" t="str">
        <f t="shared" si="88"/>
        <v>Graduate_or_professional_degree</v>
      </c>
      <c r="BB73" t="str">
        <f t="shared" si="89"/>
        <v>62285</v>
      </c>
      <c r="BC73" t="str">
        <f t="shared" si="90"/>
        <v>2085</v>
      </c>
    </row>
    <row r="74" spans="1:55" x14ac:dyDescent="0.3">
      <c r="A74" s="1" t="s">
        <v>28</v>
      </c>
      <c r="B74" s="1" t="s">
        <v>7</v>
      </c>
      <c r="C74" s="1" t="s">
        <v>76</v>
      </c>
      <c r="D74" s="1" t="s">
        <v>77</v>
      </c>
      <c r="E74" s="1" t="s">
        <v>230</v>
      </c>
      <c r="F74" s="1" t="s">
        <v>231</v>
      </c>
      <c r="H74" t="str">
        <f t="shared" si="49"/>
        <v>California</v>
      </c>
      <c r="I74" t="str">
        <f t="shared" si="50"/>
        <v>total_Total:</v>
      </c>
      <c r="J74" t="str">
        <f t="shared" si="51"/>
        <v>total</v>
      </c>
      <c r="K74" t="str">
        <f t="shared" si="52"/>
        <v>Total:</v>
      </c>
      <c r="L74" t="str">
        <f t="shared" si="53"/>
        <v>52,520</v>
      </c>
      <c r="M74" t="str">
        <f t="shared" si="54"/>
        <v>±233</v>
      </c>
      <c r="O74" t="str">
        <f t="shared" si="55"/>
        <v>California</v>
      </c>
      <c r="P74" t="str">
        <f t="shared" si="56"/>
        <v>total_Total</v>
      </c>
      <c r="Q74" t="str">
        <f t="shared" si="57"/>
        <v>total</v>
      </c>
      <c r="R74" t="str">
        <f t="shared" si="58"/>
        <v>Total</v>
      </c>
      <c r="S74" t="str">
        <f t="shared" si="59"/>
        <v>52,520</v>
      </c>
      <c r="T74" t="str">
        <f t="shared" si="60"/>
        <v>±233</v>
      </c>
      <c r="V74" t="str">
        <f t="shared" si="61"/>
        <v>California</v>
      </c>
      <c r="W74" t="str">
        <f t="shared" si="62"/>
        <v>total_Total</v>
      </c>
      <c r="X74" t="str">
        <f t="shared" si="63"/>
        <v>total</v>
      </c>
      <c r="Y74" t="str">
        <f t="shared" si="64"/>
        <v>Total</v>
      </c>
      <c r="Z74" t="str">
        <f t="shared" si="65"/>
        <v>52,520</v>
      </c>
      <c r="AA74" t="str">
        <f t="shared" si="66"/>
        <v>±233</v>
      </c>
      <c r="AC74" t="str">
        <f t="shared" si="67"/>
        <v>California</v>
      </c>
      <c r="AD74" t="str">
        <f t="shared" si="68"/>
        <v>total_Total</v>
      </c>
      <c r="AE74" t="str">
        <f t="shared" si="69"/>
        <v>total</v>
      </c>
      <c r="AF74" t="str">
        <f t="shared" si="70"/>
        <v>Total</v>
      </c>
      <c r="AG74" t="str">
        <f t="shared" si="71"/>
        <v>52,520</v>
      </c>
      <c r="AH74" t="str">
        <f t="shared" si="72"/>
        <v>±233</v>
      </c>
      <c r="AJ74" t="str">
        <f t="shared" si="73"/>
        <v>California</v>
      </c>
      <c r="AK74" t="str">
        <f t="shared" si="74"/>
        <v>total_Total</v>
      </c>
      <c r="AL74" t="str">
        <f t="shared" si="75"/>
        <v>total</v>
      </c>
      <c r="AM74" t="str">
        <f t="shared" si="76"/>
        <v>Total</v>
      </c>
      <c r="AN74" t="str">
        <f t="shared" si="77"/>
        <v>52,520</v>
      </c>
      <c r="AO74" t="str">
        <f t="shared" si="78"/>
        <v>±233</v>
      </c>
      <c r="AQ74" t="str">
        <f t="shared" si="79"/>
        <v>California</v>
      </c>
      <c r="AR74" t="str">
        <f t="shared" si="80"/>
        <v>total_Total</v>
      </c>
      <c r="AS74" t="str">
        <f t="shared" si="81"/>
        <v>total</v>
      </c>
      <c r="AT74" t="str">
        <f t="shared" si="82"/>
        <v>Total</v>
      </c>
      <c r="AU74" t="str">
        <f t="shared" si="83"/>
        <v>52520</v>
      </c>
      <c r="AV74" t="str">
        <f t="shared" si="84"/>
        <v>±233</v>
      </c>
      <c r="AX74" t="str">
        <f t="shared" si="85"/>
        <v>California</v>
      </c>
      <c r="AY74" t="str">
        <f t="shared" si="86"/>
        <v>total_Total</v>
      </c>
      <c r="AZ74" t="str">
        <f t="shared" si="87"/>
        <v>total</v>
      </c>
      <c r="BA74" t="str">
        <f t="shared" si="88"/>
        <v>Total</v>
      </c>
      <c r="BB74" t="str">
        <f t="shared" si="89"/>
        <v>52520</v>
      </c>
      <c r="BC74" t="str">
        <f t="shared" si="90"/>
        <v>233</v>
      </c>
    </row>
    <row r="75" spans="1:55" x14ac:dyDescent="0.3">
      <c r="A75" s="1" t="s">
        <v>28</v>
      </c>
      <c r="B75" s="1" t="s">
        <v>8</v>
      </c>
      <c r="C75" s="1" t="s">
        <v>76</v>
      </c>
      <c r="D75" s="1" t="s">
        <v>80</v>
      </c>
      <c r="E75" s="1" t="s">
        <v>232</v>
      </c>
      <c r="F75" s="1" t="s">
        <v>233</v>
      </c>
      <c r="H75" t="str">
        <f t="shared" si="49"/>
        <v>California</v>
      </c>
      <c r="I75" t="str">
        <f t="shared" si="50"/>
        <v>total_Less_than_high_school_graduate</v>
      </c>
      <c r="J75" t="str">
        <f t="shared" si="51"/>
        <v>total</v>
      </c>
      <c r="K75" t="str">
        <f t="shared" si="52"/>
        <v>Less_than_high_school_graduate</v>
      </c>
      <c r="L75" t="str">
        <f t="shared" si="53"/>
        <v>30,843</v>
      </c>
      <c r="M75" t="str">
        <f t="shared" si="54"/>
        <v>±186</v>
      </c>
      <c r="O75" t="str">
        <f t="shared" si="55"/>
        <v>California</v>
      </c>
      <c r="P75" t="str">
        <f t="shared" si="56"/>
        <v>total_Less_than_high_school_graduate</v>
      </c>
      <c r="Q75" t="str">
        <f t="shared" si="57"/>
        <v>total</v>
      </c>
      <c r="R75" t="str">
        <f t="shared" si="58"/>
        <v>Less_than_high_school_graduate</v>
      </c>
      <c r="S75" t="str">
        <f t="shared" si="59"/>
        <v>30,843</v>
      </c>
      <c r="T75" t="str">
        <f t="shared" si="60"/>
        <v>±186</v>
      </c>
      <c r="V75" t="str">
        <f t="shared" si="61"/>
        <v>California</v>
      </c>
      <c r="W75" t="str">
        <f t="shared" si="62"/>
        <v>total_Less_than_high_school_graduate</v>
      </c>
      <c r="X75" t="str">
        <f t="shared" si="63"/>
        <v>total</v>
      </c>
      <c r="Y75" t="str">
        <f t="shared" si="64"/>
        <v>Less_than_high_school_graduate</v>
      </c>
      <c r="Z75" t="str">
        <f t="shared" si="65"/>
        <v>30,843</v>
      </c>
      <c r="AA75" t="str">
        <f t="shared" si="66"/>
        <v>±186</v>
      </c>
      <c r="AC75" t="str">
        <f t="shared" si="67"/>
        <v>California</v>
      </c>
      <c r="AD75" t="str">
        <f t="shared" si="68"/>
        <v>total_Less_than_high_school_graduate</v>
      </c>
      <c r="AE75" t="str">
        <f t="shared" si="69"/>
        <v>total</v>
      </c>
      <c r="AF75" t="str">
        <f t="shared" si="70"/>
        <v>Less_than_high_school_graduate</v>
      </c>
      <c r="AG75" t="str">
        <f t="shared" si="71"/>
        <v>30,843</v>
      </c>
      <c r="AH75" t="str">
        <f t="shared" si="72"/>
        <v>±186</v>
      </c>
      <c r="AJ75" t="str">
        <f t="shared" si="73"/>
        <v>California</v>
      </c>
      <c r="AK75" t="str">
        <f t="shared" si="74"/>
        <v>total_Less_than_high_school_graduate</v>
      </c>
      <c r="AL75" t="str">
        <f t="shared" si="75"/>
        <v>total</v>
      </c>
      <c r="AM75" t="str">
        <f t="shared" si="76"/>
        <v>Less_than_high_school_graduate</v>
      </c>
      <c r="AN75" t="str">
        <f t="shared" si="77"/>
        <v>30,843</v>
      </c>
      <c r="AO75" t="str">
        <f t="shared" si="78"/>
        <v>±186</v>
      </c>
      <c r="AQ75" t="str">
        <f t="shared" si="79"/>
        <v>California</v>
      </c>
      <c r="AR75" t="str">
        <f t="shared" si="80"/>
        <v>total_Less_than_high_school_graduate</v>
      </c>
      <c r="AS75" t="str">
        <f t="shared" si="81"/>
        <v>total</v>
      </c>
      <c r="AT75" t="str">
        <f t="shared" si="82"/>
        <v>Less_than_high_school_graduate</v>
      </c>
      <c r="AU75" t="str">
        <f t="shared" si="83"/>
        <v>30843</v>
      </c>
      <c r="AV75" t="str">
        <f t="shared" si="84"/>
        <v>±186</v>
      </c>
      <c r="AX75" t="str">
        <f t="shared" si="85"/>
        <v>California</v>
      </c>
      <c r="AY75" t="str">
        <f t="shared" si="86"/>
        <v>total_Less_than_high_school_graduate</v>
      </c>
      <c r="AZ75" t="str">
        <f t="shared" si="87"/>
        <v>total</v>
      </c>
      <c r="BA75" t="str">
        <f t="shared" si="88"/>
        <v>Less_than_high_school_graduate</v>
      </c>
      <c r="BB75" t="str">
        <f t="shared" si="89"/>
        <v>30843</v>
      </c>
      <c r="BC75" t="str">
        <f t="shared" si="90"/>
        <v>186</v>
      </c>
    </row>
    <row r="76" spans="1:55" x14ac:dyDescent="0.3">
      <c r="A76" s="1" t="s">
        <v>28</v>
      </c>
      <c r="B76" s="1" t="s">
        <v>9</v>
      </c>
      <c r="C76" s="1" t="s">
        <v>76</v>
      </c>
      <c r="D76" s="1" t="s">
        <v>83</v>
      </c>
      <c r="E76" s="1" t="s">
        <v>234</v>
      </c>
      <c r="F76" s="1" t="s">
        <v>235</v>
      </c>
      <c r="H76" t="str">
        <f t="shared" si="49"/>
        <v>California</v>
      </c>
      <c r="I76" t="str">
        <f t="shared" si="50"/>
        <v>total_High_school_graduate_(includes_equivalency)</v>
      </c>
      <c r="J76" t="str">
        <f t="shared" si="51"/>
        <v>total</v>
      </c>
      <c r="K76" t="str">
        <f t="shared" si="52"/>
        <v>High_school_graduate_(includes_equivalency)</v>
      </c>
      <c r="L76" t="str">
        <f t="shared" si="53"/>
        <v>38,507</v>
      </c>
      <c r="M76" t="str">
        <f t="shared" si="54"/>
        <v>±460</v>
      </c>
      <c r="O76" t="str">
        <f t="shared" si="55"/>
        <v>California</v>
      </c>
      <c r="P76" t="str">
        <f t="shared" si="56"/>
        <v>total_High_school_graduate_(includes_equivalency)</v>
      </c>
      <c r="Q76" t="str">
        <f t="shared" si="57"/>
        <v>total</v>
      </c>
      <c r="R76" t="str">
        <f t="shared" si="58"/>
        <v>High_school_graduate_(includes_equivalency)</v>
      </c>
      <c r="S76" t="str">
        <f t="shared" si="59"/>
        <v>38,507</v>
      </c>
      <c r="T76" t="str">
        <f t="shared" si="60"/>
        <v>±460</v>
      </c>
      <c r="V76" t="str">
        <f t="shared" si="61"/>
        <v>California</v>
      </c>
      <c r="W76" t="str">
        <f t="shared" si="62"/>
        <v>total_High_school_graduate_(includes_equivalency)</v>
      </c>
      <c r="X76" t="str">
        <f t="shared" si="63"/>
        <v>total</v>
      </c>
      <c r="Y76" t="str">
        <f t="shared" si="64"/>
        <v>High_school_graduate_(includes_equivalency)</v>
      </c>
      <c r="Z76" t="str">
        <f t="shared" si="65"/>
        <v>38,507</v>
      </c>
      <c r="AA76" t="str">
        <f t="shared" si="66"/>
        <v>±460</v>
      </c>
      <c r="AC76" t="str">
        <f t="shared" si="67"/>
        <v>California</v>
      </c>
      <c r="AD76" t="str">
        <f t="shared" si="68"/>
        <v>total_High_school_graduate_includes_equivalency)</v>
      </c>
      <c r="AE76" t="str">
        <f t="shared" si="69"/>
        <v>total</v>
      </c>
      <c r="AF76" t="str">
        <f t="shared" si="70"/>
        <v>High_school_graduate_includes_equivalency)</v>
      </c>
      <c r="AG76" t="str">
        <f t="shared" si="71"/>
        <v>38,507</v>
      </c>
      <c r="AH76" t="str">
        <f t="shared" si="72"/>
        <v>±460</v>
      </c>
      <c r="AJ76" t="str">
        <f t="shared" si="73"/>
        <v>California</v>
      </c>
      <c r="AK76" t="str">
        <f t="shared" si="74"/>
        <v>total_High_school_graduate_includes_equivalency</v>
      </c>
      <c r="AL76" t="str">
        <f t="shared" si="75"/>
        <v>total</v>
      </c>
      <c r="AM76" t="str">
        <f t="shared" si="76"/>
        <v>High_school_graduate_includes_equivalency</v>
      </c>
      <c r="AN76" t="str">
        <f t="shared" si="77"/>
        <v>38,507</v>
      </c>
      <c r="AO76" t="str">
        <f t="shared" si="78"/>
        <v>±460</v>
      </c>
      <c r="AQ76" t="str">
        <f t="shared" si="79"/>
        <v>California</v>
      </c>
      <c r="AR76" t="str">
        <f t="shared" si="80"/>
        <v>total_High_school_graduate_includes_equivalency</v>
      </c>
      <c r="AS76" t="str">
        <f t="shared" si="81"/>
        <v>total</v>
      </c>
      <c r="AT76" t="str">
        <f t="shared" si="82"/>
        <v>High_school_graduate_includes_equivalency</v>
      </c>
      <c r="AU76" t="str">
        <f t="shared" si="83"/>
        <v>38507</v>
      </c>
      <c r="AV76" t="str">
        <f t="shared" si="84"/>
        <v>±460</v>
      </c>
      <c r="AX76" t="str">
        <f t="shared" si="85"/>
        <v>California</v>
      </c>
      <c r="AY76" t="str">
        <f t="shared" si="86"/>
        <v>total_High_school_graduate_includes_equivalency</v>
      </c>
      <c r="AZ76" t="str">
        <f t="shared" si="87"/>
        <v>total</v>
      </c>
      <c r="BA76" t="str">
        <f t="shared" si="88"/>
        <v>High_school_graduate_includes_equivalency</v>
      </c>
      <c r="BB76" t="str">
        <f t="shared" si="89"/>
        <v>38507</v>
      </c>
      <c r="BC76" t="str">
        <f t="shared" si="90"/>
        <v>460</v>
      </c>
    </row>
    <row r="77" spans="1:55" x14ac:dyDescent="0.3">
      <c r="A77" s="1" t="s">
        <v>28</v>
      </c>
      <c r="B77" s="1" t="s">
        <v>10</v>
      </c>
      <c r="C77" s="1" t="s">
        <v>76</v>
      </c>
      <c r="D77" s="1" t="s">
        <v>86</v>
      </c>
      <c r="E77" s="1" t="s">
        <v>236</v>
      </c>
      <c r="F77" s="1" t="s">
        <v>237</v>
      </c>
      <c r="H77" t="str">
        <f t="shared" si="49"/>
        <v>California</v>
      </c>
      <c r="I77" t="str">
        <f t="shared" si="50"/>
        <v>total_Some_college_or_associate's_degree</v>
      </c>
      <c r="J77" t="str">
        <f t="shared" si="51"/>
        <v>total</v>
      </c>
      <c r="K77" t="str">
        <f t="shared" si="52"/>
        <v>Some_college_or_associate's_degree</v>
      </c>
      <c r="L77" t="str">
        <f t="shared" si="53"/>
        <v>47,535</v>
      </c>
      <c r="M77" t="str">
        <f t="shared" si="54"/>
        <v>±425</v>
      </c>
      <c r="O77" t="str">
        <f t="shared" si="55"/>
        <v>California</v>
      </c>
      <c r="P77" t="str">
        <f t="shared" si="56"/>
        <v>total_Some_college_or_associate's_degree</v>
      </c>
      <c r="Q77" t="str">
        <f t="shared" si="57"/>
        <v>total</v>
      </c>
      <c r="R77" t="str">
        <f t="shared" si="58"/>
        <v>Some_college_or_associate's_degree</v>
      </c>
      <c r="S77" t="str">
        <f t="shared" si="59"/>
        <v>47,535</v>
      </c>
      <c r="T77" t="str">
        <f t="shared" si="60"/>
        <v>±425</v>
      </c>
      <c r="V77" t="str">
        <f t="shared" si="61"/>
        <v>California</v>
      </c>
      <c r="W77" t="str">
        <f t="shared" si="62"/>
        <v>total_Some_college_or_associates_degree</v>
      </c>
      <c r="X77" t="str">
        <f t="shared" si="63"/>
        <v>total</v>
      </c>
      <c r="Y77" t="str">
        <f t="shared" si="64"/>
        <v>Some_college_or_associates_degree</v>
      </c>
      <c r="Z77" t="str">
        <f t="shared" si="65"/>
        <v>47,535</v>
      </c>
      <c r="AA77" t="str">
        <f t="shared" si="66"/>
        <v>±425</v>
      </c>
      <c r="AC77" t="str">
        <f t="shared" si="67"/>
        <v>California</v>
      </c>
      <c r="AD77" t="str">
        <f t="shared" si="68"/>
        <v>total_Some_college_or_associates_degree</v>
      </c>
      <c r="AE77" t="str">
        <f t="shared" si="69"/>
        <v>total</v>
      </c>
      <c r="AF77" t="str">
        <f t="shared" si="70"/>
        <v>Some_college_or_associates_degree</v>
      </c>
      <c r="AG77" t="str">
        <f t="shared" si="71"/>
        <v>47,535</v>
      </c>
      <c r="AH77" t="str">
        <f t="shared" si="72"/>
        <v>±425</v>
      </c>
      <c r="AJ77" t="str">
        <f t="shared" si="73"/>
        <v>California</v>
      </c>
      <c r="AK77" t="str">
        <f t="shared" si="74"/>
        <v>total_Some_college_or_associates_degree</v>
      </c>
      <c r="AL77" t="str">
        <f t="shared" si="75"/>
        <v>total</v>
      </c>
      <c r="AM77" t="str">
        <f t="shared" si="76"/>
        <v>Some_college_or_associates_degree</v>
      </c>
      <c r="AN77" t="str">
        <f t="shared" si="77"/>
        <v>47,535</v>
      </c>
      <c r="AO77" t="str">
        <f t="shared" si="78"/>
        <v>±425</v>
      </c>
      <c r="AQ77" t="str">
        <f t="shared" si="79"/>
        <v>California</v>
      </c>
      <c r="AR77" t="str">
        <f t="shared" si="80"/>
        <v>total_Some_college_or_associates_degree</v>
      </c>
      <c r="AS77" t="str">
        <f t="shared" si="81"/>
        <v>total</v>
      </c>
      <c r="AT77" t="str">
        <f t="shared" si="82"/>
        <v>Some_college_or_associates_degree</v>
      </c>
      <c r="AU77" t="str">
        <f t="shared" si="83"/>
        <v>47535</v>
      </c>
      <c r="AV77" t="str">
        <f t="shared" si="84"/>
        <v>±425</v>
      </c>
      <c r="AX77" t="str">
        <f t="shared" si="85"/>
        <v>California</v>
      </c>
      <c r="AY77" t="str">
        <f t="shared" si="86"/>
        <v>total_Some_college_or_associates_degree</v>
      </c>
      <c r="AZ77" t="str">
        <f t="shared" si="87"/>
        <v>total</v>
      </c>
      <c r="BA77" t="str">
        <f t="shared" si="88"/>
        <v>Some_college_or_associates_degree</v>
      </c>
      <c r="BB77" t="str">
        <f t="shared" si="89"/>
        <v>47535</v>
      </c>
      <c r="BC77" t="str">
        <f t="shared" si="90"/>
        <v>425</v>
      </c>
    </row>
    <row r="78" spans="1:55" x14ac:dyDescent="0.3">
      <c r="A78" s="1" t="s">
        <v>28</v>
      </c>
      <c r="B78" s="1" t="s">
        <v>11</v>
      </c>
      <c r="C78" s="1" t="s">
        <v>76</v>
      </c>
      <c r="D78" s="1" t="s">
        <v>89</v>
      </c>
      <c r="E78" s="1" t="s">
        <v>238</v>
      </c>
      <c r="F78" s="1" t="s">
        <v>239</v>
      </c>
      <c r="H78" t="str">
        <f t="shared" si="49"/>
        <v>California</v>
      </c>
      <c r="I78" t="str">
        <f t="shared" si="50"/>
        <v>total_Bachelor's_degree</v>
      </c>
      <c r="J78" t="str">
        <f t="shared" si="51"/>
        <v>total</v>
      </c>
      <c r="K78" t="str">
        <f t="shared" si="52"/>
        <v>Bachelor's_degree</v>
      </c>
      <c r="L78" t="str">
        <f t="shared" si="53"/>
        <v>75,688</v>
      </c>
      <c r="M78" t="str">
        <f t="shared" si="54"/>
        <v>±567</v>
      </c>
      <c r="O78" t="str">
        <f t="shared" si="55"/>
        <v>California</v>
      </c>
      <c r="P78" t="str">
        <f t="shared" si="56"/>
        <v>total_Bachelor's_degree</v>
      </c>
      <c r="Q78" t="str">
        <f t="shared" si="57"/>
        <v>total</v>
      </c>
      <c r="R78" t="str">
        <f t="shared" si="58"/>
        <v>Bachelor's_degree</v>
      </c>
      <c r="S78" t="str">
        <f t="shared" si="59"/>
        <v>75,688</v>
      </c>
      <c r="T78" t="str">
        <f t="shared" si="60"/>
        <v>±567</v>
      </c>
      <c r="V78" t="str">
        <f t="shared" si="61"/>
        <v>California</v>
      </c>
      <c r="W78" t="str">
        <f t="shared" si="62"/>
        <v>total_Bachelors_degree</v>
      </c>
      <c r="X78" t="str">
        <f t="shared" si="63"/>
        <v>total</v>
      </c>
      <c r="Y78" t="str">
        <f t="shared" si="64"/>
        <v>Bachelors_degree</v>
      </c>
      <c r="Z78" t="str">
        <f t="shared" si="65"/>
        <v>75,688</v>
      </c>
      <c r="AA78" t="str">
        <f t="shared" si="66"/>
        <v>±567</v>
      </c>
      <c r="AC78" t="str">
        <f t="shared" si="67"/>
        <v>California</v>
      </c>
      <c r="AD78" t="str">
        <f t="shared" si="68"/>
        <v>total_Bachelors_degree</v>
      </c>
      <c r="AE78" t="str">
        <f t="shared" si="69"/>
        <v>total</v>
      </c>
      <c r="AF78" t="str">
        <f t="shared" si="70"/>
        <v>Bachelors_degree</v>
      </c>
      <c r="AG78" t="str">
        <f t="shared" si="71"/>
        <v>75,688</v>
      </c>
      <c r="AH78" t="str">
        <f t="shared" si="72"/>
        <v>±567</v>
      </c>
      <c r="AJ78" t="str">
        <f t="shared" si="73"/>
        <v>California</v>
      </c>
      <c r="AK78" t="str">
        <f t="shared" si="74"/>
        <v>total_Bachelors_degree</v>
      </c>
      <c r="AL78" t="str">
        <f t="shared" si="75"/>
        <v>total</v>
      </c>
      <c r="AM78" t="str">
        <f t="shared" si="76"/>
        <v>Bachelors_degree</v>
      </c>
      <c r="AN78" t="str">
        <f t="shared" si="77"/>
        <v>75,688</v>
      </c>
      <c r="AO78" t="str">
        <f t="shared" si="78"/>
        <v>±567</v>
      </c>
      <c r="AQ78" t="str">
        <f t="shared" si="79"/>
        <v>California</v>
      </c>
      <c r="AR78" t="str">
        <f t="shared" si="80"/>
        <v>total_Bachelors_degree</v>
      </c>
      <c r="AS78" t="str">
        <f t="shared" si="81"/>
        <v>total</v>
      </c>
      <c r="AT78" t="str">
        <f t="shared" si="82"/>
        <v>Bachelors_degree</v>
      </c>
      <c r="AU78" t="str">
        <f t="shared" si="83"/>
        <v>75688</v>
      </c>
      <c r="AV78" t="str">
        <f t="shared" si="84"/>
        <v>±567</v>
      </c>
      <c r="AX78" t="str">
        <f t="shared" si="85"/>
        <v>California</v>
      </c>
      <c r="AY78" t="str">
        <f t="shared" si="86"/>
        <v>total_Bachelors_degree</v>
      </c>
      <c r="AZ78" t="str">
        <f t="shared" si="87"/>
        <v>total</v>
      </c>
      <c r="BA78" t="str">
        <f t="shared" si="88"/>
        <v>Bachelors_degree</v>
      </c>
      <c r="BB78" t="str">
        <f t="shared" si="89"/>
        <v>75688</v>
      </c>
      <c r="BC78" t="str">
        <f t="shared" si="90"/>
        <v>567</v>
      </c>
    </row>
    <row r="79" spans="1:55" x14ac:dyDescent="0.3">
      <c r="A79" s="1" t="s">
        <v>28</v>
      </c>
      <c r="B79" s="1" t="s">
        <v>12</v>
      </c>
      <c r="C79" s="1" t="s">
        <v>76</v>
      </c>
      <c r="D79" s="1" t="s">
        <v>92</v>
      </c>
      <c r="E79" s="1" t="s">
        <v>240</v>
      </c>
      <c r="F79" s="1" t="s">
        <v>241</v>
      </c>
      <c r="H79" t="str">
        <f t="shared" si="49"/>
        <v>California</v>
      </c>
      <c r="I79" t="str">
        <f t="shared" si="50"/>
        <v>total_Graduate_or_professional_degree</v>
      </c>
      <c r="J79" t="str">
        <f t="shared" si="51"/>
        <v>total</v>
      </c>
      <c r="K79" t="str">
        <f t="shared" si="52"/>
        <v>Graduate_or_professional_degree</v>
      </c>
      <c r="L79" t="str">
        <f t="shared" si="53"/>
        <v>103,600</v>
      </c>
      <c r="M79" t="str">
        <f t="shared" si="54"/>
        <v>±734</v>
      </c>
      <c r="O79" t="str">
        <f t="shared" si="55"/>
        <v>California</v>
      </c>
      <c r="P79" t="str">
        <f t="shared" si="56"/>
        <v>total_Graduate_or_professional_degree</v>
      </c>
      <c r="Q79" t="str">
        <f t="shared" si="57"/>
        <v>total</v>
      </c>
      <c r="R79" t="str">
        <f t="shared" si="58"/>
        <v>Graduate_or_professional_degree</v>
      </c>
      <c r="S79" t="str">
        <f t="shared" si="59"/>
        <v>103,600</v>
      </c>
      <c r="T79" t="str">
        <f t="shared" si="60"/>
        <v>±734</v>
      </c>
      <c r="V79" t="str">
        <f t="shared" si="61"/>
        <v>California</v>
      </c>
      <c r="W79" t="str">
        <f t="shared" si="62"/>
        <v>total_Graduate_or_professional_degree</v>
      </c>
      <c r="X79" t="str">
        <f t="shared" si="63"/>
        <v>total</v>
      </c>
      <c r="Y79" t="str">
        <f t="shared" si="64"/>
        <v>Graduate_or_professional_degree</v>
      </c>
      <c r="Z79" t="str">
        <f t="shared" si="65"/>
        <v>103,600</v>
      </c>
      <c r="AA79" t="str">
        <f t="shared" si="66"/>
        <v>±734</v>
      </c>
      <c r="AC79" t="str">
        <f t="shared" si="67"/>
        <v>California</v>
      </c>
      <c r="AD79" t="str">
        <f t="shared" si="68"/>
        <v>total_Graduate_or_professional_degree</v>
      </c>
      <c r="AE79" t="str">
        <f t="shared" si="69"/>
        <v>total</v>
      </c>
      <c r="AF79" t="str">
        <f t="shared" si="70"/>
        <v>Graduate_or_professional_degree</v>
      </c>
      <c r="AG79" t="str">
        <f t="shared" si="71"/>
        <v>103,600</v>
      </c>
      <c r="AH79" t="str">
        <f t="shared" si="72"/>
        <v>±734</v>
      </c>
      <c r="AJ79" t="str">
        <f t="shared" si="73"/>
        <v>California</v>
      </c>
      <c r="AK79" t="str">
        <f t="shared" si="74"/>
        <v>total_Graduate_or_professional_degree</v>
      </c>
      <c r="AL79" t="str">
        <f t="shared" si="75"/>
        <v>total</v>
      </c>
      <c r="AM79" t="str">
        <f t="shared" si="76"/>
        <v>Graduate_or_professional_degree</v>
      </c>
      <c r="AN79" t="str">
        <f t="shared" si="77"/>
        <v>103,600</v>
      </c>
      <c r="AO79" t="str">
        <f t="shared" si="78"/>
        <v>±734</v>
      </c>
      <c r="AQ79" t="str">
        <f t="shared" si="79"/>
        <v>California</v>
      </c>
      <c r="AR79" t="str">
        <f t="shared" si="80"/>
        <v>total_Graduate_or_professional_degree</v>
      </c>
      <c r="AS79" t="str">
        <f t="shared" si="81"/>
        <v>total</v>
      </c>
      <c r="AT79" t="str">
        <f t="shared" si="82"/>
        <v>Graduate_or_professional_degree</v>
      </c>
      <c r="AU79" t="str">
        <f t="shared" si="83"/>
        <v>103600</v>
      </c>
      <c r="AV79" t="str">
        <f t="shared" si="84"/>
        <v>±734</v>
      </c>
      <c r="AX79" t="str">
        <f t="shared" si="85"/>
        <v>California</v>
      </c>
      <c r="AY79" t="str">
        <f t="shared" si="86"/>
        <v>total_Graduate_or_professional_degree</v>
      </c>
      <c r="AZ79" t="str">
        <f t="shared" si="87"/>
        <v>total</v>
      </c>
      <c r="BA79" t="str">
        <f t="shared" si="88"/>
        <v>Graduate_or_professional_degree</v>
      </c>
      <c r="BB79" t="str">
        <f t="shared" si="89"/>
        <v>103600</v>
      </c>
      <c r="BC79" t="str">
        <f t="shared" si="90"/>
        <v>734</v>
      </c>
    </row>
    <row r="80" spans="1:55" x14ac:dyDescent="0.3">
      <c r="A80" s="1" t="s">
        <v>28</v>
      </c>
      <c r="B80" s="1" t="s">
        <v>13</v>
      </c>
      <c r="C80" s="1" t="s">
        <v>95</v>
      </c>
      <c r="D80" s="1" t="s">
        <v>96</v>
      </c>
      <c r="E80" s="1" t="s">
        <v>242</v>
      </c>
      <c r="F80" s="1" t="s">
        <v>243</v>
      </c>
      <c r="H80" t="str">
        <f t="shared" si="49"/>
        <v>California</v>
      </c>
      <c r="I80" t="str">
        <f t="shared" si="50"/>
        <v>male_Male:</v>
      </c>
      <c r="J80" t="str">
        <f t="shared" si="51"/>
        <v>male</v>
      </c>
      <c r="K80" t="str">
        <f t="shared" si="52"/>
        <v>Male:</v>
      </c>
      <c r="L80" t="str">
        <f t="shared" si="53"/>
        <v>59,577</v>
      </c>
      <c r="M80" t="str">
        <f t="shared" si="54"/>
        <v>±555</v>
      </c>
      <c r="O80" t="str">
        <f t="shared" si="55"/>
        <v>California</v>
      </c>
      <c r="P80" t="str">
        <f t="shared" si="56"/>
        <v>male_Male</v>
      </c>
      <c r="Q80" t="str">
        <f t="shared" si="57"/>
        <v>male</v>
      </c>
      <c r="R80" t="str">
        <f t="shared" si="58"/>
        <v>Male</v>
      </c>
      <c r="S80" t="str">
        <f t="shared" si="59"/>
        <v>59,577</v>
      </c>
      <c r="T80" t="str">
        <f t="shared" si="60"/>
        <v>±555</v>
      </c>
      <c r="V80" t="str">
        <f t="shared" si="61"/>
        <v>California</v>
      </c>
      <c r="W80" t="str">
        <f t="shared" si="62"/>
        <v>male_Male</v>
      </c>
      <c r="X80" t="str">
        <f t="shared" si="63"/>
        <v>male</v>
      </c>
      <c r="Y80" t="str">
        <f t="shared" si="64"/>
        <v>Male</v>
      </c>
      <c r="Z80" t="str">
        <f t="shared" si="65"/>
        <v>59,577</v>
      </c>
      <c r="AA80" t="str">
        <f t="shared" si="66"/>
        <v>±555</v>
      </c>
      <c r="AC80" t="str">
        <f t="shared" si="67"/>
        <v>California</v>
      </c>
      <c r="AD80" t="str">
        <f t="shared" si="68"/>
        <v>male_Male</v>
      </c>
      <c r="AE80" t="str">
        <f t="shared" si="69"/>
        <v>male</v>
      </c>
      <c r="AF80" t="str">
        <f t="shared" si="70"/>
        <v>Male</v>
      </c>
      <c r="AG80" t="str">
        <f t="shared" si="71"/>
        <v>59,577</v>
      </c>
      <c r="AH80" t="str">
        <f t="shared" si="72"/>
        <v>±555</v>
      </c>
      <c r="AJ80" t="str">
        <f t="shared" si="73"/>
        <v>California</v>
      </c>
      <c r="AK80" t="str">
        <f t="shared" si="74"/>
        <v>male_Male</v>
      </c>
      <c r="AL80" t="str">
        <f t="shared" si="75"/>
        <v>male</v>
      </c>
      <c r="AM80" t="str">
        <f t="shared" si="76"/>
        <v>Male</v>
      </c>
      <c r="AN80" t="str">
        <f t="shared" si="77"/>
        <v>59,577</v>
      </c>
      <c r="AO80" t="str">
        <f t="shared" si="78"/>
        <v>±555</v>
      </c>
      <c r="AQ80" t="str">
        <f t="shared" si="79"/>
        <v>California</v>
      </c>
      <c r="AR80" t="str">
        <f t="shared" si="80"/>
        <v>male_Male</v>
      </c>
      <c r="AS80" t="str">
        <f t="shared" si="81"/>
        <v>male</v>
      </c>
      <c r="AT80" t="str">
        <f t="shared" si="82"/>
        <v>Male</v>
      </c>
      <c r="AU80" t="str">
        <f t="shared" si="83"/>
        <v>59577</v>
      </c>
      <c r="AV80" t="str">
        <f t="shared" si="84"/>
        <v>±555</v>
      </c>
      <c r="AX80" t="str">
        <f t="shared" si="85"/>
        <v>California</v>
      </c>
      <c r="AY80" t="str">
        <f t="shared" si="86"/>
        <v>male_Male</v>
      </c>
      <c r="AZ80" t="str">
        <f t="shared" si="87"/>
        <v>male</v>
      </c>
      <c r="BA80" t="str">
        <f t="shared" si="88"/>
        <v>Male</v>
      </c>
      <c r="BB80" t="str">
        <f t="shared" si="89"/>
        <v>59577</v>
      </c>
      <c r="BC80" t="str">
        <f t="shared" si="90"/>
        <v>555</v>
      </c>
    </row>
    <row r="81" spans="1:55" x14ac:dyDescent="0.3">
      <c r="A81" s="1" t="s">
        <v>28</v>
      </c>
      <c r="B81" s="1" t="s">
        <v>14</v>
      </c>
      <c r="C81" s="1" t="s">
        <v>95</v>
      </c>
      <c r="D81" s="1" t="s">
        <v>80</v>
      </c>
      <c r="E81" s="1" t="s">
        <v>244</v>
      </c>
      <c r="F81" s="1" t="s">
        <v>245</v>
      </c>
      <c r="H81" t="str">
        <f t="shared" si="49"/>
        <v>California</v>
      </c>
      <c r="I81" t="str">
        <f t="shared" si="50"/>
        <v>male_Less_than_high_school_graduate</v>
      </c>
      <c r="J81" t="str">
        <f t="shared" si="51"/>
        <v>male</v>
      </c>
      <c r="K81" t="str">
        <f t="shared" si="52"/>
        <v>Less_than_high_school_graduate</v>
      </c>
      <c r="L81" t="str">
        <f t="shared" si="53"/>
        <v>35,074</v>
      </c>
      <c r="M81" t="str">
        <f t="shared" si="54"/>
        <v>±473</v>
      </c>
      <c r="O81" t="str">
        <f t="shared" si="55"/>
        <v>California</v>
      </c>
      <c r="P81" t="str">
        <f t="shared" si="56"/>
        <v>male_Less_than_high_school_graduate</v>
      </c>
      <c r="Q81" t="str">
        <f t="shared" si="57"/>
        <v>male</v>
      </c>
      <c r="R81" t="str">
        <f t="shared" si="58"/>
        <v>Less_than_high_school_graduate</v>
      </c>
      <c r="S81" t="str">
        <f t="shared" si="59"/>
        <v>35,074</v>
      </c>
      <c r="T81" t="str">
        <f t="shared" si="60"/>
        <v>±473</v>
      </c>
      <c r="V81" t="str">
        <f t="shared" si="61"/>
        <v>California</v>
      </c>
      <c r="W81" t="str">
        <f t="shared" si="62"/>
        <v>male_Less_than_high_school_graduate</v>
      </c>
      <c r="X81" t="str">
        <f t="shared" si="63"/>
        <v>male</v>
      </c>
      <c r="Y81" t="str">
        <f t="shared" si="64"/>
        <v>Less_than_high_school_graduate</v>
      </c>
      <c r="Z81" t="str">
        <f t="shared" si="65"/>
        <v>35,074</v>
      </c>
      <c r="AA81" t="str">
        <f t="shared" si="66"/>
        <v>±473</v>
      </c>
      <c r="AC81" t="str">
        <f t="shared" si="67"/>
        <v>California</v>
      </c>
      <c r="AD81" t="str">
        <f t="shared" si="68"/>
        <v>male_Less_than_high_school_graduate</v>
      </c>
      <c r="AE81" t="str">
        <f t="shared" si="69"/>
        <v>male</v>
      </c>
      <c r="AF81" t="str">
        <f t="shared" si="70"/>
        <v>Less_than_high_school_graduate</v>
      </c>
      <c r="AG81" t="str">
        <f t="shared" si="71"/>
        <v>35,074</v>
      </c>
      <c r="AH81" t="str">
        <f t="shared" si="72"/>
        <v>±473</v>
      </c>
      <c r="AJ81" t="str">
        <f t="shared" si="73"/>
        <v>California</v>
      </c>
      <c r="AK81" t="str">
        <f t="shared" si="74"/>
        <v>male_Less_than_high_school_graduate</v>
      </c>
      <c r="AL81" t="str">
        <f t="shared" si="75"/>
        <v>male</v>
      </c>
      <c r="AM81" t="str">
        <f t="shared" si="76"/>
        <v>Less_than_high_school_graduate</v>
      </c>
      <c r="AN81" t="str">
        <f t="shared" si="77"/>
        <v>35,074</v>
      </c>
      <c r="AO81" t="str">
        <f t="shared" si="78"/>
        <v>±473</v>
      </c>
      <c r="AQ81" t="str">
        <f t="shared" si="79"/>
        <v>California</v>
      </c>
      <c r="AR81" t="str">
        <f t="shared" si="80"/>
        <v>male_Less_than_high_school_graduate</v>
      </c>
      <c r="AS81" t="str">
        <f t="shared" si="81"/>
        <v>male</v>
      </c>
      <c r="AT81" t="str">
        <f t="shared" si="82"/>
        <v>Less_than_high_school_graduate</v>
      </c>
      <c r="AU81" t="str">
        <f t="shared" si="83"/>
        <v>35074</v>
      </c>
      <c r="AV81" t="str">
        <f t="shared" si="84"/>
        <v>±473</v>
      </c>
      <c r="AX81" t="str">
        <f t="shared" si="85"/>
        <v>California</v>
      </c>
      <c r="AY81" t="str">
        <f t="shared" si="86"/>
        <v>male_Less_than_high_school_graduate</v>
      </c>
      <c r="AZ81" t="str">
        <f t="shared" si="87"/>
        <v>male</v>
      </c>
      <c r="BA81" t="str">
        <f t="shared" si="88"/>
        <v>Less_than_high_school_graduate</v>
      </c>
      <c r="BB81" t="str">
        <f t="shared" si="89"/>
        <v>35074</v>
      </c>
      <c r="BC81" t="str">
        <f t="shared" si="90"/>
        <v>473</v>
      </c>
    </row>
    <row r="82" spans="1:55" x14ac:dyDescent="0.3">
      <c r="A82" s="1" t="s">
        <v>28</v>
      </c>
      <c r="B82" s="1" t="s">
        <v>15</v>
      </c>
      <c r="C82" s="1" t="s">
        <v>95</v>
      </c>
      <c r="D82" s="1" t="s">
        <v>83</v>
      </c>
      <c r="E82" s="1" t="s">
        <v>246</v>
      </c>
      <c r="F82" s="1" t="s">
        <v>247</v>
      </c>
      <c r="H82" t="str">
        <f t="shared" si="49"/>
        <v>California</v>
      </c>
      <c r="I82" t="str">
        <f t="shared" si="50"/>
        <v>male_High_school_graduate_(includes_equivalency)</v>
      </c>
      <c r="J82" t="str">
        <f t="shared" si="51"/>
        <v>male</v>
      </c>
      <c r="K82" t="str">
        <f t="shared" si="52"/>
        <v>High_school_graduate_(includes_equivalency)</v>
      </c>
      <c r="L82" t="str">
        <f t="shared" si="53"/>
        <v>42,710</v>
      </c>
      <c r="M82" t="str">
        <f t="shared" si="54"/>
        <v>±490</v>
      </c>
      <c r="O82" t="str">
        <f t="shared" si="55"/>
        <v>California</v>
      </c>
      <c r="P82" t="str">
        <f t="shared" si="56"/>
        <v>male_High_school_graduate_(includes_equivalency)</v>
      </c>
      <c r="Q82" t="str">
        <f t="shared" si="57"/>
        <v>male</v>
      </c>
      <c r="R82" t="str">
        <f t="shared" si="58"/>
        <v>High_school_graduate_(includes_equivalency)</v>
      </c>
      <c r="S82" t="str">
        <f t="shared" si="59"/>
        <v>42,710</v>
      </c>
      <c r="T82" t="str">
        <f t="shared" si="60"/>
        <v>±490</v>
      </c>
      <c r="V82" t="str">
        <f t="shared" si="61"/>
        <v>California</v>
      </c>
      <c r="W82" t="str">
        <f t="shared" si="62"/>
        <v>male_High_school_graduate_(includes_equivalency)</v>
      </c>
      <c r="X82" t="str">
        <f t="shared" si="63"/>
        <v>male</v>
      </c>
      <c r="Y82" t="str">
        <f t="shared" si="64"/>
        <v>High_school_graduate_(includes_equivalency)</v>
      </c>
      <c r="Z82" t="str">
        <f t="shared" si="65"/>
        <v>42,710</v>
      </c>
      <c r="AA82" t="str">
        <f t="shared" si="66"/>
        <v>±490</v>
      </c>
      <c r="AC82" t="str">
        <f t="shared" si="67"/>
        <v>California</v>
      </c>
      <c r="AD82" t="str">
        <f t="shared" si="68"/>
        <v>male_High_school_graduate_includes_equivalency)</v>
      </c>
      <c r="AE82" t="str">
        <f t="shared" si="69"/>
        <v>male</v>
      </c>
      <c r="AF82" t="str">
        <f t="shared" si="70"/>
        <v>High_school_graduate_includes_equivalency)</v>
      </c>
      <c r="AG82" t="str">
        <f t="shared" si="71"/>
        <v>42,710</v>
      </c>
      <c r="AH82" t="str">
        <f t="shared" si="72"/>
        <v>±490</v>
      </c>
      <c r="AJ82" t="str">
        <f t="shared" si="73"/>
        <v>California</v>
      </c>
      <c r="AK82" t="str">
        <f t="shared" si="74"/>
        <v>male_High_school_graduate_includes_equivalency</v>
      </c>
      <c r="AL82" t="str">
        <f t="shared" si="75"/>
        <v>male</v>
      </c>
      <c r="AM82" t="str">
        <f t="shared" si="76"/>
        <v>High_school_graduate_includes_equivalency</v>
      </c>
      <c r="AN82" t="str">
        <f t="shared" si="77"/>
        <v>42,710</v>
      </c>
      <c r="AO82" t="str">
        <f t="shared" si="78"/>
        <v>±490</v>
      </c>
      <c r="AQ82" t="str">
        <f t="shared" si="79"/>
        <v>California</v>
      </c>
      <c r="AR82" t="str">
        <f t="shared" si="80"/>
        <v>male_High_school_graduate_includes_equivalency</v>
      </c>
      <c r="AS82" t="str">
        <f t="shared" si="81"/>
        <v>male</v>
      </c>
      <c r="AT82" t="str">
        <f t="shared" si="82"/>
        <v>High_school_graduate_includes_equivalency</v>
      </c>
      <c r="AU82" t="str">
        <f t="shared" si="83"/>
        <v>42710</v>
      </c>
      <c r="AV82" t="str">
        <f t="shared" si="84"/>
        <v>±490</v>
      </c>
      <c r="AX82" t="str">
        <f t="shared" si="85"/>
        <v>California</v>
      </c>
      <c r="AY82" t="str">
        <f t="shared" si="86"/>
        <v>male_High_school_graduate_includes_equivalency</v>
      </c>
      <c r="AZ82" t="str">
        <f t="shared" si="87"/>
        <v>male</v>
      </c>
      <c r="BA82" t="str">
        <f t="shared" si="88"/>
        <v>High_school_graduate_includes_equivalency</v>
      </c>
      <c r="BB82" t="str">
        <f t="shared" si="89"/>
        <v>42710</v>
      </c>
      <c r="BC82" t="str">
        <f t="shared" si="90"/>
        <v>490</v>
      </c>
    </row>
    <row r="83" spans="1:55" x14ac:dyDescent="0.3">
      <c r="A83" s="1" t="s">
        <v>28</v>
      </c>
      <c r="B83" s="1" t="s">
        <v>16</v>
      </c>
      <c r="C83" s="1" t="s">
        <v>95</v>
      </c>
      <c r="D83" s="1" t="s">
        <v>86</v>
      </c>
      <c r="E83" s="1" t="s">
        <v>248</v>
      </c>
      <c r="F83" s="1" t="s">
        <v>249</v>
      </c>
      <c r="H83" t="str">
        <f t="shared" si="49"/>
        <v>California</v>
      </c>
      <c r="I83" t="str">
        <f t="shared" si="50"/>
        <v>male_Some_college_or_associate's_degree</v>
      </c>
      <c r="J83" t="str">
        <f t="shared" si="51"/>
        <v>male</v>
      </c>
      <c r="K83" t="str">
        <f t="shared" si="52"/>
        <v>Some_college_or_associate's_degree</v>
      </c>
      <c r="L83" t="str">
        <f t="shared" si="53"/>
        <v>55,389</v>
      </c>
      <c r="M83" t="str">
        <f t="shared" si="54"/>
        <v>±817</v>
      </c>
      <c r="O83" t="str">
        <f t="shared" si="55"/>
        <v>California</v>
      </c>
      <c r="P83" t="str">
        <f t="shared" si="56"/>
        <v>male_Some_college_or_associate's_degree</v>
      </c>
      <c r="Q83" t="str">
        <f t="shared" si="57"/>
        <v>male</v>
      </c>
      <c r="R83" t="str">
        <f t="shared" si="58"/>
        <v>Some_college_or_associate's_degree</v>
      </c>
      <c r="S83" t="str">
        <f t="shared" si="59"/>
        <v>55,389</v>
      </c>
      <c r="T83" t="str">
        <f t="shared" si="60"/>
        <v>±817</v>
      </c>
      <c r="V83" t="str">
        <f t="shared" si="61"/>
        <v>California</v>
      </c>
      <c r="W83" t="str">
        <f t="shared" si="62"/>
        <v>male_Some_college_or_associates_degree</v>
      </c>
      <c r="X83" t="str">
        <f t="shared" si="63"/>
        <v>male</v>
      </c>
      <c r="Y83" t="str">
        <f t="shared" si="64"/>
        <v>Some_college_or_associates_degree</v>
      </c>
      <c r="Z83" t="str">
        <f t="shared" si="65"/>
        <v>55,389</v>
      </c>
      <c r="AA83" t="str">
        <f t="shared" si="66"/>
        <v>±817</v>
      </c>
      <c r="AC83" t="str">
        <f t="shared" si="67"/>
        <v>California</v>
      </c>
      <c r="AD83" t="str">
        <f t="shared" si="68"/>
        <v>male_Some_college_or_associates_degree</v>
      </c>
      <c r="AE83" t="str">
        <f t="shared" si="69"/>
        <v>male</v>
      </c>
      <c r="AF83" t="str">
        <f t="shared" si="70"/>
        <v>Some_college_or_associates_degree</v>
      </c>
      <c r="AG83" t="str">
        <f t="shared" si="71"/>
        <v>55,389</v>
      </c>
      <c r="AH83" t="str">
        <f t="shared" si="72"/>
        <v>±817</v>
      </c>
      <c r="AJ83" t="str">
        <f t="shared" si="73"/>
        <v>California</v>
      </c>
      <c r="AK83" t="str">
        <f t="shared" si="74"/>
        <v>male_Some_college_or_associates_degree</v>
      </c>
      <c r="AL83" t="str">
        <f t="shared" si="75"/>
        <v>male</v>
      </c>
      <c r="AM83" t="str">
        <f t="shared" si="76"/>
        <v>Some_college_or_associates_degree</v>
      </c>
      <c r="AN83" t="str">
        <f t="shared" si="77"/>
        <v>55,389</v>
      </c>
      <c r="AO83" t="str">
        <f t="shared" si="78"/>
        <v>±817</v>
      </c>
      <c r="AQ83" t="str">
        <f t="shared" si="79"/>
        <v>California</v>
      </c>
      <c r="AR83" t="str">
        <f t="shared" si="80"/>
        <v>male_Some_college_or_associates_degree</v>
      </c>
      <c r="AS83" t="str">
        <f t="shared" si="81"/>
        <v>male</v>
      </c>
      <c r="AT83" t="str">
        <f t="shared" si="82"/>
        <v>Some_college_or_associates_degree</v>
      </c>
      <c r="AU83" t="str">
        <f t="shared" si="83"/>
        <v>55389</v>
      </c>
      <c r="AV83" t="str">
        <f t="shared" si="84"/>
        <v>±817</v>
      </c>
      <c r="AX83" t="str">
        <f t="shared" si="85"/>
        <v>California</v>
      </c>
      <c r="AY83" t="str">
        <f t="shared" si="86"/>
        <v>male_Some_college_or_associates_degree</v>
      </c>
      <c r="AZ83" t="str">
        <f t="shared" si="87"/>
        <v>male</v>
      </c>
      <c r="BA83" t="str">
        <f t="shared" si="88"/>
        <v>Some_college_or_associates_degree</v>
      </c>
      <c r="BB83" t="str">
        <f t="shared" si="89"/>
        <v>55389</v>
      </c>
      <c r="BC83" t="str">
        <f t="shared" si="90"/>
        <v>817</v>
      </c>
    </row>
    <row r="84" spans="1:55" x14ac:dyDescent="0.3">
      <c r="A84" s="1" t="s">
        <v>28</v>
      </c>
      <c r="B84" s="1" t="s">
        <v>17</v>
      </c>
      <c r="C84" s="1" t="s">
        <v>95</v>
      </c>
      <c r="D84" s="1" t="s">
        <v>89</v>
      </c>
      <c r="E84" s="1" t="s">
        <v>250</v>
      </c>
      <c r="F84" s="1" t="s">
        <v>251</v>
      </c>
      <c r="H84" t="str">
        <f t="shared" si="49"/>
        <v>California</v>
      </c>
      <c r="I84" t="str">
        <f t="shared" si="50"/>
        <v>male_Bachelor's_degree</v>
      </c>
      <c r="J84" t="str">
        <f t="shared" si="51"/>
        <v>male</v>
      </c>
      <c r="K84" t="str">
        <f t="shared" si="52"/>
        <v>Bachelor's_degree</v>
      </c>
      <c r="L84" t="str">
        <f t="shared" si="53"/>
        <v>86,663</v>
      </c>
      <c r="M84" t="str">
        <f t="shared" si="54"/>
        <v>±669</v>
      </c>
      <c r="O84" t="str">
        <f t="shared" si="55"/>
        <v>California</v>
      </c>
      <c r="P84" t="str">
        <f t="shared" si="56"/>
        <v>male_Bachelor's_degree</v>
      </c>
      <c r="Q84" t="str">
        <f t="shared" si="57"/>
        <v>male</v>
      </c>
      <c r="R84" t="str">
        <f t="shared" si="58"/>
        <v>Bachelor's_degree</v>
      </c>
      <c r="S84" t="str">
        <f t="shared" si="59"/>
        <v>86,663</v>
      </c>
      <c r="T84" t="str">
        <f t="shared" si="60"/>
        <v>±669</v>
      </c>
      <c r="V84" t="str">
        <f t="shared" si="61"/>
        <v>California</v>
      </c>
      <c r="W84" t="str">
        <f t="shared" si="62"/>
        <v>male_Bachelors_degree</v>
      </c>
      <c r="X84" t="str">
        <f t="shared" si="63"/>
        <v>male</v>
      </c>
      <c r="Y84" t="str">
        <f t="shared" si="64"/>
        <v>Bachelors_degree</v>
      </c>
      <c r="Z84" t="str">
        <f t="shared" si="65"/>
        <v>86,663</v>
      </c>
      <c r="AA84" t="str">
        <f t="shared" si="66"/>
        <v>±669</v>
      </c>
      <c r="AC84" t="str">
        <f t="shared" si="67"/>
        <v>California</v>
      </c>
      <c r="AD84" t="str">
        <f t="shared" si="68"/>
        <v>male_Bachelors_degree</v>
      </c>
      <c r="AE84" t="str">
        <f t="shared" si="69"/>
        <v>male</v>
      </c>
      <c r="AF84" t="str">
        <f t="shared" si="70"/>
        <v>Bachelors_degree</v>
      </c>
      <c r="AG84" t="str">
        <f t="shared" si="71"/>
        <v>86,663</v>
      </c>
      <c r="AH84" t="str">
        <f t="shared" si="72"/>
        <v>±669</v>
      </c>
      <c r="AJ84" t="str">
        <f t="shared" si="73"/>
        <v>California</v>
      </c>
      <c r="AK84" t="str">
        <f t="shared" si="74"/>
        <v>male_Bachelors_degree</v>
      </c>
      <c r="AL84" t="str">
        <f t="shared" si="75"/>
        <v>male</v>
      </c>
      <c r="AM84" t="str">
        <f t="shared" si="76"/>
        <v>Bachelors_degree</v>
      </c>
      <c r="AN84" t="str">
        <f t="shared" si="77"/>
        <v>86,663</v>
      </c>
      <c r="AO84" t="str">
        <f t="shared" si="78"/>
        <v>±669</v>
      </c>
      <c r="AQ84" t="str">
        <f t="shared" si="79"/>
        <v>California</v>
      </c>
      <c r="AR84" t="str">
        <f t="shared" si="80"/>
        <v>male_Bachelors_degree</v>
      </c>
      <c r="AS84" t="str">
        <f t="shared" si="81"/>
        <v>male</v>
      </c>
      <c r="AT84" t="str">
        <f t="shared" si="82"/>
        <v>Bachelors_degree</v>
      </c>
      <c r="AU84" t="str">
        <f t="shared" si="83"/>
        <v>86663</v>
      </c>
      <c r="AV84" t="str">
        <f t="shared" si="84"/>
        <v>±669</v>
      </c>
      <c r="AX84" t="str">
        <f t="shared" si="85"/>
        <v>California</v>
      </c>
      <c r="AY84" t="str">
        <f t="shared" si="86"/>
        <v>male_Bachelors_degree</v>
      </c>
      <c r="AZ84" t="str">
        <f t="shared" si="87"/>
        <v>male</v>
      </c>
      <c r="BA84" t="str">
        <f t="shared" si="88"/>
        <v>Bachelors_degree</v>
      </c>
      <c r="BB84" t="str">
        <f t="shared" si="89"/>
        <v>86663</v>
      </c>
      <c r="BC84" t="str">
        <f t="shared" si="90"/>
        <v>669</v>
      </c>
    </row>
    <row r="85" spans="1:55" x14ac:dyDescent="0.3">
      <c r="A85" s="1" t="s">
        <v>28</v>
      </c>
      <c r="B85" s="1" t="s">
        <v>18</v>
      </c>
      <c r="C85" s="1" t="s">
        <v>95</v>
      </c>
      <c r="D85" s="1" t="s">
        <v>92</v>
      </c>
      <c r="E85" s="1" t="s">
        <v>252</v>
      </c>
      <c r="F85" s="1" t="s">
        <v>253</v>
      </c>
      <c r="H85" t="str">
        <f t="shared" si="49"/>
        <v>California</v>
      </c>
      <c r="I85" t="str">
        <f t="shared" si="50"/>
        <v>male_Graduate_or_professional_degree</v>
      </c>
      <c r="J85" t="str">
        <f t="shared" si="51"/>
        <v>male</v>
      </c>
      <c r="K85" t="str">
        <f t="shared" si="52"/>
        <v>Graduate_or_professional_degree</v>
      </c>
      <c r="L85" t="str">
        <f t="shared" si="53"/>
        <v>124,911</v>
      </c>
      <c r="M85" t="str">
        <f t="shared" si="54"/>
        <v>±1,378</v>
      </c>
      <c r="O85" t="str">
        <f t="shared" si="55"/>
        <v>California</v>
      </c>
      <c r="P85" t="str">
        <f t="shared" si="56"/>
        <v>male_Graduate_or_professional_degree</v>
      </c>
      <c r="Q85" t="str">
        <f t="shared" si="57"/>
        <v>male</v>
      </c>
      <c r="R85" t="str">
        <f t="shared" si="58"/>
        <v>Graduate_or_professional_degree</v>
      </c>
      <c r="S85" t="str">
        <f t="shared" si="59"/>
        <v>124,911</v>
      </c>
      <c r="T85" t="str">
        <f t="shared" si="60"/>
        <v>±1,378</v>
      </c>
      <c r="V85" t="str">
        <f t="shared" si="61"/>
        <v>California</v>
      </c>
      <c r="W85" t="str">
        <f t="shared" si="62"/>
        <v>male_Graduate_or_professional_degree</v>
      </c>
      <c r="X85" t="str">
        <f t="shared" si="63"/>
        <v>male</v>
      </c>
      <c r="Y85" t="str">
        <f t="shared" si="64"/>
        <v>Graduate_or_professional_degree</v>
      </c>
      <c r="Z85" t="str">
        <f t="shared" si="65"/>
        <v>124,911</v>
      </c>
      <c r="AA85" t="str">
        <f t="shared" si="66"/>
        <v>±1,378</v>
      </c>
      <c r="AC85" t="str">
        <f t="shared" si="67"/>
        <v>California</v>
      </c>
      <c r="AD85" t="str">
        <f t="shared" si="68"/>
        <v>male_Graduate_or_professional_degree</v>
      </c>
      <c r="AE85" t="str">
        <f t="shared" si="69"/>
        <v>male</v>
      </c>
      <c r="AF85" t="str">
        <f t="shared" si="70"/>
        <v>Graduate_or_professional_degree</v>
      </c>
      <c r="AG85" t="str">
        <f t="shared" si="71"/>
        <v>124,911</v>
      </c>
      <c r="AH85" t="str">
        <f t="shared" si="72"/>
        <v>±1,378</v>
      </c>
      <c r="AJ85" t="str">
        <f t="shared" si="73"/>
        <v>California</v>
      </c>
      <c r="AK85" t="str">
        <f t="shared" si="74"/>
        <v>male_Graduate_or_professional_degree</v>
      </c>
      <c r="AL85" t="str">
        <f t="shared" si="75"/>
        <v>male</v>
      </c>
      <c r="AM85" t="str">
        <f t="shared" si="76"/>
        <v>Graduate_or_professional_degree</v>
      </c>
      <c r="AN85" t="str">
        <f t="shared" si="77"/>
        <v>124,911</v>
      </c>
      <c r="AO85" t="str">
        <f t="shared" si="78"/>
        <v>±1,378</v>
      </c>
      <c r="AQ85" t="str">
        <f t="shared" si="79"/>
        <v>California</v>
      </c>
      <c r="AR85" t="str">
        <f t="shared" si="80"/>
        <v>male_Graduate_or_professional_degree</v>
      </c>
      <c r="AS85" t="str">
        <f t="shared" si="81"/>
        <v>male</v>
      </c>
      <c r="AT85" t="str">
        <f t="shared" si="82"/>
        <v>Graduate_or_professional_degree</v>
      </c>
      <c r="AU85" t="str">
        <f t="shared" si="83"/>
        <v>124911</v>
      </c>
      <c r="AV85" t="str">
        <f t="shared" si="84"/>
        <v>±1378</v>
      </c>
      <c r="AX85" t="str">
        <f t="shared" si="85"/>
        <v>California</v>
      </c>
      <c r="AY85" t="str">
        <f t="shared" si="86"/>
        <v>male_Graduate_or_professional_degree</v>
      </c>
      <c r="AZ85" t="str">
        <f t="shared" si="87"/>
        <v>male</v>
      </c>
      <c r="BA85" t="str">
        <f t="shared" si="88"/>
        <v>Graduate_or_professional_degree</v>
      </c>
      <c r="BB85" t="str">
        <f t="shared" si="89"/>
        <v>124911</v>
      </c>
      <c r="BC85" t="str">
        <f t="shared" si="90"/>
        <v>1378</v>
      </c>
    </row>
    <row r="86" spans="1:55" x14ac:dyDescent="0.3">
      <c r="A86" s="1" t="s">
        <v>28</v>
      </c>
      <c r="B86" s="1" t="s">
        <v>19</v>
      </c>
      <c r="C86" s="1" t="s">
        <v>108</v>
      </c>
      <c r="D86" s="1" t="s">
        <v>109</v>
      </c>
      <c r="E86" s="1" t="s">
        <v>254</v>
      </c>
      <c r="F86" s="1" t="s">
        <v>255</v>
      </c>
      <c r="H86" t="str">
        <f t="shared" si="49"/>
        <v>California</v>
      </c>
      <c r="I86" t="str">
        <f t="shared" si="50"/>
        <v>female_Female:</v>
      </c>
      <c r="J86" t="str">
        <f t="shared" si="51"/>
        <v>female</v>
      </c>
      <c r="K86" t="str">
        <f t="shared" si="52"/>
        <v>Female:</v>
      </c>
      <c r="L86" t="str">
        <f t="shared" si="53"/>
        <v>46,176</v>
      </c>
      <c r="M86" t="str">
        <f t="shared" si="54"/>
        <v>±339</v>
      </c>
      <c r="O86" t="str">
        <f t="shared" si="55"/>
        <v>California</v>
      </c>
      <c r="P86" t="str">
        <f t="shared" si="56"/>
        <v>female_Female</v>
      </c>
      <c r="Q86" t="str">
        <f t="shared" si="57"/>
        <v>female</v>
      </c>
      <c r="R86" t="str">
        <f t="shared" si="58"/>
        <v>Female</v>
      </c>
      <c r="S86" t="str">
        <f t="shared" si="59"/>
        <v>46,176</v>
      </c>
      <c r="T86" t="str">
        <f t="shared" si="60"/>
        <v>±339</v>
      </c>
      <c r="V86" t="str">
        <f t="shared" si="61"/>
        <v>California</v>
      </c>
      <c r="W86" t="str">
        <f t="shared" si="62"/>
        <v>female_Female</v>
      </c>
      <c r="X86" t="str">
        <f t="shared" si="63"/>
        <v>female</v>
      </c>
      <c r="Y86" t="str">
        <f t="shared" si="64"/>
        <v>Female</v>
      </c>
      <c r="Z86" t="str">
        <f t="shared" si="65"/>
        <v>46,176</v>
      </c>
      <c r="AA86" t="str">
        <f t="shared" si="66"/>
        <v>±339</v>
      </c>
      <c r="AC86" t="str">
        <f t="shared" si="67"/>
        <v>California</v>
      </c>
      <c r="AD86" t="str">
        <f t="shared" si="68"/>
        <v>female_Female</v>
      </c>
      <c r="AE86" t="str">
        <f t="shared" si="69"/>
        <v>female</v>
      </c>
      <c r="AF86" t="str">
        <f t="shared" si="70"/>
        <v>Female</v>
      </c>
      <c r="AG86" t="str">
        <f t="shared" si="71"/>
        <v>46,176</v>
      </c>
      <c r="AH86" t="str">
        <f t="shared" si="72"/>
        <v>±339</v>
      </c>
      <c r="AJ86" t="str">
        <f t="shared" si="73"/>
        <v>California</v>
      </c>
      <c r="AK86" t="str">
        <f t="shared" si="74"/>
        <v>female_Female</v>
      </c>
      <c r="AL86" t="str">
        <f t="shared" si="75"/>
        <v>female</v>
      </c>
      <c r="AM86" t="str">
        <f t="shared" si="76"/>
        <v>Female</v>
      </c>
      <c r="AN86" t="str">
        <f t="shared" si="77"/>
        <v>46,176</v>
      </c>
      <c r="AO86" t="str">
        <f t="shared" si="78"/>
        <v>±339</v>
      </c>
      <c r="AQ86" t="str">
        <f t="shared" si="79"/>
        <v>California</v>
      </c>
      <c r="AR86" t="str">
        <f t="shared" si="80"/>
        <v>female_Female</v>
      </c>
      <c r="AS86" t="str">
        <f t="shared" si="81"/>
        <v>female</v>
      </c>
      <c r="AT86" t="str">
        <f t="shared" si="82"/>
        <v>Female</v>
      </c>
      <c r="AU86" t="str">
        <f t="shared" si="83"/>
        <v>46176</v>
      </c>
      <c r="AV86" t="str">
        <f t="shared" si="84"/>
        <v>±339</v>
      </c>
      <c r="AX86" t="str">
        <f t="shared" si="85"/>
        <v>California</v>
      </c>
      <c r="AY86" t="str">
        <f t="shared" si="86"/>
        <v>female_Female</v>
      </c>
      <c r="AZ86" t="str">
        <f t="shared" si="87"/>
        <v>female</v>
      </c>
      <c r="BA86" t="str">
        <f t="shared" si="88"/>
        <v>Female</v>
      </c>
      <c r="BB86" t="str">
        <f t="shared" si="89"/>
        <v>46176</v>
      </c>
      <c r="BC86" t="str">
        <f t="shared" si="90"/>
        <v>339</v>
      </c>
    </row>
    <row r="87" spans="1:55" x14ac:dyDescent="0.3">
      <c r="A87" s="1" t="s">
        <v>28</v>
      </c>
      <c r="B87" s="1" t="s">
        <v>20</v>
      </c>
      <c r="C87" s="1" t="s">
        <v>108</v>
      </c>
      <c r="D87" s="1" t="s">
        <v>80</v>
      </c>
      <c r="E87" s="1" t="s">
        <v>256</v>
      </c>
      <c r="F87" s="1" t="s">
        <v>257</v>
      </c>
      <c r="H87" t="str">
        <f t="shared" si="49"/>
        <v>California</v>
      </c>
      <c r="I87" t="str">
        <f t="shared" si="50"/>
        <v>female_Less_than_high_school_graduate</v>
      </c>
      <c r="J87" t="str">
        <f t="shared" si="51"/>
        <v>female</v>
      </c>
      <c r="K87" t="str">
        <f t="shared" si="52"/>
        <v>Less_than_high_school_graduate</v>
      </c>
      <c r="L87" t="str">
        <f t="shared" si="53"/>
        <v>23,950</v>
      </c>
      <c r="M87" t="str">
        <f t="shared" si="54"/>
        <v>±561</v>
      </c>
      <c r="O87" t="str">
        <f t="shared" si="55"/>
        <v>California</v>
      </c>
      <c r="P87" t="str">
        <f t="shared" si="56"/>
        <v>female_Less_than_high_school_graduate</v>
      </c>
      <c r="Q87" t="str">
        <f t="shared" si="57"/>
        <v>female</v>
      </c>
      <c r="R87" t="str">
        <f t="shared" si="58"/>
        <v>Less_than_high_school_graduate</v>
      </c>
      <c r="S87" t="str">
        <f t="shared" si="59"/>
        <v>23,950</v>
      </c>
      <c r="T87" t="str">
        <f t="shared" si="60"/>
        <v>±561</v>
      </c>
      <c r="V87" t="str">
        <f t="shared" si="61"/>
        <v>California</v>
      </c>
      <c r="W87" t="str">
        <f t="shared" si="62"/>
        <v>female_Less_than_high_school_graduate</v>
      </c>
      <c r="X87" t="str">
        <f t="shared" si="63"/>
        <v>female</v>
      </c>
      <c r="Y87" t="str">
        <f t="shared" si="64"/>
        <v>Less_than_high_school_graduate</v>
      </c>
      <c r="Z87" t="str">
        <f t="shared" si="65"/>
        <v>23,950</v>
      </c>
      <c r="AA87" t="str">
        <f t="shared" si="66"/>
        <v>±561</v>
      </c>
      <c r="AC87" t="str">
        <f t="shared" si="67"/>
        <v>California</v>
      </c>
      <c r="AD87" t="str">
        <f t="shared" si="68"/>
        <v>female_Less_than_high_school_graduate</v>
      </c>
      <c r="AE87" t="str">
        <f t="shared" si="69"/>
        <v>female</v>
      </c>
      <c r="AF87" t="str">
        <f t="shared" si="70"/>
        <v>Less_than_high_school_graduate</v>
      </c>
      <c r="AG87" t="str">
        <f t="shared" si="71"/>
        <v>23,950</v>
      </c>
      <c r="AH87" t="str">
        <f t="shared" si="72"/>
        <v>±561</v>
      </c>
      <c r="AJ87" t="str">
        <f t="shared" si="73"/>
        <v>California</v>
      </c>
      <c r="AK87" t="str">
        <f t="shared" si="74"/>
        <v>female_Less_than_high_school_graduate</v>
      </c>
      <c r="AL87" t="str">
        <f t="shared" si="75"/>
        <v>female</v>
      </c>
      <c r="AM87" t="str">
        <f t="shared" si="76"/>
        <v>Less_than_high_school_graduate</v>
      </c>
      <c r="AN87" t="str">
        <f t="shared" si="77"/>
        <v>23,950</v>
      </c>
      <c r="AO87" t="str">
        <f t="shared" si="78"/>
        <v>±561</v>
      </c>
      <c r="AQ87" t="str">
        <f t="shared" si="79"/>
        <v>California</v>
      </c>
      <c r="AR87" t="str">
        <f t="shared" si="80"/>
        <v>female_Less_than_high_school_graduate</v>
      </c>
      <c r="AS87" t="str">
        <f t="shared" si="81"/>
        <v>female</v>
      </c>
      <c r="AT87" t="str">
        <f t="shared" si="82"/>
        <v>Less_than_high_school_graduate</v>
      </c>
      <c r="AU87" t="str">
        <f t="shared" si="83"/>
        <v>23950</v>
      </c>
      <c r="AV87" t="str">
        <f t="shared" si="84"/>
        <v>±561</v>
      </c>
      <c r="AX87" t="str">
        <f t="shared" si="85"/>
        <v>California</v>
      </c>
      <c r="AY87" t="str">
        <f t="shared" si="86"/>
        <v>female_Less_than_high_school_graduate</v>
      </c>
      <c r="AZ87" t="str">
        <f t="shared" si="87"/>
        <v>female</v>
      </c>
      <c r="BA87" t="str">
        <f t="shared" si="88"/>
        <v>Less_than_high_school_graduate</v>
      </c>
      <c r="BB87" t="str">
        <f t="shared" si="89"/>
        <v>23950</v>
      </c>
      <c r="BC87" t="str">
        <f t="shared" si="90"/>
        <v>561</v>
      </c>
    </row>
    <row r="88" spans="1:55" x14ac:dyDescent="0.3">
      <c r="A88" s="1" t="s">
        <v>28</v>
      </c>
      <c r="B88" s="1" t="s">
        <v>21</v>
      </c>
      <c r="C88" s="1" t="s">
        <v>108</v>
      </c>
      <c r="D88" s="1" t="s">
        <v>83</v>
      </c>
      <c r="E88" s="1" t="s">
        <v>258</v>
      </c>
      <c r="F88" s="1" t="s">
        <v>259</v>
      </c>
      <c r="H88" t="str">
        <f t="shared" si="49"/>
        <v>California</v>
      </c>
      <c r="I88" t="str">
        <f t="shared" si="50"/>
        <v>female_High_school_graduate_(includes_equivalency)</v>
      </c>
      <c r="J88" t="str">
        <f t="shared" si="51"/>
        <v>female</v>
      </c>
      <c r="K88" t="str">
        <f t="shared" si="52"/>
        <v>High_school_graduate_(includes_equivalency)</v>
      </c>
      <c r="L88" t="str">
        <f t="shared" si="53"/>
        <v>31,970</v>
      </c>
      <c r="M88" t="str">
        <f t="shared" si="54"/>
        <v>±283</v>
      </c>
      <c r="O88" t="str">
        <f t="shared" si="55"/>
        <v>California</v>
      </c>
      <c r="P88" t="str">
        <f t="shared" si="56"/>
        <v>female_High_school_graduate_(includes_equivalency)</v>
      </c>
      <c r="Q88" t="str">
        <f t="shared" si="57"/>
        <v>female</v>
      </c>
      <c r="R88" t="str">
        <f t="shared" si="58"/>
        <v>High_school_graduate_(includes_equivalency)</v>
      </c>
      <c r="S88" t="str">
        <f t="shared" si="59"/>
        <v>31,970</v>
      </c>
      <c r="T88" t="str">
        <f t="shared" si="60"/>
        <v>±283</v>
      </c>
      <c r="V88" t="str">
        <f t="shared" si="61"/>
        <v>California</v>
      </c>
      <c r="W88" t="str">
        <f t="shared" si="62"/>
        <v>female_High_school_graduate_(includes_equivalency)</v>
      </c>
      <c r="X88" t="str">
        <f t="shared" si="63"/>
        <v>female</v>
      </c>
      <c r="Y88" t="str">
        <f t="shared" si="64"/>
        <v>High_school_graduate_(includes_equivalency)</v>
      </c>
      <c r="Z88" t="str">
        <f t="shared" si="65"/>
        <v>31,970</v>
      </c>
      <c r="AA88" t="str">
        <f t="shared" si="66"/>
        <v>±283</v>
      </c>
      <c r="AC88" t="str">
        <f t="shared" si="67"/>
        <v>California</v>
      </c>
      <c r="AD88" t="str">
        <f t="shared" si="68"/>
        <v>female_High_school_graduate_includes_equivalency)</v>
      </c>
      <c r="AE88" t="str">
        <f t="shared" si="69"/>
        <v>female</v>
      </c>
      <c r="AF88" t="str">
        <f t="shared" si="70"/>
        <v>High_school_graduate_includes_equivalency)</v>
      </c>
      <c r="AG88" t="str">
        <f t="shared" si="71"/>
        <v>31,970</v>
      </c>
      <c r="AH88" t="str">
        <f t="shared" si="72"/>
        <v>±283</v>
      </c>
      <c r="AJ88" t="str">
        <f t="shared" si="73"/>
        <v>California</v>
      </c>
      <c r="AK88" t="str">
        <f t="shared" si="74"/>
        <v>female_High_school_graduate_includes_equivalency</v>
      </c>
      <c r="AL88" t="str">
        <f t="shared" si="75"/>
        <v>female</v>
      </c>
      <c r="AM88" t="str">
        <f t="shared" si="76"/>
        <v>High_school_graduate_includes_equivalency</v>
      </c>
      <c r="AN88" t="str">
        <f t="shared" si="77"/>
        <v>31,970</v>
      </c>
      <c r="AO88" t="str">
        <f t="shared" si="78"/>
        <v>±283</v>
      </c>
      <c r="AQ88" t="str">
        <f t="shared" si="79"/>
        <v>California</v>
      </c>
      <c r="AR88" t="str">
        <f t="shared" si="80"/>
        <v>female_High_school_graduate_includes_equivalency</v>
      </c>
      <c r="AS88" t="str">
        <f t="shared" si="81"/>
        <v>female</v>
      </c>
      <c r="AT88" t="str">
        <f t="shared" si="82"/>
        <v>High_school_graduate_includes_equivalency</v>
      </c>
      <c r="AU88" t="str">
        <f t="shared" si="83"/>
        <v>31970</v>
      </c>
      <c r="AV88" t="str">
        <f t="shared" si="84"/>
        <v>±283</v>
      </c>
      <c r="AX88" t="str">
        <f t="shared" si="85"/>
        <v>California</v>
      </c>
      <c r="AY88" t="str">
        <f t="shared" si="86"/>
        <v>female_High_school_graduate_includes_equivalency</v>
      </c>
      <c r="AZ88" t="str">
        <f t="shared" si="87"/>
        <v>female</v>
      </c>
      <c r="BA88" t="str">
        <f t="shared" si="88"/>
        <v>High_school_graduate_includes_equivalency</v>
      </c>
      <c r="BB88" t="str">
        <f t="shared" si="89"/>
        <v>31970</v>
      </c>
      <c r="BC88" t="str">
        <f t="shared" si="90"/>
        <v>283</v>
      </c>
    </row>
    <row r="89" spans="1:55" x14ac:dyDescent="0.3">
      <c r="A89" s="1" t="s">
        <v>28</v>
      </c>
      <c r="B89" s="1" t="s">
        <v>22</v>
      </c>
      <c r="C89" s="1" t="s">
        <v>108</v>
      </c>
      <c r="D89" s="1" t="s">
        <v>86</v>
      </c>
      <c r="E89" s="1" t="s">
        <v>260</v>
      </c>
      <c r="F89" s="1" t="s">
        <v>261</v>
      </c>
      <c r="H89" t="str">
        <f t="shared" si="49"/>
        <v>California</v>
      </c>
      <c r="I89" t="str">
        <f t="shared" si="50"/>
        <v>female_Some_college_or_associate's_degree</v>
      </c>
      <c r="J89" t="str">
        <f t="shared" si="51"/>
        <v>female</v>
      </c>
      <c r="K89" t="str">
        <f t="shared" si="52"/>
        <v>Some_college_or_associate's_degree</v>
      </c>
      <c r="L89" t="str">
        <f t="shared" si="53"/>
        <v>40,044</v>
      </c>
      <c r="M89" t="str">
        <f t="shared" si="54"/>
        <v>±342</v>
      </c>
      <c r="O89" t="str">
        <f t="shared" si="55"/>
        <v>California</v>
      </c>
      <c r="P89" t="str">
        <f t="shared" si="56"/>
        <v>female_Some_college_or_associate's_degree</v>
      </c>
      <c r="Q89" t="str">
        <f t="shared" si="57"/>
        <v>female</v>
      </c>
      <c r="R89" t="str">
        <f t="shared" si="58"/>
        <v>Some_college_or_associate's_degree</v>
      </c>
      <c r="S89" t="str">
        <f t="shared" si="59"/>
        <v>40,044</v>
      </c>
      <c r="T89" t="str">
        <f t="shared" si="60"/>
        <v>±342</v>
      </c>
      <c r="V89" t="str">
        <f t="shared" si="61"/>
        <v>California</v>
      </c>
      <c r="W89" t="str">
        <f t="shared" si="62"/>
        <v>female_Some_college_or_associates_degree</v>
      </c>
      <c r="X89" t="str">
        <f t="shared" si="63"/>
        <v>female</v>
      </c>
      <c r="Y89" t="str">
        <f t="shared" si="64"/>
        <v>Some_college_or_associates_degree</v>
      </c>
      <c r="Z89" t="str">
        <f t="shared" si="65"/>
        <v>40,044</v>
      </c>
      <c r="AA89" t="str">
        <f t="shared" si="66"/>
        <v>±342</v>
      </c>
      <c r="AC89" t="str">
        <f t="shared" si="67"/>
        <v>California</v>
      </c>
      <c r="AD89" t="str">
        <f t="shared" si="68"/>
        <v>female_Some_college_or_associates_degree</v>
      </c>
      <c r="AE89" t="str">
        <f t="shared" si="69"/>
        <v>female</v>
      </c>
      <c r="AF89" t="str">
        <f t="shared" si="70"/>
        <v>Some_college_or_associates_degree</v>
      </c>
      <c r="AG89" t="str">
        <f t="shared" si="71"/>
        <v>40,044</v>
      </c>
      <c r="AH89" t="str">
        <f t="shared" si="72"/>
        <v>±342</v>
      </c>
      <c r="AJ89" t="str">
        <f t="shared" si="73"/>
        <v>California</v>
      </c>
      <c r="AK89" t="str">
        <f t="shared" si="74"/>
        <v>female_Some_college_or_associates_degree</v>
      </c>
      <c r="AL89" t="str">
        <f t="shared" si="75"/>
        <v>female</v>
      </c>
      <c r="AM89" t="str">
        <f t="shared" si="76"/>
        <v>Some_college_or_associates_degree</v>
      </c>
      <c r="AN89" t="str">
        <f t="shared" si="77"/>
        <v>40,044</v>
      </c>
      <c r="AO89" t="str">
        <f t="shared" si="78"/>
        <v>±342</v>
      </c>
      <c r="AQ89" t="str">
        <f t="shared" si="79"/>
        <v>California</v>
      </c>
      <c r="AR89" t="str">
        <f t="shared" si="80"/>
        <v>female_Some_college_or_associates_degree</v>
      </c>
      <c r="AS89" t="str">
        <f t="shared" si="81"/>
        <v>female</v>
      </c>
      <c r="AT89" t="str">
        <f t="shared" si="82"/>
        <v>Some_college_or_associates_degree</v>
      </c>
      <c r="AU89" t="str">
        <f t="shared" si="83"/>
        <v>40044</v>
      </c>
      <c r="AV89" t="str">
        <f t="shared" si="84"/>
        <v>±342</v>
      </c>
      <c r="AX89" t="str">
        <f t="shared" si="85"/>
        <v>California</v>
      </c>
      <c r="AY89" t="str">
        <f t="shared" si="86"/>
        <v>female_Some_college_or_associates_degree</v>
      </c>
      <c r="AZ89" t="str">
        <f t="shared" si="87"/>
        <v>female</v>
      </c>
      <c r="BA89" t="str">
        <f t="shared" si="88"/>
        <v>Some_college_or_associates_degree</v>
      </c>
      <c r="BB89" t="str">
        <f t="shared" si="89"/>
        <v>40044</v>
      </c>
      <c r="BC89" t="str">
        <f t="shared" si="90"/>
        <v>342</v>
      </c>
    </row>
    <row r="90" spans="1:55" x14ac:dyDescent="0.3">
      <c r="A90" s="1" t="s">
        <v>28</v>
      </c>
      <c r="B90" s="1" t="s">
        <v>23</v>
      </c>
      <c r="C90" s="1" t="s">
        <v>108</v>
      </c>
      <c r="D90" s="1" t="s">
        <v>89</v>
      </c>
      <c r="E90" s="1" t="s">
        <v>262</v>
      </c>
      <c r="F90" s="1" t="s">
        <v>263</v>
      </c>
      <c r="H90" t="str">
        <f t="shared" si="49"/>
        <v>California</v>
      </c>
      <c r="I90" t="str">
        <f t="shared" si="50"/>
        <v>female_Bachelor's_degree</v>
      </c>
      <c r="J90" t="str">
        <f t="shared" si="51"/>
        <v>female</v>
      </c>
      <c r="K90" t="str">
        <f t="shared" si="52"/>
        <v>Bachelor's_degree</v>
      </c>
      <c r="L90" t="str">
        <f t="shared" si="53"/>
        <v>64,979</v>
      </c>
      <c r="M90" t="str">
        <f t="shared" si="54"/>
        <v>±811</v>
      </c>
      <c r="O90" t="str">
        <f t="shared" si="55"/>
        <v>California</v>
      </c>
      <c r="P90" t="str">
        <f t="shared" si="56"/>
        <v>female_Bachelor's_degree</v>
      </c>
      <c r="Q90" t="str">
        <f t="shared" si="57"/>
        <v>female</v>
      </c>
      <c r="R90" t="str">
        <f t="shared" si="58"/>
        <v>Bachelor's_degree</v>
      </c>
      <c r="S90" t="str">
        <f t="shared" si="59"/>
        <v>64,979</v>
      </c>
      <c r="T90" t="str">
        <f t="shared" si="60"/>
        <v>±811</v>
      </c>
      <c r="V90" t="str">
        <f t="shared" si="61"/>
        <v>California</v>
      </c>
      <c r="W90" t="str">
        <f t="shared" si="62"/>
        <v>female_Bachelors_degree</v>
      </c>
      <c r="X90" t="str">
        <f t="shared" si="63"/>
        <v>female</v>
      </c>
      <c r="Y90" t="str">
        <f t="shared" si="64"/>
        <v>Bachelors_degree</v>
      </c>
      <c r="Z90" t="str">
        <f t="shared" si="65"/>
        <v>64,979</v>
      </c>
      <c r="AA90" t="str">
        <f t="shared" si="66"/>
        <v>±811</v>
      </c>
      <c r="AC90" t="str">
        <f t="shared" si="67"/>
        <v>California</v>
      </c>
      <c r="AD90" t="str">
        <f t="shared" si="68"/>
        <v>female_Bachelors_degree</v>
      </c>
      <c r="AE90" t="str">
        <f t="shared" si="69"/>
        <v>female</v>
      </c>
      <c r="AF90" t="str">
        <f t="shared" si="70"/>
        <v>Bachelors_degree</v>
      </c>
      <c r="AG90" t="str">
        <f t="shared" si="71"/>
        <v>64,979</v>
      </c>
      <c r="AH90" t="str">
        <f t="shared" si="72"/>
        <v>±811</v>
      </c>
      <c r="AJ90" t="str">
        <f t="shared" si="73"/>
        <v>California</v>
      </c>
      <c r="AK90" t="str">
        <f t="shared" si="74"/>
        <v>female_Bachelors_degree</v>
      </c>
      <c r="AL90" t="str">
        <f t="shared" si="75"/>
        <v>female</v>
      </c>
      <c r="AM90" t="str">
        <f t="shared" si="76"/>
        <v>Bachelors_degree</v>
      </c>
      <c r="AN90" t="str">
        <f t="shared" si="77"/>
        <v>64,979</v>
      </c>
      <c r="AO90" t="str">
        <f t="shared" si="78"/>
        <v>±811</v>
      </c>
      <c r="AQ90" t="str">
        <f t="shared" si="79"/>
        <v>California</v>
      </c>
      <c r="AR90" t="str">
        <f t="shared" si="80"/>
        <v>female_Bachelors_degree</v>
      </c>
      <c r="AS90" t="str">
        <f t="shared" si="81"/>
        <v>female</v>
      </c>
      <c r="AT90" t="str">
        <f t="shared" si="82"/>
        <v>Bachelors_degree</v>
      </c>
      <c r="AU90" t="str">
        <f t="shared" si="83"/>
        <v>64979</v>
      </c>
      <c r="AV90" t="str">
        <f t="shared" si="84"/>
        <v>±811</v>
      </c>
      <c r="AX90" t="str">
        <f t="shared" si="85"/>
        <v>California</v>
      </c>
      <c r="AY90" t="str">
        <f t="shared" si="86"/>
        <v>female_Bachelors_degree</v>
      </c>
      <c r="AZ90" t="str">
        <f t="shared" si="87"/>
        <v>female</v>
      </c>
      <c r="BA90" t="str">
        <f t="shared" si="88"/>
        <v>Bachelors_degree</v>
      </c>
      <c r="BB90" t="str">
        <f t="shared" si="89"/>
        <v>64979</v>
      </c>
      <c r="BC90" t="str">
        <f t="shared" si="90"/>
        <v>811</v>
      </c>
    </row>
    <row r="91" spans="1:55" x14ac:dyDescent="0.3">
      <c r="A91" s="1" t="s">
        <v>28</v>
      </c>
      <c r="B91" s="1" t="s">
        <v>24</v>
      </c>
      <c r="C91" s="1" t="s">
        <v>108</v>
      </c>
      <c r="D91" s="1" t="s">
        <v>92</v>
      </c>
      <c r="E91" s="1" t="s">
        <v>264</v>
      </c>
      <c r="F91" s="1" t="s">
        <v>265</v>
      </c>
      <c r="H91" t="str">
        <f t="shared" si="49"/>
        <v>California</v>
      </c>
      <c r="I91" t="str">
        <f t="shared" si="50"/>
        <v>female_Graduate_or_professional_degree</v>
      </c>
      <c r="J91" t="str">
        <f t="shared" si="51"/>
        <v>female</v>
      </c>
      <c r="K91" t="str">
        <f t="shared" si="52"/>
        <v>Graduate_or_professional_degree</v>
      </c>
      <c r="L91" t="str">
        <f t="shared" si="53"/>
        <v>89,917</v>
      </c>
      <c r="M91" t="str">
        <f t="shared" si="54"/>
        <v>±1,183</v>
      </c>
      <c r="O91" t="str">
        <f t="shared" si="55"/>
        <v>California</v>
      </c>
      <c r="P91" t="str">
        <f t="shared" si="56"/>
        <v>female_Graduate_or_professional_degree</v>
      </c>
      <c r="Q91" t="str">
        <f t="shared" si="57"/>
        <v>female</v>
      </c>
      <c r="R91" t="str">
        <f t="shared" si="58"/>
        <v>Graduate_or_professional_degree</v>
      </c>
      <c r="S91" t="str">
        <f t="shared" si="59"/>
        <v>89,917</v>
      </c>
      <c r="T91" t="str">
        <f t="shared" si="60"/>
        <v>±1,183</v>
      </c>
      <c r="V91" t="str">
        <f t="shared" si="61"/>
        <v>California</v>
      </c>
      <c r="W91" t="str">
        <f t="shared" si="62"/>
        <v>female_Graduate_or_professional_degree</v>
      </c>
      <c r="X91" t="str">
        <f t="shared" si="63"/>
        <v>female</v>
      </c>
      <c r="Y91" t="str">
        <f t="shared" si="64"/>
        <v>Graduate_or_professional_degree</v>
      </c>
      <c r="Z91" t="str">
        <f t="shared" si="65"/>
        <v>89,917</v>
      </c>
      <c r="AA91" t="str">
        <f t="shared" si="66"/>
        <v>±1,183</v>
      </c>
      <c r="AC91" t="str">
        <f t="shared" si="67"/>
        <v>California</v>
      </c>
      <c r="AD91" t="str">
        <f t="shared" si="68"/>
        <v>female_Graduate_or_professional_degree</v>
      </c>
      <c r="AE91" t="str">
        <f t="shared" si="69"/>
        <v>female</v>
      </c>
      <c r="AF91" t="str">
        <f t="shared" si="70"/>
        <v>Graduate_or_professional_degree</v>
      </c>
      <c r="AG91" t="str">
        <f t="shared" si="71"/>
        <v>89,917</v>
      </c>
      <c r="AH91" t="str">
        <f t="shared" si="72"/>
        <v>±1,183</v>
      </c>
      <c r="AJ91" t="str">
        <f t="shared" si="73"/>
        <v>California</v>
      </c>
      <c r="AK91" t="str">
        <f t="shared" si="74"/>
        <v>female_Graduate_or_professional_degree</v>
      </c>
      <c r="AL91" t="str">
        <f t="shared" si="75"/>
        <v>female</v>
      </c>
      <c r="AM91" t="str">
        <f t="shared" si="76"/>
        <v>Graduate_or_professional_degree</v>
      </c>
      <c r="AN91" t="str">
        <f t="shared" si="77"/>
        <v>89,917</v>
      </c>
      <c r="AO91" t="str">
        <f t="shared" si="78"/>
        <v>±1,183</v>
      </c>
      <c r="AQ91" t="str">
        <f t="shared" si="79"/>
        <v>California</v>
      </c>
      <c r="AR91" t="str">
        <f t="shared" si="80"/>
        <v>female_Graduate_or_professional_degree</v>
      </c>
      <c r="AS91" t="str">
        <f t="shared" si="81"/>
        <v>female</v>
      </c>
      <c r="AT91" t="str">
        <f t="shared" si="82"/>
        <v>Graduate_or_professional_degree</v>
      </c>
      <c r="AU91" t="str">
        <f t="shared" si="83"/>
        <v>89917</v>
      </c>
      <c r="AV91" t="str">
        <f t="shared" si="84"/>
        <v>±1183</v>
      </c>
      <c r="AX91" t="str">
        <f t="shared" si="85"/>
        <v>California</v>
      </c>
      <c r="AY91" t="str">
        <f t="shared" si="86"/>
        <v>female_Graduate_or_professional_degree</v>
      </c>
      <c r="AZ91" t="str">
        <f t="shared" si="87"/>
        <v>female</v>
      </c>
      <c r="BA91" t="str">
        <f t="shared" si="88"/>
        <v>Graduate_or_professional_degree</v>
      </c>
      <c r="BB91" t="str">
        <f t="shared" si="89"/>
        <v>89917</v>
      </c>
      <c r="BC91" t="str">
        <f t="shared" si="90"/>
        <v>1183</v>
      </c>
    </row>
    <row r="92" spans="1:55" x14ac:dyDescent="0.3">
      <c r="A92" s="1" t="s">
        <v>29</v>
      </c>
      <c r="B92" s="1" t="s">
        <v>7</v>
      </c>
      <c r="C92" s="1" t="s">
        <v>76</v>
      </c>
      <c r="D92" s="1" t="s">
        <v>77</v>
      </c>
      <c r="E92" s="1" t="s">
        <v>266</v>
      </c>
      <c r="F92" s="1" t="s">
        <v>267</v>
      </c>
      <c r="H92" t="str">
        <f t="shared" si="49"/>
        <v>Colorado</v>
      </c>
      <c r="I92" t="str">
        <f t="shared" si="50"/>
        <v>total_Total:</v>
      </c>
      <c r="J92" t="str">
        <f t="shared" si="51"/>
        <v>total</v>
      </c>
      <c r="K92" t="str">
        <f t="shared" si="52"/>
        <v>Total:</v>
      </c>
      <c r="L92" t="str">
        <f t="shared" si="53"/>
        <v>55,648</v>
      </c>
      <c r="M92" t="str">
        <f t="shared" si="54"/>
        <v>±720</v>
      </c>
      <c r="O92" t="str">
        <f t="shared" si="55"/>
        <v>Colorado</v>
      </c>
      <c r="P92" t="str">
        <f t="shared" si="56"/>
        <v>total_Total</v>
      </c>
      <c r="Q92" t="str">
        <f t="shared" si="57"/>
        <v>total</v>
      </c>
      <c r="R92" t="str">
        <f t="shared" si="58"/>
        <v>Total</v>
      </c>
      <c r="S92" t="str">
        <f t="shared" si="59"/>
        <v>55,648</v>
      </c>
      <c r="T92" t="str">
        <f t="shared" si="60"/>
        <v>±720</v>
      </c>
      <c r="V92" t="str">
        <f t="shared" si="61"/>
        <v>Colorado</v>
      </c>
      <c r="W92" t="str">
        <f t="shared" si="62"/>
        <v>total_Total</v>
      </c>
      <c r="X92" t="str">
        <f t="shared" si="63"/>
        <v>total</v>
      </c>
      <c r="Y92" t="str">
        <f t="shared" si="64"/>
        <v>Total</v>
      </c>
      <c r="Z92" t="str">
        <f t="shared" si="65"/>
        <v>55,648</v>
      </c>
      <c r="AA92" t="str">
        <f t="shared" si="66"/>
        <v>±720</v>
      </c>
      <c r="AC92" t="str">
        <f t="shared" si="67"/>
        <v>Colorado</v>
      </c>
      <c r="AD92" t="str">
        <f t="shared" si="68"/>
        <v>total_Total</v>
      </c>
      <c r="AE92" t="str">
        <f t="shared" si="69"/>
        <v>total</v>
      </c>
      <c r="AF92" t="str">
        <f t="shared" si="70"/>
        <v>Total</v>
      </c>
      <c r="AG92" t="str">
        <f t="shared" si="71"/>
        <v>55,648</v>
      </c>
      <c r="AH92" t="str">
        <f t="shared" si="72"/>
        <v>±720</v>
      </c>
      <c r="AJ92" t="str">
        <f t="shared" si="73"/>
        <v>Colorado</v>
      </c>
      <c r="AK92" t="str">
        <f t="shared" si="74"/>
        <v>total_Total</v>
      </c>
      <c r="AL92" t="str">
        <f t="shared" si="75"/>
        <v>total</v>
      </c>
      <c r="AM92" t="str">
        <f t="shared" si="76"/>
        <v>Total</v>
      </c>
      <c r="AN92" t="str">
        <f t="shared" si="77"/>
        <v>55,648</v>
      </c>
      <c r="AO92" t="str">
        <f t="shared" si="78"/>
        <v>±720</v>
      </c>
      <c r="AQ92" t="str">
        <f t="shared" si="79"/>
        <v>Colorado</v>
      </c>
      <c r="AR92" t="str">
        <f t="shared" si="80"/>
        <v>total_Total</v>
      </c>
      <c r="AS92" t="str">
        <f t="shared" si="81"/>
        <v>total</v>
      </c>
      <c r="AT92" t="str">
        <f t="shared" si="82"/>
        <v>Total</v>
      </c>
      <c r="AU92" t="str">
        <f t="shared" si="83"/>
        <v>55648</v>
      </c>
      <c r="AV92" t="str">
        <f t="shared" si="84"/>
        <v>±720</v>
      </c>
      <c r="AX92" t="str">
        <f t="shared" si="85"/>
        <v>Colorado</v>
      </c>
      <c r="AY92" t="str">
        <f t="shared" si="86"/>
        <v>total_Total</v>
      </c>
      <c r="AZ92" t="str">
        <f t="shared" si="87"/>
        <v>total</v>
      </c>
      <c r="BA92" t="str">
        <f t="shared" si="88"/>
        <v>Total</v>
      </c>
      <c r="BB92" t="str">
        <f t="shared" si="89"/>
        <v>55648</v>
      </c>
      <c r="BC92" t="str">
        <f t="shared" si="90"/>
        <v>720</v>
      </c>
    </row>
    <row r="93" spans="1:55" x14ac:dyDescent="0.3">
      <c r="A93" s="1" t="s">
        <v>29</v>
      </c>
      <c r="B93" s="1" t="s">
        <v>8</v>
      </c>
      <c r="C93" s="1" t="s">
        <v>76</v>
      </c>
      <c r="D93" s="1" t="s">
        <v>80</v>
      </c>
      <c r="E93" s="1" t="s">
        <v>268</v>
      </c>
      <c r="F93" s="1" t="s">
        <v>269</v>
      </c>
      <c r="H93" t="str">
        <f t="shared" si="49"/>
        <v>Colorado</v>
      </c>
      <c r="I93" t="str">
        <f t="shared" si="50"/>
        <v>total_Less_than_high_school_graduate</v>
      </c>
      <c r="J93" t="str">
        <f t="shared" si="51"/>
        <v>total</v>
      </c>
      <c r="K93" t="str">
        <f t="shared" si="52"/>
        <v>Less_than_high_school_graduate</v>
      </c>
      <c r="L93" t="str">
        <f t="shared" si="53"/>
        <v>34,357</v>
      </c>
      <c r="M93" t="str">
        <f t="shared" si="54"/>
        <v>±1,706</v>
      </c>
      <c r="O93" t="str">
        <f t="shared" si="55"/>
        <v>Colorado</v>
      </c>
      <c r="P93" t="str">
        <f t="shared" si="56"/>
        <v>total_Less_than_high_school_graduate</v>
      </c>
      <c r="Q93" t="str">
        <f t="shared" si="57"/>
        <v>total</v>
      </c>
      <c r="R93" t="str">
        <f t="shared" si="58"/>
        <v>Less_than_high_school_graduate</v>
      </c>
      <c r="S93" t="str">
        <f t="shared" si="59"/>
        <v>34,357</v>
      </c>
      <c r="T93" t="str">
        <f t="shared" si="60"/>
        <v>±1,706</v>
      </c>
      <c r="V93" t="str">
        <f t="shared" si="61"/>
        <v>Colorado</v>
      </c>
      <c r="W93" t="str">
        <f t="shared" si="62"/>
        <v>total_Less_than_high_school_graduate</v>
      </c>
      <c r="X93" t="str">
        <f t="shared" si="63"/>
        <v>total</v>
      </c>
      <c r="Y93" t="str">
        <f t="shared" si="64"/>
        <v>Less_than_high_school_graduate</v>
      </c>
      <c r="Z93" t="str">
        <f t="shared" si="65"/>
        <v>34,357</v>
      </c>
      <c r="AA93" t="str">
        <f t="shared" si="66"/>
        <v>±1,706</v>
      </c>
      <c r="AC93" t="str">
        <f t="shared" si="67"/>
        <v>Colorado</v>
      </c>
      <c r="AD93" t="str">
        <f t="shared" si="68"/>
        <v>total_Less_than_high_school_graduate</v>
      </c>
      <c r="AE93" t="str">
        <f t="shared" si="69"/>
        <v>total</v>
      </c>
      <c r="AF93" t="str">
        <f t="shared" si="70"/>
        <v>Less_than_high_school_graduate</v>
      </c>
      <c r="AG93" t="str">
        <f t="shared" si="71"/>
        <v>34,357</v>
      </c>
      <c r="AH93" t="str">
        <f t="shared" si="72"/>
        <v>±1,706</v>
      </c>
      <c r="AJ93" t="str">
        <f t="shared" si="73"/>
        <v>Colorado</v>
      </c>
      <c r="AK93" t="str">
        <f t="shared" si="74"/>
        <v>total_Less_than_high_school_graduate</v>
      </c>
      <c r="AL93" t="str">
        <f t="shared" si="75"/>
        <v>total</v>
      </c>
      <c r="AM93" t="str">
        <f t="shared" si="76"/>
        <v>Less_than_high_school_graduate</v>
      </c>
      <c r="AN93" t="str">
        <f t="shared" si="77"/>
        <v>34,357</v>
      </c>
      <c r="AO93" t="str">
        <f t="shared" si="78"/>
        <v>±1,706</v>
      </c>
      <c r="AQ93" t="str">
        <f t="shared" si="79"/>
        <v>Colorado</v>
      </c>
      <c r="AR93" t="str">
        <f t="shared" si="80"/>
        <v>total_Less_than_high_school_graduate</v>
      </c>
      <c r="AS93" t="str">
        <f t="shared" si="81"/>
        <v>total</v>
      </c>
      <c r="AT93" t="str">
        <f t="shared" si="82"/>
        <v>Less_than_high_school_graduate</v>
      </c>
      <c r="AU93" t="str">
        <f t="shared" si="83"/>
        <v>34357</v>
      </c>
      <c r="AV93" t="str">
        <f t="shared" si="84"/>
        <v>±1706</v>
      </c>
      <c r="AX93" t="str">
        <f t="shared" si="85"/>
        <v>Colorado</v>
      </c>
      <c r="AY93" t="str">
        <f t="shared" si="86"/>
        <v>total_Less_than_high_school_graduate</v>
      </c>
      <c r="AZ93" t="str">
        <f t="shared" si="87"/>
        <v>total</v>
      </c>
      <c r="BA93" t="str">
        <f t="shared" si="88"/>
        <v>Less_than_high_school_graduate</v>
      </c>
      <c r="BB93" t="str">
        <f t="shared" si="89"/>
        <v>34357</v>
      </c>
      <c r="BC93" t="str">
        <f t="shared" si="90"/>
        <v>1706</v>
      </c>
    </row>
    <row r="94" spans="1:55" x14ac:dyDescent="0.3">
      <c r="A94" s="1" t="s">
        <v>29</v>
      </c>
      <c r="B94" s="1" t="s">
        <v>9</v>
      </c>
      <c r="C94" s="1" t="s">
        <v>76</v>
      </c>
      <c r="D94" s="1" t="s">
        <v>83</v>
      </c>
      <c r="E94" s="1" t="s">
        <v>270</v>
      </c>
      <c r="F94" s="1" t="s">
        <v>271</v>
      </c>
      <c r="H94" t="str">
        <f t="shared" si="49"/>
        <v>Colorado</v>
      </c>
      <c r="I94" t="str">
        <f t="shared" si="50"/>
        <v>total_High_school_graduate_(includes_equivalency)</v>
      </c>
      <c r="J94" t="str">
        <f t="shared" si="51"/>
        <v>total</v>
      </c>
      <c r="K94" t="str">
        <f t="shared" si="52"/>
        <v>High_school_graduate_(includes_equivalency)</v>
      </c>
      <c r="L94" t="str">
        <f t="shared" si="53"/>
        <v>42,245</v>
      </c>
      <c r="M94" t="str">
        <f t="shared" si="54"/>
        <v>±868</v>
      </c>
      <c r="O94" t="str">
        <f t="shared" si="55"/>
        <v>Colorado</v>
      </c>
      <c r="P94" t="str">
        <f t="shared" si="56"/>
        <v>total_High_school_graduate_(includes_equivalency)</v>
      </c>
      <c r="Q94" t="str">
        <f t="shared" si="57"/>
        <v>total</v>
      </c>
      <c r="R94" t="str">
        <f t="shared" si="58"/>
        <v>High_school_graduate_(includes_equivalency)</v>
      </c>
      <c r="S94" t="str">
        <f t="shared" si="59"/>
        <v>42,245</v>
      </c>
      <c r="T94" t="str">
        <f t="shared" si="60"/>
        <v>±868</v>
      </c>
      <c r="V94" t="str">
        <f t="shared" si="61"/>
        <v>Colorado</v>
      </c>
      <c r="W94" t="str">
        <f t="shared" si="62"/>
        <v>total_High_school_graduate_(includes_equivalency)</v>
      </c>
      <c r="X94" t="str">
        <f t="shared" si="63"/>
        <v>total</v>
      </c>
      <c r="Y94" t="str">
        <f t="shared" si="64"/>
        <v>High_school_graduate_(includes_equivalency)</v>
      </c>
      <c r="Z94" t="str">
        <f t="shared" si="65"/>
        <v>42,245</v>
      </c>
      <c r="AA94" t="str">
        <f t="shared" si="66"/>
        <v>±868</v>
      </c>
      <c r="AC94" t="str">
        <f t="shared" si="67"/>
        <v>Colorado</v>
      </c>
      <c r="AD94" t="str">
        <f t="shared" si="68"/>
        <v>total_High_school_graduate_includes_equivalency)</v>
      </c>
      <c r="AE94" t="str">
        <f t="shared" si="69"/>
        <v>total</v>
      </c>
      <c r="AF94" t="str">
        <f t="shared" si="70"/>
        <v>High_school_graduate_includes_equivalency)</v>
      </c>
      <c r="AG94" t="str">
        <f t="shared" si="71"/>
        <v>42,245</v>
      </c>
      <c r="AH94" t="str">
        <f t="shared" si="72"/>
        <v>±868</v>
      </c>
      <c r="AJ94" t="str">
        <f t="shared" si="73"/>
        <v>Colorado</v>
      </c>
      <c r="AK94" t="str">
        <f t="shared" si="74"/>
        <v>total_High_school_graduate_includes_equivalency</v>
      </c>
      <c r="AL94" t="str">
        <f t="shared" si="75"/>
        <v>total</v>
      </c>
      <c r="AM94" t="str">
        <f t="shared" si="76"/>
        <v>High_school_graduate_includes_equivalency</v>
      </c>
      <c r="AN94" t="str">
        <f t="shared" si="77"/>
        <v>42,245</v>
      </c>
      <c r="AO94" t="str">
        <f t="shared" si="78"/>
        <v>±868</v>
      </c>
      <c r="AQ94" t="str">
        <f t="shared" si="79"/>
        <v>Colorado</v>
      </c>
      <c r="AR94" t="str">
        <f t="shared" si="80"/>
        <v>total_High_school_graduate_includes_equivalency</v>
      </c>
      <c r="AS94" t="str">
        <f t="shared" si="81"/>
        <v>total</v>
      </c>
      <c r="AT94" t="str">
        <f t="shared" si="82"/>
        <v>High_school_graduate_includes_equivalency</v>
      </c>
      <c r="AU94" t="str">
        <f t="shared" si="83"/>
        <v>42245</v>
      </c>
      <c r="AV94" t="str">
        <f t="shared" si="84"/>
        <v>±868</v>
      </c>
      <c r="AX94" t="str">
        <f t="shared" si="85"/>
        <v>Colorado</v>
      </c>
      <c r="AY94" t="str">
        <f t="shared" si="86"/>
        <v>total_High_school_graduate_includes_equivalency</v>
      </c>
      <c r="AZ94" t="str">
        <f t="shared" si="87"/>
        <v>total</v>
      </c>
      <c r="BA94" t="str">
        <f t="shared" si="88"/>
        <v>High_school_graduate_includes_equivalency</v>
      </c>
      <c r="BB94" t="str">
        <f t="shared" si="89"/>
        <v>42245</v>
      </c>
      <c r="BC94" t="str">
        <f t="shared" si="90"/>
        <v>868</v>
      </c>
    </row>
    <row r="95" spans="1:55" x14ac:dyDescent="0.3">
      <c r="A95" s="1" t="s">
        <v>29</v>
      </c>
      <c r="B95" s="1" t="s">
        <v>10</v>
      </c>
      <c r="C95" s="1" t="s">
        <v>76</v>
      </c>
      <c r="D95" s="1" t="s">
        <v>86</v>
      </c>
      <c r="E95" s="1" t="s">
        <v>272</v>
      </c>
      <c r="F95" s="1" t="s">
        <v>273</v>
      </c>
      <c r="H95" t="str">
        <f t="shared" si="49"/>
        <v>Colorado</v>
      </c>
      <c r="I95" t="str">
        <f t="shared" si="50"/>
        <v>total_Some_college_or_associate's_degree</v>
      </c>
      <c r="J95" t="str">
        <f t="shared" si="51"/>
        <v>total</v>
      </c>
      <c r="K95" t="str">
        <f t="shared" si="52"/>
        <v>Some_college_or_associate's_degree</v>
      </c>
      <c r="L95" t="str">
        <f t="shared" si="53"/>
        <v>46,542</v>
      </c>
      <c r="M95" t="str">
        <f t="shared" si="54"/>
        <v>±821</v>
      </c>
      <c r="O95" t="str">
        <f t="shared" si="55"/>
        <v>Colorado</v>
      </c>
      <c r="P95" t="str">
        <f t="shared" si="56"/>
        <v>total_Some_college_or_associate's_degree</v>
      </c>
      <c r="Q95" t="str">
        <f t="shared" si="57"/>
        <v>total</v>
      </c>
      <c r="R95" t="str">
        <f t="shared" si="58"/>
        <v>Some_college_or_associate's_degree</v>
      </c>
      <c r="S95" t="str">
        <f t="shared" si="59"/>
        <v>46,542</v>
      </c>
      <c r="T95" t="str">
        <f t="shared" si="60"/>
        <v>±821</v>
      </c>
      <c r="V95" t="str">
        <f t="shared" si="61"/>
        <v>Colorado</v>
      </c>
      <c r="W95" t="str">
        <f t="shared" si="62"/>
        <v>total_Some_college_or_associates_degree</v>
      </c>
      <c r="X95" t="str">
        <f t="shared" si="63"/>
        <v>total</v>
      </c>
      <c r="Y95" t="str">
        <f t="shared" si="64"/>
        <v>Some_college_or_associates_degree</v>
      </c>
      <c r="Z95" t="str">
        <f t="shared" si="65"/>
        <v>46,542</v>
      </c>
      <c r="AA95" t="str">
        <f t="shared" si="66"/>
        <v>±821</v>
      </c>
      <c r="AC95" t="str">
        <f t="shared" si="67"/>
        <v>Colorado</v>
      </c>
      <c r="AD95" t="str">
        <f t="shared" si="68"/>
        <v>total_Some_college_or_associates_degree</v>
      </c>
      <c r="AE95" t="str">
        <f t="shared" si="69"/>
        <v>total</v>
      </c>
      <c r="AF95" t="str">
        <f t="shared" si="70"/>
        <v>Some_college_or_associates_degree</v>
      </c>
      <c r="AG95" t="str">
        <f t="shared" si="71"/>
        <v>46,542</v>
      </c>
      <c r="AH95" t="str">
        <f t="shared" si="72"/>
        <v>±821</v>
      </c>
      <c r="AJ95" t="str">
        <f t="shared" si="73"/>
        <v>Colorado</v>
      </c>
      <c r="AK95" t="str">
        <f t="shared" si="74"/>
        <v>total_Some_college_or_associates_degree</v>
      </c>
      <c r="AL95" t="str">
        <f t="shared" si="75"/>
        <v>total</v>
      </c>
      <c r="AM95" t="str">
        <f t="shared" si="76"/>
        <v>Some_college_or_associates_degree</v>
      </c>
      <c r="AN95" t="str">
        <f t="shared" si="77"/>
        <v>46,542</v>
      </c>
      <c r="AO95" t="str">
        <f t="shared" si="78"/>
        <v>±821</v>
      </c>
      <c r="AQ95" t="str">
        <f t="shared" si="79"/>
        <v>Colorado</v>
      </c>
      <c r="AR95" t="str">
        <f t="shared" si="80"/>
        <v>total_Some_college_or_associates_degree</v>
      </c>
      <c r="AS95" t="str">
        <f t="shared" si="81"/>
        <v>total</v>
      </c>
      <c r="AT95" t="str">
        <f t="shared" si="82"/>
        <v>Some_college_or_associates_degree</v>
      </c>
      <c r="AU95" t="str">
        <f t="shared" si="83"/>
        <v>46542</v>
      </c>
      <c r="AV95" t="str">
        <f t="shared" si="84"/>
        <v>±821</v>
      </c>
      <c r="AX95" t="str">
        <f t="shared" si="85"/>
        <v>Colorado</v>
      </c>
      <c r="AY95" t="str">
        <f t="shared" si="86"/>
        <v>total_Some_college_or_associates_degree</v>
      </c>
      <c r="AZ95" t="str">
        <f t="shared" si="87"/>
        <v>total</v>
      </c>
      <c r="BA95" t="str">
        <f t="shared" si="88"/>
        <v>Some_college_or_associates_degree</v>
      </c>
      <c r="BB95" t="str">
        <f t="shared" si="89"/>
        <v>46542</v>
      </c>
      <c r="BC95" t="str">
        <f t="shared" si="90"/>
        <v>821</v>
      </c>
    </row>
    <row r="96" spans="1:55" x14ac:dyDescent="0.3">
      <c r="A96" s="1" t="s">
        <v>29</v>
      </c>
      <c r="B96" s="1" t="s">
        <v>11</v>
      </c>
      <c r="C96" s="1" t="s">
        <v>76</v>
      </c>
      <c r="D96" s="1" t="s">
        <v>89</v>
      </c>
      <c r="E96" s="1" t="s">
        <v>274</v>
      </c>
      <c r="F96" s="1" t="s">
        <v>275</v>
      </c>
      <c r="H96" t="str">
        <f t="shared" si="49"/>
        <v>Colorado</v>
      </c>
      <c r="I96" t="str">
        <f t="shared" si="50"/>
        <v>total_Bachelor's_degree</v>
      </c>
      <c r="J96" t="str">
        <f t="shared" si="51"/>
        <v>total</v>
      </c>
      <c r="K96" t="str">
        <f t="shared" si="52"/>
        <v>Bachelor's_degree</v>
      </c>
      <c r="L96" t="str">
        <f t="shared" si="53"/>
        <v>69,493</v>
      </c>
      <c r="M96" t="str">
        <f t="shared" si="54"/>
        <v>±1,237</v>
      </c>
      <c r="O96" t="str">
        <f t="shared" si="55"/>
        <v>Colorado</v>
      </c>
      <c r="P96" t="str">
        <f t="shared" si="56"/>
        <v>total_Bachelor's_degree</v>
      </c>
      <c r="Q96" t="str">
        <f t="shared" si="57"/>
        <v>total</v>
      </c>
      <c r="R96" t="str">
        <f t="shared" si="58"/>
        <v>Bachelor's_degree</v>
      </c>
      <c r="S96" t="str">
        <f t="shared" si="59"/>
        <v>69,493</v>
      </c>
      <c r="T96" t="str">
        <f t="shared" si="60"/>
        <v>±1,237</v>
      </c>
      <c r="V96" t="str">
        <f t="shared" si="61"/>
        <v>Colorado</v>
      </c>
      <c r="W96" t="str">
        <f t="shared" si="62"/>
        <v>total_Bachelors_degree</v>
      </c>
      <c r="X96" t="str">
        <f t="shared" si="63"/>
        <v>total</v>
      </c>
      <c r="Y96" t="str">
        <f t="shared" si="64"/>
        <v>Bachelors_degree</v>
      </c>
      <c r="Z96" t="str">
        <f t="shared" si="65"/>
        <v>69,493</v>
      </c>
      <c r="AA96" t="str">
        <f t="shared" si="66"/>
        <v>±1,237</v>
      </c>
      <c r="AC96" t="str">
        <f t="shared" si="67"/>
        <v>Colorado</v>
      </c>
      <c r="AD96" t="str">
        <f t="shared" si="68"/>
        <v>total_Bachelors_degree</v>
      </c>
      <c r="AE96" t="str">
        <f t="shared" si="69"/>
        <v>total</v>
      </c>
      <c r="AF96" t="str">
        <f t="shared" si="70"/>
        <v>Bachelors_degree</v>
      </c>
      <c r="AG96" t="str">
        <f t="shared" si="71"/>
        <v>69,493</v>
      </c>
      <c r="AH96" t="str">
        <f t="shared" si="72"/>
        <v>±1,237</v>
      </c>
      <c r="AJ96" t="str">
        <f t="shared" si="73"/>
        <v>Colorado</v>
      </c>
      <c r="AK96" t="str">
        <f t="shared" si="74"/>
        <v>total_Bachelors_degree</v>
      </c>
      <c r="AL96" t="str">
        <f t="shared" si="75"/>
        <v>total</v>
      </c>
      <c r="AM96" t="str">
        <f t="shared" si="76"/>
        <v>Bachelors_degree</v>
      </c>
      <c r="AN96" t="str">
        <f t="shared" si="77"/>
        <v>69,493</v>
      </c>
      <c r="AO96" t="str">
        <f t="shared" si="78"/>
        <v>±1,237</v>
      </c>
      <c r="AQ96" t="str">
        <f t="shared" si="79"/>
        <v>Colorado</v>
      </c>
      <c r="AR96" t="str">
        <f t="shared" si="80"/>
        <v>total_Bachelors_degree</v>
      </c>
      <c r="AS96" t="str">
        <f t="shared" si="81"/>
        <v>total</v>
      </c>
      <c r="AT96" t="str">
        <f t="shared" si="82"/>
        <v>Bachelors_degree</v>
      </c>
      <c r="AU96" t="str">
        <f t="shared" si="83"/>
        <v>69493</v>
      </c>
      <c r="AV96" t="str">
        <f t="shared" si="84"/>
        <v>±1237</v>
      </c>
      <c r="AX96" t="str">
        <f t="shared" si="85"/>
        <v>Colorado</v>
      </c>
      <c r="AY96" t="str">
        <f t="shared" si="86"/>
        <v>total_Bachelors_degree</v>
      </c>
      <c r="AZ96" t="str">
        <f t="shared" si="87"/>
        <v>total</v>
      </c>
      <c r="BA96" t="str">
        <f t="shared" si="88"/>
        <v>Bachelors_degree</v>
      </c>
      <c r="BB96" t="str">
        <f t="shared" si="89"/>
        <v>69493</v>
      </c>
      <c r="BC96" t="str">
        <f t="shared" si="90"/>
        <v>1237</v>
      </c>
    </row>
    <row r="97" spans="1:55" x14ac:dyDescent="0.3">
      <c r="A97" s="1" t="s">
        <v>29</v>
      </c>
      <c r="B97" s="1" t="s">
        <v>12</v>
      </c>
      <c r="C97" s="1" t="s">
        <v>76</v>
      </c>
      <c r="D97" s="1" t="s">
        <v>92</v>
      </c>
      <c r="E97" s="1" t="s">
        <v>276</v>
      </c>
      <c r="F97" s="1" t="s">
        <v>277</v>
      </c>
      <c r="H97" t="str">
        <f t="shared" si="49"/>
        <v>Colorado</v>
      </c>
      <c r="I97" t="str">
        <f t="shared" si="50"/>
        <v>total_Graduate_or_professional_degree</v>
      </c>
      <c r="J97" t="str">
        <f t="shared" si="51"/>
        <v>total</v>
      </c>
      <c r="K97" t="str">
        <f t="shared" si="52"/>
        <v>Graduate_or_professional_degree</v>
      </c>
      <c r="L97" t="str">
        <f t="shared" si="53"/>
        <v>84,468</v>
      </c>
      <c r="M97" t="str">
        <f t="shared" si="54"/>
        <v>±1,931</v>
      </c>
      <c r="O97" t="str">
        <f t="shared" si="55"/>
        <v>Colorado</v>
      </c>
      <c r="P97" t="str">
        <f t="shared" si="56"/>
        <v>total_Graduate_or_professional_degree</v>
      </c>
      <c r="Q97" t="str">
        <f t="shared" si="57"/>
        <v>total</v>
      </c>
      <c r="R97" t="str">
        <f t="shared" si="58"/>
        <v>Graduate_or_professional_degree</v>
      </c>
      <c r="S97" t="str">
        <f t="shared" si="59"/>
        <v>84,468</v>
      </c>
      <c r="T97" t="str">
        <f t="shared" si="60"/>
        <v>±1,931</v>
      </c>
      <c r="V97" t="str">
        <f t="shared" si="61"/>
        <v>Colorado</v>
      </c>
      <c r="W97" t="str">
        <f t="shared" si="62"/>
        <v>total_Graduate_or_professional_degree</v>
      </c>
      <c r="X97" t="str">
        <f t="shared" si="63"/>
        <v>total</v>
      </c>
      <c r="Y97" t="str">
        <f t="shared" si="64"/>
        <v>Graduate_or_professional_degree</v>
      </c>
      <c r="Z97" t="str">
        <f t="shared" si="65"/>
        <v>84,468</v>
      </c>
      <c r="AA97" t="str">
        <f t="shared" si="66"/>
        <v>±1,931</v>
      </c>
      <c r="AC97" t="str">
        <f t="shared" si="67"/>
        <v>Colorado</v>
      </c>
      <c r="AD97" t="str">
        <f t="shared" si="68"/>
        <v>total_Graduate_or_professional_degree</v>
      </c>
      <c r="AE97" t="str">
        <f t="shared" si="69"/>
        <v>total</v>
      </c>
      <c r="AF97" t="str">
        <f t="shared" si="70"/>
        <v>Graduate_or_professional_degree</v>
      </c>
      <c r="AG97" t="str">
        <f t="shared" si="71"/>
        <v>84,468</v>
      </c>
      <c r="AH97" t="str">
        <f t="shared" si="72"/>
        <v>±1,931</v>
      </c>
      <c r="AJ97" t="str">
        <f t="shared" si="73"/>
        <v>Colorado</v>
      </c>
      <c r="AK97" t="str">
        <f t="shared" si="74"/>
        <v>total_Graduate_or_professional_degree</v>
      </c>
      <c r="AL97" t="str">
        <f t="shared" si="75"/>
        <v>total</v>
      </c>
      <c r="AM97" t="str">
        <f t="shared" si="76"/>
        <v>Graduate_or_professional_degree</v>
      </c>
      <c r="AN97" t="str">
        <f t="shared" si="77"/>
        <v>84,468</v>
      </c>
      <c r="AO97" t="str">
        <f t="shared" si="78"/>
        <v>±1,931</v>
      </c>
      <c r="AQ97" t="str">
        <f t="shared" si="79"/>
        <v>Colorado</v>
      </c>
      <c r="AR97" t="str">
        <f t="shared" si="80"/>
        <v>total_Graduate_or_professional_degree</v>
      </c>
      <c r="AS97" t="str">
        <f t="shared" si="81"/>
        <v>total</v>
      </c>
      <c r="AT97" t="str">
        <f t="shared" si="82"/>
        <v>Graduate_or_professional_degree</v>
      </c>
      <c r="AU97" t="str">
        <f t="shared" si="83"/>
        <v>84468</v>
      </c>
      <c r="AV97" t="str">
        <f t="shared" si="84"/>
        <v>±1931</v>
      </c>
      <c r="AX97" t="str">
        <f t="shared" si="85"/>
        <v>Colorado</v>
      </c>
      <c r="AY97" t="str">
        <f t="shared" si="86"/>
        <v>total_Graduate_or_professional_degree</v>
      </c>
      <c r="AZ97" t="str">
        <f t="shared" si="87"/>
        <v>total</v>
      </c>
      <c r="BA97" t="str">
        <f t="shared" si="88"/>
        <v>Graduate_or_professional_degree</v>
      </c>
      <c r="BB97" t="str">
        <f t="shared" si="89"/>
        <v>84468</v>
      </c>
      <c r="BC97" t="str">
        <f t="shared" si="90"/>
        <v>1931</v>
      </c>
    </row>
    <row r="98" spans="1:55" x14ac:dyDescent="0.3">
      <c r="A98" s="1" t="s">
        <v>29</v>
      </c>
      <c r="B98" s="1" t="s">
        <v>13</v>
      </c>
      <c r="C98" s="1" t="s">
        <v>95</v>
      </c>
      <c r="D98" s="1" t="s">
        <v>96</v>
      </c>
      <c r="E98" s="1" t="s">
        <v>278</v>
      </c>
      <c r="F98" s="1" t="s">
        <v>279</v>
      </c>
      <c r="H98" t="str">
        <f t="shared" si="49"/>
        <v>Colorado</v>
      </c>
      <c r="I98" t="str">
        <f t="shared" si="50"/>
        <v>male_Male:</v>
      </c>
      <c r="J98" t="str">
        <f t="shared" si="51"/>
        <v>male</v>
      </c>
      <c r="K98" t="str">
        <f t="shared" si="52"/>
        <v>Male:</v>
      </c>
      <c r="L98" t="str">
        <f t="shared" si="53"/>
        <v>64,224</v>
      </c>
      <c r="M98" t="str">
        <f t="shared" si="54"/>
        <v>±737</v>
      </c>
      <c r="O98" t="str">
        <f t="shared" si="55"/>
        <v>Colorado</v>
      </c>
      <c r="P98" t="str">
        <f t="shared" si="56"/>
        <v>male_Male</v>
      </c>
      <c r="Q98" t="str">
        <f t="shared" si="57"/>
        <v>male</v>
      </c>
      <c r="R98" t="str">
        <f t="shared" si="58"/>
        <v>Male</v>
      </c>
      <c r="S98" t="str">
        <f t="shared" si="59"/>
        <v>64,224</v>
      </c>
      <c r="T98" t="str">
        <f t="shared" si="60"/>
        <v>±737</v>
      </c>
      <c r="V98" t="str">
        <f t="shared" si="61"/>
        <v>Colorado</v>
      </c>
      <c r="W98" t="str">
        <f t="shared" si="62"/>
        <v>male_Male</v>
      </c>
      <c r="X98" t="str">
        <f t="shared" si="63"/>
        <v>male</v>
      </c>
      <c r="Y98" t="str">
        <f t="shared" si="64"/>
        <v>Male</v>
      </c>
      <c r="Z98" t="str">
        <f t="shared" si="65"/>
        <v>64,224</v>
      </c>
      <c r="AA98" t="str">
        <f t="shared" si="66"/>
        <v>±737</v>
      </c>
      <c r="AC98" t="str">
        <f t="shared" si="67"/>
        <v>Colorado</v>
      </c>
      <c r="AD98" t="str">
        <f t="shared" si="68"/>
        <v>male_Male</v>
      </c>
      <c r="AE98" t="str">
        <f t="shared" si="69"/>
        <v>male</v>
      </c>
      <c r="AF98" t="str">
        <f t="shared" si="70"/>
        <v>Male</v>
      </c>
      <c r="AG98" t="str">
        <f t="shared" si="71"/>
        <v>64,224</v>
      </c>
      <c r="AH98" t="str">
        <f t="shared" si="72"/>
        <v>±737</v>
      </c>
      <c r="AJ98" t="str">
        <f t="shared" si="73"/>
        <v>Colorado</v>
      </c>
      <c r="AK98" t="str">
        <f t="shared" si="74"/>
        <v>male_Male</v>
      </c>
      <c r="AL98" t="str">
        <f t="shared" si="75"/>
        <v>male</v>
      </c>
      <c r="AM98" t="str">
        <f t="shared" si="76"/>
        <v>Male</v>
      </c>
      <c r="AN98" t="str">
        <f t="shared" si="77"/>
        <v>64,224</v>
      </c>
      <c r="AO98" t="str">
        <f t="shared" si="78"/>
        <v>±737</v>
      </c>
      <c r="AQ98" t="str">
        <f t="shared" si="79"/>
        <v>Colorado</v>
      </c>
      <c r="AR98" t="str">
        <f t="shared" si="80"/>
        <v>male_Male</v>
      </c>
      <c r="AS98" t="str">
        <f t="shared" si="81"/>
        <v>male</v>
      </c>
      <c r="AT98" t="str">
        <f t="shared" si="82"/>
        <v>Male</v>
      </c>
      <c r="AU98" t="str">
        <f t="shared" si="83"/>
        <v>64224</v>
      </c>
      <c r="AV98" t="str">
        <f t="shared" si="84"/>
        <v>±737</v>
      </c>
      <c r="AX98" t="str">
        <f t="shared" si="85"/>
        <v>Colorado</v>
      </c>
      <c r="AY98" t="str">
        <f t="shared" si="86"/>
        <v>male_Male</v>
      </c>
      <c r="AZ98" t="str">
        <f t="shared" si="87"/>
        <v>male</v>
      </c>
      <c r="BA98" t="str">
        <f t="shared" si="88"/>
        <v>Male</v>
      </c>
      <c r="BB98" t="str">
        <f t="shared" si="89"/>
        <v>64224</v>
      </c>
      <c r="BC98" t="str">
        <f t="shared" si="90"/>
        <v>737</v>
      </c>
    </row>
    <row r="99" spans="1:55" x14ac:dyDescent="0.3">
      <c r="A99" s="1" t="s">
        <v>29</v>
      </c>
      <c r="B99" s="1" t="s">
        <v>14</v>
      </c>
      <c r="C99" s="1" t="s">
        <v>95</v>
      </c>
      <c r="D99" s="1" t="s">
        <v>80</v>
      </c>
      <c r="E99" s="1" t="s">
        <v>280</v>
      </c>
      <c r="F99" s="1" t="s">
        <v>281</v>
      </c>
      <c r="H99" t="str">
        <f t="shared" si="49"/>
        <v>Colorado</v>
      </c>
      <c r="I99" t="str">
        <f t="shared" si="50"/>
        <v>male_Less_than_high_school_graduate</v>
      </c>
      <c r="J99" t="str">
        <f t="shared" si="51"/>
        <v>male</v>
      </c>
      <c r="K99" t="str">
        <f t="shared" si="52"/>
        <v>Less_than_high_school_graduate</v>
      </c>
      <c r="L99" t="str">
        <f t="shared" si="53"/>
        <v>40,470</v>
      </c>
      <c r="M99" t="str">
        <f t="shared" si="54"/>
        <v>±2,184</v>
      </c>
      <c r="O99" t="str">
        <f t="shared" si="55"/>
        <v>Colorado</v>
      </c>
      <c r="P99" t="str">
        <f t="shared" si="56"/>
        <v>male_Less_than_high_school_graduate</v>
      </c>
      <c r="Q99" t="str">
        <f t="shared" si="57"/>
        <v>male</v>
      </c>
      <c r="R99" t="str">
        <f t="shared" si="58"/>
        <v>Less_than_high_school_graduate</v>
      </c>
      <c r="S99" t="str">
        <f t="shared" si="59"/>
        <v>40,470</v>
      </c>
      <c r="T99" t="str">
        <f t="shared" si="60"/>
        <v>±2,184</v>
      </c>
      <c r="V99" t="str">
        <f t="shared" si="61"/>
        <v>Colorado</v>
      </c>
      <c r="W99" t="str">
        <f t="shared" si="62"/>
        <v>male_Less_than_high_school_graduate</v>
      </c>
      <c r="X99" t="str">
        <f t="shared" si="63"/>
        <v>male</v>
      </c>
      <c r="Y99" t="str">
        <f t="shared" si="64"/>
        <v>Less_than_high_school_graduate</v>
      </c>
      <c r="Z99" t="str">
        <f t="shared" si="65"/>
        <v>40,470</v>
      </c>
      <c r="AA99" t="str">
        <f t="shared" si="66"/>
        <v>±2,184</v>
      </c>
      <c r="AC99" t="str">
        <f t="shared" si="67"/>
        <v>Colorado</v>
      </c>
      <c r="AD99" t="str">
        <f t="shared" si="68"/>
        <v>male_Less_than_high_school_graduate</v>
      </c>
      <c r="AE99" t="str">
        <f t="shared" si="69"/>
        <v>male</v>
      </c>
      <c r="AF99" t="str">
        <f t="shared" si="70"/>
        <v>Less_than_high_school_graduate</v>
      </c>
      <c r="AG99" t="str">
        <f t="shared" si="71"/>
        <v>40,470</v>
      </c>
      <c r="AH99" t="str">
        <f t="shared" si="72"/>
        <v>±2,184</v>
      </c>
      <c r="AJ99" t="str">
        <f t="shared" si="73"/>
        <v>Colorado</v>
      </c>
      <c r="AK99" t="str">
        <f t="shared" si="74"/>
        <v>male_Less_than_high_school_graduate</v>
      </c>
      <c r="AL99" t="str">
        <f t="shared" si="75"/>
        <v>male</v>
      </c>
      <c r="AM99" t="str">
        <f t="shared" si="76"/>
        <v>Less_than_high_school_graduate</v>
      </c>
      <c r="AN99" t="str">
        <f t="shared" si="77"/>
        <v>40,470</v>
      </c>
      <c r="AO99" t="str">
        <f t="shared" si="78"/>
        <v>±2,184</v>
      </c>
      <c r="AQ99" t="str">
        <f t="shared" si="79"/>
        <v>Colorado</v>
      </c>
      <c r="AR99" t="str">
        <f t="shared" si="80"/>
        <v>male_Less_than_high_school_graduate</v>
      </c>
      <c r="AS99" t="str">
        <f t="shared" si="81"/>
        <v>male</v>
      </c>
      <c r="AT99" t="str">
        <f t="shared" si="82"/>
        <v>Less_than_high_school_graduate</v>
      </c>
      <c r="AU99" t="str">
        <f t="shared" si="83"/>
        <v>40470</v>
      </c>
      <c r="AV99" t="str">
        <f t="shared" si="84"/>
        <v>±2184</v>
      </c>
      <c r="AX99" t="str">
        <f t="shared" si="85"/>
        <v>Colorado</v>
      </c>
      <c r="AY99" t="str">
        <f t="shared" si="86"/>
        <v>male_Less_than_high_school_graduate</v>
      </c>
      <c r="AZ99" t="str">
        <f t="shared" si="87"/>
        <v>male</v>
      </c>
      <c r="BA99" t="str">
        <f t="shared" si="88"/>
        <v>Less_than_high_school_graduate</v>
      </c>
      <c r="BB99" t="str">
        <f t="shared" si="89"/>
        <v>40470</v>
      </c>
      <c r="BC99" t="str">
        <f t="shared" si="90"/>
        <v>2184</v>
      </c>
    </row>
    <row r="100" spans="1:55" x14ac:dyDescent="0.3">
      <c r="A100" s="1" t="s">
        <v>29</v>
      </c>
      <c r="B100" s="1" t="s">
        <v>15</v>
      </c>
      <c r="C100" s="1" t="s">
        <v>95</v>
      </c>
      <c r="D100" s="1" t="s">
        <v>83</v>
      </c>
      <c r="E100" s="1" t="s">
        <v>282</v>
      </c>
      <c r="F100" s="1" t="s">
        <v>283</v>
      </c>
      <c r="H100" t="str">
        <f t="shared" si="49"/>
        <v>Colorado</v>
      </c>
      <c r="I100" t="str">
        <f t="shared" si="50"/>
        <v>male_High_school_graduate_(includes_equivalency)</v>
      </c>
      <c r="J100" t="str">
        <f t="shared" si="51"/>
        <v>male</v>
      </c>
      <c r="K100" t="str">
        <f t="shared" si="52"/>
        <v>High_school_graduate_(includes_equivalency)</v>
      </c>
      <c r="L100" t="str">
        <f t="shared" si="53"/>
        <v>49,663</v>
      </c>
      <c r="M100" t="str">
        <f t="shared" si="54"/>
        <v>±1,398</v>
      </c>
      <c r="O100" t="str">
        <f t="shared" si="55"/>
        <v>Colorado</v>
      </c>
      <c r="P100" t="str">
        <f t="shared" si="56"/>
        <v>male_High_school_graduate_(includes_equivalency)</v>
      </c>
      <c r="Q100" t="str">
        <f t="shared" si="57"/>
        <v>male</v>
      </c>
      <c r="R100" t="str">
        <f t="shared" si="58"/>
        <v>High_school_graduate_(includes_equivalency)</v>
      </c>
      <c r="S100" t="str">
        <f t="shared" si="59"/>
        <v>49,663</v>
      </c>
      <c r="T100" t="str">
        <f t="shared" si="60"/>
        <v>±1,398</v>
      </c>
      <c r="V100" t="str">
        <f t="shared" si="61"/>
        <v>Colorado</v>
      </c>
      <c r="W100" t="str">
        <f t="shared" si="62"/>
        <v>male_High_school_graduate_(includes_equivalency)</v>
      </c>
      <c r="X100" t="str">
        <f t="shared" si="63"/>
        <v>male</v>
      </c>
      <c r="Y100" t="str">
        <f t="shared" si="64"/>
        <v>High_school_graduate_(includes_equivalency)</v>
      </c>
      <c r="Z100" t="str">
        <f t="shared" si="65"/>
        <v>49,663</v>
      </c>
      <c r="AA100" t="str">
        <f t="shared" si="66"/>
        <v>±1,398</v>
      </c>
      <c r="AC100" t="str">
        <f t="shared" si="67"/>
        <v>Colorado</v>
      </c>
      <c r="AD100" t="str">
        <f t="shared" si="68"/>
        <v>male_High_school_graduate_includes_equivalency)</v>
      </c>
      <c r="AE100" t="str">
        <f t="shared" si="69"/>
        <v>male</v>
      </c>
      <c r="AF100" t="str">
        <f t="shared" si="70"/>
        <v>High_school_graduate_includes_equivalency)</v>
      </c>
      <c r="AG100" t="str">
        <f t="shared" si="71"/>
        <v>49,663</v>
      </c>
      <c r="AH100" t="str">
        <f t="shared" si="72"/>
        <v>±1,398</v>
      </c>
      <c r="AJ100" t="str">
        <f t="shared" si="73"/>
        <v>Colorado</v>
      </c>
      <c r="AK100" t="str">
        <f t="shared" si="74"/>
        <v>male_High_school_graduate_includes_equivalency</v>
      </c>
      <c r="AL100" t="str">
        <f t="shared" si="75"/>
        <v>male</v>
      </c>
      <c r="AM100" t="str">
        <f t="shared" si="76"/>
        <v>High_school_graduate_includes_equivalency</v>
      </c>
      <c r="AN100" t="str">
        <f t="shared" si="77"/>
        <v>49,663</v>
      </c>
      <c r="AO100" t="str">
        <f t="shared" si="78"/>
        <v>±1,398</v>
      </c>
      <c r="AQ100" t="str">
        <f t="shared" si="79"/>
        <v>Colorado</v>
      </c>
      <c r="AR100" t="str">
        <f t="shared" si="80"/>
        <v>male_High_school_graduate_includes_equivalency</v>
      </c>
      <c r="AS100" t="str">
        <f t="shared" si="81"/>
        <v>male</v>
      </c>
      <c r="AT100" t="str">
        <f t="shared" si="82"/>
        <v>High_school_graduate_includes_equivalency</v>
      </c>
      <c r="AU100" t="str">
        <f t="shared" si="83"/>
        <v>49663</v>
      </c>
      <c r="AV100" t="str">
        <f t="shared" si="84"/>
        <v>±1398</v>
      </c>
      <c r="AX100" t="str">
        <f t="shared" si="85"/>
        <v>Colorado</v>
      </c>
      <c r="AY100" t="str">
        <f t="shared" si="86"/>
        <v>male_High_school_graduate_includes_equivalency</v>
      </c>
      <c r="AZ100" t="str">
        <f t="shared" si="87"/>
        <v>male</v>
      </c>
      <c r="BA100" t="str">
        <f t="shared" si="88"/>
        <v>High_school_graduate_includes_equivalency</v>
      </c>
      <c r="BB100" t="str">
        <f t="shared" si="89"/>
        <v>49663</v>
      </c>
      <c r="BC100" t="str">
        <f t="shared" si="90"/>
        <v>1398</v>
      </c>
    </row>
    <row r="101" spans="1:55" x14ac:dyDescent="0.3">
      <c r="A101" s="1" t="s">
        <v>29</v>
      </c>
      <c r="B101" s="1" t="s">
        <v>16</v>
      </c>
      <c r="C101" s="1" t="s">
        <v>95</v>
      </c>
      <c r="D101" s="1" t="s">
        <v>86</v>
      </c>
      <c r="E101" s="1" t="s">
        <v>284</v>
      </c>
      <c r="F101" s="1" t="s">
        <v>285</v>
      </c>
      <c r="H101" t="str">
        <f t="shared" si="49"/>
        <v>Colorado</v>
      </c>
      <c r="I101" t="str">
        <f t="shared" si="50"/>
        <v>male_Some_college_or_associate's_degree</v>
      </c>
      <c r="J101" t="str">
        <f t="shared" si="51"/>
        <v>male</v>
      </c>
      <c r="K101" t="str">
        <f t="shared" si="52"/>
        <v>Some_college_or_associate's_degree</v>
      </c>
      <c r="L101" t="str">
        <f t="shared" si="53"/>
        <v>54,159</v>
      </c>
      <c r="M101" t="str">
        <f t="shared" si="54"/>
        <v>±1,254</v>
      </c>
      <c r="O101" t="str">
        <f t="shared" si="55"/>
        <v>Colorado</v>
      </c>
      <c r="P101" t="str">
        <f t="shared" si="56"/>
        <v>male_Some_college_or_associate's_degree</v>
      </c>
      <c r="Q101" t="str">
        <f t="shared" si="57"/>
        <v>male</v>
      </c>
      <c r="R101" t="str">
        <f t="shared" si="58"/>
        <v>Some_college_or_associate's_degree</v>
      </c>
      <c r="S101" t="str">
        <f t="shared" si="59"/>
        <v>54,159</v>
      </c>
      <c r="T101" t="str">
        <f t="shared" si="60"/>
        <v>±1,254</v>
      </c>
      <c r="V101" t="str">
        <f t="shared" si="61"/>
        <v>Colorado</v>
      </c>
      <c r="W101" t="str">
        <f t="shared" si="62"/>
        <v>male_Some_college_or_associates_degree</v>
      </c>
      <c r="X101" t="str">
        <f t="shared" si="63"/>
        <v>male</v>
      </c>
      <c r="Y101" t="str">
        <f t="shared" si="64"/>
        <v>Some_college_or_associates_degree</v>
      </c>
      <c r="Z101" t="str">
        <f t="shared" si="65"/>
        <v>54,159</v>
      </c>
      <c r="AA101" t="str">
        <f t="shared" si="66"/>
        <v>±1,254</v>
      </c>
      <c r="AC101" t="str">
        <f t="shared" si="67"/>
        <v>Colorado</v>
      </c>
      <c r="AD101" t="str">
        <f t="shared" si="68"/>
        <v>male_Some_college_or_associates_degree</v>
      </c>
      <c r="AE101" t="str">
        <f t="shared" si="69"/>
        <v>male</v>
      </c>
      <c r="AF101" t="str">
        <f t="shared" si="70"/>
        <v>Some_college_or_associates_degree</v>
      </c>
      <c r="AG101" t="str">
        <f t="shared" si="71"/>
        <v>54,159</v>
      </c>
      <c r="AH101" t="str">
        <f t="shared" si="72"/>
        <v>±1,254</v>
      </c>
      <c r="AJ101" t="str">
        <f t="shared" si="73"/>
        <v>Colorado</v>
      </c>
      <c r="AK101" t="str">
        <f t="shared" si="74"/>
        <v>male_Some_college_or_associates_degree</v>
      </c>
      <c r="AL101" t="str">
        <f t="shared" si="75"/>
        <v>male</v>
      </c>
      <c r="AM101" t="str">
        <f t="shared" si="76"/>
        <v>Some_college_or_associates_degree</v>
      </c>
      <c r="AN101" t="str">
        <f t="shared" si="77"/>
        <v>54,159</v>
      </c>
      <c r="AO101" t="str">
        <f t="shared" si="78"/>
        <v>±1,254</v>
      </c>
      <c r="AQ101" t="str">
        <f t="shared" si="79"/>
        <v>Colorado</v>
      </c>
      <c r="AR101" t="str">
        <f t="shared" si="80"/>
        <v>male_Some_college_or_associates_degree</v>
      </c>
      <c r="AS101" t="str">
        <f t="shared" si="81"/>
        <v>male</v>
      </c>
      <c r="AT101" t="str">
        <f t="shared" si="82"/>
        <v>Some_college_or_associates_degree</v>
      </c>
      <c r="AU101" t="str">
        <f t="shared" si="83"/>
        <v>54159</v>
      </c>
      <c r="AV101" t="str">
        <f t="shared" si="84"/>
        <v>±1254</v>
      </c>
      <c r="AX101" t="str">
        <f t="shared" si="85"/>
        <v>Colorado</v>
      </c>
      <c r="AY101" t="str">
        <f t="shared" si="86"/>
        <v>male_Some_college_or_associates_degree</v>
      </c>
      <c r="AZ101" t="str">
        <f t="shared" si="87"/>
        <v>male</v>
      </c>
      <c r="BA101" t="str">
        <f t="shared" si="88"/>
        <v>Some_college_or_associates_degree</v>
      </c>
      <c r="BB101" t="str">
        <f t="shared" si="89"/>
        <v>54159</v>
      </c>
      <c r="BC101" t="str">
        <f t="shared" si="90"/>
        <v>1254</v>
      </c>
    </row>
    <row r="102" spans="1:55" x14ac:dyDescent="0.3">
      <c r="A102" s="1" t="s">
        <v>29</v>
      </c>
      <c r="B102" s="1" t="s">
        <v>17</v>
      </c>
      <c r="C102" s="1" t="s">
        <v>95</v>
      </c>
      <c r="D102" s="1" t="s">
        <v>89</v>
      </c>
      <c r="E102" s="1" t="s">
        <v>286</v>
      </c>
      <c r="F102" s="1" t="s">
        <v>287</v>
      </c>
      <c r="H102" t="str">
        <f t="shared" si="49"/>
        <v>Colorado</v>
      </c>
      <c r="I102" t="str">
        <f t="shared" si="50"/>
        <v>male_Bachelor's_degree</v>
      </c>
      <c r="J102" t="str">
        <f t="shared" si="51"/>
        <v>male</v>
      </c>
      <c r="K102" t="str">
        <f t="shared" si="52"/>
        <v>Bachelor's_degree</v>
      </c>
      <c r="L102" t="str">
        <f t="shared" si="53"/>
        <v>84,234</v>
      </c>
      <c r="M102" t="str">
        <f t="shared" si="54"/>
        <v>±2,137</v>
      </c>
      <c r="O102" t="str">
        <f t="shared" si="55"/>
        <v>Colorado</v>
      </c>
      <c r="P102" t="str">
        <f t="shared" si="56"/>
        <v>male_Bachelor's_degree</v>
      </c>
      <c r="Q102" t="str">
        <f t="shared" si="57"/>
        <v>male</v>
      </c>
      <c r="R102" t="str">
        <f t="shared" si="58"/>
        <v>Bachelor's_degree</v>
      </c>
      <c r="S102" t="str">
        <f t="shared" si="59"/>
        <v>84,234</v>
      </c>
      <c r="T102" t="str">
        <f t="shared" si="60"/>
        <v>±2,137</v>
      </c>
      <c r="V102" t="str">
        <f t="shared" si="61"/>
        <v>Colorado</v>
      </c>
      <c r="W102" t="str">
        <f t="shared" si="62"/>
        <v>male_Bachelors_degree</v>
      </c>
      <c r="X102" t="str">
        <f t="shared" si="63"/>
        <v>male</v>
      </c>
      <c r="Y102" t="str">
        <f t="shared" si="64"/>
        <v>Bachelors_degree</v>
      </c>
      <c r="Z102" t="str">
        <f t="shared" si="65"/>
        <v>84,234</v>
      </c>
      <c r="AA102" t="str">
        <f t="shared" si="66"/>
        <v>±2,137</v>
      </c>
      <c r="AC102" t="str">
        <f t="shared" si="67"/>
        <v>Colorado</v>
      </c>
      <c r="AD102" t="str">
        <f t="shared" si="68"/>
        <v>male_Bachelors_degree</v>
      </c>
      <c r="AE102" t="str">
        <f t="shared" si="69"/>
        <v>male</v>
      </c>
      <c r="AF102" t="str">
        <f t="shared" si="70"/>
        <v>Bachelors_degree</v>
      </c>
      <c r="AG102" t="str">
        <f t="shared" si="71"/>
        <v>84,234</v>
      </c>
      <c r="AH102" t="str">
        <f t="shared" si="72"/>
        <v>±2,137</v>
      </c>
      <c r="AJ102" t="str">
        <f t="shared" si="73"/>
        <v>Colorado</v>
      </c>
      <c r="AK102" t="str">
        <f t="shared" si="74"/>
        <v>male_Bachelors_degree</v>
      </c>
      <c r="AL102" t="str">
        <f t="shared" si="75"/>
        <v>male</v>
      </c>
      <c r="AM102" t="str">
        <f t="shared" si="76"/>
        <v>Bachelors_degree</v>
      </c>
      <c r="AN102" t="str">
        <f t="shared" si="77"/>
        <v>84,234</v>
      </c>
      <c r="AO102" t="str">
        <f t="shared" si="78"/>
        <v>±2,137</v>
      </c>
      <c r="AQ102" t="str">
        <f t="shared" si="79"/>
        <v>Colorado</v>
      </c>
      <c r="AR102" t="str">
        <f t="shared" si="80"/>
        <v>male_Bachelors_degree</v>
      </c>
      <c r="AS102" t="str">
        <f t="shared" si="81"/>
        <v>male</v>
      </c>
      <c r="AT102" t="str">
        <f t="shared" si="82"/>
        <v>Bachelors_degree</v>
      </c>
      <c r="AU102" t="str">
        <f t="shared" si="83"/>
        <v>84234</v>
      </c>
      <c r="AV102" t="str">
        <f t="shared" si="84"/>
        <v>±2137</v>
      </c>
      <c r="AX102" t="str">
        <f t="shared" si="85"/>
        <v>Colorado</v>
      </c>
      <c r="AY102" t="str">
        <f t="shared" si="86"/>
        <v>male_Bachelors_degree</v>
      </c>
      <c r="AZ102" t="str">
        <f t="shared" si="87"/>
        <v>male</v>
      </c>
      <c r="BA102" t="str">
        <f t="shared" si="88"/>
        <v>Bachelors_degree</v>
      </c>
      <c r="BB102" t="str">
        <f t="shared" si="89"/>
        <v>84234</v>
      </c>
      <c r="BC102" t="str">
        <f t="shared" si="90"/>
        <v>2137</v>
      </c>
    </row>
    <row r="103" spans="1:55" x14ac:dyDescent="0.3">
      <c r="A103" s="1" t="s">
        <v>29</v>
      </c>
      <c r="B103" s="1" t="s">
        <v>18</v>
      </c>
      <c r="C103" s="1" t="s">
        <v>95</v>
      </c>
      <c r="D103" s="1" t="s">
        <v>92</v>
      </c>
      <c r="E103" s="1" t="s">
        <v>288</v>
      </c>
      <c r="F103" s="1" t="s">
        <v>289</v>
      </c>
      <c r="H103" t="str">
        <f t="shared" si="49"/>
        <v>Colorado</v>
      </c>
      <c r="I103" t="str">
        <f t="shared" si="50"/>
        <v>male_Graduate_or_professional_degree</v>
      </c>
      <c r="J103" t="str">
        <f t="shared" si="51"/>
        <v>male</v>
      </c>
      <c r="K103" t="str">
        <f t="shared" si="52"/>
        <v>Graduate_or_professional_degree</v>
      </c>
      <c r="L103" t="str">
        <f t="shared" si="53"/>
        <v>103,054</v>
      </c>
      <c r="M103" t="str">
        <f t="shared" si="54"/>
        <v>±2,568</v>
      </c>
      <c r="O103" t="str">
        <f t="shared" si="55"/>
        <v>Colorado</v>
      </c>
      <c r="P103" t="str">
        <f t="shared" si="56"/>
        <v>male_Graduate_or_professional_degree</v>
      </c>
      <c r="Q103" t="str">
        <f t="shared" si="57"/>
        <v>male</v>
      </c>
      <c r="R103" t="str">
        <f t="shared" si="58"/>
        <v>Graduate_or_professional_degree</v>
      </c>
      <c r="S103" t="str">
        <f t="shared" si="59"/>
        <v>103,054</v>
      </c>
      <c r="T103" t="str">
        <f t="shared" si="60"/>
        <v>±2,568</v>
      </c>
      <c r="V103" t="str">
        <f t="shared" si="61"/>
        <v>Colorado</v>
      </c>
      <c r="W103" t="str">
        <f t="shared" si="62"/>
        <v>male_Graduate_or_professional_degree</v>
      </c>
      <c r="X103" t="str">
        <f t="shared" si="63"/>
        <v>male</v>
      </c>
      <c r="Y103" t="str">
        <f t="shared" si="64"/>
        <v>Graduate_or_professional_degree</v>
      </c>
      <c r="Z103" t="str">
        <f t="shared" si="65"/>
        <v>103,054</v>
      </c>
      <c r="AA103" t="str">
        <f t="shared" si="66"/>
        <v>±2,568</v>
      </c>
      <c r="AC103" t="str">
        <f t="shared" si="67"/>
        <v>Colorado</v>
      </c>
      <c r="AD103" t="str">
        <f t="shared" si="68"/>
        <v>male_Graduate_or_professional_degree</v>
      </c>
      <c r="AE103" t="str">
        <f t="shared" si="69"/>
        <v>male</v>
      </c>
      <c r="AF103" t="str">
        <f t="shared" si="70"/>
        <v>Graduate_or_professional_degree</v>
      </c>
      <c r="AG103" t="str">
        <f t="shared" si="71"/>
        <v>103,054</v>
      </c>
      <c r="AH103" t="str">
        <f t="shared" si="72"/>
        <v>±2,568</v>
      </c>
      <c r="AJ103" t="str">
        <f t="shared" si="73"/>
        <v>Colorado</v>
      </c>
      <c r="AK103" t="str">
        <f t="shared" si="74"/>
        <v>male_Graduate_or_professional_degree</v>
      </c>
      <c r="AL103" t="str">
        <f t="shared" si="75"/>
        <v>male</v>
      </c>
      <c r="AM103" t="str">
        <f t="shared" si="76"/>
        <v>Graduate_or_professional_degree</v>
      </c>
      <c r="AN103" t="str">
        <f t="shared" si="77"/>
        <v>103,054</v>
      </c>
      <c r="AO103" t="str">
        <f t="shared" si="78"/>
        <v>±2,568</v>
      </c>
      <c r="AQ103" t="str">
        <f t="shared" si="79"/>
        <v>Colorado</v>
      </c>
      <c r="AR103" t="str">
        <f t="shared" si="80"/>
        <v>male_Graduate_or_professional_degree</v>
      </c>
      <c r="AS103" t="str">
        <f t="shared" si="81"/>
        <v>male</v>
      </c>
      <c r="AT103" t="str">
        <f t="shared" si="82"/>
        <v>Graduate_or_professional_degree</v>
      </c>
      <c r="AU103" t="str">
        <f t="shared" si="83"/>
        <v>103054</v>
      </c>
      <c r="AV103" t="str">
        <f t="shared" si="84"/>
        <v>±2568</v>
      </c>
      <c r="AX103" t="str">
        <f t="shared" si="85"/>
        <v>Colorado</v>
      </c>
      <c r="AY103" t="str">
        <f t="shared" si="86"/>
        <v>male_Graduate_or_professional_degree</v>
      </c>
      <c r="AZ103" t="str">
        <f t="shared" si="87"/>
        <v>male</v>
      </c>
      <c r="BA103" t="str">
        <f t="shared" si="88"/>
        <v>Graduate_or_professional_degree</v>
      </c>
      <c r="BB103" t="str">
        <f t="shared" si="89"/>
        <v>103054</v>
      </c>
      <c r="BC103" t="str">
        <f t="shared" si="90"/>
        <v>2568</v>
      </c>
    </row>
    <row r="104" spans="1:55" x14ac:dyDescent="0.3">
      <c r="A104" s="1" t="s">
        <v>29</v>
      </c>
      <c r="B104" s="1" t="s">
        <v>19</v>
      </c>
      <c r="C104" s="1" t="s">
        <v>108</v>
      </c>
      <c r="D104" s="1" t="s">
        <v>109</v>
      </c>
      <c r="E104" s="1" t="s">
        <v>290</v>
      </c>
      <c r="F104" s="1" t="s">
        <v>291</v>
      </c>
      <c r="H104" t="str">
        <f t="shared" si="49"/>
        <v>Colorado</v>
      </c>
      <c r="I104" t="str">
        <f t="shared" si="50"/>
        <v>female_Female:</v>
      </c>
      <c r="J104" t="str">
        <f t="shared" si="51"/>
        <v>female</v>
      </c>
      <c r="K104" t="str">
        <f t="shared" si="52"/>
        <v>Female:</v>
      </c>
      <c r="L104" t="str">
        <f t="shared" si="53"/>
        <v>47,480</v>
      </c>
      <c r="M104" t="str">
        <f t="shared" si="54"/>
        <v>±856</v>
      </c>
      <c r="O104" t="str">
        <f t="shared" si="55"/>
        <v>Colorado</v>
      </c>
      <c r="P104" t="str">
        <f t="shared" si="56"/>
        <v>female_Female</v>
      </c>
      <c r="Q104" t="str">
        <f t="shared" si="57"/>
        <v>female</v>
      </c>
      <c r="R104" t="str">
        <f t="shared" si="58"/>
        <v>Female</v>
      </c>
      <c r="S104" t="str">
        <f t="shared" si="59"/>
        <v>47,480</v>
      </c>
      <c r="T104" t="str">
        <f t="shared" si="60"/>
        <v>±856</v>
      </c>
      <c r="V104" t="str">
        <f t="shared" si="61"/>
        <v>Colorado</v>
      </c>
      <c r="W104" t="str">
        <f t="shared" si="62"/>
        <v>female_Female</v>
      </c>
      <c r="X104" t="str">
        <f t="shared" si="63"/>
        <v>female</v>
      </c>
      <c r="Y104" t="str">
        <f t="shared" si="64"/>
        <v>Female</v>
      </c>
      <c r="Z104" t="str">
        <f t="shared" si="65"/>
        <v>47,480</v>
      </c>
      <c r="AA104" t="str">
        <f t="shared" si="66"/>
        <v>±856</v>
      </c>
      <c r="AC104" t="str">
        <f t="shared" si="67"/>
        <v>Colorado</v>
      </c>
      <c r="AD104" t="str">
        <f t="shared" si="68"/>
        <v>female_Female</v>
      </c>
      <c r="AE104" t="str">
        <f t="shared" si="69"/>
        <v>female</v>
      </c>
      <c r="AF104" t="str">
        <f t="shared" si="70"/>
        <v>Female</v>
      </c>
      <c r="AG104" t="str">
        <f t="shared" si="71"/>
        <v>47,480</v>
      </c>
      <c r="AH104" t="str">
        <f t="shared" si="72"/>
        <v>±856</v>
      </c>
      <c r="AJ104" t="str">
        <f t="shared" si="73"/>
        <v>Colorado</v>
      </c>
      <c r="AK104" t="str">
        <f t="shared" si="74"/>
        <v>female_Female</v>
      </c>
      <c r="AL104" t="str">
        <f t="shared" si="75"/>
        <v>female</v>
      </c>
      <c r="AM104" t="str">
        <f t="shared" si="76"/>
        <v>Female</v>
      </c>
      <c r="AN104" t="str">
        <f t="shared" si="77"/>
        <v>47,480</v>
      </c>
      <c r="AO104" t="str">
        <f t="shared" si="78"/>
        <v>±856</v>
      </c>
      <c r="AQ104" t="str">
        <f t="shared" si="79"/>
        <v>Colorado</v>
      </c>
      <c r="AR104" t="str">
        <f t="shared" si="80"/>
        <v>female_Female</v>
      </c>
      <c r="AS104" t="str">
        <f t="shared" si="81"/>
        <v>female</v>
      </c>
      <c r="AT104" t="str">
        <f t="shared" si="82"/>
        <v>Female</v>
      </c>
      <c r="AU104" t="str">
        <f t="shared" si="83"/>
        <v>47480</v>
      </c>
      <c r="AV104" t="str">
        <f t="shared" si="84"/>
        <v>±856</v>
      </c>
      <c r="AX104" t="str">
        <f t="shared" si="85"/>
        <v>Colorado</v>
      </c>
      <c r="AY104" t="str">
        <f t="shared" si="86"/>
        <v>female_Female</v>
      </c>
      <c r="AZ104" t="str">
        <f t="shared" si="87"/>
        <v>female</v>
      </c>
      <c r="BA104" t="str">
        <f t="shared" si="88"/>
        <v>Female</v>
      </c>
      <c r="BB104" t="str">
        <f t="shared" si="89"/>
        <v>47480</v>
      </c>
      <c r="BC104" t="str">
        <f t="shared" si="90"/>
        <v>856</v>
      </c>
    </row>
    <row r="105" spans="1:55" x14ac:dyDescent="0.3">
      <c r="A105" s="1" t="s">
        <v>29</v>
      </c>
      <c r="B105" s="1" t="s">
        <v>20</v>
      </c>
      <c r="C105" s="1" t="s">
        <v>108</v>
      </c>
      <c r="D105" s="1" t="s">
        <v>80</v>
      </c>
      <c r="E105" s="1" t="s">
        <v>292</v>
      </c>
      <c r="F105" s="1" t="s">
        <v>293</v>
      </c>
      <c r="H105" t="str">
        <f t="shared" si="49"/>
        <v>Colorado</v>
      </c>
      <c r="I105" t="str">
        <f t="shared" si="50"/>
        <v>female_Less_than_high_school_graduate</v>
      </c>
      <c r="J105" t="str">
        <f t="shared" si="51"/>
        <v>female</v>
      </c>
      <c r="K105" t="str">
        <f t="shared" si="52"/>
        <v>Less_than_high_school_graduate</v>
      </c>
      <c r="L105" t="str">
        <f t="shared" si="53"/>
        <v>26,991</v>
      </c>
      <c r="M105" t="str">
        <f t="shared" si="54"/>
        <v>±2,567</v>
      </c>
      <c r="O105" t="str">
        <f t="shared" si="55"/>
        <v>Colorado</v>
      </c>
      <c r="P105" t="str">
        <f t="shared" si="56"/>
        <v>female_Less_than_high_school_graduate</v>
      </c>
      <c r="Q105" t="str">
        <f t="shared" si="57"/>
        <v>female</v>
      </c>
      <c r="R105" t="str">
        <f t="shared" si="58"/>
        <v>Less_than_high_school_graduate</v>
      </c>
      <c r="S105" t="str">
        <f t="shared" si="59"/>
        <v>26,991</v>
      </c>
      <c r="T105" t="str">
        <f t="shared" si="60"/>
        <v>±2,567</v>
      </c>
      <c r="V105" t="str">
        <f t="shared" si="61"/>
        <v>Colorado</v>
      </c>
      <c r="W105" t="str">
        <f t="shared" si="62"/>
        <v>female_Less_than_high_school_graduate</v>
      </c>
      <c r="X105" t="str">
        <f t="shared" si="63"/>
        <v>female</v>
      </c>
      <c r="Y105" t="str">
        <f t="shared" si="64"/>
        <v>Less_than_high_school_graduate</v>
      </c>
      <c r="Z105" t="str">
        <f t="shared" si="65"/>
        <v>26,991</v>
      </c>
      <c r="AA105" t="str">
        <f t="shared" si="66"/>
        <v>±2,567</v>
      </c>
      <c r="AC105" t="str">
        <f t="shared" si="67"/>
        <v>Colorado</v>
      </c>
      <c r="AD105" t="str">
        <f t="shared" si="68"/>
        <v>female_Less_than_high_school_graduate</v>
      </c>
      <c r="AE105" t="str">
        <f t="shared" si="69"/>
        <v>female</v>
      </c>
      <c r="AF105" t="str">
        <f t="shared" si="70"/>
        <v>Less_than_high_school_graduate</v>
      </c>
      <c r="AG105" t="str">
        <f t="shared" si="71"/>
        <v>26,991</v>
      </c>
      <c r="AH105" t="str">
        <f t="shared" si="72"/>
        <v>±2,567</v>
      </c>
      <c r="AJ105" t="str">
        <f t="shared" si="73"/>
        <v>Colorado</v>
      </c>
      <c r="AK105" t="str">
        <f t="shared" si="74"/>
        <v>female_Less_than_high_school_graduate</v>
      </c>
      <c r="AL105" t="str">
        <f t="shared" si="75"/>
        <v>female</v>
      </c>
      <c r="AM105" t="str">
        <f t="shared" si="76"/>
        <v>Less_than_high_school_graduate</v>
      </c>
      <c r="AN105" t="str">
        <f t="shared" si="77"/>
        <v>26,991</v>
      </c>
      <c r="AO105" t="str">
        <f t="shared" si="78"/>
        <v>±2,567</v>
      </c>
      <c r="AQ105" t="str">
        <f t="shared" si="79"/>
        <v>Colorado</v>
      </c>
      <c r="AR105" t="str">
        <f t="shared" si="80"/>
        <v>female_Less_than_high_school_graduate</v>
      </c>
      <c r="AS105" t="str">
        <f t="shared" si="81"/>
        <v>female</v>
      </c>
      <c r="AT105" t="str">
        <f t="shared" si="82"/>
        <v>Less_than_high_school_graduate</v>
      </c>
      <c r="AU105" t="str">
        <f t="shared" si="83"/>
        <v>26991</v>
      </c>
      <c r="AV105" t="str">
        <f t="shared" si="84"/>
        <v>±2567</v>
      </c>
      <c r="AX105" t="str">
        <f t="shared" si="85"/>
        <v>Colorado</v>
      </c>
      <c r="AY105" t="str">
        <f t="shared" si="86"/>
        <v>female_Less_than_high_school_graduate</v>
      </c>
      <c r="AZ105" t="str">
        <f t="shared" si="87"/>
        <v>female</v>
      </c>
      <c r="BA105" t="str">
        <f t="shared" si="88"/>
        <v>Less_than_high_school_graduate</v>
      </c>
      <c r="BB105" t="str">
        <f t="shared" si="89"/>
        <v>26991</v>
      </c>
      <c r="BC105" t="str">
        <f t="shared" si="90"/>
        <v>2567</v>
      </c>
    </row>
    <row r="106" spans="1:55" x14ac:dyDescent="0.3">
      <c r="A106" s="1" t="s">
        <v>29</v>
      </c>
      <c r="B106" s="1" t="s">
        <v>21</v>
      </c>
      <c r="C106" s="1" t="s">
        <v>108</v>
      </c>
      <c r="D106" s="1" t="s">
        <v>83</v>
      </c>
      <c r="E106" s="1" t="s">
        <v>294</v>
      </c>
      <c r="F106" s="1" t="s">
        <v>295</v>
      </c>
      <c r="H106" t="str">
        <f t="shared" si="49"/>
        <v>Colorado</v>
      </c>
      <c r="I106" t="str">
        <f t="shared" si="50"/>
        <v>female_High_school_graduate_(includes_equivalency)</v>
      </c>
      <c r="J106" t="str">
        <f t="shared" si="51"/>
        <v>female</v>
      </c>
      <c r="K106" t="str">
        <f t="shared" si="52"/>
        <v>High_school_graduate_(includes_equivalency)</v>
      </c>
      <c r="L106" t="str">
        <f t="shared" si="53"/>
        <v>34,065</v>
      </c>
      <c r="M106" t="str">
        <f t="shared" si="54"/>
        <v>±2,240</v>
      </c>
      <c r="O106" t="str">
        <f t="shared" si="55"/>
        <v>Colorado</v>
      </c>
      <c r="P106" t="str">
        <f t="shared" si="56"/>
        <v>female_High_school_graduate_(includes_equivalency)</v>
      </c>
      <c r="Q106" t="str">
        <f t="shared" si="57"/>
        <v>female</v>
      </c>
      <c r="R106" t="str">
        <f t="shared" si="58"/>
        <v>High_school_graduate_(includes_equivalency)</v>
      </c>
      <c r="S106" t="str">
        <f t="shared" si="59"/>
        <v>34,065</v>
      </c>
      <c r="T106" t="str">
        <f t="shared" si="60"/>
        <v>±2,240</v>
      </c>
      <c r="V106" t="str">
        <f t="shared" si="61"/>
        <v>Colorado</v>
      </c>
      <c r="W106" t="str">
        <f t="shared" si="62"/>
        <v>female_High_school_graduate_(includes_equivalency)</v>
      </c>
      <c r="X106" t="str">
        <f t="shared" si="63"/>
        <v>female</v>
      </c>
      <c r="Y106" t="str">
        <f t="shared" si="64"/>
        <v>High_school_graduate_(includes_equivalency)</v>
      </c>
      <c r="Z106" t="str">
        <f t="shared" si="65"/>
        <v>34,065</v>
      </c>
      <c r="AA106" t="str">
        <f t="shared" si="66"/>
        <v>±2,240</v>
      </c>
      <c r="AC106" t="str">
        <f t="shared" si="67"/>
        <v>Colorado</v>
      </c>
      <c r="AD106" t="str">
        <f t="shared" si="68"/>
        <v>female_High_school_graduate_includes_equivalency)</v>
      </c>
      <c r="AE106" t="str">
        <f t="shared" si="69"/>
        <v>female</v>
      </c>
      <c r="AF106" t="str">
        <f t="shared" si="70"/>
        <v>High_school_graduate_includes_equivalency)</v>
      </c>
      <c r="AG106" t="str">
        <f t="shared" si="71"/>
        <v>34,065</v>
      </c>
      <c r="AH106" t="str">
        <f t="shared" si="72"/>
        <v>±2,240</v>
      </c>
      <c r="AJ106" t="str">
        <f t="shared" si="73"/>
        <v>Colorado</v>
      </c>
      <c r="AK106" t="str">
        <f t="shared" si="74"/>
        <v>female_High_school_graduate_includes_equivalency</v>
      </c>
      <c r="AL106" t="str">
        <f t="shared" si="75"/>
        <v>female</v>
      </c>
      <c r="AM106" t="str">
        <f t="shared" si="76"/>
        <v>High_school_graduate_includes_equivalency</v>
      </c>
      <c r="AN106" t="str">
        <f t="shared" si="77"/>
        <v>34,065</v>
      </c>
      <c r="AO106" t="str">
        <f t="shared" si="78"/>
        <v>±2,240</v>
      </c>
      <c r="AQ106" t="str">
        <f t="shared" si="79"/>
        <v>Colorado</v>
      </c>
      <c r="AR106" t="str">
        <f t="shared" si="80"/>
        <v>female_High_school_graduate_includes_equivalency</v>
      </c>
      <c r="AS106" t="str">
        <f t="shared" si="81"/>
        <v>female</v>
      </c>
      <c r="AT106" t="str">
        <f t="shared" si="82"/>
        <v>High_school_graduate_includes_equivalency</v>
      </c>
      <c r="AU106" t="str">
        <f t="shared" si="83"/>
        <v>34065</v>
      </c>
      <c r="AV106" t="str">
        <f t="shared" si="84"/>
        <v>±2240</v>
      </c>
      <c r="AX106" t="str">
        <f t="shared" si="85"/>
        <v>Colorado</v>
      </c>
      <c r="AY106" t="str">
        <f t="shared" si="86"/>
        <v>female_High_school_graduate_includes_equivalency</v>
      </c>
      <c r="AZ106" t="str">
        <f t="shared" si="87"/>
        <v>female</v>
      </c>
      <c r="BA106" t="str">
        <f t="shared" si="88"/>
        <v>High_school_graduate_includes_equivalency</v>
      </c>
      <c r="BB106" t="str">
        <f t="shared" si="89"/>
        <v>34065</v>
      </c>
      <c r="BC106" t="str">
        <f t="shared" si="90"/>
        <v>2240</v>
      </c>
    </row>
    <row r="107" spans="1:55" x14ac:dyDescent="0.3">
      <c r="A107" s="1" t="s">
        <v>29</v>
      </c>
      <c r="B107" s="1" t="s">
        <v>22</v>
      </c>
      <c r="C107" s="1" t="s">
        <v>108</v>
      </c>
      <c r="D107" s="1" t="s">
        <v>86</v>
      </c>
      <c r="E107" s="1" t="s">
        <v>296</v>
      </c>
      <c r="F107" s="1" t="s">
        <v>297</v>
      </c>
      <c r="H107" t="str">
        <f t="shared" si="49"/>
        <v>Colorado</v>
      </c>
      <c r="I107" t="str">
        <f t="shared" si="50"/>
        <v>female_Some_college_or_associate's_degree</v>
      </c>
      <c r="J107" t="str">
        <f t="shared" si="51"/>
        <v>female</v>
      </c>
      <c r="K107" t="str">
        <f t="shared" si="52"/>
        <v>Some_college_or_associate's_degree</v>
      </c>
      <c r="L107" t="str">
        <f t="shared" si="53"/>
        <v>39,167</v>
      </c>
      <c r="M107" t="str">
        <f t="shared" si="54"/>
        <v>±1,132</v>
      </c>
      <c r="O107" t="str">
        <f t="shared" si="55"/>
        <v>Colorado</v>
      </c>
      <c r="P107" t="str">
        <f t="shared" si="56"/>
        <v>female_Some_college_or_associate's_degree</v>
      </c>
      <c r="Q107" t="str">
        <f t="shared" si="57"/>
        <v>female</v>
      </c>
      <c r="R107" t="str">
        <f t="shared" si="58"/>
        <v>Some_college_or_associate's_degree</v>
      </c>
      <c r="S107" t="str">
        <f t="shared" si="59"/>
        <v>39,167</v>
      </c>
      <c r="T107" t="str">
        <f t="shared" si="60"/>
        <v>±1,132</v>
      </c>
      <c r="V107" t="str">
        <f t="shared" si="61"/>
        <v>Colorado</v>
      </c>
      <c r="W107" t="str">
        <f t="shared" si="62"/>
        <v>female_Some_college_or_associates_degree</v>
      </c>
      <c r="X107" t="str">
        <f t="shared" si="63"/>
        <v>female</v>
      </c>
      <c r="Y107" t="str">
        <f t="shared" si="64"/>
        <v>Some_college_or_associates_degree</v>
      </c>
      <c r="Z107" t="str">
        <f t="shared" si="65"/>
        <v>39,167</v>
      </c>
      <c r="AA107" t="str">
        <f t="shared" si="66"/>
        <v>±1,132</v>
      </c>
      <c r="AC107" t="str">
        <f t="shared" si="67"/>
        <v>Colorado</v>
      </c>
      <c r="AD107" t="str">
        <f t="shared" si="68"/>
        <v>female_Some_college_or_associates_degree</v>
      </c>
      <c r="AE107" t="str">
        <f t="shared" si="69"/>
        <v>female</v>
      </c>
      <c r="AF107" t="str">
        <f t="shared" si="70"/>
        <v>Some_college_or_associates_degree</v>
      </c>
      <c r="AG107" t="str">
        <f t="shared" si="71"/>
        <v>39,167</v>
      </c>
      <c r="AH107" t="str">
        <f t="shared" si="72"/>
        <v>±1,132</v>
      </c>
      <c r="AJ107" t="str">
        <f t="shared" si="73"/>
        <v>Colorado</v>
      </c>
      <c r="AK107" t="str">
        <f t="shared" si="74"/>
        <v>female_Some_college_or_associates_degree</v>
      </c>
      <c r="AL107" t="str">
        <f t="shared" si="75"/>
        <v>female</v>
      </c>
      <c r="AM107" t="str">
        <f t="shared" si="76"/>
        <v>Some_college_or_associates_degree</v>
      </c>
      <c r="AN107" t="str">
        <f t="shared" si="77"/>
        <v>39,167</v>
      </c>
      <c r="AO107" t="str">
        <f t="shared" si="78"/>
        <v>±1,132</v>
      </c>
      <c r="AQ107" t="str">
        <f t="shared" si="79"/>
        <v>Colorado</v>
      </c>
      <c r="AR107" t="str">
        <f t="shared" si="80"/>
        <v>female_Some_college_or_associates_degree</v>
      </c>
      <c r="AS107" t="str">
        <f t="shared" si="81"/>
        <v>female</v>
      </c>
      <c r="AT107" t="str">
        <f t="shared" si="82"/>
        <v>Some_college_or_associates_degree</v>
      </c>
      <c r="AU107" t="str">
        <f t="shared" si="83"/>
        <v>39167</v>
      </c>
      <c r="AV107" t="str">
        <f t="shared" si="84"/>
        <v>±1132</v>
      </c>
      <c r="AX107" t="str">
        <f t="shared" si="85"/>
        <v>Colorado</v>
      </c>
      <c r="AY107" t="str">
        <f t="shared" si="86"/>
        <v>female_Some_college_or_associates_degree</v>
      </c>
      <c r="AZ107" t="str">
        <f t="shared" si="87"/>
        <v>female</v>
      </c>
      <c r="BA107" t="str">
        <f t="shared" si="88"/>
        <v>Some_college_or_associates_degree</v>
      </c>
      <c r="BB107" t="str">
        <f t="shared" si="89"/>
        <v>39167</v>
      </c>
      <c r="BC107" t="str">
        <f t="shared" si="90"/>
        <v>1132</v>
      </c>
    </row>
    <row r="108" spans="1:55" x14ac:dyDescent="0.3">
      <c r="A108" s="1" t="s">
        <v>29</v>
      </c>
      <c r="B108" s="1" t="s">
        <v>23</v>
      </c>
      <c r="C108" s="1" t="s">
        <v>108</v>
      </c>
      <c r="D108" s="1" t="s">
        <v>89</v>
      </c>
      <c r="E108" s="1" t="s">
        <v>298</v>
      </c>
      <c r="F108" s="1" t="s">
        <v>299</v>
      </c>
      <c r="H108" t="str">
        <f t="shared" si="49"/>
        <v>Colorado</v>
      </c>
      <c r="I108" t="str">
        <f t="shared" si="50"/>
        <v>female_Bachelor's_degree</v>
      </c>
      <c r="J108" t="str">
        <f t="shared" si="51"/>
        <v>female</v>
      </c>
      <c r="K108" t="str">
        <f t="shared" si="52"/>
        <v>Bachelor's_degree</v>
      </c>
      <c r="L108" t="str">
        <f t="shared" si="53"/>
        <v>56,710</v>
      </c>
      <c r="M108" t="str">
        <f t="shared" si="54"/>
        <v>±1,521</v>
      </c>
      <c r="O108" t="str">
        <f t="shared" si="55"/>
        <v>Colorado</v>
      </c>
      <c r="P108" t="str">
        <f t="shared" si="56"/>
        <v>female_Bachelor's_degree</v>
      </c>
      <c r="Q108" t="str">
        <f t="shared" si="57"/>
        <v>female</v>
      </c>
      <c r="R108" t="str">
        <f t="shared" si="58"/>
        <v>Bachelor's_degree</v>
      </c>
      <c r="S108" t="str">
        <f t="shared" si="59"/>
        <v>56,710</v>
      </c>
      <c r="T108" t="str">
        <f t="shared" si="60"/>
        <v>±1,521</v>
      </c>
      <c r="V108" t="str">
        <f t="shared" si="61"/>
        <v>Colorado</v>
      </c>
      <c r="W108" t="str">
        <f t="shared" si="62"/>
        <v>female_Bachelors_degree</v>
      </c>
      <c r="X108" t="str">
        <f t="shared" si="63"/>
        <v>female</v>
      </c>
      <c r="Y108" t="str">
        <f t="shared" si="64"/>
        <v>Bachelors_degree</v>
      </c>
      <c r="Z108" t="str">
        <f t="shared" si="65"/>
        <v>56,710</v>
      </c>
      <c r="AA108" t="str">
        <f t="shared" si="66"/>
        <v>±1,521</v>
      </c>
      <c r="AC108" t="str">
        <f t="shared" si="67"/>
        <v>Colorado</v>
      </c>
      <c r="AD108" t="str">
        <f t="shared" si="68"/>
        <v>female_Bachelors_degree</v>
      </c>
      <c r="AE108" t="str">
        <f t="shared" si="69"/>
        <v>female</v>
      </c>
      <c r="AF108" t="str">
        <f t="shared" si="70"/>
        <v>Bachelors_degree</v>
      </c>
      <c r="AG108" t="str">
        <f t="shared" si="71"/>
        <v>56,710</v>
      </c>
      <c r="AH108" t="str">
        <f t="shared" si="72"/>
        <v>±1,521</v>
      </c>
      <c r="AJ108" t="str">
        <f t="shared" si="73"/>
        <v>Colorado</v>
      </c>
      <c r="AK108" t="str">
        <f t="shared" si="74"/>
        <v>female_Bachelors_degree</v>
      </c>
      <c r="AL108" t="str">
        <f t="shared" si="75"/>
        <v>female</v>
      </c>
      <c r="AM108" t="str">
        <f t="shared" si="76"/>
        <v>Bachelors_degree</v>
      </c>
      <c r="AN108" t="str">
        <f t="shared" si="77"/>
        <v>56,710</v>
      </c>
      <c r="AO108" t="str">
        <f t="shared" si="78"/>
        <v>±1,521</v>
      </c>
      <c r="AQ108" t="str">
        <f t="shared" si="79"/>
        <v>Colorado</v>
      </c>
      <c r="AR108" t="str">
        <f t="shared" si="80"/>
        <v>female_Bachelors_degree</v>
      </c>
      <c r="AS108" t="str">
        <f t="shared" si="81"/>
        <v>female</v>
      </c>
      <c r="AT108" t="str">
        <f t="shared" si="82"/>
        <v>Bachelors_degree</v>
      </c>
      <c r="AU108" t="str">
        <f t="shared" si="83"/>
        <v>56710</v>
      </c>
      <c r="AV108" t="str">
        <f t="shared" si="84"/>
        <v>±1521</v>
      </c>
      <c r="AX108" t="str">
        <f t="shared" si="85"/>
        <v>Colorado</v>
      </c>
      <c r="AY108" t="str">
        <f t="shared" si="86"/>
        <v>female_Bachelors_degree</v>
      </c>
      <c r="AZ108" t="str">
        <f t="shared" si="87"/>
        <v>female</v>
      </c>
      <c r="BA108" t="str">
        <f t="shared" si="88"/>
        <v>Bachelors_degree</v>
      </c>
      <c r="BB108" t="str">
        <f t="shared" si="89"/>
        <v>56710</v>
      </c>
      <c r="BC108" t="str">
        <f t="shared" si="90"/>
        <v>1521</v>
      </c>
    </row>
    <row r="109" spans="1:55" x14ac:dyDescent="0.3">
      <c r="A109" s="1" t="s">
        <v>29</v>
      </c>
      <c r="B109" s="1" t="s">
        <v>24</v>
      </c>
      <c r="C109" s="1" t="s">
        <v>108</v>
      </c>
      <c r="D109" s="1" t="s">
        <v>92</v>
      </c>
      <c r="E109" s="1" t="s">
        <v>300</v>
      </c>
      <c r="F109" s="1" t="s">
        <v>301</v>
      </c>
      <c r="H109" t="str">
        <f t="shared" si="49"/>
        <v>Colorado</v>
      </c>
      <c r="I109" t="str">
        <f t="shared" si="50"/>
        <v>female_Graduate_or_professional_degree</v>
      </c>
      <c r="J109" t="str">
        <f t="shared" si="51"/>
        <v>female</v>
      </c>
      <c r="K109" t="str">
        <f t="shared" si="52"/>
        <v>Graduate_or_professional_degree</v>
      </c>
      <c r="L109" t="str">
        <f t="shared" si="53"/>
        <v>71,220</v>
      </c>
      <c r="M109" t="str">
        <f t="shared" si="54"/>
        <v>±1,764</v>
      </c>
      <c r="O109" t="str">
        <f t="shared" si="55"/>
        <v>Colorado</v>
      </c>
      <c r="P109" t="str">
        <f t="shared" si="56"/>
        <v>female_Graduate_or_professional_degree</v>
      </c>
      <c r="Q109" t="str">
        <f t="shared" si="57"/>
        <v>female</v>
      </c>
      <c r="R109" t="str">
        <f t="shared" si="58"/>
        <v>Graduate_or_professional_degree</v>
      </c>
      <c r="S109" t="str">
        <f t="shared" si="59"/>
        <v>71,220</v>
      </c>
      <c r="T109" t="str">
        <f t="shared" si="60"/>
        <v>±1,764</v>
      </c>
      <c r="V109" t="str">
        <f t="shared" si="61"/>
        <v>Colorado</v>
      </c>
      <c r="W109" t="str">
        <f t="shared" si="62"/>
        <v>female_Graduate_or_professional_degree</v>
      </c>
      <c r="X109" t="str">
        <f t="shared" si="63"/>
        <v>female</v>
      </c>
      <c r="Y109" t="str">
        <f t="shared" si="64"/>
        <v>Graduate_or_professional_degree</v>
      </c>
      <c r="Z109" t="str">
        <f t="shared" si="65"/>
        <v>71,220</v>
      </c>
      <c r="AA109" t="str">
        <f t="shared" si="66"/>
        <v>±1,764</v>
      </c>
      <c r="AC109" t="str">
        <f t="shared" si="67"/>
        <v>Colorado</v>
      </c>
      <c r="AD109" t="str">
        <f t="shared" si="68"/>
        <v>female_Graduate_or_professional_degree</v>
      </c>
      <c r="AE109" t="str">
        <f t="shared" si="69"/>
        <v>female</v>
      </c>
      <c r="AF109" t="str">
        <f t="shared" si="70"/>
        <v>Graduate_or_professional_degree</v>
      </c>
      <c r="AG109" t="str">
        <f t="shared" si="71"/>
        <v>71,220</v>
      </c>
      <c r="AH109" t="str">
        <f t="shared" si="72"/>
        <v>±1,764</v>
      </c>
      <c r="AJ109" t="str">
        <f t="shared" si="73"/>
        <v>Colorado</v>
      </c>
      <c r="AK109" t="str">
        <f t="shared" si="74"/>
        <v>female_Graduate_or_professional_degree</v>
      </c>
      <c r="AL109" t="str">
        <f t="shared" si="75"/>
        <v>female</v>
      </c>
      <c r="AM109" t="str">
        <f t="shared" si="76"/>
        <v>Graduate_or_professional_degree</v>
      </c>
      <c r="AN109" t="str">
        <f t="shared" si="77"/>
        <v>71,220</v>
      </c>
      <c r="AO109" t="str">
        <f t="shared" si="78"/>
        <v>±1,764</v>
      </c>
      <c r="AQ109" t="str">
        <f t="shared" si="79"/>
        <v>Colorado</v>
      </c>
      <c r="AR109" t="str">
        <f t="shared" si="80"/>
        <v>female_Graduate_or_professional_degree</v>
      </c>
      <c r="AS109" t="str">
        <f t="shared" si="81"/>
        <v>female</v>
      </c>
      <c r="AT109" t="str">
        <f t="shared" si="82"/>
        <v>Graduate_or_professional_degree</v>
      </c>
      <c r="AU109" t="str">
        <f t="shared" si="83"/>
        <v>71220</v>
      </c>
      <c r="AV109" t="str">
        <f t="shared" si="84"/>
        <v>±1764</v>
      </c>
      <c r="AX109" t="str">
        <f t="shared" si="85"/>
        <v>Colorado</v>
      </c>
      <c r="AY109" t="str">
        <f t="shared" si="86"/>
        <v>female_Graduate_or_professional_degree</v>
      </c>
      <c r="AZ109" t="str">
        <f t="shared" si="87"/>
        <v>female</v>
      </c>
      <c r="BA109" t="str">
        <f t="shared" si="88"/>
        <v>Graduate_or_professional_degree</v>
      </c>
      <c r="BB109" t="str">
        <f t="shared" si="89"/>
        <v>71220</v>
      </c>
      <c r="BC109" t="str">
        <f t="shared" si="90"/>
        <v>1764</v>
      </c>
    </row>
    <row r="110" spans="1:55" x14ac:dyDescent="0.3">
      <c r="A110" s="1" t="s">
        <v>30</v>
      </c>
      <c r="B110" s="1" t="s">
        <v>7</v>
      </c>
      <c r="C110" s="1" t="s">
        <v>76</v>
      </c>
      <c r="D110" s="1" t="s">
        <v>77</v>
      </c>
      <c r="E110" s="1" t="s">
        <v>302</v>
      </c>
      <c r="F110" s="1" t="s">
        <v>303</v>
      </c>
      <c r="H110" t="str">
        <f t="shared" si="49"/>
        <v>Connecticut</v>
      </c>
      <c r="I110" t="str">
        <f t="shared" si="50"/>
        <v>total_Total:</v>
      </c>
      <c r="J110" t="str">
        <f t="shared" si="51"/>
        <v>total</v>
      </c>
      <c r="K110" t="str">
        <f t="shared" si="52"/>
        <v>Total:</v>
      </c>
      <c r="L110" t="str">
        <f t="shared" si="53"/>
        <v>58,734</v>
      </c>
      <c r="M110" t="str">
        <f t="shared" si="54"/>
        <v>±1,178</v>
      </c>
      <c r="O110" t="str">
        <f t="shared" si="55"/>
        <v>Connecticut</v>
      </c>
      <c r="P110" t="str">
        <f t="shared" si="56"/>
        <v>total_Total</v>
      </c>
      <c r="Q110" t="str">
        <f t="shared" si="57"/>
        <v>total</v>
      </c>
      <c r="R110" t="str">
        <f t="shared" si="58"/>
        <v>Total</v>
      </c>
      <c r="S110" t="str">
        <f t="shared" si="59"/>
        <v>58,734</v>
      </c>
      <c r="T110" t="str">
        <f t="shared" si="60"/>
        <v>±1,178</v>
      </c>
      <c r="V110" t="str">
        <f t="shared" si="61"/>
        <v>Connecticut</v>
      </c>
      <c r="W110" t="str">
        <f t="shared" si="62"/>
        <v>total_Total</v>
      </c>
      <c r="X110" t="str">
        <f t="shared" si="63"/>
        <v>total</v>
      </c>
      <c r="Y110" t="str">
        <f t="shared" si="64"/>
        <v>Total</v>
      </c>
      <c r="Z110" t="str">
        <f t="shared" si="65"/>
        <v>58,734</v>
      </c>
      <c r="AA110" t="str">
        <f t="shared" si="66"/>
        <v>±1,178</v>
      </c>
      <c r="AC110" t="str">
        <f t="shared" si="67"/>
        <v>Connecticut</v>
      </c>
      <c r="AD110" t="str">
        <f t="shared" si="68"/>
        <v>total_Total</v>
      </c>
      <c r="AE110" t="str">
        <f t="shared" si="69"/>
        <v>total</v>
      </c>
      <c r="AF110" t="str">
        <f t="shared" si="70"/>
        <v>Total</v>
      </c>
      <c r="AG110" t="str">
        <f t="shared" si="71"/>
        <v>58,734</v>
      </c>
      <c r="AH110" t="str">
        <f t="shared" si="72"/>
        <v>±1,178</v>
      </c>
      <c r="AJ110" t="str">
        <f t="shared" si="73"/>
        <v>Connecticut</v>
      </c>
      <c r="AK110" t="str">
        <f t="shared" si="74"/>
        <v>total_Total</v>
      </c>
      <c r="AL110" t="str">
        <f t="shared" si="75"/>
        <v>total</v>
      </c>
      <c r="AM110" t="str">
        <f t="shared" si="76"/>
        <v>Total</v>
      </c>
      <c r="AN110" t="str">
        <f t="shared" si="77"/>
        <v>58,734</v>
      </c>
      <c r="AO110" t="str">
        <f t="shared" si="78"/>
        <v>±1,178</v>
      </c>
      <c r="AQ110" t="str">
        <f t="shared" si="79"/>
        <v>Connecticut</v>
      </c>
      <c r="AR110" t="str">
        <f t="shared" si="80"/>
        <v>total_Total</v>
      </c>
      <c r="AS110" t="str">
        <f t="shared" si="81"/>
        <v>total</v>
      </c>
      <c r="AT110" t="str">
        <f t="shared" si="82"/>
        <v>Total</v>
      </c>
      <c r="AU110" t="str">
        <f t="shared" si="83"/>
        <v>58734</v>
      </c>
      <c r="AV110" t="str">
        <f t="shared" si="84"/>
        <v>±1178</v>
      </c>
      <c r="AX110" t="str">
        <f t="shared" si="85"/>
        <v>Connecticut</v>
      </c>
      <c r="AY110" t="str">
        <f t="shared" si="86"/>
        <v>total_Total</v>
      </c>
      <c r="AZ110" t="str">
        <f t="shared" si="87"/>
        <v>total</v>
      </c>
      <c r="BA110" t="str">
        <f t="shared" si="88"/>
        <v>Total</v>
      </c>
      <c r="BB110" t="str">
        <f t="shared" si="89"/>
        <v>58734</v>
      </c>
      <c r="BC110" t="str">
        <f t="shared" si="90"/>
        <v>1178</v>
      </c>
    </row>
    <row r="111" spans="1:55" x14ac:dyDescent="0.3">
      <c r="A111" s="1" t="s">
        <v>30</v>
      </c>
      <c r="B111" s="1" t="s">
        <v>8</v>
      </c>
      <c r="C111" s="1" t="s">
        <v>76</v>
      </c>
      <c r="D111" s="1" t="s">
        <v>80</v>
      </c>
      <c r="E111" s="1" t="s">
        <v>304</v>
      </c>
      <c r="F111" s="1" t="s">
        <v>305</v>
      </c>
      <c r="H111" t="str">
        <f t="shared" si="49"/>
        <v>Connecticut</v>
      </c>
      <c r="I111" t="str">
        <f t="shared" si="50"/>
        <v>total_Less_than_high_school_graduate</v>
      </c>
      <c r="J111" t="str">
        <f t="shared" si="51"/>
        <v>total</v>
      </c>
      <c r="K111" t="str">
        <f t="shared" si="52"/>
        <v>Less_than_high_school_graduate</v>
      </c>
      <c r="L111" t="str">
        <f t="shared" si="53"/>
        <v>31,767</v>
      </c>
      <c r="M111" t="str">
        <f t="shared" si="54"/>
        <v>±1,063</v>
      </c>
      <c r="O111" t="str">
        <f t="shared" si="55"/>
        <v>Connecticut</v>
      </c>
      <c r="P111" t="str">
        <f t="shared" si="56"/>
        <v>total_Less_than_high_school_graduate</v>
      </c>
      <c r="Q111" t="str">
        <f t="shared" si="57"/>
        <v>total</v>
      </c>
      <c r="R111" t="str">
        <f t="shared" si="58"/>
        <v>Less_than_high_school_graduate</v>
      </c>
      <c r="S111" t="str">
        <f t="shared" si="59"/>
        <v>31,767</v>
      </c>
      <c r="T111" t="str">
        <f t="shared" si="60"/>
        <v>±1,063</v>
      </c>
      <c r="V111" t="str">
        <f t="shared" si="61"/>
        <v>Connecticut</v>
      </c>
      <c r="W111" t="str">
        <f t="shared" si="62"/>
        <v>total_Less_than_high_school_graduate</v>
      </c>
      <c r="X111" t="str">
        <f t="shared" si="63"/>
        <v>total</v>
      </c>
      <c r="Y111" t="str">
        <f t="shared" si="64"/>
        <v>Less_than_high_school_graduate</v>
      </c>
      <c r="Z111" t="str">
        <f t="shared" si="65"/>
        <v>31,767</v>
      </c>
      <c r="AA111" t="str">
        <f t="shared" si="66"/>
        <v>±1,063</v>
      </c>
      <c r="AC111" t="str">
        <f t="shared" si="67"/>
        <v>Connecticut</v>
      </c>
      <c r="AD111" t="str">
        <f t="shared" si="68"/>
        <v>total_Less_than_high_school_graduate</v>
      </c>
      <c r="AE111" t="str">
        <f t="shared" si="69"/>
        <v>total</v>
      </c>
      <c r="AF111" t="str">
        <f t="shared" si="70"/>
        <v>Less_than_high_school_graduate</v>
      </c>
      <c r="AG111" t="str">
        <f t="shared" si="71"/>
        <v>31,767</v>
      </c>
      <c r="AH111" t="str">
        <f t="shared" si="72"/>
        <v>±1,063</v>
      </c>
      <c r="AJ111" t="str">
        <f t="shared" si="73"/>
        <v>Connecticut</v>
      </c>
      <c r="AK111" t="str">
        <f t="shared" si="74"/>
        <v>total_Less_than_high_school_graduate</v>
      </c>
      <c r="AL111" t="str">
        <f t="shared" si="75"/>
        <v>total</v>
      </c>
      <c r="AM111" t="str">
        <f t="shared" si="76"/>
        <v>Less_than_high_school_graduate</v>
      </c>
      <c r="AN111" t="str">
        <f t="shared" si="77"/>
        <v>31,767</v>
      </c>
      <c r="AO111" t="str">
        <f t="shared" si="78"/>
        <v>±1,063</v>
      </c>
      <c r="AQ111" t="str">
        <f t="shared" si="79"/>
        <v>Connecticut</v>
      </c>
      <c r="AR111" t="str">
        <f t="shared" si="80"/>
        <v>total_Less_than_high_school_graduate</v>
      </c>
      <c r="AS111" t="str">
        <f t="shared" si="81"/>
        <v>total</v>
      </c>
      <c r="AT111" t="str">
        <f t="shared" si="82"/>
        <v>Less_than_high_school_graduate</v>
      </c>
      <c r="AU111" t="str">
        <f t="shared" si="83"/>
        <v>31767</v>
      </c>
      <c r="AV111" t="str">
        <f t="shared" si="84"/>
        <v>±1063</v>
      </c>
      <c r="AX111" t="str">
        <f t="shared" si="85"/>
        <v>Connecticut</v>
      </c>
      <c r="AY111" t="str">
        <f t="shared" si="86"/>
        <v>total_Less_than_high_school_graduate</v>
      </c>
      <c r="AZ111" t="str">
        <f t="shared" si="87"/>
        <v>total</v>
      </c>
      <c r="BA111" t="str">
        <f t="shared" si="88"/>
        <v>Less_than_high_school_graduate</v>
      </c>
      <c r="BB111" t="str">
        <f t="shared" si="89"/>
        <v>31767</v>
      </c>
      <c r="BC111" t="str">
        <f t="shared" si="90"/>
        <v>1063</v>
      </c>
    </row>
    <row r="112" spans="1:55" x14ac:dyDescent="0.3">
      <c r="A112" s="1" t="s">
        <v>30</v>
      </c>
      <c r="B112" s="1" t="s">
        <v>9</v>
      </c>
      <c r="C112" s="1" t="s">
        <v>76</v>
      </c>
      <c r="D112" s="1" t="s">
        <v>83</v>
      </c>
      <c r="E112" s="1" t="s">
        <v>306</v>
      </c>
      <c r="F112" s="1" t="s">
        <v>307</v>
      </c>
      <c r="H112" t="str">
        <f t="shared" si="49"/>
        <v>Connecticut</v>
      </c>
      <c r="I112" t="str">
        <f t="shared" si="50"/>
        <v>total_High_school_graduate_(includes_equivalency)</v>
      </c>
      <c r="J112" t="str">
        <f t="shared" si="51"/>
        <v>total</v>
      </c>
      <c r="K112" t="str">
        <f t="shared" si="52"/>
        <v>High_school_graduate_(includes_equivalency)</v>
      </c>
      <c r="L112" t="str">
        <f t="shared" si="53"/>
        <v>41,610</v>
      </c>
      <c r="M112" t="str">
        <f t="shared" si="54"/>
        <v>±793</v>
      </c>
      <c r="O112" t="str">
        <f t="shared" si="55"/>
        <v>Connecticut</v>
      </c>
      <c r="P112" t="str">
        <f t="shared" si="56"/>
        <v>total_High_school_graduate_(includes_equivalency)</v>
      </c>
      <c r="Q112" t="str">
        <f t="shared" si="57"/>
        <v>total</v>
      </c>
      <c r="R112" t="str">
        <f t="shared" si="58"/>
        <v>High_school_graduate_(includes_equivalency)</v>
      </c>
      <c r="S112" t="str">
        <f t="shared" si="59"/>
        <v>41,610</v>
      </c>
      <c r="T112" t="str">
        <f t="shared" si="60"/>
        <v>±793</v>
      </c>
      <c r="V112" t="str">
        <f t="shared" si="61"/>
        <v>Connecticut</v>
      </c>
      <c r="W112" t="str">
        <f t="shared" si="62"/>
        <v>total_High_school_graduate_(includes_equivalency)</v>
      </c>
      <c r="X112" t="str">
        <f t="shared" si="63"/>
        <v>total</v>
      </c>
      <c r="Y112" t="str">
        <f t="shared" si="64"/>
        <v>High_school_graduate_(includes_equivalency)</v>
      </c>
      <c r="Z112" t="str">
        <f t="shared" si="65"/>
        <v>41,610</v>
      </c>
      <c r="AA112" t="str">
        <f t="shared" si="66"/>
        <v>±793</v>
      </c>
      <c r="AC112" t="str">
        <f t="shared" si="67"/>
        <v>Connecticut</v>
      </c>
      <c r="AD112" t="str">
        <f t="shared" si="68"/>
        <v>total_High_school_graduate_includes_equivalency)</v>
      </c>
      <c r="AE112" t="str">
        <f t="shared" si="69"/>
        <v>total</v>
      </c>
      <c r="AF112" t="str">
        <f t="shared" si="70"/>
        <v>High_school_graduate_includes_equivalency)</v>
      </c>
      <c r="AG112" t="str">
        <f t="shared" si="71"/>
        <v>41,610</v>
      </c>
      <c r="AH112" t="str">
        <f t="shared" si="72"/>
        <v>±793</v>
      </c>
      <c r="AJ112" t="str">
        <f t="shared" si="73"/>
        <v>Connecticut</v>
      </c>
      <c r="AK112" t="str">
        <f t="shared" si="74"/>
        <v>total_High_school_graduate_includes_equivalency</v>
      </c>
      <c r="AL112" t="str">
        <f t="shared" si="75"/>
        <v>total</v>
      </c>
      <c r="AM112" t="str">
        <f t="shared" si="76"/>
        <v>High_school_graduate_includes_equivalency</v>
      </c>
      <c r="AN112" t="str">
        <f t="shared" si="77"/>
        <v>41,610</v>
      </c>
      <c r="AO112" t="str">
        <f t="shared" si="78"/>
        <v>±793</v>
      </c>
      <c r="AQ112" t="str">
        <f t="shared" si="79"/>
        <v>Connecticut</v>
      </c>
      <c r="AR112" t="str">
        <f t="shared" si="80"/>
        <v>total_High_school_graduate_includes_equivalency</v>
      </c>
      <c r="AS112" t="str">
        <f t="shared" si="81"/>
        <v>total</v>
      </c>
      <c r="AT112" t="str">
        <f t="shared" si="82"/>
        <v>High_school_graduate_includes_equivalency</v>
      </c>
      <c r="AU112" t="str">
        <f t="shared" si="83"/>
        <v>41610</v>
      </c>
      <c r="AV112" t="str">
        <f t="shared" si="84"/>
        <v>±793</v>
      </c>
      <c r="AX112" t="str">
        <f t="shared" si="85"/>
        <v>Connecticut</v>
      </c>
      <c r="AY112" t="str">
        <f t="shared" si="86"/>
        <v>total_High_school_graduate_includes_equivalency</v>
      </c>
      <c r="AZ112" t="str">
        <f t="shared" si="87"/>
        <v>total</v>
      </c>
      <c r="BA112" t="str">
        <f t="shared" si="88"/>
        <v>High_school_graduate_includes_equivalency</v>
      </c>
      <c r="BB112" t="str">
        <f t="shared" si="89"/>
        <v>41610</v>
      </c>
      <c r="BC112" t="str">
        <f t="shared" si="90"/>
        <v>793</v>
      </c>
    </row>
    <row r="113" spans="1:55" x14ac:dyDescent="0.3">
      <c r="A113" s="1" t="s">
        <v>30</v>
      </c>
      <c r="B113" s="1" t="s">
        <v>10</v>
      </c>
      <c r="C113" s="1" t="s">
        <v>76</v>
      </c>
      <c r="D113" s="1" t="s">
        <v>86</v>
      </c>
      <c r="E113" s="1" t="s">
        <v>308</v>
      </c>
      <c r="F113" s="1" t="s">
        <v>309</v>
      </c>
      <c r="H113" t="str">
        <f t="shared" si="49"/>
        <v>Connecticut</v>
      </c>
      <c r="I113" t="str">
        <f t="shared" si="50"/>
        <v>total_Some_college_or_associate's_degree</v>
      </c>
      <c r="J113" t="str">
        <f t="shared" si="51"/>
        <v>total</v>
      </c>
      <c r="K113" t="str">
        <f t="shared" si="52"/>
        <v>Some_college_or_associate's_degree</v>
      </c>
      <c r="L113" t="str">
        <f t="shared" si="53"/>
        <v>49,709</v>
      </c>
      <c r="M113" t="str">
        <f t="shared" si="54"/>
        <v>±1,754</v>
      </c>
      <c r="O113" t="str">
        <f t="shared" si="55"/>
        <v>Connecticut</v>
      </c>
      <c r="P113" t="str">
        <f t="shared" si="56"/>
        <v>total_Some_college_or_associate's_degree</v>
      </c>
      <c r="Q113" t="str">
        <f t="shared" si="57"/>
        <v>total</v>
      </c>
      <c r="R113" t="str">
        <f t="shared" si="58"/>
        <v>Some_college_or_associate's_degree</v>
      </c>
      <c r="S113" t="str">
        <f t="shared" si="59"/>
        <v>49,709</v>
      </c>
      <c r="T113" t="str">
        <f t="shared" si="60"/>
        <v>±1,754</v>
      </c>
      <c r="V113" t="str">
        <f t="shared" si="61"/>
        <v>Connecticut</v>
      </c>
      <c r="W113" t="str">
        <f t="shared" si="62"/>
        <v>total_Some_college_or_associates_degree</v>
      </c>
      <c r="X113" t="str">
        <f t="shared" si="63"/>
        <v>total</v>
      </c>
      <c r="Y113" t="str">
        <f t="shared" si="64"/>
        <v>Some_college_or_associates_degree</v>
      </c>
      <c r="Z113" t="str">
        <f t="shared" si="65"/>
        <v>49,709</v>
      </c>
      <c r="AA113" t="str">
        <f t="shared" si="66"/>
        <v>±1,754</v>
      </c>
      <c r="AC113" t="str">
        <f t="shared" si="67"/>
        <v>Connecticut</v>
      </c>
      <c r="AD113" t="str">
        <f t="shared" si="68"/>
        <v>total_Some_college_or_associates_degree</v>
      </c>
      <c r="AE113" t="str">
        <f t="shared" si="69"/>
        <v>total</v>
      </c>
      <c r="AF113" t="str">
        <f t="shared" si="70"/>
        <v>Some_college_or_associates_degree</v>
      </c>
      <c r="AG113" t="str">
        <f t="shared" si="71"/>
        <v>49,709</v>
      </c>
      <c r="AH113" t="str">
        <f t="shared" si="72"/>
        <v>±1,754</v>
      </c>
      <c r="AJ113" t="str">
        <f t="shared" si="73"/>
        <v>Connecticut</v>
      </c>
      <c r="AK113" t="str">
        <f t="shared" si="74"/>
        <v>total_Some_college_or_associates_degree</v>
      </c>
      <c r="AL113" t="str">
        <f t="shared" si="75"/>
        <v>total</v>
      </c>
      <c r="AM113" t="str">
        <f t="shared" si="76"/>
        <v>Some_college_or_associates_degree</v>
      </c>
      <c r="AN113" t="str">
        <f t="shared" si="77"/>
        <v>49,709</v>
      </c>
      <c r="AO113" t="str">
        <f t="shared" si="78"/>
        <v>±1,754</v>
      </c>
      <c r="AQ113" t="str">
        <f t="shared" si="79"/>
        <v>Connecticut</v>
      </c>
      <c r="AR113" t="str">
        <f t="shared" si="80"/>
        <v>total_Some_college_or_associates_degree</v>
      </c>
      <c r="AS113" t="str">
        <f t="shared" si="81"/>
        <v>total</v>
      </c>
      <c r="AT113" t="str">
        <f t="shared" si="82"/>
        <v>Some_college_or_associates_degree</v>
      </c>
      <c r="AU113" t="str">
        <f t="shared" si="83"/>
        <v>49709</v>
      </c>
      <c r="AV113" t="str">
        <f t="shared" si="84"/>
        <v>±1754</v>
      </c>
      <c r="AX113" t="str">
        <f t="shared" si="85"/>
        <v>Connecticut</v>
      </c>
      <c r="AY113" t="str">
        <f t="shared" si="86"/>
        <v>total_Some_college_or_associates_degree</v>
      </c>
      <c r="AZ113" t="str">
        <f t="shared" si="87"/>
        <v>total</v>
      </c>
      <c r="BA113" t="str">
        <f t="shared" si="88"/>
        <v>Some_college_or_associates_degree</v>
      </c>
      <c r="BB113" t="str">
        <f t="shared" si="89"/>
        <v>49709</v>
      </c>
      <c r="BC113" t="str">
        <f t="shared" si="90"/>
        <v>1754</v>
      </c>
    </row>
    <row r="114" spans="1:55" x14ac:dyDescent="0.3">
      <c r="A114" s="1" t="s">
        <v>30</v>
      </c>
      <c r="B114" s="1" t="s">
        <v>11</v>
      </c>
      <c r="C114" s="1" t="s">
        <v>76</v>
      </c>
      <c r="D114" s="1" t="s">
        <v>89</v>
      </c>
      <c r="E114" s="1" t="s">
        <v>310</v>
      </c>
      <c r="F114" s="1" t="s">
        <v>311</v>
      </c>
      <c r="H114" t="str">
        <f t="shared" si="49"/>
        <v>Connecticut</v>
      </c>
      <c r="I114" t="str">
        <f t="shared" si="50"/>
        <v>total_Bachelor's_degree</v>
      </c>
      <c r="J114" t="str">
        <f t="shared" si="51"/>
        <v>total</v>
      </c>
      <c r="K114" t="str">
        <f t="shared" si="52"/>
        <v>Bachelor's_degree</v>
      </c>
      <c r="L114" t="str">
        <f t="shared" si="53"/>
        <v>75,597</v>
      </c>
      <c r="M114" t="str">
        <f t="shared" si="54"/>
        <v>±1,766</v>
      </c>
      <c r="O114" t="str">
        <f t="shared" si="55"/>
        <v>Connecticut</v>
      </c>
      <c r="P114" t="str">
        <f t="shared" si="56"/>
        <v>total_Bachelor's_degree</v>
      </c>
      <c r="Q114" t="str">
        <f t="shared" si="57"/>
        <v>total</v>
      </c>
      <c r="R114" t="str">
        <f t="shared" si="58"/>
        <v>Bachelor's_degree</v>
      </c>
      <c r="S114" t="str">
        <f t="shared" si="59"/>
        <v>75,597</v>
      </c>
      <c r="T114" t="str">
        <f t="shared" si="60"/>
        <v>±1,766</v>
      </c>
      <c r="V114" t="str">
        <f t="shared" si="61"/>
        <v>Connecticut</v>
      </c>
      <c r="W114" t="str">
        <f t="shared" si="62"/>
        <v>total_Bachelors_degree</v>
      </c>
      <c r="X114" t="str">
        <f t="shared" si="63"/>
        <v>total</v>
      </c>
      <c r="Y114" t="str">
        <f t="shared" si="64"/>
        <v>Bachelors_degree</v>
      </c>
      <c r="Z114" t="str">
        <f t="shared" si="65"/>
        <v>75,597</v>
      </c>
      <c r="AA114" t="str">
        <f t="shared" si="66"/>
        <v>±1,766</v>
      </c>
      <c r="AC114" t="str">
        <f t="shared" si="67"/>
        <v>Connecticut</v>
      </c>
      <c r="AD114" t="str">
        <f t="shared" si="68"/>
        <v>total_Bachelors_degree</v>
      </c>
      <c r="AE114" t="str">
        <f t="shared" si="69"/>
        <v>total</v>
      </c>
      <c r="AF114" t="str">
        <f t="shared" si="70"/>
        <v>Bachelors_degree</v>
      </c>
      <c r="AG114" t="str">
        <f t="shared" si="71"/>
        <v>75,597</v>
      </c>
      <c r="AH114" t="str">
        <f t="shared" si="72"/>
        <v>±1,766</v>
      </c>
      <c r="AJ114" t="str">
        <f t="shared" si="73"/>
        <v>Connecticut</v>
      </c>
      <c r="AK114" t="str">
        <f t="shared" si="74"/>
        <v>total_Bachelors_degree</v>
      </c>
      <c r="AL114" t="str">
        <f t="shared" si="75"/>
        <v>total</v>
      </c>
      <c r="AM114" t="str">
        <f t="shared" si="76"/>
        <v>Bachelors_degree</v>
      </c>
      <c r="AN114" t="str">
        <f t="shared" si="77"/>
        <v>75,597</v>
      </c>
      <c r="AO114" t="str">
        <f t="shared" si="78"/>
        <v>±1,766</v>
      </c>
      <c r="AQ114" t="str">
        <f t="shared" si="79"/>
        <v>Connecticut</v>
      </c>
      <c r="AR114" t="str">
        <f t="shared" si="80"/>
        <v>total_Bachelors_degree</v>
      </c>
      <c r="AS114" t="str">
        <f t="shared" si="81"/>
        <v>total</v>
      </c>
      <c r="AT114" t="str">
        <f t="shared" si="82"/>
        <v>Bachelors_degree</v>
      </c>
      <c r="AU114" t="str">
        <f t="shared" si="83"/>
        <v>75597</v>
      </c>
      <c r="AV114" t="str">
        <f t="shared" si="84"/>
        <v>±1766</v>
      </c>
      <c r="AX114" t="str">
        <f t="shared" si="85"/>
        <v>Connecticut</v>
      </c>
      <c r="AY114" t="str">
        <f t="shared" si="86"/>
        <v>total_Bachelors_degree</v>
      </c>
      <c r="AZ114" t="str">
        <f t="shared" si="87"/>
        <v>total</v>
      </c>
      <c r="BA114" t="str">
        <f t="shared" si="88"/>
        <v>Bachelors_degree</v>
      </c>
      <c r="BB114" t="str">
        <f t="shared" si="89"/>
        <v>75597</v>
      </c>
      <c r="BC114" t="str">
        <f t="shared" si="90"/>
        <v>1766</v>
      </c>
    </row>
    <row r="115" spans="1:55" x14ac:dyDescent="0.3">
      <c r="A115" s="1" t="s">
        <v>30</v>
      </c>
      <c r="B115" s="1" t="s">
        <v>12</v>
      </c>
      <c r="C115" s="1" t="s">
        <v>76</v>
      </c>
      <c r="D115" s="1" t="s">
        <v>92</v>
      </c>
      <c r="E115" s="1" t="s">
        <v>312</v>
      </c>
      <c r="F115" s="1" t="s">
        <v>313</v>
      </c>
      <c r="H115" t="str">
        <f t="shared" si="49"/>
        <v>Connecticut</v>
      </c>
      <c r="I115" t="str">
        <f t="shared" si="50"/>
        <v>total_Graduate_or_professional_degree</v>
      </c>
      <c r="J115" t="str">
        <f t="shared" si="51"/>
        <v>total</v>
      </c>
      <c r="K115" t="str">
        <f t="shared" si="52"/>
        <v>Graduate_or_professional_degree</v>
      </c>
      <c r="L115" t="str">
        <f t="shared" si="53"/>
        <v>92,566</v>
      </c>
      <c r="M115" t="str">
        <f t="shared" si="54"/>
        <v>±1,859</v>
      </c>
      <c r="O115" t="str">
        <f t="shared" si="55"/>
        <v>Connecticut</v>
      </c>
      <c r="P115" t="str">
        <f t="shared" si="56"/>
        <v>total_Graduate_or_professional_degree</v>
      </c>
      <c r="Q115" t="str">
        <f t="shared" si="57"/>
        <v>total</v>
      </c>
      <c r="R115" t="str">
        <f t="shared" si="58"/>
        <v>Graduate_or_professional_degree</v>
      </c>
      <c r="S115" t="str">
        <f t="shared" si="59"/>
        <v>92,566</v>
      </c>
      <c r="T115" t="str">
        <f t="shared" si="60"/>
        <v>±1,859</v>
      </c>
      <c r="V115" t="str">
        <f t="shared" si="61"/>
        <v>Connecticut</v>
      </c>
      <c r="W115" t="str">
        <f t="shared" si="62"/>
        <v>total_Graduate_or_professional_degree</v>
      </c>
      <c r="X115" t="str">
        <f t="shared" si="63"/>
        <v>total</v>
      </c>
      <c r="Y115" t="str">
        <f t="shared" si="64"/>
        <v>Graduate_or_professional_degree</v>
      </c>
      <c r="Z115" t="str">
        <f t="shared" si="65"/>
        <v>92,566</v>
      </c>
      <c r="AA115" t="str">
        <f t="shared" si="66"/>
        <v>±1,859</v>
      </c>
      <c r="AC115" t="str">
        <f t="shared" si="67"/>
        <v>Connecticut</v>
      </c>
      <c r="AD115" t="str">
        <f t="shared" si="68"/>
        <v>total_Graduate_or_professional_degree</v>
      </c>
      <c r="AE115" t="str">
        <f t="shared" si="69"/>
        <v>total</v>
      </c>
      <c r="AF115" t="str">
        <f t="shared" si="70"/>
        <v>Graduate_or_professional_degree</v>
      </c>
      <c r="AG115" t="str">
        <f t="shared" si="71"/>
        <v>92,566</v>
      </c>
      <c r="AH115" t="str">
        <f t="shared" si="72"/>
        <v>±1,859</v>
      </c>
      <c r="AJ115" t="str">
        <f t="shared" si="73"/>
        <v>Connecticut</v>
      </c>
      <c r="AK115" t="str">
        <f t="shared" si="74"/>
        <v>total_Graduate_or_professional_degree</v>
      </c>
      <c r="AL115" t="str">
        <f t="shared" si="75"/>
        <v>total</v>
      </c>
      <c r="AM115" t="str">
        <f t="shared" si="76"/>
        <v>Graduate_or_professional_degree</v>
      </c>
      <c r="AN115" t="str">
        <f t="shared" si="77"/>
        <v>92,566</v>
      </c>
      <c r="AO115" t="str">
        <f t="shared" si="78"/>
        <v>±1,859</v>
      </c>
      <c r="AQ115" t="str">
        <f t="shared" si="79"/>
        <v>Connecticut</v>
      </c>
      <c r="AR115" t="str">
        <f t="shared" si="80"/>
        <v>total_Graduate_or_professional_degree</v>
      </c>
      <c r="AS115" t="str">
        <f t="shared" si="81"/>
        <v>total</v>
      </c>
      <c r="AT115" t="str">
        <f t="shared" si="82"/>
        <v>Graduate_or_professional_degree</v>
      </c>
      <c r="AU115" t="str">
        <f t="shared" si="83"/>
        <v>92566</v>
      </c>
      <c r="AV115" t="str">
        <f t="shared" si="84"/>
        <v>±1859</v>
      </c>
      <c r="AX115" t="str">
        <f t="shared" si="85"/>
        <v>Connecticut</v>
      </c>
      <c r="AY115" t="str">
        <f t="shared" si="86"/>
        <v>total_Graduate_or_professional_degree</v>
      </c>
      <c r="AZ115" t="str">
        <f t="shared" si="87"/>
        <v>total</v>
      </c>
      <c r="BA115" t="str">
        <f t="shared" si="88"/>
        <v>Graduate_or_professional_degree</v>
      </c>
      <c r="BB115" t="str">
        <f t="shared" si="89"/>
        <v>92566</v>
      </c>
      <c r="BC115" t="str">
        <f t="shared" si="90"/>
        <v>1859</v>
      </c>
    </row>
    <row r="116" spans="1:55" x14ac:dyDescent="0.3">
      <c r="A116" s="1" t="s">
        <v>30</v>
      </c>
      <c r="B116" s="1" t="s">
        <v>13</v>
      </c>
      <c r="C116" s="1" t="s">
        <v>95</v>
      </c>
      <c r="D116" s="1" t="s">
        <v>96</v>
      </c>
      <c r="E116" s="1" t="s">
        <v>314</v>
      </c>
      <c r="F116" s="1" t="s">
        <v>315</v>
      </c>
      <c r="H116" t="str">
        <f t="shared" si="49"/>
        <v>Connecticut</v>
      </c>
      <c r="I116" t="str">
        <f t="shared" si="50"/>
        <v>male_Male:</v>
      </c>
      <c r="J116" t="str">
        <f t="shared" si="51"/>
        <v>male</v>
      </c>
      <c r="K116" t="str">
        <f t="shared" si="52"/>
        <v>Male:</v>
      </c>
      <c r="L116" t="str">
        <f t="shared" si="53"/>
        <v>66,871</v>
      </c>
      <c r="M116" t="str">
        <f t="shared" si="54"/>
        <v>±1,830</v>
      </c>
      <c r="O116" t="str">
        <f t="shared" si="55"/>
        <v>Connecticut</v>
      </c>
      <c r="P116" t="str">
        <f t="shared" si="56"/>
        <v>male_Male</v>
      </c>
      <c r="Q116" t="str">
        <f t="shared" si="57"/>
        <v>male</v>
      </c>
      <c r="R116" t="str">
        <f t="shared" si="58"/>
        <v>Male</v>
      </c>
      <c r="S116" t="str">
        <f t="shared" si="59"/>
        <v>66,871</v>
      </c>
      <c r="T116" t="str">
        <f t="shared" si="60"/>
        <v>±1,830</v>
      </c>
      <c r="V116" t="str">
        <f t="shared" si="61"/>
        <v>Connecticut</v>
      </c>
      <c r="W116" t="str">
        <f t="shared" si="62"/>
        <v>male_Male</v>
      </c>
      <c r="X116" t="str">
        <f t="shared" si="63"/>
        <v>male</v>
      </c>
      <c r="Y116" t="str">
        <f t="shared" si="64"/>
        <v>Male</v>
      </c>
      <c r="Z116" t="str">
        <f t="shared" si="65"/>
        <v>66,871</v>
      </c>
      <c r="AA116" t="str">
        <f t="shared" si="66"/>
        <v>±1,830</v>
      </c>
      <c r="AC116" t="str">
        <f t="shared" si="67"/>
        <v>Connecticut</v>
      </c>
      <c r="AD116" t="str">
        <f t="shared" si="68"/>
        <v>male_Male</v>
      </c>
      <c r="AE116" t="str">
        <f t="shared" si="69"/>
        <v>male</v>
      </c>
      <c r="AF116" t="str">
        <f t="shared" si="70"/>
        <v>Male</v>
      </c>
      <c r="AG116" t="str">
        <f t="shared" si="71"/>
        <v>66,871</v>
      </c>
      <c r="AH116" t="str">
        <f t="shared" si="72"/>
        <v>±1,830</v>
      </c>
      <c r="AJ116" t="str">
        <f t="shared" si="73"/>
        <v>Connecticut</v>
      </c>
      <c r="AK116" t="str">
        <f t="shared" si="74"/>
        <v>male_Male</v>
      </c>
      <c r="AL116" t="str">
        <f t="shared" si="75"/>
        <v>male</v>
      </c>
      <c r="AM116" t="str">
        <f t="shared" si="76"/>
        <v>Male</v>
      </c>
      <c r="AN116" t="str">
        <f t="shared" si="77"/>
        <v>66,871</v>
      </c>
      <c r="AO116" t="str">
        <f t="shared" si="78"/>
        <v>±1,830</v>
      </c>
      <c r="AQ116" t="str">
        <f t="shared" si="79"/>
        <v>Connecticut</v>
      </c>
      <c r="AR116" t="str">
        <f t="shared" si="80"/>
        <v>male_Male</v>
      </c>
      <c r="AS116" t="str">
        <f t="shared" si="81"/>
        <v>male</v>
      </c>
      <c r="AT116" t="str">
        <f t="shared" si="82"/>
        <v>Male</v>
      </c>
      <c r="AU116" t="str">
        <f t="shared" si="83"/>
        <v>66871</v>
      </c>
      <c r="AV116" t="str">
        <f t="shared" si="84"/>
        <v>±1830</v>
      </c>
      <c r="AX116" t="str">
        <f t="shared" si="85"/>
        <v>Connecticut</v>
      </c>
      <c r="AY116" t="str">
        <f t="shared" si="86"/>
        <v>male_Male</v>
      </c>
      <c r="AZ116" t="str">
        <f t="shared" si="87"/>
        <v>male</v>
      </c>
      <c r="BA116" t="str">
        <f t="shared" si="88"/>
        <v>Male</v>
      </c>
      <c r="BB116" t="str">
        <f t="shared" si="89"/>
        <v>66871</v>
      </c>
      <c r="BC116" t="str">
        <f t="shared" si="90"/>
        <v>1830</v>
      </c>
    </row>
    <row r="117" spans="1:55" x14ac:dyDescent="0.3">
      <c r="A117" s="1" t="s">
        <v>30</v>
      </c>
      <c r="B117" s="1" t="s">
        <v>14</v>
      </c>
      <c r="C117" s="1" t="s">
        <v>95</v>
      </c>
      <c r="D117" s="1" t="s">
        <v>80</v>
      </c>
      <c r="E117" s="1" t="s">
        <v>316</v>
      </c>
      <c r="F117" s="1" t="s">
        <v>317</v>
      </c>
      <c r="H117" t="str">
        <f t="shared" si="49"/>
        <v>Connecticut</v>
      </c>
      <c r="I117" t="str">
        <f t="shared" si="50"/>
        <v>male_Less_than_high_school_graduate</v>
      </c>
      <c r="J117" t="str">
        <f t="shared" si="51"/>
        <v>male</v>
      </c>
      <c r="K117" t="str">
        <f t="shared" si="52"/>
        <v>Less_than_high_school_graduate</v>
      </c>
      <c r="L117" t="str">
        <f t="shared" si="53"/>
        <v>37,071</v>
      </c>
      <c r="M117" t="str">
        <f t="shared" si="54"/>
        <v>±2,946</v>
      </c>
      <c r="O117" t="str">
        <f t="shared" si="55"/>
        <v>Connecticut</v>
      </c>
      <c r="P117" t="str">
        <f t="shared" si="56"/>
        <v>male_Less_than_high_school_graduate</v>
      </c>
      <c r="Q117" t="str">
        <f t="shared" si="57"/>
        <v>male</v>
      </c>
      <c r="R117" t="str">
        <f t="shared" si="58"/>
        <v>Less_than_high_school_graduate</v>
      </c>
      <c r="S117" t="str">
        <f t="shared" si="59"/>
        <v>37,071</v>
      </c>
      <c r="T117" t="str">
        <f t="shared" si="60"/>
        <v>±2,946</v>
      </c>
      <c r="V117" t="str">
        <f t="shared" si="61"/>
        <v>Connecticut</v>
      </c>
      <c r="W117" t="str">
        <f t="shared" si="62"/>
        <v>male_Less_than_high_school_graduate</v>
      </c>
      <c r="X117" t="str">
        <f t="shared" si="63"/>
        <v>male</v>
      </c>
      <c r="Y117" t="str">
        <f t="shared" si="64"/>
        <v>Less_than_high_school_graduate</v>
      </c>
      <c r="Z117" t="str">
        <f t="shared" si="65"/>
        <v>37,071</v>
      </c>
      <c r="AA117" t="str">
        <f t="shared" si="66"/>
        <v>±2,946</v>
      </c>
      <c r="AC117" t="str">
        <f t="shared" si="67"/>
        <v>Connecticut</v>
      </c>
      <c r="AD117" t="str">
        <f t="shared" si="68"/>
        <v>male_Less_than_high_school_graduate</v>
      </c>
      <c r="AE117" t="str">
        <f t="shared" si="69"/>
        <v>male</v>
      </c>
      <c r="AF117" t="str">
        <f t="shared" si="70"/>
        <v>Less_than_high_school_graduate</v>
      </c>
      <c r="AG117" t="str">
        <f t="shared" si="71"/>
        <v>37,071</v>
      </c>
      <c r="AH117" t="str">
        <f t="shared" si="72"/>
        <v>±2,946</v>
      </c>
      <c r="AJ117" t="str">
        <f t="shared" si="73"/>
        <v>Connecticut</v>
      </c>
      <c r="AK117" t="str">
        <f t="shared" si="74"/>
        <v>male_Less_than_high_school_graduate</v>
      </c>
      <c r="AL117" t="str">
        <f t="shared" si="75"/>
        <v>male</v>
      </c>
      <c r="AM117" t="str">
        <f t="shared" si="76"/>
        <v>Less_than_high_school_graduate</v>
      </c>
      <c r="AN117" t="str">
        <f t="shared" si="77"/>
        <v>37,071</v>
      </c>
      <c r="AO117" t="str">
        <f t="shared" si="78"/>
        <v>±2,946</v>
      </c>
      <c r="AQ117" t="str">
        <f t="shared" si="79"/>
        <v>Connecticut</v>
      </c>
      <c r="AR117" t="str">
        <f t="shared" si="80"/>
        <v>male_Less_than_high_school_graduate</v>
      </c>
      <c r="AS117" t="str">
        <f t="shared" si="81"/>
        <v>male</v>
      </c>
      <c r="AT117" t="str">
        <f t="shared" si="82"/>
        <v>Less_than_high_school_graduate</v>
      </c>
      <c r="AU117" t="str">
        <f t="shared" si="83"/>
        <v>37071</v>
      </c>
      <c r="AV117" t="str">
        <f t="shared" si="84"/>
        <v>±2946</v>
      </c>
      <c r="AX117" t="str">
        <f t="shared" si="85"/>
        <v>Connecticut</v>
      </c>
      <c r="AY117" t="str">
        <f t="shared" si="86"/>
        <v>male_Less_than_high_school_graduate</v>
      </c>
      <c r="AZ117" t="str">
        <f t="shared" si="87"/>
        <v>male</v>
      </c>
      <c r="BA117" t="str">
        <f t="shared" si="88"/>
        <v>Less_than_high_school_graduate</v>
      </c>
      <c r="BB117" t="str">
        <f t="shared" si="89"/>
        <v>37071</v>
      </c>
      <c r="BC117" t="str">
        <f t="shared" si="90"/>
        <v>2946</v>
      </c>
    </row>
    <row r="118" spans="1:55" x14ac:dyDescent="0.3">
      <c r="A118" s="1" t="s">
        <v>30</v>
      </c>
      <c r="B118" s="1" t="s">
        <v>15</v>
      </c>
      <c r="C118" s="1" t="s">
        <v>95</v>
      </c>
      <c r="D118" s="1" t="s">
        <v>83</v>
      </c>
      <c r="E118" s="1" t="s">
        <v>318</v>
      </c>
      <c r="F118" s="1" t="s">
        <v>319</v>
      </c>
      <c r="H118" t="str">
        <f t="shared" si="49"/>
        <v>Connecticut</v>
      </c>
      <c r="I118" t="str">
        <f t="shared" si="50"/>
        <v>male_High_school_graduate_(includes_equivalency)</v>
      </c>
      <c r="J118" t="str">
        <f t="shared" si="51"/>
        <v>male</v>
      </c>
      <c r="K118" t="str">
        <f t="shared" si="52"/>
        <v>High_school_graduate_(includes_equivalency)</v>
      </c>
      <c r="L118" t="str">
        <f t="shared" si="53"/>
        <v>48,425</v>
      </c>
      <c r="M118" t="str">
        <f t="shared" si="54"/>
        <v>±1,899</v>
      </c>
      <c r="O118" t="str">
        <f t="shared" si="55"/>
        <v>Connecticut</v>
      </c>
      <c r="P118" t="str">
        <f t="shared" si="56"/>
        <v>male_High_school_graduate_(includes_equivalency)</v>
      </c>
      <c r="Q118" t="str">
        <f t="shared" si="57"/>
        <v>male</v>
      </c>
      <c r="R118" t="str">
        <f t="shared" si="58"/>
        <v>High_school_graduate_(includes_equivalency)</v>
      </c>
      <c r="S118" t="str">
        <f t="shared" si="59"/>
        <v>48,425</v>
      </c>
      <c r="T118" t="str">
        <f t="shared" si="60"/>
        <v>±1,899</v>
      </c>
      <c r="V118" t="str">
        <f t="shared" si="61"/>
        <v>Connecticut</v>
      </c>
      <c r="W118" t="str">
        <f t="shared" si="62"/>
        <v>male_High_school_graduate_(includes_equivalency)</v>
      </c>
      <c r="X118" t="str">
        <f t="shared" si="63"/>
        <v>male</v>
      </c>
      <c r="Y118" t="str">
        <f t="shared" si="64"/>
        <v>High_school_graduate_(includes_equivalency)</v>
      </c>
      <c r="Z118" t="str">
        <f t="shared" si="65"/>
        <v>48,425</v>
      </c>
      <c r="AA118" t="str">
        <f t="shared" si="66"/>
        <v>±1,899</v>
      </c>
      <c r="AC118" t="str">
        <f t="shared" si="67"/>
        <v>Connecticut</v>
      </c>
      <c r="AD118" t="str">
        <f t="shared" si="68"/>
        <v>male_High_school_graduate_includes_equivalency)</v>
      </c>
      <c r="AE118" t="str">
        <f t="shared" si="69"/>
        <v>male</v>
      </c>
      <c r="AF118" t="str">
        <f t="shared" si="70"/>
        <v>High_school_graduate_includes_equivalency)</v>
      </c>
      <c r="AG118" t="str">
        <f t="shared" si="71"/>
        <v>48,425</v>
      </c>
      <c r="AH118" t="str">
        <f t="shared" si="72"/>
        <v>±1,899</v>
      </c>
      <c r="AJ118" t="str">
        <f t="shared" si="73"/>
        <v>Connecticut</v>
      </c>
      <c r="AK118" t="str">
        <f t="shared" si="74"/>
        <v>male_High_school_graduate_includes_equivalency</v>
      </c>
      <c r="AL118" t="str">
        <f t="shared" si="75"/>
        <v>male</v>
      </c>
      <c r="AM118" t="str">
        <f t="shared" si="76"/>
        <v>High_school_graduate_includes_equivalency</v>
      </c>
      <c r="AN118" t="str">
        <f t="shared" si="77"/>
        <v>48,425</v>
      </c>
      <c r="AO118" t="str">
        <f t="shared" si="78"/>
        <v>±1,899</v>
      </c>
      <c r="AQ118" t="str">
        <f t="shared" si="79"/>
        <v>Connecticut</v>
      </c>
      <c r="AR118" t="str">
        <f t="shared" si="80"/>
        <v>male_High_school_graduate_includes_equivalency</v>
      </c>
      <c r="AS118" t="str">
        <f t="shared" si="81"/>
        <v>male</v>
      </c>
      <c r="AT118" t="str">
        <f t="shared" si="82"/>
        <v>High_school_graduate_includes_equivalency</v>
      </c>
      <c r="AU118" t="str">
        <f t="shared" si="83"/>
        <v>48425</v>
      </c>
      <c r="AV118" t="str">
        <f t="shared" si="84"/>
        <v>±1899</v>
      </c>
      <c r="AX118" t="str">
        <f t="shared" si="85"/>
        <v>Connecticut</v>
      </c>
      <c r="AY118" t="str">
        <f t="shared" si="86"/>
        <v>male_High_school_graduate_includes_equivalency</v>
      </c>
      <c r="AZ118" t="str">
        <f t="shared" si="87"/>
        <v>male</v>
      </c>
      <c r="BA118" t="str">
        <f t="shared" si="88"/>
        <v>High_school_graduate_includes_equivalency</v>
      </c>
      <c r="BB118" t="str">
        <f t="shared" si="89"/>
        <v>48425</v>
      </c>
      <c r="BC118" t="str">
        <f t="shared" si="90"/>
        <v>1899</v>
      </c>
    </row>
    <row r="119" spans="1:55" x14ac:dyDescent="0.3">
      <c r="A119" s="1" t="s">
        <v>30</v>
      </c>
      <c r="B119" s="1" t="s">
        <v>16</v>
      </c>
      <c r="C119" s="1" t="s">
        <v>95</v>
      </c>
      <c r="D119" s="1" t="s">
        <v>86</v>
      </c>
      <c r="E119" s="1" t="s">
        <v>320</v>
      </c>
      <c r="F119" s="1" t="s">
        <v>321</v>
      </c>
      <c r="H119" t="str">
        <f t="shared" si="49"/>
        <v>Connecticut</v>
      </c>
      <c r="I119" t="str">
        <f t="shared" si="50"/>
        <v>male_Some_college_or_associate's_degree</v>
      </c>
      <c r="J119" t="str">
        <f t="shared" si="51"/>
        <v>male</v>
      </c>
      <c r="K119" t="str">
        <f t="shared" si="52"/>
        <v>Some_college_or_associate's_degree</v>
      </c>
      <c r="L119" t="str">
        <f t="shared" si="53"/>
        <v>58,277</v>
      </c>
      <c r="M119" t="str">
        <f t="shared" si="54"/>
        <v>±2,627</v>
      </c>
      <c r="O119" t="str">
        <f t="shared" si="55"/>
        <v>Connecticut</v>
      </c>
      <c r="P119" t="str">
        <f t="shared" si="56"/>
        <v>male_Some_college_or_associate's_degree</v>
      </c>
      <c r="Q119" t="str">
        <f t="shared" si="57"/>
        <v>male</v>
      </c>
      <c r="R119" t="str">
        <f t="shared" si="58"/>
        <v>Some_college_or_associate's_degree</v>
      </c>
      <c r="S119" t="str">
        <f t="shared" si="59"/>
        <v>58,277</v>
      </c>
      <c r="T119" t="str">
        <f t="shared" si="60"/>
        <v>±2,627</v>
      </c>
      <c r="V119" t="str">
        <f t="shared" si="61"/>
        <v>Connecticut</v>
      </c>
      <c r="W119" t="str">
        <f t="shared" si="62"/>
        <v>male_Some_college_or_associates_degree</v>
      </c>
      <c r="X119" t="str">
        <f t="shared" si="63"/>
        <v>male</v>
      </c>
      <c r="Y119" t="str">
        <f t="shared" si="64"/>
        <v>Some_college_or_associates_degree</v>
      </c>
      <c r="Z119" t="str">
        <f t="shared" si="65"/>
        <v>58,277</v>
      </c>
      <c r="AA119" t="str">
        <f t="shared" si="66"/>
        <v>±2,627</v>
      </c>
      <c r="AC119" t="str">
        <f t="shared" si="67"/>
        <v>Connecticut</v>
      </c>
      <c r="AD119" t="str">
        <f t="shared" si="68"/>
        <v>male_Some_college_or_associates_degree</v>
      </c>
      <c r="AE119" t="str">
        <f t="shared" si="69"/>
        <v>male</v>
      </c>
      <c r="AF119" t="str">
        <f t="shared" si="70"/>
        <v>Some_college_or_associates_degree</v>
      </c>
      <c r="AG119" t="str">
        <f t="shared" si="71"/>
        <v>58,277</v>
      </c>
      <c r="AH119" t="str">
        <f t="shared" si="72"/>
        <v>±2,627</v>
      </c>
      <c r="AJ119" t="str">
        <f t="shared" si="73"/>
        <v>Connecticut</v>
      </c>
      <c r="AK119" t="str">
        <f t="shared" si="74"/>
        <v>male_Some_college_or_associates_degree</v>
      </c>
      <c r="AL119" t="str">
        <f t="shared" si="75"/>
        <v>male</v>
      </c>
      <c r="AM119" t="str">
        <f t="shared" si="76"/>
        <v>Some_college_or_associates_degree</v>
      </c>
      <c r="AN119" t="str">
        <f t="shared" si="77"/>
        <v>58,277</v>
      </c>
      <c r="AO119" t="str">
        <f t="shared" si="78"/>
        <v>±2,627</v>
      </c>
      <c r="AQ119" t="str">
        <f t="shared" si="79"/>
        <v>Connecticut</v>
      </c>
      <c r="AR119" t="str">
        <f t="shared" si="80"/>
        <v>male_Some_college_or_associates_degree</v>
      </c>
      <c r="AS119" t="str">
        <f t="shared" si="81"/>
        <v>male</v>
      </c>
      <c r="AT119" t="str">
        <f t="shared" si="82"/>
        <v>Some_college_or_associates_degree</v>
      </c>
      <c r="AU119" t="str">
        <f t="shared" si="83"/>
        <v>58277</v>
      </c>
      <c r="AV119" t="str">
        <f t="shared" si="84"/>
        <v>±2627</v>
      </c>
      <c r="AX119" t="str">
        <f t="shared" si="85"/>
        <v>Connecticut</v>
      </c>
      <c r="AY119" t="str">
        <f t="shared" si="86"/>
        <v>male_Some_college_or_associates_degree</v>
      </c>
      <c r="AZ119" t="str">
        <f t="shared" si="87"/>
        <v>male</v>
      </c>
      <c r="BA119" t="str">
        <f t="shared" si="88"/>
        <v>Some_college_or_associates_degree</v>
      </c>
      <c r="BB119" t="str">
        <f t="shared" si="89"/>
        <v>58277</v>
      </c>
      <c r="BC119" t="str">
        <f t="shared" si="90"/>
        <v>2627</v>
      </c>
    </row>
    <row r="120" spans="1:55" x14ac:dyDescent="0.3">
      <c r="A120" s="1" t="s">
        <v>30</v>
      </c>
      <c r="B120" s="1" t="s">
        <v>17</v>
      </c>
      <c r="C120" s="1" t="s">
        <v>95</v>
      </c>
      <c r="D120" s="1" t="s">
        <v>89</v>
      </c>
      <c r="E120" s="1" t="s">
        <v>322</v>
      </c>
      <c r="F120" s="1" t="s">
        <v>323</v>
      </c>
      <c r="H120" t="str">
        <f t="shared" si="49"/>
        <v>Connecticut</v>
      </c>
      <c r="I120" t="str">
        <f t="shared" si="50"/>
        <v>male_Bachelor's_degree</v>
      </c>
      <c r="J120" t="str">
        <f t="shared" si="51"/>
        <v>male</v>
      </c>
      <c r="K120" t="str">
        <f t="shared" si="52"/>
        <v>Bachelor's_degree</v>
      </c>
      <c r="L120" t="str">
        <f t="shared" si="53"/>
        <v>89,721</v>
      </c>
      <c r="M120" t="str">
        <f t="shared" si="54"/>
        <v>±3,467</v>
      </c>
      <c r="O120" t="str">
        <f t="shared" si="55"/>
        <v>Connecticut</v>
      </c>
      <c r="P120" t="str">
        <f t="shared" si="56"/>
        <v>male_Bachelor's_degree</v>
      </c>
      <c r="Q120" t="str">
        <f t="shared" si="57"/>
        <v>male</v>
      </c>
      <c r="R120" t="str">
        <f t="shared" si="58"/>
        <v>Bachelor's_degree</v>
      </c>
      <c r="S120" t="str">
        <f t="shared" si="59"/>
        <v>89,721</v>
      </c>
      <c r="T120" t="str">
        <f t="shared" si="60"/>
        <v>±3,467</v>
      </c>
      <c r="V120" t="str">
        <f t="shared" si="61"/>
        <v>Connecticut</v>
      </c>
      <c r="W120" t="str">
        <f t="shared" si="62"/>
        <v>male_Bachelors_degree</v>
      </c>
      <c r="X120" t="str">
        <f t="shared" si="63"/>
        <v>male</v>
      </c>
      <c r="Y120" t="str">
        <f t="shared" si="64"/>
        <v>Bachelors_degree</v>
      </c>
      <c r="Z120" t="str">
        <f t="shared" si="65"/>
        <v>89,721</v>
      </c>
      <c r="AA120" t="str">
        <f t="shared" si="66"/>
        <v>±3,467</v>
      </c>
      <c r="AC120" t="str">
        <f t="shared" si="67"/>
        <v>Connecticut</v>
      </c>
      <c r="AD120" t="str">
        <f t="shared" si="68"/>
        <v>male_Bachelors_degree</v>
      </c>
      <c r="AE120" t="str">
        <f t="shared" si="69"/>
        <v>male</v>
      </c>
      <c r="AF120" t="str">
        <f t="shared" si="70"/>
        <v>Bachelors_degree</v>
      </c>
      <c r="AG120" t="str">
        <f t="shared" si="71"/>
        <v>89,721</v>
      </c>
      <c r="AH120" t="str">
        <f t="shared" si="72"/>
        <v>±3,467</v>
      </c>
      <c r="AJ120" t="str">
        <f t="shared" si="73"/>
        <v>Connecticut</v>
      </c>
      <c r="AK120" t="str">
        <f t="shared" si="74"/>
        <v>male_Bachelors_degree</v>
      </c>
      <c r="AL120" t="str">
        <f t="shared" si="75"/>
        <v>male</v>
      </c>
      <c r="AM120" t="str">
        <f t="shared" si="76"/>
        <v>Bachelors_degree</v>
      </c>
      <c r="AN120" t="str">
        <f t="shared" si="77"/>
        <v>89,721</v>
      </c>
      <c r="AO120" t="str">
        <f t="shared" si="78"/>
        <v>±3,467</v>
      </c>
      <c r="AQ120" t="str">
        <f t="shared" si="79"/>
        <v>Connecticut</v>
      </c>
      <c r="AR120" t="str">
        <f t="shared" si="80"/>
        <v>male_Bachelors_degree</v>
      </c>
      <c r="AS120" t="str">
        <f t="shared" si="81"/>
        <v>male</v>
      </c>
      <c r="AT120" t="str">
        <f t="shared" si="82"/>
        <v>Bachelors_degree</v>
      </c>
      <c r="AU120" t="str">
        <f t="shared" si="83"/>
        <v>89721</v>
      </c>
      <c r="AV120" t="str">
        <f t="shared" si="84"/>
        <v>±3467</v>
      </c>
      <c r="AX120" t="str">
        <f t="shared" si="85"/>
        <v>Connecticut</v>
      </c>
      <c r="AY120" t="str">
        <f t="shared" si="86"/>
        <v>male_Bachelors_degree</v>
      </c>
      <c r="AZ120" t="str">
        <f t="shared" si="87"/>
        <v>male</v>
      </c>
      <c r="BA120" t="str">
        <f t="shared" si="88"/>
        <v>Bachelors_degree</v>
      </c>
      <c r="BB120" t="str">
        <f t="shared" si="89"/>
        <v>89721</v>
      </c>
      <c r="BC120" t="str">
        <f t="shared" si="90"/>
        <v>3467</v>
      </c>
    </row>
    <row r="121" spans="1:55" x14ac:dyDescent="0.3">
      <c r="A121" s="1" t="s">
        <v>30</v>
      </c>
      <c r="B121" s="1" t="s">
        <v>18</v>
      </c>
      <c r="C121" s="1" t="s">
        <v>95</v>
      </c>
      <c r="D121" s="1" t="s">
        <v>92</v>
      </c>
      <c r="E121" s="1" t="s">
        <v>324</v>
      </c>
      <c r="F121" s="1" t="s">
        <v>325</v>
      </c>
      <c r="H121" t="str">
        <f t="shared" si="49"/>
        <v>Connecticut</v>
      </c>
      <c r="I121" t="str">
        <f t="shared" si="50"/>
        <v>male_Graduate_or_professional_degree</v>
      </c>
      <c r="J121" t="str">
        <f t="shared" si="51"/>
        <v>male</v>
      </c>
      <c r="K121" t="str">
        <f t="shared" si="52"/>
        <v>Graduate_or_professional_degree</v>
      </c>
      <c r="L121" t="str">
        <f t="shared" si="53"/>
        <v>114,341</v>
      </c>
      <c r="M121" t="str">
        <f t="shared" si="54"/>
        <v>±6,796</v>
      </c>
      <c r="O121" t="str">
        <f t="shared" si="55"/>
        <v>Connecticut</v>
      </c>
      <c r="P121" t="str">
        <f t="shared" si="56"/>
        <v>male_Graduate_or_professional_degree</v>
      </c>
      <c r="Q121" t="str">
        <f t="shared" si="57"/>
        <v>male</v>
      </c>
      <c r="R121" t="str">
        <f t="shared" si="58"/>
        <v>Graduate_or_professional_degree</v>
      </c>
      <c r="S121" t="str">
        <f t="shared" si="59"/>
        <v>114,341</v>
      </c>
      <c r="T121" t="str">
        <f t="shared" si="60"/>
        <v>±6,796</v>
      </c>
      <c r="V121" t="str">
        <f t="shared" si="61"/>
        <v>Connecticut</v>
      </c>
      <c r="W121" t="str">
        <f t="shared" si="62"/>
        <v>male_Graduate_or_professional_degree</v>
      </c>
      <c r="X121" t="str">
        <f t="shared" si="63"/>
        <v>male</v>
      </c>
      <c r="Y121" t="str">
        <f t="shared" si="64"/>
        <v>Graduate_or_professional_degree</v>
      </c>
      <c r="Z121" t="str">
        <f t="shared" si="65"/>
        <v>114,341</v>
      </c>
      <c r="AA121" t="str">
        <f t="shared" si="66"/>
        <v>±6,796</v>
      </c>
      <c r="AC121" t="str">
        <f t="shared" si="67"/>
        <v>Connecticut</v>
      </c>
      <c r="AD121" t="str">
        <f t="shared" si="68"/>
        <v>male_Graduate_or_professional_degree</v>
      </c>
      <c r="AE121" t="str">
        <f t="shared" si="69"/>
        <v>male</v>
      </c>
      <c r="AF121" t="str">
        <f t="shared" si="70"/>
        <v>Graduate_or_professional_degree</v>
      </c>
      <c r="AG121" t="str">
        <f t="shared" si="71"/>
        <v>114,341</v>
      </c>
      <c r="AH121" t="str">
        <f t="shared" si="72"/>
        <v>±6,796</v>
      </c>
      <c r="AJ121" t="str">
        <f t="shared" si="73"/>
        <v>Connecticut</v>
      </c>
      <c r="AK121" t="str">
        <f t="shared" si="74"/>
        <v>male_Graduate_or_professional_degree</v>
      </c>
      <c r="AL121" t="str">
        <f t="shared" si="75"/>
        <v>male</v>
      </c>
      <c r="AM121" t="str">
        <f t="shared" si="76"/>
        <v>Graduate_or_professional_degree</v>
      </c>
      <c r="AN121" t="str">
        <f t="shared" si="77"/>
        <v>114,341</v>
      </c>
      <c r="AO121" t="str">
        <f t="shared" si="78"/>
        <v>±6,796</v>
      </c>
      <c r="AQ121" t="str">
        <f t="shared" si="79"/>
        <v>Connecticut</v>
      </c>
      <c r="AR121" t="str">
        <f t="shared" si="80"/>
        <v>male_Graduate_or_professional_degree</v>
      </c>
      <c r="AS121" t="str">
        <f t="shared" si="81"/>
        <v>male</v>
      </c>
      <c r="AT121" t="str">
        <f t="shared" si="82"/>
        <v>Graduate_or_professional_degree</v>
      </c>
      <c r="AU121" t="str">
        <f t="shared" si="83"/>
        <v>114341</v>
      </c>
      <c r="AV121" t="str">
        <f t="shared" si="84"/>
        <v>±6796</v>
      </c>
      <c r="AX121" t="str">
        <f t="shared" si="85"/>
        <v>Connecticut</v>
      </c>
      <c r="AY121" t="str">
        <f t="shared" si="86"/>
        <v>male_Graduate_or_professional_degree</v>
      </c>
      <c r="AZ121" t="str">
        <f t="shared" si="87"/>
        <v>male</v>
      </c>
      <c r="BA121" t="str">
        <f t="shared" si="88"/>
        <v>Graduate_or_professional_degree</v>
      </c>
      <c r="BB121" t="str">
        <f t="shared" si="89"/>
        <v>114341</v>
      </c>
      <c r="BC121" t="str">
        <f t="shared" si="90"/>
        <v>6796</v>
      </c>
    </row>
    <row r="122" spans="1:55" x14ac:dyDescent="0.3">
      <c r="A122" s="1" t="s">
        <v>30</v>
      </c>
      <c r="B122" s="1" t="s">
        <v>19</v>
      </c>
      <c r="C122" s="1" t="s">
        <v>108</v>
      </c>
      <c r="D122" s="1" t="s">
        <v>109</v>
      </c>
      <c r="E122" s="1" t="s">
        <v>326</v>
      </c>
      <c r="F122" s="1" t="s">
        <v>327</v>
      </c>
      <c r="H122" t="str">
        <f t="shared" si="49"/>
        <v>Connecticut</v>
      </c>
      <c r="I122" t="str">
        <f t="shared" si="50"/>
        <v>female_Female:</v>
      </c>
      <c r="J122" t="str">
        <f t="shared" si="51"/>
        <v>female</v>
      </c>
      <c r="K122" t="str">
        <f t="shared" si="52"/>
        <v>Female:</v>
      </c>
      <c r="L122" t="str">
        <f t="shared" si="53"/>
        <v>51,014</v>
      </c>
      <c r="M122" t="str">
        <f t="shared" si="54"/>
        <v>±796</v>
      </c>
      <c r="O122" t="str">
        <f t="shared" si="55"/>
        <v>Connecticut</v>
      </c>
      <c r="P122" t="str">
        <f t="shared" si="56"/>
        <v>female_Female</v>
      </c>
      <c r="Q122" t="str">
        <f t="shared" si="57"/>
        <v>female</v>
      </c>
      <c r="R122" t="str">
        <f t="shared" si="58"/>
        <v>Female</v>
      </c>
      <c r="S122" t="str">
        <f t="shared" si="59"/>
        <v>51,014</v>
      </c>
      <c r="T122" t="str">
        <f t="shared" si="60"/>
        <v>±796</v>
      </c>
      <c r="V122" t="str">
        <f t="shared" si="61"/>
        <v>Connecticut</v>
      </c>
      <c r="W122" t="str">
        <f t="shared" si="62"/>
        <v>female_Female</v>
      </c>
      <c r="X122" t="str">
        <f t="shared" si="63"/>
        <v>female</v>
      </c>
      <c r="Y122" t="str">
        <f t="shared" si="64"/>
        <v>Female</v>
      </c>
      <c r="Z122" t="str">
        <f t="shared" si="65"/>
        <v>51,014</v>
      </c>
      <c r="AA122" t="str">
        <f t="shared" si="66"/>
        <v>±796</v>
      </c>
      <c r="AC122" t="str">
        <f t="shared" si="67"/>
        <v>Connecticut</v>
      </c>
      <c r="AD122" t="str">
        <f t="shared" si="68"/>
        <v>female_Female</v>
      </c>
      <c r="AE122" t="str">
        <f t="shared" si="69"/>
        <v>female</v>
      </c>
      <c r="AF122" t="str">
        <f t="shared" si="70"/>
        <v>Female</v>
      </c>
      <c r="AG122" t="str">
        <f t="shared" si="71"/>
        <v>51,014</v>
      </c>
      <c r="AH122" t="str">
        <f t="shared" si="72"/>
        <v>±796</v>
      </c>
      <c r="AJ122" t="str">
        <f t="shared" si="73"/>
        <v>Connecticut</v>
      </c>
      <c r="AK122" t="str">
        <f t="shared" si="74"/>
        <v>female_Female</v>
      </c>
      <c r="AL122" t="str">
        <f t="shared" si="75"/>
        <v>female</v>
      </c>
      <c r="AM122" t="str">
        <f t="shared" si="76"/>
        <v>Female</v>
      </c>
      <c r="AN122" t="str">
        <f t="shared" si="77"/>
        <v>51,014</v>
      </c>
      <c r="AO122" t="str">
        <f t="shared" si="78"/>
        <v>±796</v>
      </c>
      <c r="AQ122" t="str">
        <f t="shared" si="79"/>
        <v>Connecticut</v>
      </c>
      <c r="AR122" t="str">
        <f t="shared" si="80"/>
        <v>female_Female</v>
      </c>
      <c r="AS122" t="str">
        <f t="shared" si="81"/>
        <v>female</v>
      </c>
      <c r="AT122" t="str">
        <f t="shared" si="82"/>
        <v>Female</v>
      </c>
      <c r="AU122" t="str">
        <f t="shared" si="83"/>
        <v>51014</v>
      </c>
      <c r="AV122" t="str">
        <f t="shared" si="84"/>
        <v>±796</v>
      </c>
      <c r="AX122" t="str">
        <f t="shared" si="85"/>
        <v>Connecticut</v>
      </c>
      <c r="AY122" t="str">
        <f t="shared" si="86"/>
        <v>female_Female</v>
      </c>
      <c r="AZ122" t="str">
        <f t="shared" si="87"/>
        <v>female</v>
      </c>
      <c r="BA122" t="str">
        <f t="shared" si="88"/>
        <v>Female</v>
      </c>
      <c r="BB122" t="str">
        <f t="shared" si="89"/>
        <v>51014</v>
      </c>
      <c r="BC122" t="str">
        <f t="shared" si="90"/>
        <v>796</v>
      </c>
    </row>
    <row r="123" spans="1:55" x14ac:dyDescent="0.3">
      <c r="A123" s="1" t="s">
        <v>30</v>
      </c>
      <c r="B123" s="1" t="s">
        <v>20</v>
      </c>
      <c r="C123" s="1" t="s">
        <v>108</v>
      </c>
      <c r="D123" s="1" t="s">
        <v>80</v>
      </c>
      <c r="E123" s="1" t="s">
        <v>328</v>
      </c>
      <c r="F123" s="1" t="s">
        <v>329</v>
      </c>
      <c r="H123" t="str">
        <f t="shared" si="49"/>
        <v>Connecticut</v>
      </c>
      <c r="I123" t="str">
        <f t="shared" si="50"/>
        <v>female_Less_than_high_school_graduate</v>
      </c>
      <c r="J123" t="str">
        <f t="shared" si="51"/>
        <v>female</v>
      </c>
      <c r="K123" t="str">
        <f t="shared" si="52"/>
        <v>Less_than_high_school_graduate</v>
      </c>
      <c r="L123" t="str">
        <f t="shared" si="53"/>
        <v>25,301</v>
      </c>
      <c r="M123" t="str">
        <f t="shared" si="54"/>
        <v>±2,705</v>
      </c>
      <c r="O123" t="str">
        <f t="shared" si="55"/>
        <v>Connecticut</v>
      </c>
      <c r="P123" t="str">
        <f t="shared" si="56"/>
        <v>female_Less_than_high_school_graduate</v>
      </c>
      <c r="Q123" t="str">
        <f t="shared" si="57"/>
        <v>female</v>
      </c>
      <c r="R123" t="str">
        <f t="shared" si="58"/>
        <v>Less_than_high_school_graduate</v>
      </c>
      <c r="S123" t="str">
        <f t="shared" si="59"/>
        <v>25,301</v>
      </c>
      <c r="T123" t="str">
        <f t="shared" si="60"/>
        <v>±2,705</v>
      </c>
      <c r="V123" t="str">
        <f t="shared" si="61"/>
        <v>Connecticut</v>
      </c>
      <c r="W123" t="str">
        <f t="shared" si="62"/>
        <v>female_Less_than_high_school_graduate</v>
      </c>
      <c r="X123" t="str">
        <f t="shared" si="63"/>
        <v>female</v>
      </c>
      <c r="Y123" t="str">
        <f t="shared" si="64"/>
        <v>Less_than_high_school_graduate</v>
      </c>
      <c r="Z123" t="str">
        <f t="shared" si="65"/>
        <v>25,301</v>
      </c>
      <c r="AA123" t="str">
        <f t="shared" si="66"/>
        <v>±2,705</v>
      </c>
      <c r="AC123" t="str">
        <f t="shared" si="67"/>
        <v>Connecticut</v>
      </c>
      <c r="AD123" t="str">
        <f t="shared" si="68"/>
        <v>female_Less_than_high_school_graduate</v>
      </c>
      <c r="AE123" t="str">
        <f t="shared" si="69"/>
        <v>female</v>
      </c>
      <c r="AF123" t="str">
        <f t="shared" si="70"/>
        <v>Less_than_high_school_graduate</v>
      </c>
      <c r="AG123" t="str">
        <f t="shared" si="71"/>
        <v>25,301</v>
      </c>
      <c r="AH123" t="str">
        <f t="shared" si="72"/>
        <v>±2,705</v>
      </c>
      <c r="AJ123" t="str">
        <f t="shared" si="73"/>
        <v>Connecticut</v>
      </c>
      <c r="AK123" t="str">
        <f t="shared" si="74"/>
        <v>female_Less_than_high_school_graduate</v>
      </c>
      <c r="AL123" t="str">
        <f t="shared" si="75"/>
        <v>female</v>
      </c>
      <c r="AM123" t="str">
        <f t="shared" si="76"/>
        <v>Less_than_high_school_graduate</v>
      </c>
      <c r="AN123" t="str">
        <f t="shared" si="77"/>
        <v>25,301</v>
      </c>
      <c r="AO123" t="str">
        <f t="shared" si="78"/>
        <v>±2,705</v>
      </c>
      <c r="AQ123" t="str">
        <f t="shared" si="79"/>
        <v>Connecticut</v>
      </c>
      <c r="AR123" t="str">
        <f t="shared" si="80"/>
        <v>female_Less_than_high_school_graduate</v>
      </c>
      <c r="AS123" t="str">
        <f t="shared" si="81"/>
        <v>female</v>
      </c>
      <c r="AT123" t="str">
        <f t="shared" si="82"/>
        <v>Less_than_high_school_graduate</v>
      </c>
      <c r="AU123" t="str">
        <f t="shared" si="83"/>
        <v>25301</v>
      </c>
      <c r="AV123" t="str">
        <f t="shared" si="84"/>
        <v>±2705</v>
      </c>
      <c r="AX123" t="str">
        <f t="shared" si="85"/>
        <v>Connecticut</v>
      </c>
      <c r="AY123" t="str">
        <f t="shared" si="86"/>
        <v>female_Less_than_high_school_graduate</v>
      </c>
      <c r="AZ123" t="str">
        <f t="shared" si="87"/>
        <v>female</v>
      </c>
      <c r="BA123" t="str">
        <f t="shared" si="88"/>
        <v>Less_than_high_school_graduate</v>
      </c>
      <c r="BB123" t="str">
        <f t="shared" si="89"/>
        <v>25301</v>
      </c>
      <c r="BC123" t="str">
        <f t="shared" si="90"/>
        <v>2705</v>
      </c>
    </row>
    <row r="124" spans="1:55" x14ac:dyDescent="0.3">
      <c r="A124" s="1" t="s">
        <v>30</v>
      </c>
      <c r="B124" s="1" t="s">
        <v>21</v>
      </c>
      <c r="C124" s="1" t="s">
        <v>108</v>
      </c>
      <c r="D124" s="1" t="s">
        <v>83</v>
      </c>
      <c r="E124" s="1" t="s">
        <v>330</v>
      </c>
      <c r="F124" s="1" t="s">
        <v>331</v>
      </c>
      <c r="H124" t="str">
        <f t="shared" si="49"/>
        <v>Connecticut</v>
      </c>
      <c r="I124" t="str">
        <f t="shared" si="50"/>
        <v>female_High_school_graduate_(includes_equivalency)</v>
      </c>
      <c r="J124" t="str">
        <f t="shared" si="51"/>
        <v>female</v>
      </c>
      <c r="K124" t="str">
        <f t="shared" si="52"/>
        <v>High_school_graduate_(includes_equivalency)</v>
      </c>
      <c r="L124" t="str">
        <f t="shared" si="53"/>
        <v>32,078</v>
      </c>
      <c r="M124" t="str">
        <f t="shared" si="54"/>
        <v>±747</v>
      </c>
      <c r="O124" t="str">
        <f t="shared" si="55"/>
        <v>Connecticut</v>
      </c>
      <c r="P124" t="str">
        <f t="shared" si="56"/>
        <v>female_High_school_graduate_(includes_equivalency)</v>
      </c>
      <c r="Q124" t="str">
        <f t="shared" si="57"/>
        <v>female</v>
      </c>
      <c r="R124" t="str">
        <f t="shared" si="58"/>
        <v>High_school_graduate_(includes_equivalency)</v>
      </c>
      <c r="S124" t="str">
        <f t="shared" si="59"/>
        <v>32,078</v>
      </c>
      <c r="T124" t="str">
        <f t="shared" si="60"/>
        <v>±747</v>
      </c>
      <c r="V124" t="str">
        <f t="shared" si="61"/>
        <v>Connecticut</v>
      </c>
      <c r="W124" t="str">
        <f t="shared" si="62"/>
        <v>female_High_school_graduate_(includes_equivalency)</v>
      </c>
      <c r="X124" t="str">
        <f t="shared" si="63"/>
        <v>female</v>
      </c>
      <c r="Y124" t="str">
        <f t="shared" si="64"/>
        <v>High_school_graduate_(includes_equivalency)</v>
      </c>
      <c r="Z124" t="str">
        <f t="shared" si="65"/>
        <v>32,078</v>
      </c>
      <c r="AA124" t="str">
        <f t="shared" si="66"/>
        <v>±747</v>
      </c>
      <c r="AC124" t="str">
        <f t="shared" si="67"/>
        <v>Connecticut</v>
      </c>
      <c r="AD124" t="str">
        <f t="shared" si="68"/>
        <v>female_High_school_graduate_includes_equivalency)</v>
      </c>
      <c r="AE124" t="str">
        <f t="shared" si="69"/>
        <v>female</v>
      </c>
      <c r="AF124" t="str">
        <f t="shared" si="70"/>
        <v>High_school_graduate_includes_equivalency)</v>
      </c>
      <c r="AG124" t="str">
        <f t="shared" si="71"/>
        <v>32,078</v>
      </c>
      <c r="AH124" t="str">
        <f t="shared" si="72"/>
        <v>±747</v>
      </c>
      <c r="AJ124" t="str">
        <f t="shared" si="73"/>
        <v>Connecticut</v>
      </c>
      <c r="AK124" t="str">
        <f t="shared" si="74"/>
        <v>female_High_school_graduate_includes_equivalency</v>
      </c>
      <c r="AL124" t="str">
        <f t="shared" si="75"/>
        <v>female</v>
      </c>
      <c r="AM124" t="str">
        <f t="shared" si="76"/>
        <v>High_school_graduate_includes_equivalency</v>
      </c>
      <c r="AN124" t="str">
        <f t="shared" si="77"/>
        <v>32,078</v>
      </c>
      <c r="AO124" t="str">
        <f t="shared" si="78"/>
        <v>±747</v>
      </c>
      <c r="AQ124" t="str">
        <f t="shared" si="79"/>
        <v>Connecticut</v>
      </c>
      <c r="AR124" t="str">
        <f t="shared" si="80"/>
        <v>female_High_school_graduate_includes_equivalency</v>
      </c>
      <c r="AS124" t="str">
        <f t="shared" si="81"/>
        <v>female</v>
      </c>
      <c r="AT124" t="str">
        <f t="shared" si="82"/>
        <v>High_school_graduate_includes_equivalency</v>
      </c>
      <c r="AU124" t="str">
        <f t="shared" si="83"/>
        <v>32078</v>
      </c>
      <c r="AV124" t="str">
        <f t="shared" si="84"/>
        <v>±747</v>
      </c>
      <c r="AX124" t="str">
        <f t="shared" si="85"/>
        <v>Connecticut</v>
      </c>
      <c r="AY124" t="str">
        <f t="shared" si="86"/>
        <v>female_High_school_graduate_includes_equivalency</v>
      </c>
      <c r="AZ124" t="str">
        <f t="shared" si="87"/>
        <v>female</v>
      </c>
      <c r="BA124" t="str">
        <f t="shared" si="88"/>
        <v>High_school_graduate_includes_equivalency</v>
      </c>
      <c r="BB124" t="str">
        <f t="shared" si="89"/>
        <v>32078</v>
      </c>
      <c r="BC124" t="str">
        <f t="shared" si="90"/>
        <v>747</v>
      </c>
    </row>
    <row r="125" spans="1:55" x14ac:dyDescent="0.3">
      <c r="A125" s="1" t="s">
        <v>30</v>
      </c>
      <c r="B125" s="1" t="s">
        <v>22</v>
      </c>
      <c r="C125" s="1" t="s">
        <v>108</v>
      </c>
      <c r="D125" s="1" t="s">
        <v>86</v>
      </c>
      <c r="E125" s="1" t="s">
        <v>332</v>
      </c>
      <c r="F125" s="1" t="s">
        <v>333</v>
      </c>
      <c r="H125" t="str">
        <f t="shared" si="49"/>
        <v>Connecticut</v>
      </c>
      <c r="I125" t="str">
        <f t="shared" si="50"/>
        <v>female_Some_college_or_associate's_degree</v>
      </c>
      <c r="J125" t="str">
        <f t="shared" si="51"/>
        <v>female</v>
      </c>
      <c r="K125" t="str">
        <f t="shared" si="52"/>
        <v>Some_college_or_associate's_degree</v>
      </c>
      <c r="L125" t="str">
        <f t="shared" si="53"/>
        <v>40,582</v>
      </c>
      <c r="M125" t="str">
        <f t="shared" si="54"/>
        <v>±1,086</v>
      </c>
      <c r="O125" t="str">
        <f t="shared" si="55"/>
        <v>Connecticut</v>
      </c>
      <c r="P125" t="str">
        <f t="shared" si="56"/>
        <v>female_Some_college_or_associate's_degree</v>
      </c>
      <c r="Q125" t="str">
        <f t="shared" si="57"/>
        <v>female</v>
      </c>
      <c r="R125" t="str">
        <f t="shared" si="58"/>
        <v>Some_college_or_associate's_degree</v>
      </c>
      <c r="S125" t="str">
        <f t="shared" si="59"/>
        <v>40,582</v>
      </c>
      <c r="T125" t="str">
        <f t="shared" si="60"/>
        <v>±1,086</v>
      </c>
      <c r="V125" t="str">
        <f t="shared" si="61"/>
        <v>Connecticut</v>
      </c>
      <c r="W125" t="str">
        <f t="shared" si="62"/>
        <v>female_Some_college_or_associates_degree</v>
      </c>
      <c r="X125" t="str">
        <f t="shared" si="63"/>
        <v>female</v>
      </c>
      <c r="Y125" t="str">
        <f t="shared" si="64"/>
        <v>Some_college_or_associates_degree</v>
      </c>
      <c r="Z125" t="str">
        <f t="shared" si="65"/>
        <v>40,582</v>
      </c>
      <c r="AA125" t="str">
        <f t="shared" si="66"/>
        <v>±1,086</v>
      </c>
      <c r="AC125" t="str">
        <f t="shared" si="67"/>
        <v>Connecticut</v>
      </c>
      <c r="AD125" t="str">
        <f t="shared" si="68"/>
        <v>female_Some_college_or_associates_degree</v>
      </c>
      <c r="AE125" t="str">
        <f t="shared" si="69"/>
        <v>female</v>
      </c>
      <c r="AF125" t="str">
        <f t="shared" si="70"/>
        <v>Some_college_or_associates_degree</v>
      </c>
      <c r="AG125" t="str">
        <f t="shared" si="71"/>
        <v>40,582</v>
      </c>
      <c r="AH125" t="str">
        <f t="shared" si="72"/>
        <v>±1,086</v>
      </c>
      <c r="AJ125" t="str">
        <f t="shared" si="73"/>
        <v>Connecticut</v>
      </c>
      <c r="AK125" t="str">
        <f t="shared" si="74"/>
        <v>female_Some_college_or_associates_degree</v>
      </c>
      <c r="AL125" t="str">
        <f t="shared" si="75"/>
        <v>female</v>
      </c>
      <c r="AM125" t="str">
        <f t="shared" si="76"/>
        <v>Some_college_or_associates_degree</v>
      </c>
      <c r="AN125" t="str">
        <f t="shared" si="77"/>
        <v>40,582</v>
      </c>
      <c r="AO125" t="str">
        <f t="shared" si="78"/>
        <v>±1,086</v>
      </c>
      <c r="AQ125" t="str">
        <f t="shared" si="79"/>
        <v>Connecticut</v>
      </c>
      <c r="AR125" t="str">
        <f t="shared" si="80"/>
        <v>female_Some_college_or_associates_degree</v>
      </c>
      <c r="AS125" t="str">
        <f t="shared" si="81"/>
        <v>female</v>
      </c>
      <c r="AT125" t="str">
        <f t="shared" si="82"/>
        <v>Some_college_or_associates_degree</v>
      </c>
      <c r="AU125" t="str">
        <f t="shared" si="83"/>
        <v>40582</v>
      </c>
      <c r="AV125" t="str">
        <f t="shared" si="84"/>
        <v>±1086</v>
      </c>
      <c r="AX125" t="str">
        <f t="shared" si="85"/>
        <v>Connecticut</v>
      </c>
      <c r="AY125" t="str">
        <f t="shared" si="86"/>
        <v>female_Some_college_or_associates_degree</v>
      </c>
      <c r="AZ125" t="str">
        <f t="shared" si="87"/>
        <v>female</v>
      </c>
      <c r="BA125" t="str">
        <f t="shared" si="88"/>
        <v>Some_college_or_associates_degree</v>
      </c>
      <c r="BB125" t="str">
        <f t="shared" si="89"/>
        <v>40582</v>
      </c>
      <c r="BC125" t="str">
        <f t="shared" si="90"/>
        <v>1086</v>
      </c>
    </row>
    <row r="126" spans="1:55" x14ac:dyDescent="0.3">
      <c r="A126" s="1" t="s">
        <v>30</v>
      </c>
      <c r="B126" s="1" t="s">
        <v>23</v>
      </c>
      <c r="C126" s="1" t="s">
        <v>108</v>
      </c>
      <c r="D126" s="1" t="s">
        <v>89</v>
      </c>
      <c r="E126" s="1" t="s">
        <v>334</v>
      </c>
      <c r="F126" s="1" t="s">
        <v>335</v>
      </c>
      <c r="H126" t="str">
        <f t="shared" si="49"/>
        <v>Connecticut</v>
      </c>
      <c r="I126" t="str">
        <f t="shared" si="50"/>
        <v>female_Bachelor's_degree</v>
      </c>
      <c r="J126" t="str">
        <f t="shared" si="51"/>
        <v>female</v>
      </c>
      <c r="K126" t="str">
        <f t="shared" si="52"/>
        <v>Bachelor's_degree</v>
      </c>
      <c r="L126" t="str">
        <f t="shared" si="53"/>
        <v>63,248</v>
      </c>
      <c r="M126" t="str">
        <f t="shared" si="54"/>
        <v>±1,520</v>
      </c>
      <c r="O126" t="str">
        <f t="shared" si="55"/>
        <v>Connecticut</v>
      </c>
      <c r="P126" t="str">
        <f t="shared" si="56"/>
        <v>female_Bachelor's_degree</v>
      </c>
      <c r="Q126" t="str">
        <f t="shared" si="57"/>
        <v>female</v>
      </c>
      <c r="R126" t="str">
        <f t="shared" si="58"/>
        <v>Bachelor's_degree</v>
      </c>
      <c r="S126" t="str">
        <f t="shared" si="59"/>
        <v>63,248</v>
      </c>
      <c r="T126" t="str">
        <f t="shared" si="60"/>
        <v>±1,520</v>
      </c>
      <c r="V126" t="str">
        <f t="shared" si="61"/>
        <v>Connecticut</v>
      </c>
      <c r="W126" t="str">
        <f t="shared" si="62"/>
        <v>female_Bachelors_degree</v>
      </c>
      <c r="X126" t="str">
        <f t="shared" si="63"/>
        <v>female</v>
      </c>
      <c r="Y126" t="str">
        <f t="shared" si="64"/>
        <v>Bachelors_degree</v>
      </c>
      <c r="Z126" t="str">
        <f t="shared" si="65"/>
        <v>63,248</v>
      </c>
      <c r="AA126" t="str">
        <f t="shared" si="66"/>
        <v>±1,520</v>
      </c>
      <c r="AC126" t="str">
        <f t="shared" si="67"/>
        <v>Connecticut</v>
      </c>
      <c r="AD126" t="str">
        <f t="shared" si="68"/>
        <v>female_Bachelors_degree</v>
      </c>
      <c r="AE126" t="str">
        <f t="shared" si="69"/>
        <v>female</v>
      </c>
      <c r="AF126" t="str">
        <f t="shared" si="70"/>
        <v>Bachelors_degree</v>
      </c>
      <c r="AG126" t="str">
        <f t="shared" si="71"/>
        <v>63,248</v>
      </c>
      <c r="AH126" t="str">
        <f t="shared" si="72"/>
        <v>±1,520</v>
      </c>
      <c r="AJ126" t="str">
        <f t="shared" si="73"/>
        <v>Connecticut</v>
      </c>
      <c r="AK126" t="str">
        <f t="shared" si="74"/>
        <v>female_Bachelors_degree</v>
      </c>
      <c r="AL126" t="str">
        <f t="shared" si="75"/>
        <v>female</v>
      </c>
      <c r="AM126" t="str">
        <f t="shared" si="76"/>
        <v>Bachelors_degree</v>
      </c>
      <c r="AN126" t="str">
        <f t="shared" si="77"/>
        <v>63,248</v>
      </c>
      <c r="AO126" t="str">
        <f t="shared" si="78"/>
        <v>±1,520</v>
      </c>
      <c r="AQ126" t="str">
        <f t="shared" si="79"/>
        <v>Connecticut</v>
      </c>
      <c r="AR126" t="str">
        <f t="shared" si="80"/>
        <v>female_Bachelors_degree</v>
      </c>
      <c r="AS126" t="str">
        <f t="shared" si="81"/>
        <v>female</v>
      </c>
      <c r="AT126" t="str">
        <f t="shared" si="82"/>
        <v>Bachelors_degree</v>
      </c>
      <c r="AU126" t="str">
        <f t="shared" si="83"/>
        <v>63248</v>
      </c>
      <c r="AV126" t="str">
        <f t="shared" si="84"/>
        <v>±1520</v>
      </c>
      <c r="AX126" t="str">
        <f t="shared" si="85"/>
        <v>Connecticut</v>
      </c>
      <c r="AY126" t="str">
        <f t="shared" si="86"/>
        <v>female_Bachelors_degree</v>
      </c>
      <c r="AZ126" t="str">
        <f t="shared" si="87"/>
        <v>female</v>
      </c>
      <c r="BA126" t="str">
        <f t="shared" si="88"/>
        <v>Bachelors_degree</v>
      </c>
      <c r="BB126" t="str">
        <f t="shared" si="89"/>
        <v>63248</v>
      </c>
      <c r="BC126" t="str">
        <f t="shared" si="90"/>
        <v>1520</v>
      </c>
    </row>
    <row r="127" spans="1:55" x14ac:dyDescent="0.3">
      <c r="A127" s="1" t="s">
        <v>30</v>
      </c>
      <c r="B127" s="1" t="s">
        <v>24</v>
      </c>
      <c r="C127" s="1" t="s">
        <v>108</v>
      </c>
      <c r="D127" s="1" t="s">
        <v>92</v>
      </c>
      <c r="E127" s="1" t="s">
        <v>336</v>
      </c>
      <c r="F127" s="1" t="s">
        <v>337</v>
      </c>
      <c r="H127" t="str">
        <f t="shared" si="49"/>
        <v>Connecticut</v>
      </c>
      <c r="I127" t="str">
        <f t="shared" si="50"/>
        <v>female_Graduate_or_professional_degree</v>
      </c>
      <c r="J127" t="str">
        <f t="shared" si="51"/>
        <v>female</v>
      </c>
      <c r="K127" t="str">
        <f t="shared" si="52"/>
        <v>Graduate_or_professional_degree</v>
      </c>
      <c r="L127" t="str">
        <f t="shared" si="53"/>
        <v>79,204</v>
      </c>
      <c r="M127" t="str">
        <f t="shared" si="54"/>
        <v>±3,090</v>
      </c>
      <c r="O127" t="str">
        <f t="shared" si="55"/>
        <v>Connecticut</v>
      </c>
      <c r="P127" t="str">
        <f t="shared" si="56"/>
        <v>female_Graduate_or_professional_degree</v>
      </c>
      <c r="Q127" t="str">
        <f t="shared" si="57"/>
        <v>female</v>
      </c>
      <c r="R127" t="str">
        <f t="shared" si="58"/>
        <v>Graduate_or_professional_degree</v>
      </c>
      <c r="S127" t="str">
        <f t="shared" si="59"/>
        <v>79,204</v>
      </c>
      <c r="T127" t="str">
        <f t="shared" si="60"/>
        <v>±3,090</v>
      </c>
      <c r="V127" t="str">
        <f t="shared" si="61"/>
        <v>Connecticut</v>
      </c>
      <c r="W127" t="str">
        <f t="shared" si="62"/>
        <v>female_Graduate_or_professional_degree</v>
      </c>
      <c r="X127" t="str">
        <f t="shared" si="63"/>
        <v>female</v>
      </c>
      <c r="Y127" t="str">
        <f t="shared" si="64"/>
        <v>Graduate_or_professional_degree</v>
      </c>
      <c r="Z127" t="str">
        <f t="shared" si="65"/>
        <v>79,204</v>
      </c>
      <c r="AA127" t="str">
        <f t="shared" si="66"/>
        <v>±3,090</v>
      </c>
      <c r="AC127" t="str">
        <f t="shared" si="67"/>
        <v>Connecticut</v>
      </c>
      <c r="AD127" t="str">
        <f t="shared" si="68"/>
        <v>female_Graduate_or_professional_degree</v>
      </c>
      <c r="AE127" t="str">
        <f t="shared" si="69"/>
        <v>female</v>
      </c>
      <c r="AF127" t="str">
        <f t="shared" si="70"/>
        <v>Graduate_or_professional_degree</v>
      </c>
      <c r="AG127" t="str">
        <f t="shared" si="71"/>
        <v>79,204</v>
      </c>
      <c r="AH127" t="str">
        <f t="shared" si="72"/>
        <v>±3,090</v>
      </c>
      <c r="AJ127" t="str">
        <f t="shared" si="73"/>
        <v>Connecticut</v>
      </c>
      <c r="AK127" t="str">
        <f t="shared" si="74"/>
        <v>female_Graduate_or_professional_degree</v>
      </c>
      <c r="AL127" t="str">
        <f t="shared" si="75"/>
        <v>female</v>
      </c>
      <c r="AM127" t="str">
        <f t="shared" si="76"/>
        <v>Graduate_or_professional_degree</v>
      </c>
      <c r="AN127" t="str">
        <f t="shared" si="77"/>
        <v>79,204</v>
      </c>
      <c r="AO127" t="str">
        <f t="shared" si="78"/>
        <v>±3,090</v>
      </c>
      <c r="AQ127" t="str">
        <f t="shared" si="79"/>
        <v>Connecticut</v>
      </c>
      <c r="AR127" t="str">
        <f t="shared" si="80"/>
        <v>female_Graduate_or_professional_degree</v>
      </c>
      <c r="AS127" t="str">
        <f t="shared" si="81"/>
        <v>female</v>
      </c>
      <c r="AT127" t="str">
        <f t="shared" si="82"/>
        <v>Graduate_or_professional_degree</v>
      </c>
      <c r="AU127" t="str">
        <f t="shared" si="83"/>
        <v>79204</v>
      </c>
      <c r="AV127" t="str">
        <f t="shared" si="84"/>
        <v>±3090</v>
      </c>
      <c r="AX127" t="str">
        <f t="shared" si="85"/>
        <v>Connecticut</v>
      </c>
      <c r="AY127" t="str">
        <f t="shared" si="86"/>
        <v>female_Graduate_or_professional_degree</v>
      </c>
      <c r="AZ127" t="str">
        <f t="shared" si="87"/>
        <v>female</v>
      </c>
      <c r="BA127" t="str">
        <f t="shared" si="88"/>
        <v>Graduate_or_professional_degree</v>
      </c>
      <c r="BB127" t="str">
        <f t="shared" si="89"/>
        <v>79204</v>
      </c>
      <c r="BC127" t="str">
        <f t="shared" si="90"/>
        <v>3090</v>
      </c>
    </row>
    <row r="128" spans="1:55" x14ac:dyDescent="0.3">
      <c r="A128" s="1" t="s">
        <v>31</v>
      </c>
      <c r="B128" s="1" t="s">
        <v>7</v>
      </c>
      <c r="C128" s="1" t="s">
        <v>76</v>
      </c>
      <c r="D128" s="1" t="s">
        <v>77</v>
      </c>
      <c r="E128" s="1" t="s">
        <v>338</v>
      </c>
      <c r="F128" s="1" t="s">
        <v>339</v>
      </c>
      <c r="H128" t="str">
        <f t="shared" si="49"/>
        <v>Delaware</v>
      </c>
      <c r="I128" t="str">
        <f t="shared" si="50"/>
        <v>total_Total:</v>
      </c>
      <c r="J128" t="str">
        <f t="shared" si="51"/>
        <v>total</v>
      </c>
      <c r="K128" t="str">
        <f t="shared" si="52"/>
        <v>Total:</v>
      </c>
      <c r="L128" t="str">
        <f t="shared" si="53"/>
        <v>50,835</v>
      </c>
      <c r="M128" t="str">
        <f t="shared" si="54"/>
        <v>±878</v>
      </c>
      <c r="O128" t="str">
        <f t="shared" si="55"/>
        <v>Delaware</v>
      </c>
      <c r="P128" t="str">
        <f t="shared" si="56"/>
        <v>total_Total</v>
      </c>
      <c r="Q128" t="str">
        <f t="shared" si="57"/>
        <v>total</v>
      </c>
      <c r="R128" t="str">
        <f t="shared" si="58"/>
        <v>Total</v>
      </c>
      <c r="S128" t="str">
        <f t="shared" si="59"/>
        <v>50,835</v>
      </c>
      <c r="T128" t="str">
        <f t="shared" si="60"/>
        <v>±878</v>
      </c>
      <c r="V128" t="str">
        <f t="shared" si="61"/>
        <v>Delaware</v>
      </c>
      <c r="W128" t="str">
        <f t="shared" si="62"/>
        <v>total_Total</v>
      </c>
      <c r="X128" t="str">
        <f t="shared" si="63"/>
        <v>total</v>
      </c>
      <c r="Y128" t="str">
        <f t="shared" si="64"/>
        <v>Total</v>
      </c>
      <c r="Z128" t="str">
        <f t="shared" si="65"/>
        <v>50,835</v>
      </c>
      <c r="AA128" t="str">
        <f t="shared" si="66"/>
        <v>±878</v>
      </c>
      <c r="AC128" t="str">
        <f t="shared" si="67"/>
        <v>Delaware</v>
      </c>
      <c r="AD128" t="str">
        <f t="shared" si="68"/>
        <v>total_Total</v>
      </c>
      <c r="AE128" t="str">
        <f t="shared" si="69"/>
        <v>total</v>
      </c>
      <c r="AF128" t="str">
        <f t="shared" si="70"/>
        <v>Total</v>
      </c>
      <c r="AG128" t="str">
        <f t="shared" si="71"/>
        <v>50,835</v>
      </c>
      <c r="AH128" t="str">
        <f t="shared" si="72"/>
        <v>±878</v>
      </c>
      <c r="AJ128" t="str">
        <f t="shared" si="73"/>
        <v>Delaware</v>
      </c>
      <c r="AK128" t="str">
        <f t="shared" si="74"/>
        <v>total_Total</v>
      </c>
      <c r="AL128" t="str">
        <f t="shared" si="75"/>
        <v>total</v>
      </c>
      <c r="AM128" t="str">
        <f t="shared" si="76"/>
        <v>Total</v>
      </c>
      <c r="AN128" t="str">
        <f t="shared" si="77"/>
        <v>50,835</v>
      </c>
      <c r="AO128" t="str">
        <f t="shared" si="78"/>
        <v>±878</v>
      </c>
      <c r="AQ128" t="str">
        <f t="shared" si="79"/>
        <v>Delaware</v>
      </c>
      <c r="AR128" t="str">
        <f t="shared" si="80"/>
        <v>total_Total</v>
      </c>
      <c r="AS128" t="str">
        <f t="shared" si="81"/>
        <v>total</v>
      </c>
      <c r="AT128" t="str">
        <f t="shared" si="82"/>
        <v>Total</v>
      </c>
      <c r="AU128" t="str">
        <f t="shared" si="83"/>
        <v>50835</v>
      </c>
      <c r="AV128" t="str">
        <f t="shared" si="84"/>
        <v>±878</v>
      </c>
      <c r="AX128" t="str">
        <f t="shared" si="85"/>
        <v>Delaware</v>
      </c>
      <c r="AY128" t="str">
        <f t="shared" si="86"/>
        <v>total_Total</v>
      </c>
      <c r="AZ128" t="str">
        <f t="shared" si="87"/>
        <v>total</v>
      </c>
      <c r="BA128" t="str">
        <f t="shared" si="88"/>
        <v>Total</v>
      </c>
      <c r="BB128" t="str">
        <f t="shared" si="89"/>
        <v>50835</v>
      </c>
      <c r="BC128" t="str">
        <f t="shared" si="90"/>
        <v>878</v>
      </c>
    </row>
    <row r="129" spans="1:55" x14ac:dyDescent="0.3">
      <c r="A129" s="1" t="s">
        <v>31</v>
      </c>
      <c r="B129" s="1" t="s">
        <v>8</v>
      </c>
      <c r="C129" s="1" t="s">
        <v>76</v>
      </c>
      <c r="D129" s="1" t="s">
        <v>80</v>
      </c>
      <c r="E129" s="1" t="s">
        <v>340</v>
      </c>
      <c r="F129" s="1" t="s">
        <v>341</v>
      </c>
      <c r="H129" t="str">
        <f t="shared" si="49"/>
        <v>Delaware</v>
      </c>
      <c r="I129" t="str">
        <f t="shared" si="50"/>
        <v>total_Less_than_high_school_graduate</v>
      </c>
      <c r="J129" t="str">
        <f t="shared" si="51"/>
        <v>total</v>
      </c>
      <c r="K129" t="str">
        <f t="shared" si="52"/>
        <v>Less_than_high_school_graduate</v>
      </c>
      <c r="L129" t="str">
        <f t="shared" si="53"/>
        <v>34,578</v>
      </c>
      <c r="M129" t="str">
        <f t="shared" si="54"/>
        <v>±2,306</v>
      </c>
      <c r="O129" t="str">
        <f t="shared" si="55"/>
        <v>Delaware</v>
      </c>
      <c r="P129" t="str">
        <f t="shared" si="56"/>
        <v>total_Less_than_high_school_graduate</v>
      </c>
      <c r="Q129" t="str">
        <f t="shared" si="57"/>
        <v>total</v>
      </c>
      <c r="R129" t="str">
        <f t="shared" si="58"/>
        <v>Less_than_high_school_graduate</v>
      </c>
      <c r="S129" t="str">
        <f t="shared" si="59"/>
        <v>34,578</v>
      </c>
      <c r="T129" t="str">
        <f t="shared" si="60"/>
        <v>±2,306</v>
      </c>
      <c r="V129" t="str">
        <f t="shared" si="61"/>
        <v>Delaware</v>
      </c>
      <c r="W129" t="str">
        <f t="shared" si="62"/>
        <v>total_Less_than_high_school_graduate</v>
      </c>
      <c r="X129" t="str">
        <f t="shared" si="63"/>
        <v>total</v>
      </c>
      <c r="Y129" t="str">
        <f t="shared" si="64"/>
        <v>Less_than_high_school_graduate</v>
      </c>
      <c r="Z129" t="str">
        <f t="shared" si="65"/>
        <v>34,578</v>
      </c>
      <c r="AA129" t="str">
        <f t="shared" si="66"/>
        <v>±2,306</v>
      </c>
      <c r="AC129" t="str">
        <f t="shared" si="67"/>
        <v>Delaware</v>
      </c>
      <c r="AD129" t="str">
        <f t="shared" si="68"/>
        <v>total_Less_than_high_school_graduate</v>
      </c>
      <c r="AE129" t="str">
        <f t="shared" si="69"/>
        <v>total</v>
      </c>
      <c r="AF129" t="str">
        <f t="shared" si="70"/>
        <v>Less_than_high_school_graduate</v>
      </c>
      <c r="AG129" t="str">
        <f t="shared" si="71"/>
        <v>34,578</v>
      </c>
      <c r="AH129" t="str">
        <f t="shared" si="72"/>
        <v>±2,306</v>
      </c>
      <c r="AJ129" t="str">
        <f t="shared" si="73"/>
        <v>Delaware</v>
      </c>
      <c r="AK129" t="str">
        <f t="shared" si="74"/>
        <v>total_Less_than_high_school_graduate</v>
      </c>
      <c r="AL129" t="str">
        <f t="shared" si="75"/>
        <v>total</v>
      </c>
      <c r="AM129" t="str">
        <f t="shared" si="76"/>
        <v>Less_than_high_school_graduate</v>
      </c>
      <c r="AN129" t="str">
        <f t="shared" si="77"/>
        <v>34,578</v>
      </c>
      <c r="AO129" t="str">
        <f t="shared" si="78"/>
        <v>±2,306</v>
      </c>
      <c r="AQ129" t="str">
        <f t="shared" si="79"/>
        <v>Delaware</v>
      </c>
      <c r="AR129" t="str">
        <f t="shared" si="80"/>
        <v>total_Less_than_high_school_graduate</v>
      </c>
      <c r="AS129" t="str">
        <f t="shared" si="81"/>
        <v>total</v>
      </c>
      <c r="AT129" t="str">
        <f t="shared" si="82"/>
        <v>Less_than_high_school_graduate</v>
      </c>
      <c r="AU129" t="str">
        <f t="shared" si="83"/>
        <v>34578</v>
      </c>
      <c r="AV129" t="str">
        <f t="shared" si="84"/>
        <v>±2306</v>
      </c>
      <c r="AX129" t="str">
        <f t="shared" si="85"/>
        <v>Delaware</v>
      </c>
      <c r="AY129" t="str">
        <f t="shared" si="86"/>
        <v>total_Less_than_high_school_graduate</v>
      </c>
      <c r="AZ129" t="str">
        <f t="shared" si="87"/>
        <v>total</v>
      </c>
      <c r="BA129" t="str">
        <f t="shared" si="88"/>
        <v>Less_than_high_school_graduate</v>
      </c>
      <c r="BB129" t="str">
        <f t="shared" si="89"/>
        <v>34578</v>
      </c>
      <c r="BC129" t="str">
        <f t="shared" si="90"/>
        <v>2306</v>
      </c>
    </row>
    <row r="130" spans="1:55" x14ac:dyDescent="0.3">
      <c r="A130" s="1" t="s">
        <v>31</v>
      </c>
      <c r="B130" s="1" t="s">
        <v>9</v>
      </c>
      <c r="C130" s="1" t="s">
        <v>76</v>
      </c>
      <c r="D130" s="1" t="s">
        <v>83</v>
      </c>
      <c r="E130" s="1" t="s">
        <v>342</v>
      </c>
      <c r="F130" s="1" t="s">
        <v>343</v>
      </c>
      <c r="H130" t="str">
        <f t="shared" ref="H130:H193" si="91">SUBSTITUTE(A130," ","_")</f>
        <v>Delaware</v>
      </c>
      <c r="I130" t="str">
        <f t="shared" ref="I130:I193" si="92">SUBSTITUTE(B130," ","_")</f>
        <v>total_High_school_graduate_(includes_equivalency)</v>
      </c>
      <c r="J130" t="str">
        <f t="shared" ref="J130:J193" si="93">SUBSTITUTE(C130," ","_")</f>
        <v>total</v>
      </c>
      <c r="K130" t="str">
        <f t="shared" ref="K130:K193" si="94">SUBSTITUTE(D130," ","_")</f>
        <v>High_school_graduate_(includes_equivalency)</v>
      </c>
      <c r="L130" t="str">
        <f t="shared" ref="L130:L193" si="95">SUBSTITUTE(E130," ","_")</f>
        <v>39,820</v>
      </c>
      <c r="M130" t="str">
        <f t="shared" ref="M130:M193" si="96">SUBSTITUTE(F130," ","_")</f>
        <v>±2,238</v>
      </c>
      <c r="O130" t="str">
        <f t="shared" ref="O130:O193" si="97">SUBSTITUTE(H130,":","")</f>
        <v>Delaware</v>
      </c>
      <c r="P130" t="str">
        <f t="shared" ref="P130:P193" si="98">SUBSTITUTE(I130,":","")</f>
        <v>total_High_school_graduate_(includes_equivalency)</v>
      </c>
      <c r="Q130" t="str">
        <f t="shared" ref="Q130:Q193" si="99">SUBSTITUTE(J130,":","")</f>
        <v>total</v>
      </c>
      <c r="R130" t="str">
        <f t="shared" ref="R130:R193" si="100">SUBSTITUTE(K130,":","")</f>
        <v>High_school_graduate_(includes_equivalency)</v>
      </c>
      <c r="S130" t="str">
        <f t="shared" ref="S130:S193" si="101">SUBSTITUTE(L130,":","")</f>
        <v>39,820</v>
      </c>
      <c r="T130" t="str">
        <f t="shared" ref="T130:T193" si="102">SUBSTITUTE(M130,":","")</f>
        <v>±2,238</v>
      </c>
      <c r="V130" t="str">
        <f t="shared" ref="V130:V193" si="103">SUBSTITUTE(O130,"'","")</f>
        <v>Delaware</v>
      </c>
      <c r="W130" t="str">
        <f t="shared" ref="W130:W193" si="104">SUBSTITUTE(P130,"'","")</f>
        <v>total_High_school_graduate_(includes_equivalency)</v>
      </c>
      <c r="X130" t="str">
        <f t="shared" ref="X130:X193" si="105">SUBSTITUTE(Q130,"'","")</f>
        <v>total</v>
      </c>
      <c r="Y130" t="str">
        <f t="shared" ref="Y130:Y193" si="106">SUBSTITUTE(R130,"'","")</f>
        <v>High_school_graduate_(includes_equivalency)</v>
      </c>
      <c r="Z130" t="str">
        <f t="shared" ref="Z130:Z193" si="107">SUBSTITUTE(S130,"'","")</f>
        <v>39,820</v>
      </c>
      <c r="AA130" t="str">
        <f t="shared" ref="AA130:AA193" si="108">SUBSTITUTE(T130,"'","")</f>
        <v>±2,238</v>
      </c>
      <c r="AC130" t="str">
        <f t="shared" ref="AC130:AC193" si="109">SUBSTITUTE(V130,"(","")</f>
        <v>Delaware</v>
      </c>
      <c r="AD130" t="str">
        <f t="shared" ref="AD130:AD193" si="110">SUBSTITUTE(W130,"(","")</f>
        <v>total_High_school_graduate_includes_equivalency)</v>
      </c>
      <c r="AE130" t="str">
        <f t="shared" ref="AE130:AE193" si="111">SUBSTITUTE(X130,"(","")</f>
        <v>total</v>
      </c>
      <c r="AF130" t="str">
        <f t="shared" ref="AF130:AF193" si="112">SUBSTITUTE(Y130,"(","")</f>
        <v>High_school_graduate_includes_equivalency)</v>
      </c>
      <c r="AG130" t="str">
        <f t="shared" ref="AG130:AG193" si="113">SUBSTITUTE(Z130,"(","")</f>
        <v>39,820</v>
      </c>
      <c r="AH130" t="str">
        <f t="shared" ref="AH130:AH193" si="114">SUBSTITUTE(AA130,"(","")</f>
        <v>±2,238</v>
      </c>
      <c r="AJ130" t="str">
        <f t="shared" ref="AJ130:AJ193" si="115">SUBSTITUTE(AC130,")","")</f>
        <v>Delaware</v>
      </c>
      <c r="AK130" t="str">
        <f t="shared" ref="AK130:AK193" si="116">SUBSTITUTE(AD130,")","")</f>
        <v>total_High_school_graduate_includes_equivalency</v>
      </c>
      <c r="AL130" t="str">
        <f t="shared" ref="AL130:AL193" si="117">SUBSTITUTE(AE130,")","")</f>
        <v>total</v>
      </c>
      <c r="AM130" t="str">
        <f t="shared" ref="AM130:AM193" si="118">SUBSTITUTE(AF130,")","")</f>
        <v>High_school_graduate_includes_equivalency</v>
      </c>
      <c r="AN130" t="str">
        <f t="shared" ref="AN130:AN193" si="119">SUBSTITUTE(AG130,")","")</f>
        <v>39,820</v>
      </c>
      <c r="AO130" t="str">
        <f t="shared" ref="AO130:AO193" si="120">SUBSTITUTE(AH130,")","")</f>
        <v>±2,238</v>
      </c>
      <c r="AQ130" t="str">
        <f t="shared" ref="AQ130:AQ193" si="121">SUBSTITUTE(AJ130,",","")</f>
        <v>Delaware</v>
      </c>
      <c r="AR130" t="str">
        <f t="shared" ref="AR130:AR193" si="122">SUBSTITUTE(AK130,",","")</f>
        <v>total_High_school_graduate_includes_equivalency</v>
      </c>
      <c r="AS130" t="str">
        <f t="shared" ref="AS130:AS193" si="123">SUBSTITUTE(AL130,",","")</f>
        <v>total</v>
      </c>
      <c r="AT130" t="str">
        <f t="shared" ref="AT130:AT193" si="124">SUBSTITUTE(AM130,",","")</f>
        <v>High_school_graduate_includes_equivalency</v>
      </c>
      <c r="AU130" t="str">
        <f t="shared" ref="AU130:AU193" si="125">SUBSTITUTE(AN130,",","")</f>
        <v>39820</v>
      </c>
      <c r="AV130" t="str">
        <f t="shared" ref="AV130:AV193" si="126">SUBSTITUTE(AO130,",","")</f>
        <v>±2238</v>
      </c>
      <c r="AX130" t="str">
        <f t="shared" ref="AX130:AX193" si="127">SUBSTITUTE(AQ130,"±","")</f>
        <v>Delaware</v>
      </c>
      <c r="AY130" t="str">
        <f t="shared" ref="AY130:AY193" si="128">SUBSTITUTE(AR130,"±","")</f>
        <v>total_High_school_graduate_includes_equivalency</v>
      </c>
      <c r="AZ130" t="str">
        <f t="shared" ref="AZ130:AZ193" si="129">SUBSTITUTE(AS130,"±","")</f>
        <v>total</v>
      </c>
      <c r="BA130" t="str">
        <f t="shared" ref="BA130:BA193" si="130">SUBSTITUTE(AT130,"±","")</f>
        <v>High_school_graduate_includes_equivalency</v>
      </c>
      <c r="BB130" t="str">
        <f t="shared" ref="BB130:BB193" si="131">SUBSTITUTE(AU130,"±","")</f>
        <v>39820</v>
      </c>
      <c r="BC130" t="str">
        <f t="shared" ref="BC130:BC193" si="132">SUBSTITUTE(AV130,"±","")</f>
        <v>2238</v>
      </c>
    </row>
    <row r="131" spans="1:55" x14ac:dyDescent="0.3">
      <c r="A131" s="1" t="s">
        <v>31</v>
      </c>
      <c r="B131" s="1" t="s">
        <v>10</v>
      </c>
      <c r="C131" s="1" t="s">
        <v>76</v>
      </c>
      <c r="D131" s="1" t="s">
        <v>86</v>
      </c>
      <c r="E131" s="1" t="s">
        <v>344</v>
      </c>
      <c r="F131" s="1" t="s">
        <v>345</v>
      </c>
      <c r="H131" t="str">
        <f t="shared" si="91"/>
        <v>Delaware</v>
      </c>
      <c r="I131" t="str">
        <f t="shared" si="92"/>
        <v>total_Some_college_or_associate's_degree</v>
      </c>
      <c r="J131" t="str">
        <f t="shared" si="93"/>
        <v>total</v>
      </c>
      <c r="K131" t="str">
        <f t="shared" si="94"/>
        <v>Some_college_or_associate's_degree</v>
      </c>
      <c r="L131" t="str">
        <f t="shared" si="95"/>
        <v>44,530</v>
      </c>
      <c r="M131" t="str">
        <f t="shared" si="96"/>
        <v>±1,758</v>
      </c>
      <c r="O131" t="str">
        <f t="shared" si="97"/>
        <v>Delaware</v>
      </c>
      <c r="P131" t="str">
        <f t="shared" si="98"/>
        <v>total_Some_college_or_associate's_degree</v>
      </c>
      <c r="Q131" t="str">
        <f t="shared" si="99"/>
        <v>total</v>
      </c>
      <c r="R131" t="str">
        <f t="shared" si="100"/>
        <v>Some_college_or_associate's_degree</v>
      </c>
      <c r="S131" t="str">
        <f t="shared" si="101"/>
        <v>44,530</v>
      </c>
      <c r="T131" t="str">
        <f t="shared" si="102"/>
        <v>±1,758</v>
      </c>
      <c r="V131" t="str">
        <f t="shared" si="103"/>
        <v>Delaware</v>
      </c>
      <c r="W131" t="str">
        <f t="shared" si="104"/>
        <v>total_Some_college_or_associates_degree</v>
      </c>
      <c r="X131" t="str">
        <f t="shared" si="105"/>
        <v>total</v>
      </c>
      <c r="Y131" t="str">
        <f t="shared" si="106"/>
        <v>Some_college_or_associates_degree</v>
      </c>
      <c r="Z131" t="str">
        <f t="shared" si="107"/>
        <v>44,530</v>
      </c>
      <c r="AA131" t="str">
        <f t="shared" si="108"/>
        <v>±1,758</v>
      </c>
      <c r="AC131" t="str">
        <f t="shared" si="109"/>
        <v>Delaware</v>
      </c>
      <c r="AD131" t="str">
        <f t="shared" si="110"/>
        <v>total_Some_college_or_associates_degree</v>
      </c>
      <c r="AE131" t="str">
        <f t="shared" si="111"/>
        <v>total</v>
      </c>
      <c r="AF131" t="str">
        <f t="shared" si="112"/>
        <v>Some_college_or_associates_degree</v>
      </c>
      <c r="AG131" t="str">
        <f t="shared" si="113"/>
        <v>44,530</v>
      </c>
      <c r="AH131" t="str">
        <f t="shared" si="114"/>
        <v>±1,758</v>
      </c>
      <c r="AJ131" t="str">
        <f t="shared" si="115"/>
        <v>Delaware</v>
      </c>
      <c r="AK131" t="str">
        <f t="shared" si="116"/>
        <v>total_Some_college_or_associates_degree</v>
      </c>
      <c r="AL131" t="str">
        <f t="shared" si="117"/>
        <v>total</v>
      </c>
      <c r="AM131" t="str">
        <f t="shared" si="118"/>
        <v>Some_college_or_associates_degree</v>
      </c>
      <c r="AN131" t="str">
        <f t="shared" si="119"/>
        <v>44,530</v>
      </c>
      <c r="AO131" t="str">
        <f t="shared" si="120"/>
        <v>±1,758</v>
      </c>
      <c r="AQ131" t="str">
        <f t="shared" si="121"/>
        <v>Delaware</v>
      </c>
      <c r="AR131" t="str">
        <f t="shared" si="122"/>
        <v>total_Some_college_or_associates_degree</v>
      </c>
      <c r="AS131" t="str">
        <f t="shared" si="123"/>
        <v>total</v>
      </c>
      <c r="AT131" t="str">
        <f t="shared" si="124"/>
        <v>Some_college_or_associates_degree</v>
      </c>
      <c r="AU131" t="str">
        <f t="shared" si="125"/>
        <v>44530</v>
      </c>
      <c r="AV131" t="str">
        <f t="shared" si="126"/>
        <v>±1758</v>
      </c>
      <c r="AX131" t="str">
        <f t="shared" si="127"/>
        <v>Delaware</v>
      </c>
      <c r="AY131" t="str">
        <f t="shared" si="128"/>
        <v>total_Some_college_or_associates_degree</v>
      </c>
      <c r="AZ131" t="str">
        <f t="shared" si="129"/>
        <v>total</v>
      </c>
      <c r="BA131" t="str">
        <f t="shared" si="130"/>
        <v>Some_college_or_associates_degree</v>
      </c>
      <c r="BB131" t="str">
        <f t="shared" si="131"/>
        <v>44530</v>
      </c>
      <c r="BC131" t="str">
        <f t="shared" si="132"/>
        <v>1758</v>
      </c>
    </row>
    <row r="132" spans="1:55" x14ac:dyDescent="0.3">
      <c r="A132" s="1" t="s">
        <v>31</v>
      </c>
      <c r="B132" s="1" t="s">
        <v>11</v>
      </c>
      <c r="C132" s="1" t="s">
        <v>76</v>
      </c>
      <c r="D132" s="1" t="s">
        <v>89</v>
      </c>
      <c r="E132" s="1" t="s">
        <v>346</v>
      </c>
      <c r="F132" s="1" t="s">
        <v>347</v>
      </c>
      <c r="H132" t="str">
        <f t="shared" si="91"/>
        <v>Delaware</v>
      </c>
      <c r="I132" t="str">
        <f t="shared" si="92"/>
        <v>total_Bachelor's_degree</v>
      </c>
      <c r="J132" t="str">
        <f t="shared" si="93"/>
        <v>total</v>
      </c>
      <c r="K132" t="str">
        <f t="shared" si="94"/>
        <v>Bachelor's_degree</v>
      </c>
      <c r="L132" t="str">
        <f t="shared" si="95"/>
        <v>64,139</v>
      </c>
      <c r="M132" t="str">
        <f t="shared" si="96"/>
        <v>±3,027</v>
      </c>
      <c r="O132" t="str">
        <f t="shared" si="97"/>
        <v>Delaware</v>
      </c>
      <c r="P132" t="str">
        <f t="shared" si="98"/>
        <v>total_Bachelor's_degree</v>
      </c>
      <c r="Q132" t="str">
        <f t="shared" si="99"/>
        <v>total</v>
      </c>
      <c r="R132" t="str">
        <f t="shared" si="100"/>
        <v>Bachelor's_degree</v>
      </c>
      <c r="S132" t="str">
        <f t="shared" si="101"/>
        <v>64,139</v>
      </c>
      <c r="T132" t="str">
        <f t="shared" si="102"/>
        <v>±3,027</v>
      </c>
      <c r="V132" t="str">
        <f t="shared" si="103"/>
        <v>Delaware</v>
      </c>
      <c r="W132" t="str">
        <f t="shared" si="104"/>
        <v>total_Bachelors_degree</v>
      </c>
      <c r="X132" t="str">
        <f t="shared" si="105"/>
        <v>total</v>
      </c>
      <c r="Y132" t="str">
        <f t="shared" si="106"/>
        <v>Bachelors_degree</v>
      </c>
      <c r="Z132" t="str">
        <f t="shared" si="107"/>
        <v>64,139</v>
      </c>
      <c r="AA132" t="str">
        <f t="shared" si="108"/>
        <v>±3,027</v>
      </c>
      <c r="AC132" t="str">
        <f t="shared" si="109"/>
        <v>Delaware</v>
      </c>
      <c r="AD132" t="str">
        <f t="shared" si="110"/>
        <v>total_Bachelors_degree</v>
      </c>
      <c r="AE132" t="str">
        <f t="shared" si="111"/>
        <v>total</v>
      </c>
      <c r="AF132" t="str">
        <f t="shared" si="112"/>
        <v>Bachelors_degree</v>
      </c>
      <c r="AG132" t="str">
        <f t="shared" si="113"/>
        <v>64,139</v>
      </c>
      <c r="AH132" t="str">
        <f t="shared" si="114"/>
        <v>±3,027</v>
      </c>
      <c r="AJ132" t="str">
        <f t="shared" si="115"/>
        <v>Delaware</v>
      </c>
      <c r="AK132" t="str">
        <f t="shared" si="116"/>
        <v>total_Bachelors_degree</v>
      </c>
      <c r="AL132" t="str">
        <f t="shared" si="117"/>
        <v>total</v>
      </c>
      <c r="AM132" t="str">
        <f t="shared" si="118"/>
        <v>Bachelors_degree</v>
      </c>
      <c r="AN132" t="str">
        <f t="shared" si="119"/>
        <v>64,139</v>
      </c>
      <c r="AO132" t="str">
        <f t="shared" si="120"/>
        <v>±3,027</v>
      </c>
      <c r="AQ132" t="str">
        <f t="shared" si="121"/>
        <v>Delaware</v>
      </c>
      <c r="AR132" t="str">
        <f t="shared" si="122"/>
        <v>total_Bachelors_degree</v>
      </c>
      <c r="AS132" t="str">
        <f t="shared" si="123"/>
        <v>total</v>
      </c>
      <c r="AT132" t="str">
        <f t="shared" si="124"/>
        <v>Bachelors_degree</v>
      </c>
      <c r="AU132" t="str">
        <f t="shared" si="125"/>
        <v>64139</v>
      </c>
      <c r="AV132" t="str">
        <f t="shared" si="126"/>
        <v>±3027</v>
      </c>
      <c r="AX132" t="str">
        <f t="shared" si="127"/>
        <v>Delaware</v>
      </c>
      <c r="AY132" t="str">
        <f t="shared" si="128"/>
        <v>total_Bachelors_degree</v>
      </c>
      <c r="AZ132" t="str">
        <f t="shared" si="129"/>
        <v>total</v>
      </c>
      <c r="BA132" t="str">
        <f t="shared" si="130"/>
        <v>Bachelors_degree</v>
      </c>
      <c r="BB132" t="str">
        <f t="shared" si="131"/>
        <v>64139</v>
      </c>
      <c r="BC132" t="str">
        <f t="shared" si="132"/>
        <v>3027</v>
      </c>
    </row>
    <row r="133" spans="1:55" x14ac:dyDescent="0.3">
      <c r="A133" s="1" t="s">
        <v>31</v>
      </c>
      <c r="B133" s="1" t="s">
        <v>12</v>
      </c>
      <c r="C133" s="1" t="s">
        <v>76</v>
      </c>
      <c r="D133" s="1" t="s">
        <v>92</v>
      </c>
      <c r="E133" s="1" t="s">
        <v>348</v>
      </c>
      <c r="F133" s="1" t="s">
        <v>349</v>
      </c>
      <c r="H133" t="str">
        <f t="shared" si="91"/>
        <v>Delaware</v>
      </c>
      <c r="I133" t="str">
        <f t="shared" si="92"/>
        <v>total_Graduate_or_professional_degree</v>
      </c>
      <c r="J133" t="str">
        <f t="shared" si="93"/>
        <v>total</v>
      </c>
      <c r="K133" t="str">
        <f t="shared" si="94"/>
        <v>Graduate_or_professional_degree</v>
      </c>
      <c r="L133" t="str">
        <f t="shared" si="95"/>
        <v>79,150</v>
      </c>
      <c r="M133" t="str">
        <f t="shared" si="96"/>
        <v>±3,804</v>
      </c>
      <c r="O133" t="str">
        <f t="shared" si="97"/>
        <v>Delaware</v>
      </c>
      <c r="P133" t="str">
        <f t="shared" si="98"/>
        <v>total_Graduate_or_professional_degree</v>
      </c>
      <c r="Q133" t="str">
        <f t="shared" si="99"/>
        <v>total</v>
      </c>
      <c r="R133" t="str">
        <f t="shared" si="100"/>
        <v>Graduate_or_professional_degree</v>
      </c>
      <c r="S133" t="str">
        <f t="shared" si="101"/>
        <v>79,150</v>
      </c>
      <c r="T133" t="str">
        <f t="shared" si="102"/>
        <v>±3,804</v>
      </c>
      <c r="V133" t="str">
        <f t="shared" si="103"/>
        <v>Delaware</v>
      </c>
      <c r="W133" t="str">
        <f t="shared" si="104"/>
        <v>total_Graduate_or_professional_degree</v>
      </c>
      <c r="X133" t="str">
        <f t="shared" si="105"/>
        <v>total</v>
      </c>
      <c r="Y133" t="str">
        <f t="shared" si="106"/>
        <v>Graduate_or_professional_degree</v>
      </c>
      <c r="Z133" t="str">
        <f t="shared" si="107"/>
        <v>79,150</v>
      </c>
      <c r="AA133" t="str">
        <f t="shared" si="108"/>
        <v>±3,804</v>
      </c>
      <c r="AC133" t="str">
        <f t="shared" si="109"/>
        <v>Delaware</v>
      </c>
      <c r="AD133" t="str">
        <f t="shared" si="110"/>
        <v>total_Graduate_or_professional_degree</v>
      </c>
      <c r="AE133" t="str">
        <f t="shared" si="111"/>
        <v>total</v>
      </c>
      <c r="AF133" t="str">
        <f t="shared" si="112"/>
        <v>Graduate_or_professional_degree</v>
      </c>
      <c r="AG133" t="str">
        <f t="shared" si="113"/>
        <v>79,150</v>
      </c>
      <c r="AH133" t="str">
        <f t="shared" si="114"/>
        <v>±3,804</v>
      </c>
      <c r="AJ133" t="str">
        <f t="shared" si="115"/>
        <v>Delaware</v>
      </c>
      <c r="AK133" t="str">
        <f t="shared" si="116"/>
        <v>total_Graduate_or_professional_degree</v>
      </c>
      <c r="AL133" t="str">
        <f t="shared" si="117"/>
        <v>total</v>
      </c>
      <c r="AM133" t="str">
        <f t="shared" si="118"/>
        <v>Graduate_or_professional_degree</v>
      </c>
      <c r="AN133" t="str">
        <f t="shared" si="119"/>
        <v>79,150</v>
      </c>
      <c r="AO133" t="str">
        <f t="shared" si="120"/>
        <v>±3,804</v>
      </c>
      <c r="AQ133" t="str">
        <f t="shared" si="121"/>
        <v>Delaware</v>
      </c>
      <c r="AR133" t="str">
        <f t="shared" si="122"/>
        <v>total_Graduate_or_professional_degree</v>
      </c>
      <c r="AS133" t="str">
        <f t="shared" si="123"/>
        <v>total</v>
      </c>
      <c r="AT133" t="str">
        <f t="shared" si="124"/>
        <v>Graduate_or_professional_degree</v>
      </c>
      <c r="AU133" t="str">
        <f t="shared" si="125"/>
        <v>79150</v>
      </c>
      <c r="AV133" t="str">
        <f t="shared" si="126"/>
        <v>±3804</v>
      </c>
      <c r="AX133" t="str">
        <f t="shared" si="127"/>
        <v>Delaware</v>
      </c>
      <c r="AY133" t="str">
        <f t="shared" si="128"/>
        <v>total_Graduate_or_professional_degree</v>
      </c>
      <c r="AZ133" t="str">
        <f t="shared" si="129"/>
        <v>total</v>
      </c>
      <c r="BA133" t="str">
        <f t="shared" si="130"/>
        <v>Graduate_or_professional_degree</v>
      </c>
      <c r="BB133" t="str">
        <f t="shared" si="131"/>
        <v>79150</v>
      </c>
      <c r="BC133" t="str">
        <f t="shared" si="132"/>
        <v>3804</v>
      </c>
    </row>
    <row r="134" spans="1:55" x14ac:dyDescent="0.3">
      <c r="A134" s="1" t="s">
        <v>31</v>
      </c>
      <c r="B134" s="1" t="s">
        <v>13</v>
      </c>
      <c r="C134" s="1" t="s">
        <v>95</v>
      </c>
      <c r="D134" s="1" t="s">
        <v>96</v>
      </c>
      <c r="E134" s="1" t="s">
        <v>350</v>
      </c>
      <c r="F134" s="1" t="s">
        <v>351</v>
      </c>
      <c r="H134" t="str">
        <f t="shared" si="91"/>
        <v>Delaware</v>
      </c>
      <c r="I134" t="str">
        <f t="shared" si="92"/>
        <v>male_Male:</v>
      </c>
      <c r="J134" t="str">
        <f t="shared" si="93"/>
        <v>male</v>
      </c>
      <c r="K134" t="str">
        <f t="shared" si="94"/>
        <v>Male:</v>
      </c>
      <c r="L134" t="str">
        <f t="shared" si="95"/>
        <v>56,661</v>
      </c>
      <c r="M134" t="str">
        <f t="shared" si="96"/>
        <v>±2,251</v>
      </c>
      <c r="O134" t="str">
        <f t="shared" si="97"/>
        <v>Delaware</v>
      </c>
      <c r="P134" t="str">
        <f t="shared" si="98"/>
        <v>male_Male</v>
      </c>
      <c r="Q134" t="str">
        <f t="shared" si="99"/>
        <v>male</v>
      </c>
      <c r="R134" t="str">
        <f t="shared" si="100"/>
        <v>Male</v>
      </c>
      <c r="S134" t="str">
        <f t="shared" si="101"/>
        <v>56,661</v>
      </c>
      <c r="T134" t="str">
        <f t="shared" si="102"/>
        <v>±2,251</v>
      </c>
      <c r="V134" t="str">
        <f t="shared" si="103"/>
        <v>Delaware</v>
      </c>
      <c r="W134" t="str">
        <f t="shared" si="104"/>
        <v>male_Male</v>
      </c>
      <c r="X134" t="str">
        <f t="shared" si="105"/>
        <v>male</v>
      </c>
      <c r="Y134" t="str">
        <f t="shared" si="106"/>
        <v>Male</v>
      </c>
      <c r="Z134" t="str">
        <f t="shared" si="107"/>
        <v>56,661</v>
      </c>
      <c r="AA134" t="str">
        <f t="shared" si="108"/>
        <v>±2,251</v>
      </c>
      <c r="AC134" t="str">
        <f t="shared" si="109"/>
        <v>Delaware</v>
      </c>
      <c r="AD134" t="str">
        <f t="shared" si="110"/>
        <v>male_Male</v>
      </c>
      <c r="AE134" t="str">
        <f t="shared" si="111"/>
        <v>male</v>
      </c>
      <c r="AF134" t="str">
        <f t="shared" si="112"/>
        <v>Male</v>
      </c>
      <c r="AG134" t="str">
        <f t="shared" si="113"/>
        <v>56,661</v>
      </c>
      <c r="AH134" t="str">
        <f t="shared" si="114"/>
        <v>±2,251</v>
      </c>
      <c r="AJ134" t="str">
        <f t="shared" si="115"/>
        <v>Delaware</v>
      </c>
      <c r="AK134" t="str">
        <f t="shared" si="116"/>
        <v>male_Male</v>
      </c>
      <c r="AL134" t="str">
        <f t="shared" si="117"/>
        <v>male</v>
      </c>
      <c r="AM134" t="str">
        <f t="shared" si="118"/>
        <v>Male</v>
      </c>
      <c r="AN134" t="str">
        <f t="shared" si="119"/>
        <v>56,661</v>
      </c>
      <c r="AO134" t="str">
        <f t="shared" si="120"/>
        <v>±2,251</v>
      </c>
      <c r="AQ134" t="str">
        <f t="shared" si="121"/>
        <v>Delaware</v>
      </c>
      <c r="AR134" t="str">
        <f t="shared" si="122"/>
        <v>male_Male</v>
      </c>
      <c r="AS134" t="str">
        <f t="shared" si="123"/>
        <v>male</v>
      </c>
      <c r="AT134" t="str">
        <f t="shared" si="124"/>
        <v>Male</v>
      </c>
      <c r="AU134" t="str">
        <f t="shared" si="125"/>
        <v>56661</v>
      </c>
      <c r="AV134" t="str">
        <f t="shared" si="126"/>
        <v>±2251</v>
      </c>
      <c r="AX134" t="str">
        <f t="shared" si="127"/>
        <v>Delaware</v>
      </c>
      <c r="AY134" t="str">
        <f t="shared" si="128"/>
        <v>male_Male</v>
      </c>
      <c r="AZ134" t="str">
        <f t="shared" si="129"/>
        <v>male</v>
      </c>
      <c r="BA134" t="str">
        <f t="shared" si="130"/>
        <v>Male</v>
      </c>
      <c r="BB134" t="str">
        <f t="shared" si="131"/>
        <v>56661</v>
      </c>
      <c r="BC134" t="str">
        <f t="shared" si="132"/>
        <v>2251</v>
      </c>
    </row>
    <row r="135" spans="1:55" x14ac:dyDescent="0.3">
      <c r="A135" s="1" t="s">
        <v>31</v>
      </c>
      <c r="B135" s="1" t="s">
        <v>14</v>
      </c>
      <c r="C135" s="1" t="s">
        <v>95</v>
      </c>
      <c r="D135" s="1" t="s">
        <v>80</v>
      </c>
      <c r="E135" s="1" t="s">
        <v>352</v>
      </c>
      <c r="F135" s="1" t="s">
        <v>353</v>
      </c>
      <c r="H135" t="str">
        <f t="shared" si="91"/>
        <v>Delaware</v>
      </c>
      <c r="I135" t="str">
        <f t="shared" si="92"/>
        <v>male_Less_than_high_school_graduate</v>
      </c>
      <c r="J135" t="str">
        <f t="shared" si="93"/>
        <v>male</v>
      </c>
      <c r="K135" t="str">
        <f t="shared" si="94"/>
        <v>Less_than_high_school_graduate</v>
      </c>
      <c r="L135" t="str">
        <f t="shared" si="95"/>
        <v>36,361</v>
      </c>
      <c r="M135" t="str">
        <f t="shared" si="96"/>
        <v>±2,435</v>
      </c>
      <c r="O135" t="str">
        <f t="shared" si="97"/>
        <v>Delaware</v>
      </c>
      <c r="P135" t="str">
        <f t="shared" si="98"/>
        <v>male_Less_than_high_school_graduate</v>
      </c>
      <c r="Q135" t="str">
        <f t="shared" si="99"/>
        <v>male</v>
      </c>
      <c r="R135" t="str">
        <f t="shared" si="100"/>
        <v>Less_than_high_school_graduate</v>
      </c>
      <c r="S135" t="str">
        <f t="shared" si="101"/>
        <v>36,361</v>
      </c>
      <c r="T135" t="str">
        <f t="shared" si="102"/>
        <v>±2,435</v>
      </c>
      <c r="V135" t="str">
        <f t="shared" si="103"/>
        <v>Delaware</v>
      </c>
      <c r="W135" t="str">
        <f t="shared" si="104"/>
        <v>male_Less_than_high_school_graduate</v>
      </c>
      <c r="X135" t="str">
        <f t="shared" si="105"/>
        <v>male</v>
      </c>
      <c r="Y135" t="str">
        <f t="shared" si="106"/>
        <v>Less_than_high_school_graduate</v>
      </c>
      <c r="Z135" t="str">
        <f t="shared" si="107"/>
        <v>36,361</v>
      </c>
      <c r="AA135" t="str">
        <f t="shared" si="108"/>
        <v>±2,435</v>
      </c>
      <c r="AC135" t="str">
        <f t="shared" si="109"/>
        <v>Delaware</v>
      </c>
      <c r="AD135" t="str">
        <f t="shared" si="110"/>
        <v>male_Less_than_high_school_graduate</v>
      </c>
      <c r="AE135" t="str">
        <f t="shared" si="111"/>
        <v>male</v>
      </c>
      <c r="AF135" t="str">
        <f t="shared" si="112"/>
        <v>Less_than_high_school_graduate</v>
      </c>
      <c r="AG135" t="str">
        <f t="shared" si="113"/>
        <v>36,361</v>
      </c>
      <c r="AH135" t="str">
        <f t="shared" si="114"/>
        <v>±2,435</v>
      </c>
      <c r="AJ135" t="str">
        <f t="shared" si="115"/>
        <v>Delaware</v>
      </c>
      <c r="AK135" t="str">
        <f t="shared" si="116"/>
        <v>male_Less_than_high_school_graduate</v>
      </c>
      <c r="AL135" t="str">
        <f t="shared" si="117"/>
        <v>male</v>
      </c>
      <c r="AM135" t="str">
        <f t="shared" si="118"/>
        <v>Less_than_high_school_graduate</v>
      </c>
      <c r="AN135" t="str">
        <f t="shared" si="119"/>
        <v>36,361</v>
      </c>
      <c r="AO135" t="str">
        <f t="shared" si="120"/>
        <v>±2,435</v>
      </c>
      <c r="AQ135" t="str">
        <f t="shared" si="121"/>
        <v>Delaware</v>
      </c>
      <c r="AR135" t="str">
        <f t="shared" si="122"/>
        <v>male_Less_than_high_school_graduate</v>
      </c>
      <c r="AS135" t="str">
        <f t="shared" si="123"/>
        <v>male</v>
      </c>
      <c r="AT135" t="str">
        <f t="shared" si="124"/>
        <v>Less_than_high_school_graduate</v>
      </c>
      <c r="AU135" t="str">
        <f t="shared" si="125"/>
        <v>36361</v>
      </c>
      <c r="AV135" t="str">
        <f t="shared" si="126"/>
        <v>±2435</v>
      </c>
      <c r="AX135" t="str">
        <f t="shared" si="127"/>
        <v>Delaware</v>
      </c>
      <c r="AY135" t="str">
        <f t="shared" si="128"/>
        <v>male_Less_than_high_school_graduate</v>
      </c>
      <c r="AZ135" t="str">
        <f t="shared" si="129"/>
        <v>male</v>
      </c>
      <c r="BA135" t="str">
        <f t="shared" si="130"/>
        <v>Less_than_high_school_graduate</v>
      </c>
      <c r="BB135" t="str">
        <f t="shared" si="131"/>
        <v>36361</v>
      </c>
      <c r="BC135" t="str">
        <f t="shared" si="132"/>
        <v>2435</v>
      </c>
    </row>
    <row r="136" spans="1:55" x14ac:dyDescent="0.3">
      <c r="A136" s="1" t="s">
        <v>31</v>
      </c>
      <c r="B136" s="1" t="s">
        <v>15</v>
      </c>
      <c r="C136" s="1" t="s">
        <v>95</v>
      </c>
      <c r="D136" s="1" t="s">
        <v>83</v>
      </c>
      <c r="E136" s="1" t="s">
        <v>354</v>
      </c>
      <c r="F136" s="1" t="s">
        <v>355</v>
      </c>
      <c r="H136" t="str">
        <f t="shared" si="91"/>
        <v>Delaware</v>
      </c>
      <c r="I136" t="str">
        <f t="shared" si="92"/>
        <v>male_High_school_graduate_(includes_equivalency)</v>
      </c>
      <c r="J136" t="str">
        <f t="shared" si="93"/>
        <v>male</v>
      </c>
      <c r="K136" t="str">
        <f t="shared" si="94"/>
        <v>High_school_graduate_(includes_equivalency)</v>
      </c>
      <c r="L136" t="str">
        <f t="shared" si="95"/>
        <v>42,981</v>
      </c>
      <c r="M136" t="str">
        <f t="shared" si="96"/>
        <v>±3,760</v>
      </c>
      <c r="O136" t="str">
        <f t="shared" si="97"/>
        <v>Delaware</v>
      </c>
      <c r="P136" t="str">
        <f t="shared" si="98"/>
        <v>male_High_school_graduate_(includes_equivalency)</v>
      </c>
      <c r="Q136" t="str">
        <f t="shared" si="99"/>
        <v>male</v>
      </c>
      <c r="R136" t="str">
        <f t="shared" si="100"/>
        <v>High_school_graduate_(includes_equivalency)</v>
      </c>
      <c r="S136" t="str">
        <f t="shared" si="101"/>
        <v>42,981</v>
      </c>
      <c r="T136" t="str">
        <f t="shared" si="102"/>
        <v>±3,760</v>
      </c>
      <c r="V136" t="str">
        <f t="shared" si="103"/>
        <v>Delaware</v>
      </c>
      <c r="W136" t="str">
        <f t="shared" si="104"/>
        <v>male_High_school_graduate_(includes_equivalency)</v>
      </c>
      <c r="X136" t="str">
        <f t="shared" si="105"/>
        <v>male</v>
      </c>
      <c r="Y136" t="str">
        <f t="shared" si="106"/>
        <v>High_school_graduate_(includes_equivalency)</v>
      </c>
      <c r="Z136" t="str">
        <f t="shared" si="107"/>
        <v>42,981</v>
      </c>
      <c r="AA136" t="str">
        <f t="shared" si="108"/>
        <v>±3,760</v>
      </c>
      <c r="AC136" t="str">
        <f t="shared" si="109"/>
        <v>Delaware</v>
      </c>
      <c r="AD136" t="str">
        <f t="shared" si="110"/>
        <v>male_High_school_graduate_includes_equivalency)</v>
      </c>
      <c r="AE136" t="str">
        <f t="shared" si="111"/>
        <v>male</v>
      </c>
      <c r="AF136" t="str">
        <f t="shared" si="112"/>
        <v>High_school_graduate_includes_equivalency)</v>
      </c>
      <c r="AG136" t="str">
        <f t="shared" si="113"/>
        <v>42,981</v>
      </c>
      <c r="AH136" t="str">
        <f t="shared" si="114"/>
        <v>±3,760</v>
      </c>
      <c r="AJ136" t="str">
        <f t="shared" si="115"/>
        <v>Delaware</v>
      </c>
      <c r="AK136" t="str">
        <f t="shared" si="116"/>
        <v>male_High_school_graduate_includes_equivalency</v>
      </c>
      <c r="AL136" t="str">
        <f t="shared" si="117"/>
        <v>male</v>
      </c>
      <c r="AM136" t="str">
        <f t="shared" si="118"/>
        <v>High_school_graduate_includes_equivalency</v>
      </c>
      <c r="AN136" t="str">
        <f t="shared" si="119"/>
        <v>42,981</v>
      </c>
      <c r="AO136" t="str">
        <f t="shared" si="120"/>
        <v>±3,760</v>
      </c>
      <c r="AQ136" t="str">
        <f t="shared" si="121"/>
        <v>Delaware</v>
      </c>
      <c r="AR136" t="str">
        <f t="shared" si="122"/>
        <v>male_High_school_graduate_includes_equivalency</v>
      </c>
      <c r="AS136" t="str">
        <f t="shared" si="123"/>
        <v>male</v>
      </c>
      <c r="AT136" t="str">
        <f t="shared" si="124"/>
        <v>High_school_graduate_includes_equivalency</v>
      </c>
      <c r="AU136" t="str">
        <f t="shared" si="125"/>
        <v>42981</v>
      </c>
      <c r="AV136" t="str">
        <f t="shared" si="126"/>
        <v>±3760</v>
      </c>
      <c r="AX136" t="str">
        <f t="shared" si="127"/>
        <v>Delaware</v>
      </c>
      <c r="AY136" t="str">
        <f t="shared" si="128"/>
        <v>male_High_school_graduate_includes_equivalency</v>
      </c>
      <c r="AZ136" t="str">
        <f t="shared" si="129"/>
        <v>male</v>
      </c>
      <c r="BA136" t="str">
        <f t="shared" si="130"/>
        <v>High_school_graduate_includes_equivalency</v>
      </c>
      <c r="BB136" t="str">
        <f t="shared" si="131"/>
        <v>42981</v>
      </c>
      <c r="BC136" t="str">
        <f t="shared" si="132"/>
        <v>3760</v>
      </c>
    </row>
    <row r="137" spans="1:55" x14ac:dyDescent="0.3">
      <c r="A137" s="1" t="s">
        <v>31</v>
      </c>
      <c r="B137" s="1" t="s">
        <v>16</v>
      </c>
      <c r="C137" s="1" t="s">
        <v>95</v>
      </c>
      <c r="D137" s="1" t="s">
        <v>86</v>
      </c>
      <c r="E137" s="1" t="s">
        <v>356</v>
      </c>
      <c r="F137" s="1" t="s">
        <v>357</v>
      </c>
      <c r="H137" t="str">
        <f t="shared" si="91"/>
        <v>Delaware</v>
      </c>
      <c r="I137" t="str">
        <f t="shared" si="92"/>
        <v>male_Some_college_or_associate's_degree</v>
      </c>
      <c r="J137" t="str">
        <f t="shared" si="93"/>
        <v>male</v>
      </c>
      <c r="K137" t="str">
        <f t="shared" si="94"/>
        <v>Some_college_or_associate's_degree</v>
      </c>
      <c r="L137" t="str">
        <f t="shared" si="95"/>
        <v>52,602</v>
      </c>
      <c r="M137" t="str">
        <f t="shared" si="96"/>
        <v>±2,753</v>
      </c>
      <c r="O137" t="str">
        <f t="shared" si="97"/>
        <v>Delaware</v>
      </c>
      <c r="P137" t="str">
        <f t="shared" si="98"/>
        <v>male_Some_college_or_associate's_degree</v>
      </c>
      <c r="Q137" t="str">
        <f t="shared" si="99"/>
        <v>male</v>
      </c>
      <c r="R137" t="str">
        <f t="shared" si="100"/>
        <v>Some_college_or_associate's_degree</v>
      </c>
      <c r="S137" t="str">
        <f t="shared" si="101"/>
        <v>52,602</v>
      </c>
      <c r="T137" t="str">
        <f t="shared" si="102"/>
        <v>±2,753</v>
      </c>
      <c r="V137" t="str">
        <f t="shared" si="103"/>
        <v>Delaware</v>
      </c>
      <c r="W137" t="str">
        <f t="shared" si="104"/>
        <v>male_Some_college_or_associates_degree</v>
      </c>
      <c r="X137" t="str">
        <f t="shared" si="105"/>
        <v>male</v>
      </c>
      <c r="Y137" t="str">
        <f t="shared" si="106"/>
        <v>Some_college_or_associates_degree</v>
      </c>
      <c r="Z137" t="str">
        <f t="shared" si="107"/>
        <v>52,602</v>
      </c>
      <c r="AA137" t="str">
        <f t="shared" si="108"/>
        <v>±2,753</v>
      </c>
      <c r="AC137" t="str">
        <f t="shared" si="109"/>
        <v>Delaware</v>
      </c>
      <c r="AD137" t="str">
        <f t="shared" si="110"/>
        <v>male_Some_college_or_associates_degree</v>
      </c>
      <c r="AE137" t="str">
        <f t="shared" si="111"/>
        <v>male</v>
      </c>
      <c r="AF137" t="str">
        <f t="shared" si="112"/>
        <v>Some_college_or_associates_degree</v>
      </c>
      <c r="AG137" t="str">
        <f t="shared" si="113"/>
        <v>52,602</v>
      </c>
      <c r="AH137" t="str">
        <f t="shared" si="114"/>
        <v>±2,753</v>
      </c>
      <c r="AJ137" t="str">
        <f t="shared" si="115"/>
        <v>Delaware</v>
      </c>
      <c r="AK137" t="str">
        <f t="shared" si="116"/>
        <v>male_Some_college_or_associates_degree</v>
      </c>
      <c r="AL137" t="str">
        <f t="shared" si="117"/>
        <v>male</v>
      </c>
      <c r="AM137" t="str">
        <f t="shared" si="118"/>
        <v>Some_college_or_associates_degree</v>
      </c>
      <c r="AN137" t="str">
        <f t="shared" si="119"/>
        <v>52,602</v>
      </c>
      <c r="AO137" t="str">
        <f t="shared" si="120"/>
        <v>±2,753</v>
      </c>
      <c r="AQ137" t="str">
        <f t="shared" si="121"/>
        <v>Delaware</v>
      </c>
      <c r="AR137" t="str">
        <f t="shared" si="122"/>
        <v>male_Some_college_or_associates_degree</v>
      </c>
      <c r="AS137" t="str">
        <f t="shared" si="123"/>
        <v>male</v>
      </c>
      <c r="AT137" t="str">
        <f t="shared" si="124"/>
        <v>Some_college_or_associates_degree</v>
      </c>
      <c r="AU137" t="str">
        <f t="shared" si="125"/>
        <v>52602</v>
      </c>
      <c r="AV137" t="str">
        <f t="shared" si="126"/>
        <v>±2753</v>
      </c>
      <c r="AX137" t="str">
        <f t="shared" si="127"/>
        <v>Delaware</v>
      </c>
      <c r="AY137" t="str">
        <f t="shared" si="128"/>
        <v>male_Some_college_or_associates_degree</v>
      </c>
      <c r="AZ137" t="str">
        <f t="shared" si="129"/>
        <v>male</v>
      </c>
      <c r="BA137" t="str">
        <f t="shared" si="130"/>
        <v>Some_college_or_associates_degree</v>
      </c>
      <c r="BB137" t="str">
        <f t="shared" si="131"/>
        <v>52602</v>
      </c>
      <c r="BC137" t="str">
        <f t="shared" si="132"/>
        <v>2753</v>
      </c>
    </row>
    <row r="138" spans="1:55" x14ac:dyDescent="0.3">
      <c r="A138" s="1" t="s">
        <v>31</v>
      </c>
      <c r="B138" s="1" t="s">
        <v>17</v>
      </c>
      <c r="C138" s="1" t="s">
        <v>95</v>
      </c>
      <c r="D138" s="1" t="s">
        <v>89</v>
      </c>
      <c r="E138" s="1" t="s">
        <v>358</v>
      </c>
      <c r="F138" s="1" t="s">
        <v>359</v>
      </c>
      <c r="H138" t="str">
        <f t="shared" si="91"/>
        <v>Delaware</v>
      </c>
      <c r="I138" t="str">
        <f t="shared" si="92"/>
        <v>male_Bachelor's_degree</v>
      </c>
      <c r="J138" t="str">
        <f t="shared" si="93"/>
        <v>male</v>
      </c>
      <c r="K138" t="str">
        <f t="shared" si="94"/>
        <v>Bachelor's_degree</v>
      </c>
      <c r="L138" t="str">
        <f t="shared" si="95"/>
        <v>77,214</v>
      </c>
      <c r="M138" t="str">
        <f t="shared" si="96"/>
        <v>±5,283</v>
      </c>
      <c r="O138" t="str">
        <f t="shared" si="97"/>
        <v>Delaware</v>
      </c>
      <c r="P138" t="str">
        <f t="shared" si="98"/>
        <v>male_Bachelor's_degree</v>
      </c>
      <c r="Q138" t="str">
        <f t="shared" si="99"/>
        <v>male</v>
      </c>
      <c r="R138" t="str">
        <f t="shared" si="100"/>
        <v>Bachelor's_degree</v>
      </c>
      <c r="S138" t="str">
        <f t="shared" si="101"/>
        <v>77,214</v>
      </c>
      <c r="T138" t="str">
        <f t="shared" si="102"/>
        <v>±5,283</v>
      </c>
      <c r="V138" t="str">
        <f t="shared" si="103"/>
        <v>Delaware</v>
      </c>
      <c r="W138" t="str">
        <f t="shared" si="104"/>
        <v>male_Bachelors_degree</v>
      </c>
      <c r="X138" t="str">
        <f t="shared" si="105"/>
        <v>male</v>
      </c>
      <c r="Y138" t="str">
        <f t="shared" si="106"/>
        <v>Bachelors_degree</v>
      </c>
      <c r="Z138" t="str">
        <f t="shared" si="107"/>
        <v>77,214</v>
      </c>
      <c r="AA138" t="str">
        <f t="shared" si="108"/>
        <v>±5,283</v>
      </c>
      <c r="AC138" t="str">
        <f t="shared" si="109"/>
        <v>Delaware</v>
      </c>
      <c r="AD138" t="str">
        <f t="shared" si="110"/>
        <v>male_Bachelors_degree</v>
      </c>
      <c r="AE138" t="str">
        <f t="shared" si="111"/>
        <v>male</v>
      </c>
      <c r="AF138" t="str">
        <f t="shared" si="112"/>
        <v>Bachelors_degree</v>
      </c>
      <c r="AG138" t="str">
        <f t="shared" si="113"/>
        <v>77,214</v>
      </c>
      <c r="AH138" t="str">
        <f t="shared" si="114"/>
        <v>±5,283</v>
      </c>
      <c r="AJ138" t="str">
        <f t="shared" si="115"/>
        <v>Delaware</v>
      </c>
      <c r="AK138" t="str">
        <f t="shared" si="116"/>
        <v>male_Bachelors_degree</v>
      </c>
      <c r="AL138" t="str">
        <f t="shared" si="117"/>
        <v>male</v>
      </c>
      <c r="AM138" t="str">
        <f t="shared" si="118"/>
        <v>Bachelors_degree</v>
      </c>
      <c r="AN138" t="str">
        <f t="shared" si="119"/>
        <v>77,214</v>
      </c>
      <c r="AO138" t="str">
        <f t="shared" si="120"/>
        <v>±5,283</v>
      </c>
      <c r="AQ138" t="str">
        <f t="shared" si="121"/>
        <v>Delaware</v>
      </c>
      <c r="AR138" t="str">
        <f t="shared" si="122"/>
        <v>male_Bachelors_degree</v>
      </c>
      <c r="AS138" t="str">
        <f t="shared" si="123"/>
        <v>male</v>
      </c>
      <c r="AT138" t="str">
        <f t="shared" si="124"/>
        <v>Bachelors_degree</v>
      </c>
      <c r="AU138" t="str">
        <f t="shared" si="125"/>
        <v>77214</v>
      </c>
      <c r="AV138" t="str">
        <f t="shared" si="126"/>
        <v>±5283</v>
      </c>
      <c r="AX138" t="str">
        <f t="shared" si="127"/>
        <v>Delaware</v>
      </c>
      <c r="AY138" t="str">
        <f t="shared" si="128"/>
        <v>male_Bachelors_degree</v>
      </c>
      <c r="AZ138" t="str">
        <f t="shared" si="129"/>
        <v>male</v>
      </c>
      <c r="BA138" t="str">
        <f t="shared" si="130"/>
        <v>Bachelors_degree</v>
      </c>
      <c r="BB138" t="str">
        <f t="shared" si="131"/>
        <v>77214</v>
      </c>
      <c r="BC138" t="str">
        <f t="shared" si="132"/>
        <v>5283</v>
      </c>
    </row>
    <row r="139" spans="1:55" x14ac:dyDescent="0.3">
      <c r="A139" s="1" t="s">
        <v>31</v>
      </c>
      <c r="B139" s="1" t="s">
        <v>18</v>
      </c>
      <c r="C139" s="1" t="s">
        <v>95</v>
      </c>
      <c r="D139" s="1" t="s">
        <v>92</v>
      </c>
      <c r="E139" s="1" t="s">
        <v>360</v>
      </c>
      <c r="F139" s="1" t="s">
        <v>361</v>
      </c>
      <c r="H139" t="str">
        <f t="shared" si="91"/>
        <v>Delaware</v>
      </c>
      <c r="I139" t="str">
        <f t="shared" si="92"/>
        <v>male_Graduate_or_professional_degree</v>
      </c>
      <c r="J139" t="str">
        <f t="shared" si="93"/>
        <v>male</v>
      </c>
      <c r="K139" t="str">
        <f t="shared" si="94"/>
        <v>Graduate_or_professional_degree</v>
      </c>
      <c r="L139" t="str">
        <f t="shared" si="95"/>
        <v>95,071</v>
      </c>
      <c r="M139" t="str">
        <f t="shared" si="96"/>
        <v>±6,549</v>
      </c>
      <c r="O139" t="str">
        <f t="shared" si="97"/>
        <v>Delaware</v>
      </c>
      <c r="P139" t="str">
        <f t="shared" si="98"/>
        <v>male_Graduate_or_professional_degree</v>
      </c>
      <c r="Q139" t="str">
        <f t="shared" si="99"/>
        <v>male</v>
      </c>
      <c r="R139" t="str">
        <f t="shared" si="100"/>
        <v>Graduate_or_professional_degree</v>
      </c>
      <c r="S139" t="str">
        <f t="shared" si="101"/>
        <v>95,071</v>
      </c>
      <c r="T139" t="str">
        <f t="shared" si="102"/>
        <v>±6,549</v>
      </c>
      <c r="V139" t="str">
        <f t="shared" si="103"/>
        <v>Delaware</v>
      </c>
      <c r="W139" t="str">
        <f t="shared" si="104"/>
        <v>male_Graduate_or_professional_degree</v>
      </c>
      <c r="X139" t="str">
        <f t="shared" si="105"/>
        <v>male</v>
      </c>
      <c r="Y139" t="str">
        <f t="shared" si="106"/>
        <v>Graduate_or_professional_degree</v>
      </c>
      <c r="Z139" t="str">
        <f t="shared" si="107"/>
        <v>95,071</v>
      </c>
      <c r="AA139" t="str">
        <f t="shared" si="108"/>
        <v>±6,549</v>
      </c>
      <c r="AC139" t="str">
        <f t="shared" si="109"/>
        <v>Delaware</v>
      </c>
      <c r="AD139" t="str">
        <f t="shared" si="110"/>
        <v>male_Graduate_or_professional_degree</v>
      </c>
      <c r="AE139" t="str">
        <f t="shared" si="111"/>
        <v>male</v>
      </c>
      <c r="AF139" t="str">
        <f t="shared" si="112"/>
        <v>Graduate_or_professional_degree</v>
      </c>
      <c r="AG139" t="str">
        <f t="shared" si="113"/>
        <v>95,071</v>
      </c>
      <c r="AH139" t="str">
        <f t="shared" si="114"/>
        <v>±6,549</v>
      </c>
      <c r="AJ139" t="str">
        <f t="shared" si="115"/>
        <v>Delaware</v>
      </c>
      <c r="AK139" t="str">
        <f t="shared" si="116"/>
        <v>male_Graduate_or_professional_degree</v>
      </c>
      <c r="AL139" t="str">
        <f t="shared" si="117"/>
        <v>male</v>
      </c>
      <c r="AM139" t="str">
        <f t="shared" si="118"/>
        <v>Graduate_or_professional_degree</v>
      </c>
      <c r="AN139" t="str">
        <f t="shared" si="119"/>
        <v>95,071</v>
      </c>
      <c r="AO139" t="str">
        <f t="shared" si="120"/>
        <v>±6,549</v>
      </c>
      <c r="AQ139" t="str">
        <f t="shared" si="121"/>
        <v>Delaware</v>
      </c>
      <c r="AR139" t="str">
        <f t="shared" si="122"/>
        <v>male_Graduate_or_professional_degree</v>
      </c>
      <c r="AS139" t="str">
        <f t="shared" si="123"/>
        <v>male</v>
      </c>
      <c r="AT139" t="str">
        <f t="shared" si="124"/>
        <v>Graduate_or_professional_degree</v>
      </c>
      <c r="AU139" t="str">
        <f t="shared" si="125"/>
        <v>95071</v>
      </c>
      <c r="AV139" t="str">
        <f t="shared" si="126"/>
        <v>±6549</v>
      </c>
      <c r="AX139" t="str">
        <f t="shared" si="127"/>
        <v>Delaware</v>
      </c>
      <c r="AY139" t="str">
        <f t="shared" si="128"/>
        <v>male_Graduate_or_professional_degree</v>
      </c>
      <c r="AZ139" t="str">
        <f t="shared" si="129"/>
        <v>male</v>
      </c>
      <c r="BA139" t="str">
        <f t="shared" si="130"/>
        <v>Graduate_or_professional_degree</v>
      </c>
      <c r="BB139" t="str">
        <f t="shared" si="131"/>
        <v>95071</v>
      </c>
      <c r="BC139" t="str">
        <f t="shared" si="132"/>
        <v>6549</v>
      </c>
    </row>
    <row r="140" spans="1:55" x14ac:dyDescent="0.3">
      <c r="A140" s="1" t="s">
        <v>31</v>
      </c>
      <c r="B140" s="1" t="s">
        <v>19</v>
      </c>
      <c r="C140" s="1" t="s">
        <v>108</v>
      </c>
      <c r="D140" s="1" t="s">
        <v>109</v>
      </c>
      <c r="E140" s="1" t="s">
        <v>362</v>
      </c>
      <c r="F140" s="1" t="s">
        <v>363</v>
      </c>
      <c r="H140" t="str">
        <f t="shared" si="91"/>
        <v>Delaware</v>
      </c>
      <c r="I140" t="str">
        <f t="shared" si="92"/>
        <v>female_Female:</v>
      </c>
      <c r="J140" t="str">
        <f t="shared" si="93"/>
        <v>female</v>
      </c>
      <c r="K140" t="str">
        <f t="shared" si="94"/>
        <v>Female:</v>
      </c>
      <c r="L140" t="str">
        <f t="shared" si="95"/>
        <v>44,788</v>
      </c>
      <c r="M140" t="str">
        <f t="shared" si="96"/>
        <v>±1,369</v>
      </c>
      <c r="O140" t="str">
        <f t="shared" si="97"/>
        <v>Delaware</v>
      </c>
      <c r="P140" t="str">
        <f t="shared" si="98"/>
        <v>female_Female</v>
      </c>
      <c r="Q140" t="str">
        <f t="shared" si="99"/>
        <v>female</v>
      </c>
      <c r="R140" t="str">
        <f t="shared" si="100"/>
        <v>Female</v>
      </c>
      <c r="S140" t="str">
        <f t="shared" si="101"/>
        <v>44,788</v>
      </c>
      <c r="T140" t="str">
        <f t="shared" si="102"/>
        <v>±1,369</v>
      </c>
      <c r="V140" t="str">
        <f t="shared" si="103"/>
        <v>Delaware</v>
      </c>
      <c r="W140" t="str">
        <f t="shared" si="104"/>
        <v>female_Female</v>
      </c>
      <c r="X140" t="str">
        <f t="shared" si="105"/>
        <v>female</v>
      </c>
      <c r="Y140" t="str">
        <f t="shared" si="106"/>
        <v>Female</v>
      </c>
      <c r="Z140" t="str">
        <f t="shared" si="107"/>
        <v>44,788</v>
      </c>
      <c r="AA140" t="str">
        <f t="shared" si="108"/>
        <v>±1,369</v>
      </c>
      <c r="AC140" t="str">
        <f t="shared" si="109"/>
        <v>Delaware</v>
      </c>
      <c r="AD140" t="str">
        <f t="shared" si="110"/>
        <v>female_Female</v>
      </c>
      <c r="AE140" t="str">
        <f t="shared" si="111"/>
        <v>female</v>
      </c>
      <c r="AF140" t="str">
        <f t="shared" si="112"/>
        <v>Female</v>
      </c>
      <c r="AG140" t="str">
        <f t="shared" si="113"/>
        <v>44,788</v>
      </c>
      <c r="AH140" t="str">
        <f t="shared" si="114"/>
        <v>±1,369</v>
      </c>
      <c r="AJ140" t="str">
        <f t="shared" si="115"/>
        <v>Delaware</v>
      </c>
      <c r="AK140" t="str">
        <f t="shared" si="116"/>
        <v>female_Female</v>
      </c>
      <c r="AL140" t="str">
        <f t="shared" si="117"/>
        <v>female</v>
      </c>
      <c r="AM140" t="str">
        <f t="shared" si="118"/>
        <v>Female</v>
      </c>
      <c r="AN140" t="str">
        <f t="shared" si="119"/>
        <v>44,788</v>
      </c>
      <c r="AO140" t="str">
        <f t="shared" si="120"/>
        <v>±1,369</v>
      </c>
      <c r="AQ140" t="str">
        <f t="shared" si="121"/>
        <v>Delaware</v>
      </c>
      <c r="AR140" t="str">
        <f t="shared" si="122"/>
        <v>female_Female</v>
      </c>
      <c r="AS140" t="str">
        <f t="shared" si="123"/>
        <v>female</v>
      </c>
      <c r="AT140" t="str">
        <f t="shared" si="124"/>
        <v>Female</v>
      </c>
      <c r="AU140" t="str">
        <f t="shared" si="125"/>
        <v>44788</v>
      </c>
      <c r="AV140" t="str">
        <f t="shared" si="126"/>
        <v>±1369</v>
      </c>
      <c r="AX140" t="str">
        <f t="shared" si="127"/>
        <v>Delaware</v>
      </c>
      <c r="AY140" t="str">
        <f t="shared" si="128"/>
        <v>female_Female</v>
      </c>
      <c r="AZ140" t="str">
        <f t="shared" si="129"/>
        <v>female</v>
      </c>
      <c r="BA140" t="str">
        <f t="shared" si="130"/>
        <v>Female</v>
      </c>
      <c r="BB140" t="str">
        <f t="shared" si="131"/>
        <v>44788</v>
      </c>
      <c r="BC140" t="str">
        <f t="shared" si="132"/>
        <v>1369</v>
      </c>
    </row>
    <row r="141" spans="1:55" x14ac:dyDescent="0.3">
      <c r="A141" s="1" t="s">
        <v>31</v>
      </c>
      <c r="B141" s="1" t="s">
        <v>20</v>
      </c>
      <c r="C141" s="1" t="s">
        <v>108</v>
      </c>
      <c r="D141" s="1" t="s">
        <v>80</v>
      </c>
      <c r="E141" s="1" t="s">
        <v>364</v>
      </c>
      <c r="F141" s="1" t="s">
        <v>365</v>
      </c>
      <c r="H141" t="str">
        <f t="shared" si="91"/>
        <v>Delaware</v>
      </c>
      <c r="I141" t="str">
        <f t="shared" si="92"/>
        <v>female_Less_than_high_school_graduate</v>
      </c>
      <c r="J141" t="str">
        <f t="shared" si="93"/>
        <v>female</v>
      </c>
      <c r="K141" t="str">
        <f t="shared" si="94"/>
        <v>Less_than_high_school_graduate</v>
      </c>
      <c r="L141" t="str">
        <f t="shared" si="95"/>
        <v>30,571</v>
      </c>
      <c r="M141" t="str">
        <f t="shared" si="96"/>
        <v>±3,806</v>
      </c>
      <c r="O141" t="str">
        <f t="shared" si="97"/>
        <v>Delaware</v>
      </c>
      <c r="P141" t="str">
        <f t="shared" si="98"/>
        <v>female_Less_than_high_school_graduate</v>
      </c>
      <c r="Q141" t="str">
        <f t="shared" si="99"/>
        <v>female</v>
      </c>
      <c r="R141" t="str">
        <f t="shared" si="100"/>
        <v>Less_than_high_school_graduate</v>
      </c>
      <c r="S141" t="str">
        <f t="shared" si="101"/>
        <v>30,571</v>
      </c>
      <c r="T141" t="str">
        <f t="shared" si="102"/>
        <v>±3,806</v>
      </c>
      <c r="V141" t="str">
        <f t="shared" si="103"/>
        <v>Delaware</v>
      </c>
      <c r="W141" t="str">
        <f t="shared" si="104"/>
        <v>female_Less_than_high_school_graduate</v>
      </c>
      <c r="X141" t="str">
        <f t="shared" si="105"/>
        <v>female</v>
      </c>
      <c r="Y141" t="str">
        <f t="shared" si="106"/>
        <v>Less_than_high_school_graduate</v>
      </c>
      <c r="Z141" t="str">
        <f t="shared" si="107"/>
        <v>30,571</v>
      </c>
      <c r="AA141" t="str">
        <f t="shared" si="108"/>
        <v>±3,806</v>
      </c>
      <c r="AC141" t="str">
        <f t="shared" si="109"/>
        <v>Delaware</v>
      </c>
      <c r="AD141" t="str">
        <f t="shared" si="110"/>
        <v>female_Less_than_high_school_graduate</v>
      </c>
      <c r="AE141" t="str">
        <f t="shared" si="111"/>
        <v>female</v>
      </c>
      <c r="AF141" t="str">
        <f t="shared" si="112"/>
        <v>Less_than_high_school_graduate</v>
      </c>
      <c r="AG141" t="str">
        <f t="shared" si="113"/>
        <v>30,571</v>
      </c>
      <c r="AH141" t="str">
        <f t="shared" si="114"/>
        <v>±3,806</v>
      </c>
      <c r="AJ141" t="str">
        <f t="shared" si="115"/>
        <v>Delaware</v>
      </c>
      <c r="AK141" t="str">
        <f t="shared" si="116"/>
        <v>female_Less_than_high_school_graduate</v>
      </c>
      <c r="AL141" t="str">
        <f t="shared" si="117"/>
        <v>female</v>
      </c>
      <c r="AM141" t="str">
        <f t="shared" si="118"/>
        <v>Less_than_high_school_graduate</v>
      </c>
      <c r="AN141" t="str">
        <f t="shared" si="119"/>
        <v>30,571</v>
      </c>
      <c r="AO141" t="str">
        <f t="shared" si="120"/>
        <v>±3,806</v>
      </c>
      <c r="AQ141" t="str">
        <f t="shared" si="121"/>
        <v>Delaware</v>
      </c>
      <c r="AR141" t="str">
        <f t="shared" si="122"/>
        <v>female_Less_than_high_school_graduate</v>
      </c>
      <c r="AS141" t="str">
        <f t="shared" si="123"/>
        <v>female</v>
      </c>
      <c r="AT141" t="str">
        <f t="shared" si="124"/>
        <v>Less_than_high_school_graduate</v>
      </c>
      <c r="AU141" t="str">
        <f t="shared" si="125"/>
        <v>30571</v>
      </c>
      <c r="AV141" t="str">
        <f t="shared" si="126"/>
        <v>±3806</v>
      </c>
      <c r="AX141" t="str">
        <f t="shared" si="127"/>
        <v>Delaware</v>
      </c>
      <c r="AY141" t="str">
        <f t="shared" si="128"/>
        <v>female_Less_than_high_school_graduate</v>
      </c>
      <c r="AZ141" t="str">
        <f t="shared" si="129"/>
        <v>female</v>
      </c>
      <c r="BA141" t="str">
        <f t="shared" si="130"/>
        <v>Less_than_high_school_graduate</v>
      </c>
      <c r="BB141" t="str">
        <f t="shared" si="131"/>
        <v>30571</v>
      </c>
      <c r="BC141" t="str">
        <f t="shared" si="132"/>
        <v>3806</v>
      </c>
    </row>
    <row r="142" spans="1:55" x14ac:dyDescent="0.3">
      <c r="A142" s="1" t="s">
        <v>31</v>
      </c>
      <c r="B142" s="1" t="s">
        <v>21</v>
      </c>
      <c r="C142" s="1" t="s">
        <v>108</v>
      </c>
      <c r="D142" s="1" t="s">
        <v>83</v>
      </c>
      <c r="E142" s="1" t="s">
        <v>366</v>
      </c>
      <c r="F142" s="1" t="s">
        <v>367</v>
      </c>
      <c r="H142" t="str">
        <f t="shared" si="91"/>
        <v>Delaware</v>
      </c>
      <c r="I142" t="str">
        <f t="shared" si="92"/>
        <v>female_High_school_graduate_(includes_equivalency)</v>
      </c>
      <c r="J142" t="str">
        <f t="shared" si="93"/>
        <v>female</v>
      </c>
      <c r="K142" t="str">
        <f t="shared" si="94"/>
        <v>High_school_graduate_(includes_equivalency)</v>
      </c>
      <c r="L142" t="str">
        <f t="shared" si="95"/>
        <v>33,331</v>
      </c>
      <c r="M142" t="str">
        <f t="shared" si="96"/>
        <v>±2,214</v>
      </c>
      <c r="O142" t="str">
        <f t="shared" si="97"/>
        <v>Delaware</v>
      </c>
      <c r="P142" t="str">
        <f t="shared" si="98"/>
        <v>female_High_school_graduate_(includes_equivalency)</v>
      </c>
      <c r="Q142" t="str">
        <f t="shared" si="99"/>
        <v>female</v>
      </c>
      <c r="R142" t="str">
        <f t="shared" si="100"/>
        <v>High_school_graduate_(includes_equivalency)</v>
      </c>
      <c r="S142" t="str">
        <f t="shared" si="101"/>
        <v>33,331</v>
      </c>
      <c r="T142" t="str">
        <f t="shared" si="102"/>
        <v>±2,214</v>
      </c>
      <c r="V142" t="str">
        <f t="shared" si="103"/>
        <v>Delaware</v>
      </c>
      <c r="W142" t="str">
        <f t="shared" si="104"/>
        <v>female_High_school_graduate_(includes_equivalency)</v>
      </c>
      <c r="X142" t="str">
        <f t="shared" si="105"/>
        <v>female</v>
      </c>
      <c r="Y142" t="str">
        <f t="shared" si="106"/>
        <v>High_school_graduate_(includes_equivalency)</v>
      </c>
      <c r="Z142" t="str">
        <f t="shared" si="107"/>
        <v>33,331</v>
      </c>
      <c r="AA142" t="str">
        <f t="shared" si="108"/>
        <v>±2,214</v>
      </c>
      <c r="AC142" t="str">
        <f t="shared" si="109"/>
        <v>Delaware</v>
      </c>
      <c r="AD142" t="str">
        <f t="shared" si="110"/>
        <v>female_High_school_graduate_includes_equivalency)</v>
      </c>
      <c r="AE142" t="str">
        <f t="shared" si="111"/>
        <v>female</v>
      </c>
      <c r="AF142" t="str">
        <f t="shared" si="112"/>
        <v>High_school_graduate_includes_equivalency)</v>
      </c>
      <c r="AG142" t="str">
        <f t="shared" si="113"/>
        <v>33,331</v>
      </c>
      <c r="AH142" t="str">
        <f t="shared" si="114"/>
        <v>±2,214</v>
      </c>
      <c r="AJ142" t="str">
        <f t="shared" si="115"/>
        <v>Delaware</v>
      </c>
      <c r="AK142" t="str">
        <f t="shared" si="116"/>
        <v>female_High_school_graduate_includes_equivalency</v>
      </c>
      <c r="AL142" t="str">
        <f t="shared" si="117"/>
        <v>female</v>
      </c>
      <c r="AM142" t="str">
        <f t="shared" si="118"/>
        <v>High_school_graduate_includes_equivalency</v>
      </c>
      <c r="AN142" t="str">
        <f t="shared" si="119"/>
        <v>33,331</v>
      </c>
      <c r="AO142" t="str">
        <f t="shared" si="120"/>
        <v>±2,214</v>
      </c>
      <c r="AQ142" t="str">
        <f t="shared" si="121"/>
        <v>Delaware</v>
      </c>
      <c r="AR142" t="str">
        <f t="shared" si="122"/>
        <v>female_High_school_graduate_includes_equivalency</v>
      </c>
      <c r="AS142" t="str">
        <f t="shared" si="123"/>
        <v>female</v>
      </c>
      <c r="AT142" t="str">
        <f t="shared" si="124"/>
        <v>High_school_graduate_includes_equivalency</v>
      </c>
      <c r="AU142" t="str">
        <f t="shared" si="125"/>
        <v>33331</v>
      </c>
      <c r="AV142" t="str">
        <f t="shared" si="126"/>
        <v>±2214</v>
      </c>
      <c r="AX142" t="str">
        <f t="shared" si="127"/>
        <v>Delaware</v>
      </c>
      <c r="AY142" t="str">
        <f t="shared" si="128"/>
        <v>female_High_school_graduate_includes_equivalency</v>
      </c>
      <c r="AZ142" t="str">
        <f t="shared" si="129"/>
        <v>female</v>
      </c>
      <c r="BA142" t="str">
        <f t="shared" si="130"/>
        <v>High_school_graduate_includes_equivalency</v>
      </c>
      <c r="BB142" t="str">
        <f t="shared" si="131"/>
        <v>33331</v>
      </c>
      <c r="BC142" t="str">
        <f t="shared" si="132"/>
        <v>2214</v>
      </c>
    </row>
    <row r="143" spans="1:55" x14ac:dyDescent="0.3">
      <c r="A143" s="1" t="s">
        <v>31</v>
      </c>
      <c r="B143" s="1" t="s">
        <v>22</v>
      </c>
      <c r="C143" s="1" t="s">
        <v>108</v>
      </c>
      <c r="D143" s="1" t="s">
        <v>86</v>
      </c>
      <c r="E143" s="1" t="s">
        <v>368</v>
      </c>
      <c r="F143" s="1" t="s">
        <v>369</v>
      </c>
      <c r="H143" t="str">
        <f t="shared" si="91"/>
        <v>Delaware</v>
      </c>
      <c r="I143" t="str">
        <f t="shared" si="92"/>
        <v>female_Some_college_or_associate's_degree</v>
      </c>
      <c r="J143" t="str">
        <f t="shared" si="93"/>
        <v>female</v>
      </c>
      <c r="K143" t="str">
        <f t="shared" si="94"/>
        <v>Some_college_or_associate's_degree</v>
      </c>
      <c r="L143" t="str">
        <f t="shared" si="95"/>
        <v>41,335</v>
      </c>
      <c r="M143" t="str">
        <f t="shared" si="96"/>
        <v>±1,119</v>
      </c>
      <c r="O143" t="str">
        <f t="shared" si="97"/>
        <v>Delaware</v>
      </c>
      <c r="P143" t="str">
        <f t="shared" si="98"/>
        <v>female_Some_college_or_associate's_degree</v>
      </c>
      <c r="Q143" t="str">
        <f t="shared" si="99"/>
        <v>female</v>
      </c>
      <c r="R143" t="str">
        <f t="shared" si="100"/>
        <v>Some_college_or_associate's_degree</v>
      </c>
      <c r="S143" t="str">
        <f t="shared" si="101"/>
        <v>41,335</v>
      </c>
      <c r="T143" t="str">
        <f t="shared" si="102"/>
        <v>±1,119</v>
      </c>
      <c r="V143" t="str">
        <f t="shared" si="103"/>
        <v>Delaware</v>
      </c>
      <c r="W143" t="str">
        <f t="shared" si="104"/>
        <v>female_Some_college_or_associates_degree</v>
      </c>
      <c r="X143" t="str">
        <f t="shared" si="105"/>
        <v>female</v>
      </c>
      <c r="Y143" t="str">
        <f t="shared" si="106"/>
        <v>Some_college_or_associates_degree</v>
      </c>
      <c r="Z143" t="str">
        <f t="shared" si="107"/>
        <v>41,335</v>
      </c>
      <c r="AA143" t="str">
        <f t="shared" si="108"/>
        <v>±1,119</v>
      </c>
      <c r="AC143" t="str">
        <f t="shared" si="109"/>
        <v>Delaware</v>
      </c>
      <c r="AD143" t="str">
        <f t="shared" si="110"/>
        <v>female_Some_college_or_associates_degree</v>
      </c>
      <c r="AE143" t="str">
        <f t="shared" si="111"/>
        <v>female</v>
      </c>
      <c r="AF143" t="str">
        <f t="shared" si="112"/>
        <v>Some_college_or_associates_degree</v>
      </c>
      <c r="AG143" t="str">
        <f t="shared" si="113"/>
        <v>41,335</v>
      </c>
      <c r="AH143" t="str">
        <f t="shared" si="114"/>
        <v>±1,119</v>
      </c>
      <c r="AJ143" t="str">
        <f t="shared" si="115"/>
        <v>Delaware</v>
      </c>
      <c r="AK143" t="str">
        <f t="shared" si="116"/>
        <v>female_Some_college_or_associates_degree</v>
      </c>
      <c r="AL143" t="str">
        <f t="shared" si="117"/>
        <v>female</v>
      </c>
      <c r="AM143" t="str">
        <f t="shared" si="118"/>
        <v>Some_college_or_associates_degree</v>
      </c>
      <c r="AN143" t="str">
        <f t="shared" si="119"/>
        <v>41,335</v>
      </c>
      <c r="AO143" t="str">
        <f t="shared" si="120"/>
        <v>±1,119</v>
      </c>
      <c r="AQ143" t="str">
        <f t="shared" si="121"/>
        <v>Delaware</v>
      </c>
      <c r="AR143" t="str">
        <f t="shared" si="122"/>
        <v>female_Some_college_or_associates_degree</v>
      </c>
      <c r="AS143" t="str">
        <f t="shared" si="123"/>
        <v>female</v>
      </c>
      <c r="AT143" t="str">
        <f t="shared" si="124"/>
        <v>Some_college_or_associates_degree</v>
      </c>
      <c r="AU143" t="str">
        <f t="shared" si="125"/>
        <v>41335</v>
      </c>
      <c r="AV143" t="str">
        <f t="shared" si="126"/>
        <v>±1119</v>
      </c>
      <c r="AX143" t="str">
        <f t="shared" si="127"/>
        <v>Delaware</v>
      </c>
      <c r="AY143" t="str">
        <f t="shared" si="128"/>
        <v>female_Some_college_or_associates_degree</v>
      </c>
      <c r="AZ143" t="str">
        <f t="shared" si="129"/>
        <v>female</v>
      </c>
      <c r="BA143" t="str">
        <f t="shared" si="130"/>
        <v>Some_college_or_associates_degree</v>
      </c>
      <c r="BB143" t="str">
        <f t="shared" si="131"/>
        <v>41335</v>
      </c>
      <c r="BC143" t="str">
        <f t="shared" si="132"/>
        <v>1119</v>
      </c>
    </row>
    <row r="144" spans="1:55" x14ac:dyDescent="0.3">
      <c r="A144" s="1" t="s">
        <v>31</v>
      </c>
      <c r="B144" s="1" t="s">
        <v>23</v>
      </c>
      <c r="C144" s="1" t="s">
        <v>108</v>
      </c>
      <c r="D144" s="1" t="s">
        <v>89</v>
      </c>
      <c r="E144" s="1" t="s">
        <v>370</v>
      </c>
      <c r="F144" s="1" t="s">
        <v>371</v>
      </c>
      <c r="H144" t="str">
        <f t="shared" si="91"/>
        <v>Delaware</v>
      </c>
      <c r="I144" t="str">
        <f t="shared" si="92"/>
        <v>female_Bachelor's_degree</v>
      </c>
      <c r="J144" t="str">
        <f t="shared" si="93"/>
        <v>female</v>
      </c>
      <c r="K144" t="str">
        <f t="shared" si="94"/>
        <v>Bachelor's_degree</v>
      </c>
      <c r="L144" t="str">
        <f t="shared" si="95"/>
        <v>51,472</v>
      </c>
      <c r="M144" t="str">
        <f t="shared" si="96"/>
        <v>±2,201</v>
      </c>
      <c r="O144" t="str">
        <f t="shared" si="97"/>
        <v>Delaware</v>
      </c>
      <c r="P144" t="str">
        <f t="shared" si="98"/>
        <v>female_Bachelor's_degree</v>
      </c>
      <c r="Q144" t="str">
        <f t="shared" si="99"/>
        <v>female</v>
      </c>
      <c r="R144" t="str">
        <f t="shared" si="100"/>
        <v>Bachelor's_degree</v>
      </c>
      <c r="S144" t="str">
        <f t="shared" si="101"/>
        <v>51,472</v>
      </c>
      <c r="T144" t="str">
        <f t="shared" si="102"/>
        <v>±2,201</v>
      </c>
      <c r="V144" t="str">
        <f t="shared" si="103"/>
        <v>Delaware</v>
      </c>
      <c r="W144" t="str">
        <f t="shared" si="104"/>
        <v>female_Bachelors_degree</v>
      </c>
      <c r="X144" t="str">
        <f t="shared" si="105"/>
        <v>female</v>
      </c>
      <c r="Y144" t="str">
        <f t="shared" si="106"/>
        <v>Bachelors_degree</v>
      </c>
      <c r="Z144" t="str">
        <f t="shared" si="107"/>
        <v>51,472</v>
      </c>
      <c r="AA144" t="str">
        <f t="shared" si="108"/>
        <v>±2,201</v>
      </c>
      <c r="AC144" t="str">
        <f t="shared" si="109"/>
        <v>Delaware</v>
      </c>
      <c r="AD144" t="str">
        <f t="shared" si="110"/>
        <v>female_Bachelors_degree</v>
      </c>
      <c r="AE144" t="str">
        <f t="shared" si="111"/>
        <v>female</v>
      </c>
      <c r="AF144" t="str">
        <f t="shared" si="112"/>
        <v>Bachelors_degree</v>
      </c>
      <c r="AG144" t="str">
        <f t="shared" si="113"/>
        <v>51,472</v>
      </c>
      <c r="AH144" t="str">
        <f t="shared" si="114"/>
        <v>±2,201</v>
      </c>
      <c r="AJ144" t="str">
        <f t="shared" si="115"/>
        <v>Delaware</v>
      </c>
      <c r="AK144" t="str">
        <f t="shared" si="116"/>
        <v>female_Bachelors_degree</v>
      </c>
      <c r="AL144" t="str">
        <f t="shared" si="117"/>
        <v>female</v>
      </c>
      <c r="AM144" t="str">
        <f t="shared" si="118"/>
        <v>Bachelors_degree</v>
      </c>
      <c r="AN144" t="str">
        <f t="shared" si="119"/>
        <v>51,472</v>
      </c>
      <c r="AO144" t="str">
        <f t="shared" si="120"/>
        <v>±2,201</v>
      </c>
      <c r="AQ144" t="str">
        <f t="shared" si="121"/>
        <v>Delaware</v>
      </c>
      <c r="AR144" t="str">
        <f t="shared" si="122"/>
        <v>female_Bachelors_degree</v>
      </c>
      <c r="AS144" t="str">
        <f t="shared" si="123"/>
        <v>female</v>
      </c>
      <c r="AT144" t="str">
        <f t="shared" si="124"/>
        <v>Bachelors_degree</v>
      </c>
      <c r="AU144" t="str">
        <f t="shared" si="125"/>
        <v>51472</v>
      </c>
      <c r="AV144" t="str">
        <f t="shared" si="126"/>
        <v>±2201</v>
      </c>
      <c r="AX144" t="str">
        <f t="shared" si="127"/>
        <v>Delaware</v>
      </c>
      <c r="AY144" t="str">
        <f t="shared" si="128"/>
        <v>female_Bachelors_degree</v>
      </c>
      <c r="AZ144" t="str">
        <f t="shared" si="129"/>
        <v>female</v>
      </c>
      <c r="BA144" t="str">
        <f t="shared" si="130"/>
        <v>Bachelors_degree</v>
      </c>
      <c r="BB144" t="str">
        <f t="shared" si="131"/>
        <v>51472</v>
      </c>
      <c r="BC144" t="str">
        <f t="shared" si="132"/>
        <v>2201</v>
      </c>
    </row>
    <row r="145" spans="1:55" x14ac:dyDescent="0.3">
      <c r="A145" s="1" t="s">
        <v>31</v>
      </c>
      <c r="B145" s="1" t="s">
        <v>24</v>
      </c>
      <c r="C145" s="1" t="s">
        <v>108</v>
      </c>
      <c r="D145" s="1" t="s">
        <v>92</v>
      </c>
      <c r="E145" s="1" t="s">
        <v>372</v>
      </c>
      <c r="F145" s="1" t="s">
        <v>373</v>
      </c>
      <c r="H145" t="str">
        <f t="shared" si="91"/>
        <v>Delaware</v>
      </c>
      <c r="I145" t="str">
        <f t="shared" si="92"/>
        <v>female_Graduate_or_professional_degree</v>
      </c>
      <c r="J145" t="str">
        <f t="shared" si="93"/>
        <v>female</v>
      </c>
      <c r="K145" t="str">
        <f t="shared" si="94"/>
        <v>Graduate_or_professional_degree</v>
      </c>
      <c r="L145" t="str">
        <f t="shared" si="95"/>
        <v>69,691</v>
      </c>
      <c r="M145" t="str">
        <f t="shared" si="96"/>
        <v>±3,640</v>
      </c>
      <c r="O145" t="str">
        <f t="shared" si="97"/>
        <v>Delaware</v>
      </c>
      <c r="P145" t="str">
        <f t="shared" si="98"/>
        <v>female_Graduate_or_professional_degree</v>
      </c>
      <c r="Q145" t="str">
        <f t="shared" si="99"/>
        <v>female</v>
      </c>
      <c r="R145" t="str">
        <f t="shared" si="100"/>
        <v>Graduate_or_professional_degree</v>
      </c>
      <c r="S145" t="str">
        <f t="shared" si="101"/>
        <v>69,691</v>
      </c>
      <c r="T145" t="str">
        <f t="shared" si="102"/>
        <v>±3,640</v>
      </c>
      <c r="V145" t="str">
        <f t="shared" si="103"/>
        <v>Delaware</v>
      </c>
      <c r="W145" t="str">
        <f t="shared" si="104"/>
        <v>female_Graduate_or_professional_degree</v>
      </c>
      <c r="X145" t="str">
        <f t="shared" si="105"/>
        <v>female</v>
      </c>
      <c r="Y145" t="str">
        <f t="shared" si="106"/>
        <v>Graduate_or_professional_degree</v>
      </c>
      <c r="Z145" t="str">
        <f t="shared" si="107"/>
        <v>69,691</v>
      </c>
      <c r="AA145" t="str">
        <f t="shared" si="108"/>
        <v>±3,640</v>
      </c>
      <c r="AC145" t="str">
        <f t="shared" si="109"/>
        <v>Delaware</v>
      </c>
      <c r="AD145" t="str">
        <f t="shared" si="110"/>
        <v>female_Graduate_or_professional_degree</v>
      </c>
      <c r="AE145" t="str">
        <f t="shared" si="111"/>
        <v>female</v>
      </c>
      <c r="AF145" t="str">
        <f t="shared" si="112"/>
        <v>Graduate_or_professional_degree</v>
      </c>
      <c r="AG145" t="str">
        <f t="shared" si="113"/>
        <v>69,691</v>
      </c>
      <c r="AH145" t="str">
        <f t="shared" si="114"/>
        <v>±3,640</v>
      </c>
      <c r="AJ145" t="str">
        <f t="shared" si="115"/>
        <v>Delaware</v>
      </c>
      <c r="AK145" t="str">
        <f t="shared" si="116"/>
        <v>female_Graduate_or_professional_degree</v>
      </c>
      <c r="AL145" t="str">
        <f t="shared" si="117"/>
        <v>female</v>
      </c>
      <c r="AM145" t="str">
        <f t="shared" si="118"/>
        <v>Graduate_or_professional_degree</v>
      </c>
      <c r="AN145" t="str">
        <f t="shared" si="119"/>
        <v>69,691</v>
      </c>
      <c r="AO145" t="str">
        <f t="shared" si="120"/>
        <v>±3,640</v>
      </c>
      <c r="AQ145" t="str">
        <f t="shared" si="121"/>
        <v>Delaware</v>
      </c>
      <c r="AR145" t="str">
        <f t="shared" si="122"/>
        <v>female_Graduate_or_professional_degree</v>
      </c>
      <c r="AS145" t="str">
        <f t="shared" si="123"/>
        <v>female</v>
      </c>
      <c r="AT145" t="str">
        <f t="shared" si="124"/>
        <v>Graduate_or_professional_degree</v>
      </c>
      <c r="AU145" t="str">
        <f t="shared" si="125"/>
        <v>69691</v>
      </c>
      <c r="AV145" t="str">
        <f t="shared" si="126"/>
        <v>±3640</v>
      </c>
      <c r="AX145" t="str">
        <f t="shared" si="127"/>
        <v>Delaware</v>
      </c>
      <c r="AY145" t="str">
        <f t="shared" si="128"/>
        <v>female_Graduate_or_professional_degree</v>
      </c>
      <c r="AZ145" t="str">
        <f t="shared" si="129"/>
        <v>female</v>
      </c>
      <c r="BA145" t="str">
        <f t="shared" si="130"/>
        <v>Graduate_or_professional_degree</v>
      </c>
      <c r="BB145" t="str">
        <f t="shared" si="131"/>
        <v>69691</v>
      </c>
      <c r="BC145" t="str">
        <f t="shared" si="132"/>
        <v>3640</v>
      </c>
    </row>
    <row r="146" spans="1:55" x14ac:dyDescent="0.3">
      <c r="A146" s="1" t="s">
        <v>32</v>
      </c>
      <c r="B146" s="1" t="s">
        <v>7</v>
      </c>
      <c r="C146" s="1" t="s">
        <v>76</v>
      </c>
      <c r="D146" s="1" t="s">
        <v>77</v>
      </c>
      <c r="E146" s="1" t="s">
        <v>374</v>
      </c>
      <c r="F146" s="1" t="s">
        <v>375</v>
      </c>
      <c r="H146" t="str">
        <f t="shared" si="91"/>
        <v>District_of_Columbia</v>
      </c>
      <c r="I146" t="str">
        <f t="shared" si="92"/>
        <v>total_Total:</v>
      </c>
      <c r="J146" t="str">
        <f t="shared" si="93"/>
        <v>total</v>
      </c>
      <c r="K146" t="str">
        <f t="shared" si="94"/>
        <v>Total:</v>
      </c>
      <c r="L146" t="str">
        <f t="shared" si="95"/>
        <v>83,510</v>
      </c>
      <c r="M146" t="str">
        <f t="shared" si="96"/>
        <v>±2,750</v>
      </c>
      <c r="O146" t="str">
        <f t="shared" si="97"/>
        <v>District_of_Columbia</v>
      </c>
      <c r="P146" t="str">
        <f t="shared" si="98"/>
        <v>total_Total</v>
      </c>
      <c r="Q146" t="str">
        <f t="shared" si="99"/>
        <v>total</v>
      </c>
      <c r="R146" t="str">
        <f t="shared" si="100"/>
        <v>Total</v>
      </c>
      <c r="S146" t="str">
        <f t="shared" si="101"/>
        <v>83,510</v>
      </c>
      <c r="T146" t="str">
        <f t="shared" si="102"/>
        <v>±2,750</v>
      </c>
      <c r="V146" t="str">
        <f t="shared" si="103"/>
        <v>District_of_Columbia</v>
      </c>
      <c r="W146" t="str">
        <f t="shared" si="104"/>
        <v>total_Total</v>
      </c>
      <c r="X146" t="str">
        <f t="shared" si="105"/>
        <v>total</v>
      </c>
      <c r="Y146" t="str">
        <f t="shared" si="106"/>
        <v>Total</v>
      </c>
      <c r="Z146" t="str">
        <f t="shared" si="107"/>
        <v>83,510</v>
      </c>
      <c r="AA146" t="str">
        <f t="shared" si="108"/>
        <v>±2,750</v>
      </c>
      <c r="AC146" t="str">
        <f t="shared" si="109"/>
        <v>District_of_Columbia</v>
      </c>
      <c r="AD146" t="str">
        <f t="shared" si="110"/>
        <v>total_Total</v>
      </c>
      <c r="AE146" t="str">
        <f t="shared" si="111"/>
        <v>total</v>
      </c>
      <c r="AF146" t="str">
        <f t="shared" si="112"/>
        <v>Total</v>
      </c>
      <c r="AG146" t="str">
        <f t="shared" si="113"/>
        <v>83,510</v>
      </c>
      <c r="AH146" t="str">
        <f t="shared" si="114"/>
        <v>±2,750</v>
      </c>
      <c r="AJ146" t="str">
        <f t="shared" si="115"/>
        <v>District_of_Columbia</v>
      </c>
      <c r="AK146" t="str">
        <f t="shared" si="116"/>
        <v>total_Total</v>
      </c>
      <c r="AL146" t="str">
        <f t="shared" si="117"/>
        <v>total</v>
      </c>
      <c r="AM146" t="str">
        <f t="shared" si="118"/>
        <v>Total</v>
      </c>
      <c r="AN146" t="str">
        <f t="shared" si="119"/>
        <v>83,510</v>
      </c>
      <c r="AO146" t="str">
        <f t="shared" si="120"/>
        <v>±2,750</v>
      </c>
      <c r="AQ146" t="str">
        <f t="shared" si="121"/>
        <v>District_of_Columbia</v>
      </c>
      <c r="AR146" t="str">
        <f t="shared" si="122"/>
        <v>total_Total</v>
      </c>
      <c r="AS146" t="str">
        <f t="shared" si="123"/>
        <v>total</v>
      </c>
      <c r="AT146" t="str">
        <f t="shared" si="124"/>
        <v>Total</v>
      </c>
      <c r="AU146" t="str">
        <f t="shared" si="125"/>
        <v>83510</v>
      </c>
      <c r="AV146" t="str">
        <f t="shared" si="126"/>
        <v>±2750</v>
      </c>
      <c r="AX146" t="str">
        <f t="shared" si="127"/>
        <v>District_of_Columbia</v>
      </c>
      <c r="AY146" t="str">
        <f t="shared" si="128"/>
        <v>total_Total</v>
      </c>
      <c r="AZ146" t="str">
        <f t="shared" si="129"/>
        <v>total</v>
      </c>
      <c r="BA146" t="str">
        <f t="shared" si="130"/>
        <v>Total</v>
      </c>
      <c r="BB146" t="str">
        <f t="shared" si="131"/>
        <v>83510</v>
      </c>
      <c r="BC146" t="str">
        <f t="shared" si="132"/>
        <v>2750</v>
      </c>
    </row>
    <row r="147" spans="1:55" x14ac:dyDescent="0.3">
      <c r="A147" s="1" t="s">
        <v>32</v>
      </c>
      <c r="B147" s="1" t="s">
        <v>8</v>
      </c>
      <c r="C147" s="1" t="s">
        <v>76</v>
      </c>
      <c r="D147" s="1" t="s">
        <v>80</v>
      </c>
      <c r="E147" s="1" t="s">
        <v>376</v>
      </c>
      <c r="F147" s="1" t="s">
        <v>377</v>
      </c>
      <c r="H147" t="str">
        <f t="shared" si="91"/>
        <v>District_of_Columbia</v>
      </c>
      <c r="I147" t="str">
        <f t="shared" si="92"/>
        <v>total_Less_than_high_school_graduate</v>
      </c>
      <c r="J147" t="str">
        <f t="shared" si="93"/>
        <v>total</v>
      </c>
      <c r="K147" t="str">
        <f t="shared" si="94"/>
        <v>Less_than_high_school_graduate</v>
      </c>
      <c r="L147" t="str">
        <f t="shared" si="95"/>
        <v>26,970</v>
      </c>
      <c r="M147" t="str">
        <f t="shared" si="96"/>
        <v>±6,116</v>
      </c>
      <c r="O147" t="str">
        <f t="shared" si="97"/>
        <v>District_of_Columbia</v>
      </c>
      <c r="P147" t="str">
        <f t="shared" si="98"/>
        <v>total_Less_than_high_school_graduate</v>
      </c>
      <c r="Q147" t="str">
        <f t="shared" si="99"/>
        <v>total</v>
      </c>
      <c r="R147" t="str">
        <f t="shared" si="100"/>
        <v>Less_than_high_school_graduate</v>
      </c>
      <c r="S147" t="str">
        <f t="shared" si="101"/>
        <v>26,970</v>
      </c>
      <c r="T147" t="str">
        <f t="shared" si="102"/>
        <v>±6,116</v>
      </c>
      <c r="V147" t="str">
        <f t="shared" si="103"/>
        <v>District_of_Columbia</v>
      </c>
      <c r="W147" t="str">
        <f t="shared" si="104"/>
        <v>total_Less_than_high_school_graduate</v>
      </c>
      <c r="X147" t="str">
        <f t="shared" si="105"/>
        <v>total</v>
      </c>
      <c r="Y147" t="str">
        <f t="shared" si="106"/>
        <v>Less_than_high_school_graduate</v>
      </c>
      <c r="Z147" t="str">
        <f t="shared" si="107"/>
        <v>26,970</v>
      </c>
      <c r="AA147" t="str">
        <f t="shared" si="108"/>
        <v>±6,116</v>
      </c>
      <c r="AC147" t="str">
        <f t="shared" si="109"/>
        <v>District_of_Columbia</v>
      </c>
      <c r="AD147" t="str">
        <f t="shared" si="110"/>
        <v>total_Less_than_high_school_graduate</v>
      </c>
      <c r="AE147" t="str">
        <f t="shared" si="111"/>
        <v>total</v>
      </c>
      <c r="AF147" t="str">
        <f t="shared" si="112"/>
        <v>Less_than_high_school_graduate</v>
      </c>
      <c r="AG147" t="str">
        <f t="shared" si="113"/>
        <v>26,970</v>
      </c>
      <c r="AH147" t="str">
        <f t="shared" si="114"/>
        <v>±6,116</v>
      </c>
      <c r="AJ147" t="str">
        <f t="shared" si="115"/>
        <v>District_of_Columbia</v>
      </c>
      <c r="AK147" t="str">
        <f t="shared" si="116"/>
        <v>total_Less_than_high_school_graduate</v>
      </c>
      <c r="AL147" t="str">
        <f t="shared" si="117"/>
        <v>total</v>
      </c>
      <c r="AM147" t="str">
        <f t="shared" si="118"/>
        <v>Less_than_high_school_graduate</v>
      </c>
      <c r="AN147" t="str">
        <f t="shared" si="119"/>
        <v>26,970</v>
      </c>
      <c r="AO147" t="str">
        <f t="shared" si="120"/>
        <v>±6,116</v>
      </c>
      <c r="AQ147" t="str">
        <f t="shared" si="121"/>
        <v>District_of_Columbia</v>
      </c>
      <c r="AR147" t="str">
        <f t="shared" si="122"/>
        <v>total_Less_than_high_school_graduate</v>
      </c>
      <c r="AS147" t="str">
        <f t="shared" si="123"/>
        <v>total</v>
      </c>
      <c r="AT147" t="str">
        <f t="shared" si="124"/>
        <v>Less_than_high_school_graduate</v>
      </c>
      <c r="AU147" t="str">
        <f t="shared" si="125"/>
        <v>26970</v>
      </c>
      <c r="AV147" t="str">
        <f t="shared" si="126"/>
        <v>±6116</v>
      </c>
      <c r="AX147" t="str">
        <f t="shared" si="127"/>
        <v>District_of_Columbia</v>
      </c>
      <c r="AY147" t="str">
        <f t="shared" si="128"/>
        <v>total_Less_than_high_school_graduate</v>
      </c>
      <c r="AZ147" t="str">
        <f t="shared" si="129"/>
        <v>total</v>
      </c>
      <c r="BA147" t="str">
        <f t="shared" si="130"/>
        <v>Less_than_high_school_graduate</v>
      </c>
      <c r="BB147" t="str">
        <f t="shared" si="131"/>
        <v>26970</v>
      </c>
      <c r="BC147" t="str">
        <f t="shared" si="132"/>
        <v>6116</v>
      </c>
    </row>
    <row r="148" spans="1:55" x14ac:dyDescent="0.3">
      <c r="A148" s="1" t="s">
        <v>32</v>
      </c>
      <c r="B148" s="1" t="s">
        <v>9</v>
      </c>
      <c r="C148" s="1" t="s">
        <v>76</v>
      </c>
      <c r="D148" s="1" t="s">
        <v>83</v>
      </c>
      <c r="E148" s="1" t="s">
        <v>378</v>
      </c>
      <c r="F148" s="1" t="s">
        <v>379</v>
      </c>
      <c r="H148" t="str">
        <f t="shared" si="91"/>
        <v>District_of_Columbia</v>
      </c>
      <c r="I148" t="str">
        <f t="shared" si="92"/>
        <v>total_High_school_graduate_(includes_equivalency)</v>
      </c>
      <c r="J148" t="str">
        <f t="shared" si="93"/>
        <v>total</v>
      </c>
      <c r="K148" t="str">
        <f t="shared" si="94"/>
        <v>High_school_graduate_(includes_equivalency)</v>
      </c>
      <c r="L148" t="str">
        <f t="shared" si="95"/>
        <v>38,599</v>
      </c>
      <c r="M148" t="str">
        <f t="shared" si="96"/>
        <v>±4,544</v>
      </c>
      <c r="O148" t="str">
        <f t="shared" si="97"/>
        <v>District_of_Columbia</v>
      </c>
      <c r="P148" t="str">
        <f t="shared" si="98"/>
        <v>total_High_school_graduate_(includes_equivalency)</v>
      </c>
      <c r="Q148" t="str">
        <f t="shared" si="99"/>
        <v>total</v>
      </c>
      <c r="R148" t="str">
        <f t="shared" si="100"/>
        <v>High_school_graduate_(includes_equivalency)</v>
      </c>
      <c r="S148" t="str">
        <f t="shared" si="101"/>
        <v>38,599</v>
      </c>
      <c r="T148" t="str">
        <f t="shared" si="102"/>
        <v>±4,544</v>
      </c>
      <c r="V148" t="str">
        <f t="shared" si="103"/>
        <v>District_of_Columbia</v>
      </c>
      <c r="W148" t="str">
        <f t="shared" si="104"/>
        <v>total_High_school_graduate_(includes_equivalency)</v>
      </c>
      <c r="X148" t="str">
        <f t="shared" si="105"/>
        <v>total</v>
      </c>
      <c r="Y148" t="str">
        <f t="shared" si="106"/>
        <v>High_school_graduate_(includes_equivalency)</v>
      </c>
      <c r="Z148" t="str">
        <f t="shared" si="107"/>
        <v>38,599</v>
      </c>
      <c r="AA148" t="str">
        <f t="shared" si="108"/>
        <v>±4,544</v>
      </c>
      <c r="AC148" t="str">
        <f t="shared" si="109"/>
        <v>District_of_Columbia</v>
      </c>
      <c r="AD148" t="str">
        <f t="shared" si="110"/>
        <v>total_High_school_graduate_includes_equivalency)</v>
      </c>
      <c r="AE148" t="str">
        <f t="shared" si="111"/>
        <v>total</v>
      </c>
      <c r="AF148" t="str">
        <f t="shared" si="112"/>
        <v>High_school_graduate_includes_equivalency)</v>
      </c>
      <c r="AG148" t="str">
        <f t="shared" si="113"/>
        <v>38,599</v>
      </c>
      <c r="AH148" t="str">
        <f t="shared" si="114"/>
        <v>±4,544</v>
      </c>
      <c r="AJ148" t="str">
        <f t="shared" si="115"/>
        <v>District_of_Columbia</v>
      </c>
      <c r="AK148" t="str">
        <f t="shared" si="116"/>
        <v>total_High_school_graduate_includes_equivalency</v>
      </c>
      <c r="AL148" t="str">
        <f t="shared" si="117"/>
        <v>total</v>
      </c>
      <c r="AM148" t="str">
        <f t="shared" si="118"/>
        <v>High_school_graduate_includes_equivalency</v>
      </c>
      <c r="AN148" t="str">
        <f t="shared" si="119"/>
        <v>38,599</v>
      </c>
      <c r="AO148" t="str">
        <f t="shared" si="120"/>
        <v>±4,544</v>
      </c>
      <c r="AQ148" t="str">
        <f t="shared" si="121"/>
        <v>District_of_Columbia</v>
      </c>
      <c r="AR148" t="str">
        <f t="shared" si="122"/>
        <v>total_High_school_graduate_includes_equivalency</v>
      </c>
      <c r="AS148" t="str">
        <f t="shared" si="123"/>
        <v>total</v>
      </c>
      <c r="AT148" t="str">
        <f t="shared" si="124"/>
        <v>High_school_graduate_includes_equivalency</v>
      </c>
      <c r="AU148" t="str">
        <f t="shared" si="125"/>
        <v>38599</v>
      </c>
      <c r="AV148" t="str">
        <f t="shared" si="126"/>
        <v>±4544</v>
      </c>
      <c r="AX148" t="str">
        <f t="shared" si="127"/>
        <v>District_of_Columbia</v>
      </c>
      <c r="AY148" t="str">
        <f t="shared" si="128"/>
        <v>total_High_school_graduate_includes_equivalency</v>
      </c>
      <c r="AZ148" t="str">
        <f t="shared" si="129"/>
        <v>total</v>
      </c>
      <c r="BA148" t="str">
        <f t="shared" si="130"/>
        <v>High_school_graduate_includes_equivalency</v>
      </c>
      <c r="BB148" t="str">
        <f t="shared" si="131"/>
        <v>38599</v>
      </c>
      <c r="BC148" t="str">
        <f t="shared" si="132"/>
        <v>4544</v>
      </c>
    </row>
    <row r="149" spans="1:55" x14ac:dyDescent="0.3">
      <c r="A149" s="1" t="s">
        <v>32</v>
      </c>
      <c r="B149" s="1" t="s">
        <v>10</v>
      </c>
      <c r="C149" s="1" t="s">
        <v>76</v>
      </c>
      <c r="D149" s="1" t="s">
        <v>86</v>
      </c>
      <c r="E149" s="1" t="s">
        <v>380</v>
      </c>
      <c r="F149" s="1" t="s">
        <v>381</v>
      </c>
      <c r="H149" t="str">
        <f t="shared" si="91"/>
        <v>District_of_Columbia</v>
      </c>
      <c r="I149" t="str">
        <f t="shared" si="92"/>
        <v>total_Some_college_or_associate's_degree</v>
      </c>
      <c r="J149" t="str">
        <f t="shared" si="93"/>
        <v>total</v>
      </c>
      <c r="K149" t="str">
        <f t="shared" si="94"/>
        <v>Some_college_or_associate's_degree</v>
      </c>
      <c r="L149" t="str">
        <f t="shared" si="95"/>
        <v>48,566</v>
      </c>
      <c r="M149" t="str">
        <f t="shared" si="96"/>
        <v>±3,947</v>
      </c>
      <c r="O149" t="str">
        <f t="shared" si="97"/>
        <v>District_of_Columbia</v>
      </c>
      <c r="P149" t="str">
        <f t="shared" si="98"/>
        <v>total_Some_college_or_associate's_degree</v>
      </c>
      <c r="Q149" t="str">
        <f t="shared" si="99"/>
        <v>total</v>
      </c>
      <c r="R149" t="str">
        <f t="shared" si="100"/>
        <v>Some_college_or_associate's_degree</v>
      </c>
      <c r="S149" t="str">
        <f t="shared" si="101"/>
        <v>48,566</v>
      </c>
      <c r="T149" t="str">
        <f t="shared" si="102"/>
        <v>±3,947</v>
      </c>
      <c r="V149" t="str">
        <f t="shared" si="103"/>
        <v>District_of_Columbia</v>
      </c>
      <c r="W149" t="str">
        <f t="shared" si="104"/>
        <v>total_Some_college_or_associates_degree</v>
      </c>
      <c r="X149" t="str">
        <f t="shared" si="105"/>
        <v>total</v>
      </c>
      <c r="Y149" t="str">
        <f t="shared" si="106"/>
        <v>Some_college_or_associates_degree</v>
      </c>
      <c r="Z149" t="str">
        <f t="shared" si="107"/>
        <v>48,566</v>
      </c>
      <c r="AA149" t="str">
        <f t="shared" si="108"/>
        <v>±3,947</v>
      </c>
      <c r="AC149" t="str">
        <f t="shared" si="109"/>
        <v>District_of_Columbia</v>
      </c>
      <c r="AD149" t="str">
        <f t="shared" si="110"/>
        <v>total_Some_college_or_associates_degree</v>
      </c>
      <c r="AE149" t="str">
        <f t="shared" si="111"/>
        <v>total</v>
      </c>
      <c r="AF149" t="str">
        <f t="shared" si="112"/>
        <v>Some_college_or_associates_degree</v>
      </c>
      <c r="AG149" t="str">
        <f t="shared" si="113"/>
        <v>48,566</v>
      </c>
      <c r="AH149" t="str">
        <f t="shared" si="114"/>
        <v>±3,947</v>
      </c>
      <c r="AJ149" t="str">
        <f t="shared" si="115"/>
        <v>District_of_Columbia</v>
      </c>
      <c r="AK149" t="str">
        <f t="shared" si="116"/>
        <v>total_Some_college_or_associates_degree</v>
      </c>
      <c r="AL149" t="str">
        <f t="shared" si="117"/>
        <v>total</v>
      </c>
      <c r="AM149" t="str">
        <f t="shared" si="118"/>
        <v>Some_college_or_associates_degree</v>
      </c>
      <c r="AN149" t="str">
        <f t="shared" si="119"/>
        <v>48,566</v>
      </c>
      <c r="AO149" t="str">
        <f t="shared" si="120"/>
        <v>±3,947</v>
      </c>
      <c r="AQ149" t="str">
        <f t="shared" si="121"/>
        <v>District_of_Columbia</v>
      </c>
      <c r="AR149" t="str">
        <f t="shared" si="122"/>
        <v>total_Some_college_or_associates_degree</v>
      </c>
      <c r="AS149" t="str">
        <f t="shared" si="123"/>
        <v>total</v>
      </c>
      <c r="AT149" t="str">
        <f t="shared" si="124"/>
        <v>Some_college_or_associates_degree</v>
      </c>
      <c r="AU149" t="str">
        <f t="shared" si="125"/>
        <v>48566</v>
      </c>
      <c r="AV149" t="str">
        <f t="shared" si="126"/>
        <v>±3947</v>
      </c>
      <c r="AX149" t="str">
        <f t="shared" si="127"/>
        <v>District_of_Columbia</v>
      </c>
      <c r="AY149" t="str">
        <f t="shared" si="128"/>
        <v>total_Some_college_or_associates_degree</v>
      </c>
      <c r="AZ149" t="str">
        <f t="shared" si="129"/>
        <v>total</v>
      </c>
      <c r="BA149" t="str">
        <f t="shared" si="130"/>
        <v>Some_college_or_associates_degree</v>
      </c>
      <c r="BB149" t="str">
        <f t="shared" si="131"/>
        <v>48566</v>
      </c>
      <c r="BC149" t="str">
        <f t="shared" si="132"/>
        <v>3947</v>
      </c>
    </row>
    <row r="150" spans="1:55" x14ac:dyDescent="0.3">
      <c r="A150" s="1" t="s">
        <v>32</v>
      </c>
      <c r="B150" s="1" t="s">
        <v>11</v>
      </c>
      <c r="C150" s="1" t="s">
        <v>76</v>
      </c>
      <c r="D150" s="1" t="s">
        <v>89</v>
      </c>
      <c r="E150" s="1" t="s">
        <v>382</v>
      </c>
      <c r="F150" s="1" t="s">
        <v>383</v>
      </c>
      <c r="H150" t="str">
        <f t="shared" si="91"/>
        <v>District_of_Columbia</v>
      </c>
      <c r="I150" t="str">
        <f t="shared" si="92"/>
        <v>total_Bachelor's_degree</v>
      </c>
      <c r="J150" t="str">
        <f t="shared" si="93"/>
        <v>total</v>
      </c>
      <c r="K150" t="str">
        <f t="shared" si="94"/>
        <v>Bachelor's_degree</v>
      </c>
      <c r="L150" t="str">
        <f t="shared" si="95"/>
        <v>83,903</v>
      </c>
      <c r="M150" t="str">
        <f t="shared" si="96"/>
        <v>±2,914</v>
      </c>
      <c r="O150" t="str">
        <f t="shared" si="97"/>
        <v>District_of_Columbia</v>
      </c>
      <c r="P150" t="str">
        <f t="shared" si="98"/>
        <v>total_Bachelor's_degree</v>
      </c>
      <c r="Q150" t="str">
        <f t="shared" si="99"/>
        <v>total</v>
      </c>
      <c r="R150" t="str">
        <f t="shared" si="100"/>
        <v>Bachelor's_degree</v>
      </c>
      <c r="S150" t="str">
        <f t="shared" si="101"/>
        <v>83,903</v>
      </c>
      <c r="T150" t="str">
        <f t="shared" si="102"/>
        <v>±2,914</v>
      </c>
      <c r="V150" t="str">
        <f t="shared" si="103"/>
        <v>District_of_Columbia</v>
      </c>
      <c r="W150" t="str">
        <f t="shared" si="104"/>
        <v>total_Bachelors_degree</v>
      </c>
      <c r="X150" t="str">
        <f t="shared" si="105"/>
        <v>total</v>
      </c>
      <c r="Y150" t="str">
        <f t="shared" si="106"/>
        <v>Bachelors_degree</v>
      </c>
      <c r="Z150" t="str">
        <f t="shared" si="107"/>
        <v>83,903</v>
      </c>
      <c r="AA150" t="str">
        <f t="shared" si="108"/>
        <v>±2,914</v>
      </c>
      <c r="AC150" t="str">
        <f t="shared" si="109"/>
        <v>District_of_Columbia</v>
      </c>
      <c r="AD150" t="str">
        <f t="shared" si="110"/>
        <v>total_Bachelors_degree</v>
      </c>
      <c r="AE150" t="str">
        <f t="shared" si="111"/>
        <v>total</v>
      </c>
      <c r="AF150" t="str">
        <f t="shared" si="112"/>
        <v>Bachelors_degree</v>
      </c>
      <c r="AG150" t="str">
        <f t="shared" si="113"/>
        <v>83,903</v>
      </c>
      <c r="AH150" t="str">
        <f t="shared" si="114"/>
        <v>±2,914</v>
      </c>
      <c r="AJ150" t="str">
        <f t="shared" si="115"/>
        <v>District_of_Columbia</v>
      </c>
      <c r="AK150" t="str">
        <f t="shared" si="116"/>
        <v>total_Bachelors_degree</v>
      </c>
      <c r="AL150" t="str">
        <f t="shared" si="117"/>
        <v>total</v>
      </c>
      <c r="AM150" t="str">
        <f t="shared" si="118"/>
        <v>Bachelors_degree</v>
      </c>
      <c r="AN150" t="str">
        <f t="shared" si="119"/>
        <v>83,903</v>
      </c>
      <c r="AO150" t="str">
        <f t="shared" si="120"/>
        <v>±2,914</v>
      </c>
      <c r="AQ150" t="str">
        <f t="shared" si="121"/>
        <v>District_of_Columbia</v>
      </c>
      <c r="AR150" t="str">
        <f t="shared" si="122"/>
        <v>total_Bachelors_degree</v>
      </c>
      <c r="AS150" t="str">
        <f t="shared" si="123"/>
        <v>total</v>
      </c>
      <c r="AT150" t="str">
        <f t="shared" si="124"/>
        <v>Bachelors_degree</v>
      </c>
      <c r="AU150" t="str">
        <f t="shared" si="125"/>
        <v>83903</v>
      </c>
      <c r="AV150" t="str">
        <f t="shared" si="126"/>
        <v>±2914</v>
      </c>
      <c r="AX150" t="str">
        <f t="shared" si="127"/>
        <v>District_of_Columbia</v>
      </c>
      <c r="AY150" t="str">
        <f t="shared" si="128"/>
        <v>total_Bachelors_degree</v>
      </c>
      <c r="AZ150" t="str">
        <f t="shared" si="129"/>
        <v>total</v>
      </c>
      <c r="BA150" t="str">
        <f t="shared" si="130"/>
        <v>Bachelors_degree</v>
      </c>
      <c r="BB150" t="str">
        <f t="shared" si="131"/>
        <v>83903</v>
      </c>
      <c r="BC150" t="str">
        <f t="shared" si="132"/>
        <v>2914</v>
      </c>
    </row>
    <row r="151" spans="1:55" x14ac:dyDescent="0.3">
      <c r="A151" s="1" t="s">
        <v>32</v>
      </c>
      <c r="B151" s="1" t="s">
        <v>12</v>
      </c>
      <c r="C151" s="1" t="s">
        <v>76</v>
      </c>
      <c r="D151" s="1" t="s">
        <v>92</v>
      </c>
      <c r="E151" s="1" t="s">
        <v>384</v>
      </c>
      <c r="F151" s="1" t="s">
        <v>385</v>
      </c>
      <c r="H151" t="str">
        <f t="shared" si="91"/>
        <v>District_of_Columbia</v>
      </c>
      <c r="I151" t="str">
        <f t="shared" si="92"/>
        <v>total_Graduate_or_professional_degree</v>
      </c>
      <c r="J151" t="str">
        <f t="shared" si="93"/>
        <v>total</v>
      </c>
      <c r="K151" t="str">
        <f t="shared" si="94"/>
        <v>Graduate_or_professional_degree</v>
      </c>
      <c r="L151" t="str">
        <f t="shared" si="95"/>
        <v>113,205</v>
      </c>
      <c r="M151" t="str">
        <f t="shared" si="96"/>
        <v>±6,360</v>
      </c>
      <c r="O151" t="str">
        <f t="shared" si="97"/>
        <v>District_of_Columbia</v>
      </c>
      <c r="P151" t="str">
        <f t="shared" si="98"/>
        <v>total_Graduate_or_professional_degree</v>
      </c>
      <c r="Q151" t="str">
        <f t="shared" si="99"/>
        <v>total</v>
      </c>
      <c r="R151" t="str">
        <f t="shared" si="100"/>
        <v>Graduate_or_professional_degree</v>
      </c>
      <c r="S151" t="str">
        <f t="shared" si="101"/>
        <v>113,205</v>
      </c>
      <c r="T151" t="str">
        <f t="shared" si="102"/>
        <v>±6,360</v>
      </c>
      <c r="V151" t="str">
        <f t="shared" si="103"/>
        <v>District_of_Columbia</v>
      </c>
      <c r="W151" t="str">
        <f t="shared" si="104"/>
        <v>total_Graduate_or_professional_degree</v>
      </c>
      <c r="X151" t="str">
        <f t="shared" si="105"/>
        <v>total</v>
      </c>
      <c r="Y151" t="str">
        <f t="shared" si="106"/>
        <v>Graduate_or_professional_degree</v>
      </c>
      <c r="Z151" t="str">
        <f t="shared" si="107"/>
        <v>113,205</v>
      </c>
      <c r="AA151" t="str">
        <f t="shared" si="108"/>
        <v>±6,360</v>
      </c>
      <c r="AC151" t="str">
        <f t="shared" si="109"/>
        <v>District_of_Columbia</v>
      </c>
      <c r="AD151" t="str">
        <f t="shared" si="110"/>
        <v>total_Graduate_or_professional_degree</v>
      </c>
      <c r="AE151" t="str">
        <f t="shared" si="111"/>
        <v>total</v>
      </c>
      <c r="AF151" t="str">
        <f t="shared" si="112"/>
        <v>Graduate_or_professional_degree</v>
      </c>
      <c r="AG151" t="str">
        <f t="shared" si="113"/>
        <v>113,205</v>
      </c>
      <c r="AH151" t="str">
        <f t="shared" si="114"/>
        <v>±6,360</v>
      </c>
      <c r="AJ151" t="str">
        <f t="shared" si="115"/>
        <v>District_of_Columbia</v>
      </c>
      <c r="AK151" t="str">
        <f t="shared" si="116"/>
        <v>total_Graduate_or_professional_degree</v>
      </c>
      <c r="AL151" t="str">
        <f t="shared" si="117"/>
        <v>total</v>
      </c>
      <c r="AM151" t="str">
        <f t="shared" si="118"/>
        <v>Graduate_or_professional_degree</v>
      </c>
      <c r="AN151" t="str">
        <f t="shared" si="119"/>
        <v>113,205</v>
      </c>
      <c r="AO151" t="str">
        <f t="shared" si="120"/>
        <v>±6,360</v>
      </c>
      <c r="AQ151" t="str">
        <f t="shared" si="121"/>
        <v>District_of_Columbia</v>
      </c>
      <c r="AR151" t="str">
        <f t="shared" si="122"/>
        <v>total_Graduate_or_professional_degree</v>
      </c>
      <c r="AS151" t="str">
        <f t="shared" si="123"/>
        <v>total</v>
      </c>
      <c r="AT151" t="str">
        <f t="shared" si="124"/>
        <v>Graduate_or_professional_degree</v>
      </c>
      <c r="AU151" t="str">
        <f t="shared" si="125"/>
        <v>113205</v>
      </c>
      <c r="AV151" t="str">
        <f t="shared" si="126"/>
        <v>±6360</v>
      </c>
      <c r="AX151" t="str">
        <f t="shared" si="127"/>
        <v>District_of_Columbia</v>
      </c>
      <c r="AY151" t="str">
        <f t="shared" si="128"/>
        <v>total_Graduate_or_professional_degree</v>
      </c>
      <c r="AZ151" t="str">
        <f t="shared" si="129"/>
        <v>total</v>
      </c>
      <c r="BA151" t="str">
        <f t="shared" si="130"/>
        <v>Graduate_or_professional_degree</v>
      </c>
      <c r="BB151" t="str">
        <f t="shared" si="131"/>
        <v>113205</v>
      </c>
      <c r="BC151" t="str">
        <f t="shared" si="132"/>
        <v>6360</v>
      </c>
    </row>
    <row r="152" spans="1:55" x14ac:dyDescent="0.3">
      <c r="A152" s="1" t="s">
        <v>32</v>
      </c>
      <c r="B152" s="1" t="s">
        <v>13</v>
      </c>
      <c r="C152" s="1" t="s">
        <v>95</v>
      </c>
      <c r="D152" s="1" t="s">
        <v>96</v>
      </c>
      <c r="E152" s="1" t="s">
        <v>386</v>
      </c>
      <c r="F152" s="1" t="s">
        <v>387</v>
      </c>
      <c r="H152" t="str">
        <f t="shared" si="91"/>
        <v>District_of_Columbia</v>
      </c>
      <c r="I152" t="str">
        <f t="shared" si="92"/>
        <v>male_Male:</v>
      </c>
      <c r="J152" t="str">
        <f t="shared" si="93"/>
        <v>male</v>
      </c>
      <c r="K152" t="str">
        <f t="shared" si="94"/>
        <v>Male:</v>
      </c>
      <c r="L152" t="str">
        <f t="shared" si="95"/>
        <v>91,657</v>
      </c>
      <c r="M152" t="str">
        <f t="shared" si="96"/>
        <v>±2,957</v>
      </c>
      <c r="O152" t="str">
        <f t="shared" si="97"/>
        <v>District_of_Columbia</v>
      </c>
      <c r="P152" t="str">
        <f t="shared" si="98"/>
        <v>male_Male</v>
      </c>
      <c r="Q152" t="str">
        <f t="shared" si="99"/>
        <v>male</v>
      </c>
      <c r="R152" t="str">
        <f t="shared" si="100"/>
        <v>Male</v>
      </c>
      <c r="S152" t="str">
        <f t="shared" si="101"/>
        <v>91,657</v>
      </c>
      <c r="T152" t="str">
        <f t="shared" si="102"/>
        <v>±2,957</v>
      </c>
      <c r="V152" t="str">
        <f t="shared" si="103"/>
        <v>District_of_Columbia</v>
      </c>
      <c r="W152" t="str">
        <f t="shared" si="104"/>
        <v>male_Male</v>
      </c>
      <c r="X152" t="str">
        <f t="shared" si="105"/>
        <v>male</v>
      </c>
      <c r="Y152" t="str">
        <f t="shared" si="106"/>
        <v>Male</v>
      </c>
      <c r="Z152" t="str">
        <f t="shared" si="107"/>
        <v>91,657</v>
      </c>
      <c r="AA152" t="str">
        <f t="shared" si="108"/>
        <v>±2,957</v>
      </c>
      <c r="AC152" t="str">
        <f t="shared" si="109"/>
        <v>District_of_Columbia</v>
      </c>
      <c r="AD152" t="str">
        <f t="shared" si="110"/>
        <v>male_Male</v>
      </c>
      <c r="AE152" t="str">
        <f t="shared" si="111"/>
        <v>male</v>
      </c>
      <c r="AF152" t="str">
        <f t="shared" si="112"/>
        <v>Male</v>
      </c>
      <c r="AG152" t="str">
        <f t="shared" si="113"/>
        <v>91,657</v>
      </c>
      <c r="AH152" t="str">
        <f t="shared" si="114"/>
        <v>±2,957</v>
      </c>
      <c r="AJ152" t="str">
        <f t="shared" si="115"/>
        <v>District_of_Columbia</v>
      </c>
      <c r="AK152" t="str">
        <f t="shared" si="116"/>
        <v>male_Male</v>
      </c>
      <c r="AL152" t="str">
        <f t="shared" si="117"/>
        <v>male</v>
      </c>
      <c r="AM152" t="str">
        <f t="shared" si="118"/>
        <v>Male</v>
      </c>
      <c r="AN152" t="str">
        <f t="shared" si="119"/>
        <v>91,657</v>
      </c>
      <c r="AO152" t="str">
        <f t="shared" si="120"/>
        <v>±2,957</v>
      </c>
      <c r="AQ152" t="str">
        <f t="shared" si="121"/>
        <v>District_of_Columbia</v>
      </c>
      <c r="AR152" t="str">
        <f t="shared" si="122"/>
        <v>male_Male</v>
      </c>
      <c r="AS152" t="str">
        <f t="shared" si="123"/>
        <v>male</v>
      </c>
      <c r="AT152" t="str">
        <f t="shared" si="124"/>
        <v>Male</v>
      </c>
      <c r="AU152" t="str">
        <f t="shared" si="125"/>
        <v>91657</v>
      </c>
      <c r="AV152" t="str">
        <f t="shared" si="126"/>
        <v>±2957</v>
      </c>
      <c r="AX152" t="str">
        <f t="shared" si="127"/>
        <v>District_of_Columbia</v>
      </c>
      <c r="AY152" t="str">
        <f t="shared" si="128"/>
        <v>male_Male</v>
      </c>
      <c r="AZ152" t="str">
        <f t="shared" si="129"/>
        <v>male</v>
      </c>
      <c r="BA152" t="str">
        <f t="shared" si="130"/>
        <v>Male</v>
      </c>
      <c r="BB152" t="str">
        <f t="shared" si="131"/>
        <v>91657</v>
      </c>
      <c r="BC152" t="str">
        <f t="shared" si="132"/>
        <v>2957</v>
      </c>
    </row>
    <row r="153" spans="1:55" x14ac:dyDescent="0.3">
      <c r="A153" s="1" t="s">
        <v>32</v>
      </c>
      <c r="B153" s="1" t="s">
        <v>14</v>
      </c>
      <c r="C153" s="1" t="s">
        <v>95</v>
      </c>
      <c r="D153" s="1" t="s">
        <v>80</v>
      </c>
      <c r="E153" s="1" t="s">
        <v>388</v>
      </c>
      <c r="F153" s="1" t="s">
        <v>389</v>
      </c>
      <c r="H153" t="str">
        <f t="shared" si="91"/>
        <v>District_of_Columbia</v>
      </c>
      <c r="I153" t="str">
        <f t="shared" si="92"/>
        <v>male_Less_than_high_school_graduate</v>
      </c>
      <c r="J153" t="str">
        <f t="shared" si="93"/>
        <v>male</v>
      </c>
      <c r="K153" t="str">
        <f t="shared" si="94"/>
        <v>Less_than_high_school_graduate</v>
      </c>
      <c r="L153" t="str">
        <f t="shared" si="95"/>
        <v>42,019</v>
      </c>
      <c r="M153" t="str">
        <f t="shared" si="96"/>
        <v>±9,566</v>
      </c>
      <c r="O153" t="str">
        <f t="shared" si="97"/>
        <v>District_of_Columbia</v>
      </c>
      <c r="P153" t="str">
        <f t="shared" si="98"/>
        <v>male_Less_than_high_school_graduate</v>
      </c>
      <c r="Q153" t="str">
        <f t="shared" si="99"/>
        <v>male</v>
      </c>
      <c r="R153" t="str">
        <f t="shared" si="100"/>
        <v>Less_than_high_school_graduate</v>
      </c>
      <c r="S153" t="str">
        <f t="shared" si="101"/>
        <v>42,019</v>
      </c>
      <c r="T153" t="str">
        <f t="shared" si="102"/>
        <v>±9,566</v>
      </c>
      <c r="V153" t="str">
        <f t="shared" si="103"/>
        <v>District_of_Columbia</v>
      </c>
      <c r="W153" t="str">
        <f t="shared" si="104"/>
        <v>male_Less_than_high_school_graduate</v>
      </c>
      <c r="X153" t="str">
        <f t="shared" si="105"/>
        <v>male</v>
      </c>
      <c r="Y153" t="str">
        <f t="shared" si="106"/>
        <v>Less_than_high_school_graduate</v>
      </c>
      <c r="Z153" t="str">
        <f t="shared" si="107"/>
        <v>42,019</v>
      </c>
      <c r="AA153" t="str">
        <f t="shared" si="108"/>
        <v>±9,566</v>
      </c>
      <c r="AC153" t="str">
        <f t="shared" si="109"/>
        <v>District_of_Columbia</v>
      </c>
      <c r="AD153" t="str">
        <f t="shared" si="110"/>
        <v>male_Less_than_high_school_graduate</v>
      </c>
      <c r="AE153" t="str">
        <f t="shared" si="111"/>
        <v>male</v>
      </c>
      <c r="AF153" t="str">
        <f t="shared" si="112"/>
        <v>Less_than_high_school_graduate</v>
      </c>
      <c r="AG153" t="str">
        <f t="shared" si="113"/>
        <v>42,019</v>
      </c>
      <c r="AH153" t="str">
        <f t="shared" si="114"/>
        <v>±9,566</v>
      </c>
      <c r="AJ153" t="str">
        <f t="shared" si="115"/>
        <v>District_of_Columbia</v>
      </c>
      <c r="AK153" t="str">
        <f t="shared" si="116"/>
        <v>male_Less_than_high_school_graduate</v>
      </c>
      <c r="AL153" t="str">
        <f t="shared" si="117"/>
        <v>male</v>
      </c>
      <c r="AM153" t="str">
        <f t="shared" si="118"/>
        <v>Less_than_high_school_graduate</v>
      </c>
      <c r="AN153" t="str">
        <f t="shared" si="119"/>
        <v>42,019</v>
      </c>
      <c r="AO153" t="str">
        <f t="shared" si="120"/>
        <v>±9,566</v>
      </c>
      <c r="AQ153" t="str">
        <f t="shared" si="121"/>
        <v>District_of_Columbia</v>
      </c>
      <c r="AR153" t="str">
        <f t="shared" si="122"/>
        <v>male_Less_than_high_school_graduate</v>
      </c>
      <c r="AS153" t="str">
        <f t="shared" si="123"/>
        <v>male</v>
      </c>
      <c r="AT153" t="str">
        <f t="shared" si="124"/>
        <v>Less_than_high_school_graduate</v>
      </c>
      <c r="AU153" t="str">
        <f t="shared" si="125"/>
        <v>42019</v>
      </c>
      <c r="AV153" t="str">
        <f t="shared" si="126"/>
        <v>±9566</v>
      </c>
      <c r="AX153" t="str">
        <f t="shared" si="127"/>
        <v>District_of_Columbia</v>
      </c>
      <c r="AY153" t="str">
        <f t="shared" si="128"/>
        <v>male_Less_than_high_school_graduate</v>
      </c>
      <c r="AZ153" t="str">
        <f t="shared" si="129"/>
        <v>male</v>
      </c>
      <c r="BA153" t="str">
        <f t="shared" si="130"/>
        <v>Less_than_high_school_graduate</v>
      </c>
      <c r="BB153" t="str">
        <f t="shared" si="131"/>
        <v>42019</v>
      </c>
      <c r="BC153" t="str">
        <f t="shared" si="132"/>
        <v>9566</v>
      </c>
    </row>
    <row r="154" spans="1:55" x14ac:dyDescent="0.3">
      <c r="A154" s="1" t="s">
        <v>32</v>
      </c>
      <c r="B154" s="1" t="s">
        <v>15</v>
      </c>
      <c r="C154" s="1" t="s">
        <v>95</v>
      </c>
      <c r="D154" s="1" t="s">
        <v>83</v>
      </c>
      <c r="E154" s="1" t="s">
        <v>390</v>
      </c>
      <c r="F154" s="1" t="s">
        <v>391</v>
      </c>
      <c r="H154" t="str">
        <f t="shared" si="91"/>
        <v>District_of_Columbia</v>
      </c>
      <c r="I154" t="str">
        <f t="shared" si="92"/>
        <v>male_High_school_graduate_(includes_equivalency)</v>
      </c>
      <c r="J154" t="str">
        <f t="shared" si="93"/>
        <v>male</v>
      </c>
      <c r="K154" t="str">
        <f t="shared" si="94"/>
        <v>High_school_graduate_(includes_equivalency)</v>
      </c>
      <c r="L154" t="str">
        <f t="shared" si="95"/>
        <v>38,283</v>
      </c>
      <c r="M154" t="str">
        <f t="shared" si="96"/>
        <v>±4,907</v>
      </c>
      <c r="O154" t="str">
        <f t="shared" si="97"/>
        <v>District_of_Columbia</v>
      </c>
      <c r="P154" t="str">
        <f t="shared" si="98"/>
        <v>male_High_school_graduate_(includes_equivalency)</v>
      </c>
      <c r="Q154" t="str">
        <f t="shared" si="99"/>
        <v>male</v>
      </c>
      <c r="R154" t="str">
        <f t="shared" si="100"/>
        <v>High_school_graduate_(includes_equivalency)</v>
      </c>
      <c r="S154" t="str">
        <f t="shared" si="101"/>
        <v>38,283</v>
      </c>
      <c r="T154" t="str">
        <f t="shared" si="102"/>
        <v>±4,907</v>
      </c>
      <c r="V154" t="str">
        <f t="shared" si="103"/>
        <v>District_of_Columbia</v>
      </c>
      <c r="W154" t="str">
        <f t="shared" si="104"/>
        <v>male_High_school_graduate_(includes_equivalency)</v>
      </c>
      <c r="X154" t="str">
        <f t="shared" si="105"/>
        <v>male</v>
      </c>
      <c r="Y154" t="str">
        <f t="shared" si="106"/>
        <v>High_school_graduate_(includes_equivalency)</v>
      </c>
      <c r="Z154" t="str">
        <f t="shared" si="107"/>
        <v>38,283</v>
      </c>
      <c r="AA154" t="str">
        <f t="shared" si="108"/>
        <v>±4,907</v>
      </c>
      <c r="AC154" t="str">
        <f t="shared" si="109"/>
        <v>District_of_Columbia</v>
      </c>
      <c r="AD154" t="str">
        <f t="shared" si="110"/>
        <v>male_High_school_graduate_includes_equivalency)</v>
      </c>
      <c r="AE154" t="str">
        <f t="shared" si="111"/>
        <v>male</v>
      </c>
      <c r="AF154" t="str">
        <f t="shared" si="112"/>
        <v>High_school_graduate_includes_equivalency)</v>
      </c>
      <c r="AG154" t="str">
        <f t="shared" si="113"/>
        <v>38,283</v>
      </c>
      <c r="AH154" t="str">
        <f t="shared" si="114"/>
        <v>±4,907</v>
      </c>
      <c r="AJ154" t="str">
        <f t="shared" si="115"/>
        <v>District_of_Columbia</v>
      </c>
      <c r="AK154" t="str">
        <f t="shared" si="116"/>
        <v>male_High_school_graduate_includes_equivalency</v>
      </c>
      <c r="AL154" t="str">
        <f t="shared" si="117"/>
        <v>male</v>
      </c>
      <c r="AM154" t="str">
        <f t="shared" si="118"/>
        <v>High_school_graduate_includes_equivalency</v>
      </c>
      <c r="AN154" t="str">
        <f t="shared" si="119"/>
        <v>38,283</v>
      </c>
      <c r="AO154" t="str">
        <f t="shared" si="120"/>
        <v>±4,907</v>
      </c>
      <c r="AQ154" t="str">
        <f t="shared" si="121"/>
        <v>District_of_Columbia</v>
      </c>
      <c r="AR154" t="str">
        <f t="shared" si="122"/>
        <v>male_High_school_graduate_includes_equivalency</v>
      </c>
      <c r="AS154" t="str">
        <f t="shared" si="123"/>
        <v>male</v>
      </c>
      <c r="AT154" t="str">
        <f t="shared" si="124"/>
        <v>High_school_graduate_includes_equivalency</v>
      </c>
      <c r="AU154" t="str">
        <f t="shared" si="125"/>
        <v>38283</v>
      </c>
      <c r="AV154" t="str">
        <f t="shared" si="126"/>
        <v>±4907</v>
      </c>
      <c r="AX154" t="str">
        <f t="shared" si="127"/>
        <v>District_of_Columbia</v>
      </c>
      <c r="AY154" t="str">
        <f t="shared" si="128"/>
        <v>male_High_school_graduate_includes_equivalency</v>
      </c>
      <c r="AZ154" t="str">
        <f t="shared" si="129"/>
        <v>male</v>
      </c>
      <c r="BA154" t="str">
        <f t="shared" si="130"/>
        <v>High_school_graduate_includes_equivalency</v>
      </c>
      <c r="BB154" t="str">
        <f t="shared" si="131"/>
        <v>38283</v>
      </c>
      <c r="BC154" t="str">
        <f t="shared" si="132"/>
        <v>4907</v>
      </c>
    </row>
    <row r="155" spans="1:55" x14ac:dyDescent="0.3">
      <c r="A155" s="1" t="s">
        <v>32</v>
      </c>
      <c r="B155" s="1" t="s">
        <v>16</v>
      </c>
      <c r="C155" s="1" t="s">
        <v>95</v>
      </c>
      <c r="D155" s="1" t="s">
        <v>86</v>
      </c>
      <c r="E155" s="1" t="s">
        <v>392</v>
      </c>
      <c r="F155" s="1" t="s">
        <v>393</v>
      </c>
      <c r="H155" t="str">
        <f t="shared" si="91"/>
        <v>District_of_Columbia</v>
      </c>
      <c r="I155" t="str">
        <f t="shared" si="92"/>
        <v>male_Some_college_or_associate's_degree</v>
      </c>
      <c r="J155" t="str">
        <f t="shared" si="93"/>
        <v>male</v>
      </c>
      <c r="K155" t="str">
        <f t="shared" si="94"/>
        <v>Some_college_or_associate's_degree</v>
      </c>
      <c r="L155" t="str">
        <f t="shared" si="95"/>
        <v>51,323</v>
      </c>
      <c r="M155" t="str">
        <f t="shared" si="96"/>
        <v>±3,793</v>
      </c>
      <c r="O155" t="str">
        <f t="shared" si="97"/>
        <v>District_of_Columbia</v>
      </c>
      <c r="P155" t="str">
        <f t="shared" si="98"/>
        <v>male_Some_college_or_associate's_degree</v>
      </c>
      <c r="Q155" t="str">
        <f t="shared" si="99"/>
        <v>male</v>
      </c>
      <c r="R155" t="str">
        <f t="shared" si="100"/>
        <v>Some_college_or_associate's_degree</v>
      </c>
      <c r="S155" t="str">
        <f t="shared" si="101"/>
        <v>51,323</v>
      </c>
      <c r="T155" t="str">
        <f t="shared" si="102"/>
        <v>±3,793</v>
      </c>
      <c r="V155" t="str">
        <f t="shared" si="103"/>
        <v>District_of_Columbia</v>
      </c>
      <c r="W155" t="str">
        <f t="shared" si="104"/>
        <v>male_Some_college_or_associates_degree</v>
      </c>
      <c r="X155" t="str">
        <f t="shared" si="105"/>
        <v>male</v>
      </c>
      <c r="Y155" t="str">
        <f t="shared" si="106"/>
        <v>Some_college_or_associates_degree</v>
      </c>
      <c r="Z155" t="str">
        <f t="shared" si="107"/>
        <v>51,323</v>
      </c>
      <c r="AA155" t="str">
        <f t="shared" si="108"/>
        <v>±3,793</v>
      </c>
      <c r="AC155" t="str">
        <f t="shared" si="109"/>
        <v>District_of_Columbia</v>
      </c>
      <c r="AD155" t="str">
        <f t="shared" si="110"/>
        <v>male_Some_college_or_associates_degree</v>
      </c>
      <c r="AE155" t="str">
        <f t="shared" si="111"/>
        <v>male</v>
      </c>
      <c r="AF155" t="str">
        <f t="shared" si="112"/>
        <v>Some_college_or_associates_degree</v>
      </c>
      <c r="AG155" t="str">
        <f t="shared" si="113"/>
        <v>51,323</v>
      </c>
      <c r="AH155" t="str">
        <f t="shared" si="114"/>
        <v>±3,793</v>
      </c>
      <c r="AJ155" t="str">
        <f t="shared" si="115"/>
        <v>District_of_Columbia</v>
      </c>
      <c r="AK155" t="str">
        <f t="shared" si="116"/>
        <v>male_Some_college_or_associates_degree</v>
      </c>
      <c r="AL155" t="str">
        <f t="shared" si="117"/>
        <v>male</v>
      </c>
      <c r="AM155" t="str">
        <f t="shared" si="118"/>
        <v>Some_college_or_associates_degree</v>
      </c>
      <c r="AN155" t="str">
        <f t="shared" si="119"/>
        <v>51,323</v>
      </c>
      <c r="AO155" t="str">
        <f t="shared" si="120"/>
        <v>±3,793</v>
      </c>
      <c r="AQ155" t="str">
        <f t="shared" si="121"/>
        <v>District_of_Columbia</v>
      </c>
      <c r="AR155" t="str">
        <f t="shared" si="122"/>
        <v>male_Some_college_or_associates_degree</v>
      </c>
      <c r="AS155" t="str">
        <f t="shared" si="123"/>
        <v>male</v>
      </c>
      <c r="AT155" t="str">
        <f t="shared" si="124"/>
        <v>Some_college_or_associates_degree</v>
      </c>
      <c r="AU155" t="str">
        <f t="shared" si="125"/>
        <v>51323</v>
      </c>
      <c r="AV155" t="str">
        <f t="shared" si="126"/>
        <v>±3793</v>
      </c>
      <c r="AX155" t="str">
        <f t="shared" si="127"/>
        <v>District_of_Columbia</v>
      </c>
      <c r="AY155" t="str">
        <f t="shared" si="128"/>
        <v>male_Some_college_or_associates_degree</v>
      </c>
      <c r="AZ155" t="str">
        <f t="shared" si="129"/>
        <v>male</v>
      </c>
      <c r="BA155" t="str">
        <f t="shared" si="130"/>
        <v>Some_college_or_associates_degree</v>
      </c>
      <c r="BB155" t="str">
        <f t="shared" si="131"/>
        <v>51323</v>
      </c>
      <c r="BC155" t="str">
        <f t="shared" si="132"/>
        <v>3793</v>
      </c>
    </row>
    <row r="156" spans="1:55" x14ac:dyDescent="0.3">
      <c r="A156" s="1" t="s">
        <v>32</v>
      </c>
      <c r="B156" s="1" t="s">
        <v>17</v>
      </c>
      <c r="C156" s="1" t="s">
        <v>95</v>
      </c>
      <c r="D156" s="1" t="s">
        <v>89</v>
      </c>
      <c r="E156" s="1" t="s">
        <v>394</v>
      </c>
      <c r="F156" s="1" t="s">
        <v>395</v>
      </c>
      <c r="H156" t="str">
        <f t="shared" si="91"/>
        <v>District_of_Columbia</v>
      </c>
      <c r="I156" t="str">
        <f t="shared" si="92"/>
        <v>male_Bachelor's_degree</v>
      </c>
      <c r="J156" t="str">
        <f t="shared" si="93"/>
        <v>male</v>
      </c>
      <c r="K156" t="str">
        <f t="shared" si="94"/>
        <v>Bachelor's_degree</v>
      </c>
      <c r="L156" t="str">
        <f t="shared" si="95"/>
        <v>91,796</v>
      </c>
      <c r="M156" t="str">
        <f t="shared" si="96"/>
        <v>±6,419</v>
      </c>
      <c r="O156" t="str">
        <f t="shared" si="97"/>
        <v>District_of_Columbia</v>
      </c>
      <c r="P156" t="str">
        <f t="shared" si="98"/>
        <v>male_Bachelor's_degree</v>
      </c>
      <c r="Q156" t="str">
        <f t="shared" si="99"/>
        <v>male</v>
      </c>
      <c r="R156" t="str">
        <f t="shared" si="100"/>
        <v>Bachelor's_degree</v>
      </c>
      <c r="S156" t="str">
        <f t="shared" si="101"/>
        <v>91,796</v>
      </c>
      <c r="T156" t="str">
        <f t="shared" si="102"/>
        <v>±6,419</v>
      </c>
      <c r="V156" t="str">
        <f t="shared" si="103"/>
        <v>District_of_Columbia</v>
      </c>
      <c r="W156" t="str">
        <f t="shared" si="104"/>
        <v>male_Bachelors_degree</v>
      </c>
      <c r="X156" t="str">
        <f t="shared" si="105"/>
        <v>male</v>
      </c>
      <c r="Y156" t="str">
        <f t="shared" si="106"/>
        <v>Bachelors_degree</v>
      </c>
      <c r="Z156" t="str">
        <f t="shared" si="107"/>
        <v>91,796</v>
      </c>
      <c r="AA156" t="str">
        <f t="shared" si="108"/>
        <v>±6,419</v>
      </c>
      <c r="AC156" t="str">
        <f t="shared" si="109"/>
        <v>District_of_Columbia</v>
      </c>
      <c r="AD156" t="str">
        <f t="shared" si="110"/>
        <v>male_Bachelors_degree</v>
      </c>
      <c r="AE156" t="str">
        <f t="shared" si="111"/>
        <v>male</v>
      </c>
      <c r="AF156" t="str">
        <f t="shared" si="112"/>
        <v>Bachelors_degree</v>
      </c>
      <c r="AG156" t="str">
        <f t="shared" si="113"/>
        <v>91,796</v>
      </c>
      <c r="AH156" t="str">
        <f t="shared" si="114"/>
        <v>±6,419</v>
      </c>
      <c r="AJ156" t="str">
        <f t="shared" si="115"/>
        <v>District_of_Columbia</v>
      </c>
      <c r="AK156" t="str">
        <f t="shared" si="116"/>
        <v>male_Bachelors_degree</v>
      </c>
      <c r="AL156" t="str">
        <f t="shared" si="117"/>
        <v>male</v>
      </c>
      <c r="AM156" t="str">
        <f t="shared" si="118"/>
        <v>Bachelors_degree</v>
      </c>
      <c r="AN156" t="str">
        <f t="shared" si="119"/>
        <v>91,796</v>
      </c>
      <c r="AO156" t="str">
        <f t="shared" si="120"/>
        <v>±6,419</v>
      </c>
      <c r="AQ156" t="str">
        <f t="shared" si="121"/>
        <v>District_of_Columbia</v>
      </c>
      <c r="AR156" t="str">
        <f t="shared" si="122"/>
        <v>male_Bachelors_degree</v>
      </c>
      <c r="AS156" t="str">
        <f t="shared" si="123"/>
        <v>male</v>
      </c>
      <c r="AT156" t="str">
        <f t="shared" si="124"/>
        <v>Bachelors_degree</v>
      </c>
      <c r="AU156" t="str">
        <f t="shared" si="125"/>
        <v>91796</v>
      </c>
      <c r="AV156" t="str">
        <f t="shared" si="126"/>
        <v>±6419</v>
      </c>
      <c r="AX156" t="str">
        <f t="shared" si="127"/>
        <v>District_of_Columbia</v>
      </c>
      <c r="AY156" t="str">
        <f t="shared" si="128"/>
        <v>male_Bachelors_degree</v>
      </c>
      <c r="AZ156" t="str">
        <f t="shared" si="129"/>
        <v>male</v>
      </c>
      <c r="BA156" t="str">
        <f t="shared" si="130"/>
        <v>Bachelors_degree</v>
      </c>
      <c r="BB156" t="str">
        <f t="shared" si="131"/>
        <v>91796</v>
      </c>
      <c r="BC156" t="str">
        <f t="shared" si="132"/>
        <v>6419</v>
      </c>
    </row>
    <row r="157" spans="1:55" x14ac:dyDescent="0.3">
      <c r="A157" s="1" t="s">
        <v>32</v>
      </c>
      <c r="B157" s="1" t="s">
        <v>18</v>
      </c>
      <c r="C157" s="1" t="s">
        <v>95</v>
      </c>
      <c r="D157" s="1" t="s">
        <v>92</v>
      </c>
      <c r="E157" s="1" t="s">
        <v>396</v>
      </c>
      <c r="F157" s="1" t="s">
        <v>397</v>
      </c>
      <c r="H157" t="str">
        <f t="shared" si="91"/>
        <v>District_of_Columbia</v>
      </c>
      <c r="I157" t="str">
        <f t="shared" si="92"/>
        <v>male_Graduate_or_professional_degree</v>
      </c>
      <c r="J157" t="str">
        <f t="shared" si="93"/>
        <v>male</v>
      </c>
      <c r="K157" t="str">
        <f t="shared" si="94"/>
        <v>Graduate_or_professional_degree</v>
      </c>
      <c r="L157" t="str">
        <f t="shared" si="95"/>
        <v>128,604</v>
      </c>
      <c r="M157" t="str">
        <f t="shared" si="96"/>
        <v>±4,570</v>
      </c>
      <c r="O157" t="str">
        <f t="shared" si="97"/>
        <v>District_of_Columbia</v>
      </c>
      <c r="P157" t="str">
        <f t="shared" si="98"/>
        <v>male_Graduate_or_professional_degree</v>
      </c>
      <c r="Q157" t="str">
        <f t="shared" si="99"/>
        <v>male</v>
      </c>
      <c r="R157" t="str">
        <f t="shared" si="100"/>
        <v>Graduate_or_professional_degree</v>
      </c>
      <c r="S157" t="str">
        <f t="shared" si="101"/>
        <v>128,604</v>
      </c>
      <c r="T157" t="str">
        <f t="shared" si="102"/>
        <v>±4,570</v>
      </c>
      <c r="V157" t="str">
        <f t="shared" si="103"/>
        <v>District_of_Columbia</v>
      </c>
      <c r="W157" t="str">
        <f t="shared" si="104"/>
        <v>male_Graduate_or_professional_degree</v>
      </c>
      <c r="X157" t="str">
        <f t="shared" si="105"/>
        <v>male</v>
      </c>
      <c r="Y157" t="str">
        <f t="shared" si="106"/>
        <v>Graduate_or_professional_degree</v>
      </c>
      <c r="Z157" t="str">
        <f t="shared" si="107"/>
        <v>128,604</v>
      </c>
      <c r="AA157" t="str">
        <f t="shared" si="108"/>
        <v>±4,570</v>
      </c>
      <c r="AC157" t="str">
        <f t="shared" si="109"/>
        <v>District_of_Columbia</v>
      </c>
      <c r="AD157" t="str">
        <f t="shared" si="110"/>
        <v>male_Graduate_or_professional_degree</v>
      </c>
      <c r="AE157" t="str">
        <f t="shared" si="111"/>
        <v>male</v>
      </c>
      <c r="AF157" t="str">
        <f t="shared" si="112"/>
        <v>Graduate_or_professional_degree</v>
      </c>
      <c r="AG157" t="str">
        <f t="shared" si="113"/>
        <v>128,604</v>
      </c>
      <c r="AH157" t="str">
        <f t="shared" si="114"/>
        <v>±4,570</v>
      </c>
      <c r="AJ157" t="str">
        <f t="shared" si="115"/>
        <v>District_of_Columbia</v>
      </c>
      <c r="AK157" t="str">
        <f t="shared" si="116"/>
        <v>male_Graduate_or_professional_degree</v>
      </c>
      <c r="AL157" t="str">
        <f t="shared" si="117"/>
        <v>male</v>
      </c>
      <c r="AM157" t="str">
        <f t="shared" si="118"/>
        <v>Graduate_or_professional_degree</v>
      </c>
      <c r="AN157" t="str">
        <f t="shared" si="119"/>
        <v>128,604</v>
      </c>
      <c r="AO157" t="str">
        <f t="shared" si="120"/>
        <v>±4,570</v>
      </c>
      <c r="AQ157" t="str">
        <f t="shared" si="121"/>
        <v>District_of_Columbia</v>
      </c>
      <c r="AR157" t="str">
        <f t="shared" si="122"/>
        <v>male_Graduate_or_professional_degree</v>
      </c>
      <c r="AS157" t="str">
        <f t="shared" si="123"/>
        <v>male</v>
      </c>
      <c r="AT157" t="str">
        <f t="shared" si="124"/>
        <v>Graduate_or_professional_degree</v>
      </c>
      <c r="AU157" t="str">
        <f t="shared" si="125"/>
        <v>128604</v>
      </c>
      <c r="AV157" t="str">
        <f t="shared" si="126"/>
        <v>±4570</v>
      </c>
      <c r="AX157" t="str">
        <f t="shared" si="127"/>
        <v>District_of_Columbia</v>
      </c>
      <c r="AY157" t="str">
        <f t="shared" si="128"/>
        <v>male_Graduate_or_professional_degree</v>
      </c>
      <c r="AZ157" t="str">
        <f t="shared" si="129"/>
        <v>male</v>
      </c>
      <c r="BA157" t="str">
        <f t="shared" si="130"/>
        <v>Graduate_or_professional_degree</v>
      </c>
      <c r="BB157" t="str">
        <f t="shared" si="131"/>
        <v>128604</v>
      </c>
      <c r="BC157" t="str">
        <f t="shared" si="132"/>
        <v>4570</v>
      </c>
    </row>
    <row r="158" spans="1:55" x14ac:dyDescent="0.3">
      <c r="A158" s="1" t="s">
        <v>32</v>
      </c>
      <c r="B158" s="1" t="s">
        <v>19</v>
      </c>
      <c r="C158" s="1" t="s">
        <v>108</v>
      </c>
      <c r="D158" s="1" t="s">
        <v>109</v>
      </c>
      <c r="E158" s="1" t="s">
        <v>398</v>
      </c>
      <c r="F158" s="1" t="s">
        <v>399</v>
      </c>
      <c r="H158" t="str">
        <f t="shared" si="91"/>
        <v>District_of_Columbia</v>
      </c>
      <c r="I158" t="str">
        <f t="shared" si="92"/>
        <v>female_Female:</v>
      </c>
      <c r="J158" t="str">
        <f t="shared" si="93"/>
        <v>female</v>
      </c>
      <c r="K158" t="str">
        <f t="shared" si="94"/>
        <v>Female:</v>
      </c>
      <c r="L158" t="str">
        <f t="shared" si="95"/>
        <v>78,678</v>
      </c>
      <c r="M158" t="str">
        <f t="shared" si="96"/>
        <v>±2,673</v>
      </c>
      <c r="O158" t="str">
        <f t="shared" si="97"/>
        <v>District_of_Columbia</v>
      </c>
      <c r="P158" t="str">
        <f t="shared" si="98"/>
        <v>female_Female</v>
      </c>
      <c r="Q158" t="str">
        <f t="shared" si="99"/>
        <v>female</v>
      </c>
      <c r="R158" t="str">
        <f t="shared" si="100"/>
        <v>Female</v>
      </c>
      <c r="S158" t="str">
        <f t="shared" si="101"/>
        <v>78,678</v>
      </c>
      <c r="T158" t="str">
        <f t="shared" si="102"/>
        <v>±2,673</v>
      </c>
      <c r="V158" t="str">
        <f t="shared" si="103"/>
        <v>District_of_Columbia</v>
      </c>
      <c r="W158" t="str">
        <f t="shared" si="104"/>
        <v>female_Female</v>
      </c>
      <c r="X158" t="str">
        <f t="shared" si="105"/>
        <v>female</v>
      </c>
      <c r="Y158" t="str">
        <f t="shared" si="106"/>
        <v>Female</v>
      </c>
      <c r="Z158" t="str">
        <f t="shared" si="107"/>
        <v>78,678</v>
      </c>
      <c r="AA158" t="str">
        <f t="shared" si="108"/>
        <v>±2,673</v>
      </c>
      <c r="AC158" t="str">
        <f t="shared" si="109"/>
        <v>District_of_Columbia</v>
      </c>
      <c r="AD158" t="str">
        <f t="shared" si="110"/>
        <v>female_Female</v>
      </c>
      <c r="AE158" t="str">
        <f t="shared" si="111"/>
        <v>female</v>
      </c>
      <c r="AF158" t="str">
        <f t="shared" si="112"/>
        <v>Female</v>
      </c>
      <c r="AG158" t="str">
        <f t="shared" si="113"/>
        <v>78,678</v>
      </c>
      <c r="AH158" t="str">
        <f t="shared" si="114"/>
        <v>±2,673</v>
      </c>
      <c r="AJ158" t="str">
        <f t="shared" si="115"/>
        <v>District_of_Columbia</v>
      </c>
      <c r="AK158" t="str">
        <f t="shared" si="116"/>
        <v>female_Female</v>
      </c>
      <c r="AL158" t="str">
        <f t="shared" si="117"/>
        <v>female</v>
      </c>
      <c r="AM158" t="str">
        <f t="shared" si="118"/>
        <v>Female</v>
      </c>
      <c r="AN158" t="str">
        <f t="shared" si="119"/>
        <v>78,678</v>
      </c>
      <c r="AO158" t="str">
        <f t="shared" si="120"/>
        <v>±2,673</v>
      </c>
      <c r="AQ158" t="str">
        <f t="shared" si="121"/>
        <v>District_of_Columbia</v>
      </c>
      <c r="AR158" t="str">
        <f t="shared" si="122"/>
        <v>female_Female</v>
      </c>
      <c r="AS158" t="str">
        <f t="shared" si="123"/>
        <v>female</v>
      </c>
      <c r="AT158" t="str">
        <f t="shared" si="124"/>
        <v>Female</v>
      </c>
      <c r="AU158" t="str">
        <f t="shared" si="125"/>
        <v>78678</v>
      </c>
      <c r="AV158" t="str">
        <f t="shared" si="126"/>
        <v>±2673</v>
      </c>
      <c r="AX158" t="str">
        <f t="shared" si="127"/>
        <v>District_of_Columbia</v>
      </c>
      <c r="AY158" t="str">
        <f t="shared" si="128"/>
        <v>female_Female</v>
      </c>
      <c r="AZ158" t="str">
        <f t="shared" si="129"/>
        <v>female</v>
      </c>
      <c r="BA158" t="str">
        <f t="shared" si="130"/>
        <v>Female</v>
      </c>
      <c r="BB158" t="str">
        <f t="shared" si="131"/>
        <v>78678</v>
      </c>
      <c r="BC158" t="str">
        <f t="shared" si="132"/>
        <v>2673</v>
      </c>
    </row>
    <row r="159" spans="1:55" x14ac:dyDescent="0.3">
      <c r="A159" s="1" t="s">
        <v>32</v>
      </c>
      <c r="B159" s="1" t="s">
        <v>20</v>
      </c>
      <c r="C159" s="1" t="s">
        <v>108</v>
      </c>
      <c r="D159" s="1" t="s">
        <v>80</v>
      </c>
      <c r="E159" s="1" t="s">
        <v>400</v>
      </c>
      <c r="F159" s="1" t="s">
        <v>401</v>
      </c>
      <c r="H159" t="str">
        <f t="shared" si="91"/>
        <v>District_of_Columbia</v>
      </c>
      <c r="I159" t="str">
        <f t="shared" si="92"/>
        <v>female_Less_than_high_school_graduate</v>
      </c>
      <c r="J159" t="str">
        <f t="shared" si="93"/>
        <v>female</v>
      </c>
      <c r="K159" t="str">
        <f t="shared" si="94"/>
        <v>Less_than_high_school_graduate</v>
      </c>
      <c r="L159" t="str">
        <f t="shared" si="95"/>
        <v>23,332</v>
      </c>
      <c r="M159" t="str">
        <f t="shared" si="96"/>
        <v>±1,904</v>
      </c>
      <c r="O159" t="str">
        <f t="shared" si="97"/>
        <v>District_of_Columbia</v>
      </c>
      <c r="P159" t="str">
        <f t="shared" si="98"/>
        <v>female_Less_than_high_school_graduate</v>
      </c>
      <c r="Q159" t="str">
        <f t="shared" si="99"/>
        <v>female</v>
      </c>
      <c r="R159" t="str">
        <f t="shared" si="100"/>
        <v>Less_than_high_school_graduate</v>
      </c>
      <c r="S159" t="str">
        <f t="shared" si="101"/>
        <v>23,332</v>
      </c>
      <c r="T159" t="str">
        <f t="shared" si="102"/>
        <v>±1,904</v>
      </c>
      <c r="V159" t="str">
        <f t="shared" si="103"/>
        <v>District_of_Columbia</v>
      </c>
      <c r="W159" t="str">
        <f t="shared" si="104"/>
        <v>female_Less_than_high_school_graduate</v>
      </c>
      <c r="X159" t="str">
        <f t="shared" si="105"/>
        <v>female</v>
      </c>
      <c r="Y159" t="str">
        <f t="shared" si="106"/>
        <v>Less_than_high_school_graduate</v>
      </c>
      <c r="Z159" t="str">
        <f t="shared" si="107"/>
        <v>23,332</v>
      </c>
      <c r="AA159" t="str">
        <f t="shared" si="108"/>
        <v>±1,904</v>
      </c>
      <c r="AC159" t="str">
        <f t="shared" si="109"/>
        <v>District_of_Columbia</v>
      </c>
      <c r="AD159" t="str">
        <f t="shared" si="110"/>
        <v>female_Less_than_high_school_graduate</v>
      </c>
      <c r="AE159" t="str">
        <f t="shared" si="111"/>
        <v>female</v>
      </c>
      <c r="AF159" t="str">
        <f t="shared" si="112"/>
        <v>Less_than_high_school_graduate</v>
      </c>
      <c r="AG159" t="str">
        <f t="shared" si="113"/>
        <v>23,332</v>
      </c>
      <c r="AH159" t="str">
        <f t="shared" si="114"/>
        <v>±1,904</v>
      </c>
      <c r="AJ159" t="str">
        <f t="shared" si="115"/>
        <v>District_of_Columbia</v>
      </c>
      <c r="AK159" t="str">
        <f t="shared" si="116"/>
        <v>female_Less_than_high_school_graduate</v>
      </c>
      <c r="AL159" t="str">
        <f t="shared" si="117"/>
        <v>female</v>
      </c>
      <c r="AM159" t="str">
        <f t="shared" si="118"/>
        <v>Less_than_high_school_graduate</v>
      </c>
      <c r="AN159" t="str">
        <f t="shared" si="119"/>
        <v>23,332</v>
      </c>
      <c r="AO159" t="str">
        <f t="shared" si="120"/>
        <v>±1,904</v>
      </c>
      <c r="AQ159" t="str">
        <f t="shared" si="121"/>
        <v>District_of_Columbia</v>
      </c>
      <c r="AR159" t="str">
        <f t="shared" si="122"/>
        <v>female_Less_than_high_school_graduate</v>
      </c>
      <c r="AS159" t="str">
        <f t="shared" si="123"/>
        <v>female</v>
      </c>
      <c r="AT159" t="str">
        <f t="shared" si="124"/>
        <v>Less_than_high_school_graduate</v>
      </c>
      <c r="AU159" t="str">
        <f t="shared" si="125"/>
        <v>23332</v>
      </c>
      <c r="AV159" t="str">
        <f t="shared" si="126"/>
        <v>±1904</v>
      </c>
      <c r="AX159" t="str">
        <f t="shared" si="127"/>
        <v>District_of_Columbia</v>
      </c>
      <c r="AY159" t="str">
        <f t="shared" si="128"/>
        <v>female_Less_than_high_school_graduate</v>
      </c>
      <c r="AZ159" t="str">
        <f t="shared" si="129"/>
        <v>female</v>
      </c>
      <c r="BA159" t="str">
        <f t="shared" si="130"/>
        <v>Less_than_high_school_graduate</v>
      </c>
      <c r="BB159" t="str">
        <f t="shared" si="131"/>
        <v>23332</v>
      </c>
      <c r="BC159" t="str">
        <f t="shared" si="132"/>
        <v>1904</v>
      </c>
    </row>
    <row r="160" spans="1:55" x14ac:dyDescent="0.3">
      <c r="A160" s="1" t="s">
        <v>32</v>
      </c>
      <c r="B160" s="1" t="s">
        <v>21</v>
      </c>
      <c r="C160" s="1" t="s">
        <v>108</v>
      </c>
      <c r="D160" s="1" t="s">
        <v>83</v>
      </c>
      <c r="E160" s="1" t="s">
        <v>402</v>
      </c>
      <c r="F160" s="1" t="s">
        <v>403</v>
      </c>
      <c r="H160" t="str">
        <f t="shared" si="91"/>
        <v>District_of_Columbia</v>
      </c>
      <c r="I160" t="str">
        <f t="shared" si="92"/>
        <v>female_High_school_graduate_(includes_equivalency)</v>
      </c>
      <c r="J160" t="str">
        <f t="shared" si="93"/>
        <v>female</v>
      </c>
      <c r="K160" t="str">
        <f t="shared" si="94"/>
        <v>High_school_graduate_(includes_equivalency)</v>
      </c>
      <c r="L160" t="str">
        <f t="shared" si="95"/>
        <v>39,098</v>
      </c>
      <c r="M160" t="str">
        <f t="shared" si="96"/>
        <v>±11,131</v>
      </c>
      <c r="O160" t="str">
        <f t="shared" si="97"/>
        <v>District_of_Columbia</v>
      </c>
      <c r="P160" t="str">
        <f t="shared" si="98"/>
        <v>female_High_school_graduate_(includes_equivalency)</v>
      </c>
      <c r="Q160" t="str">
        <f t="shared" si="99"/>
        <v>female</v>
      </c>
      <c r="R160" t="str">
        <f t="shared" si="100"/>
        <v>High_school_graduate_(includes_equivalency)</v>
      </c>
      <c r="S160" t="str">
        <f t="shared" si="101"/>
        <v>39,098</v>
      </c>
      <c r="T160" t="str">
        <f t="shared" si="102"/>
        <v>±11,131</v>
      </c>
      <c r="V160" t="str">
        <f t="shared" si="103"/>
        <v>District_of_Columbia</v>
      </c>
      <c r="W160" t="str">
        <f t="shared" si="104"/>
        <v>female_High_school_graduate_(includes_equivalency)</v>
      </c>
      <c r="X160" t="str">
        <f t="shared" si="105"/>
        <v>female</v>
      </c>
      <c r="Y160" t="str">
        <f t="shared" si="106"/>
        <v>High_school_graduate_(includes_equivalency)</v>
      </c>
      <c r="Z160" t="str">
        <f t="shared" si="107"/>
        <v>39,098</v>
      </c>
      <c r="AA160" t="str">
        <f t="shared" si="108"/>
        <v>±11,131</v>
      </c>
      <c r="AC160" t="str">
        <f t="shared" si="109"/>
        <v>District_of_Columbia</v>
      </c>
      <c r="AD160" t="str">
        <f t="shared" si="110"/>
        <v>female_High_school_graduate_includes_equivalency)</v>
      </c>
      <c r="AE160" t="str">
        <f t="shared" si="111"/>
        <v>female</v>
      </c>
      <c r="AF160" t="str">
        <f t="shared" si="112"/>
        <v>High_school_graduate_includes_equivalency)</v>
      </c>
      <c r="AG160" t="str">
        <f t="shared" si="113"/>
        <v>39,098</v>
      </c>
      <c r="AH160" t="str">
        <f t="shared" si="114"/>
        <v>±11,131</v>
      </c>
      <c r="AJ160" t="str">
        <f t="shared" si="115"/>
        <v>District_of_Columbia</v>
      </c>
      <c r="AK160" t="str">
        <f t="shared" si="116"/>
        <v>female_High_school_graduate_includes_equivalency</v>
      </c>
      <c r="AL160" t="str">
        <f t="shared" si="117"/>
        <v>female</v>
      </c>
      <c r="AM160" t="str">
        <f t="shared" si="118"/>
        <v>High_school_graduate_includes_equivalency</v>
      </c>
      <c r="AN160" t="str">
        <f t="shared" si="119"/>
        <v>39,098</v>
      </c>
      <c r="AO160" t="str">
        <f t="shared" si="120"/>
        <v>±11,131</v>
      </c>
      <c r="AQ160" t="str">
        <f t="shared" si="121"/>
        <v>District_of_Columbia</v>
      </c>
      <c r="AR160" t="str">
        <f t="shared" si="122"/>
        <v>female_High_school_graduate_includes_equivalency</v>
      </c>
      <c r="AS160" t="str">
        <f t="shared" si="123"/>
        <v>female</v>
      </c>
      <c r="AT160" t="str">
        <f t="shared" si="124"/>
        <v>High_school_graduate_includes_equivalency</v>
      </c>
      <c r="AU160" t="str">
        <f t="shared" si="125"/>
        <v>39098</v>
      </c>
      <c r="AV160" t="str">
        <f t="shared" si="126"/>
        <v>±11131</v>
      </c>
      <c r="AX160" t="str">
        <f t="shared" si="127"/>
        <v>District_of_Columbia</v>
      </c>
      <c r="AY160" t="str">
        <f t="shared" si="128"/>
        <v>female_High_school_graduate_includes_equivalency</v>
      </c>
      <c r="AZ160" t="str">
        <f t="shared" si="129"/>
        <v>female</v>
      </c>
      <c r="BA160" t="str">
        <f t="shared" si="130"/>
        <v>High_school_graduate_includes_equivalency</v>
      </c>
      <c r="BB160" t="str">
        <f t="shared" si="131"/>
        <v>39098</v>
      </c>
      <c r="BC160" t="str">
        <f t="shared" si="132"/>
        <v>11131</v>
      </c>
    </row>
    <row r="161" spans="1:55" x14ac:dyDescent="0.3">
      <c r="A161" s="1" t="s">
        <v>32</v>
      </c>
      <c r="B161" s="1" t="s">
        <v>22</v>
      </c>
      <c r="C161" s="1" t="s">
        <v>108</v>
      </c>
      <c r="D161" s="1" t="s">
        <v>86</v>
      </c>
      <c r="E161" s="1" t="s">
        <v>404</v>
      </c>
      <c r="F161" s="1" t="s">
        <v>405</v>
      </c>
      <c r="H161" t="str">
        <f t="shared" si="91"/>
        <v>District_of_Columbia</v>
      </c>
      <c r="I161" t="str">
        <f t="shared" si="92"/>
        <v>female_Some_college_or_associate's_degree</v>
      </c>
      <c r="J161" t="str">
        <f t="shared" si="93"/>
        <v>female</v>
      </c>
      <c r="K161" t="str">
        <f t="shared" si="94"/>
        <v>Some_college_or_associate's_degree</v>
      </c>
      <c r="L161" t="str">
        <f t="shared" si="95"/>
        <v>46,535</v>
      </c>
      <c r="M161" t="str">
        <f t="shared" si="96"/>
        <v>±4,047</v>
      </c>
      <c r="O161" t="str">
        <f t="shared" si="97"/>
        <v>District_of_Columbia</v>
      </c>
      <c r="P161" t="str">
        <f t="shared" si="98"/>
        <v>female_Some_college_or_associate's_degree</v>
      </c>
      <c r="Q161" t="str">
        <f t="shared" si="99"/>
        <v>female</v>
      </c>
      <c r="R161" t="str">
        <f t="shared" si="100"/>
        <v>Some_college_or_associate's_degree</v>
      </c>
      <c r="S161" t="str">
        <f t="shared" si="101"/>
        <v>46,535</v>
      </c>
      <c r="T161" t="str">
        <f t="shared" si="102"/>
        <v>±4,047</v>
      </c>
      <c r="V161" t="str">
        <f t="shared" si="103"/>
        <v>District_of_Columbia</v>
      </c>
      <c r="W161" t="str">
        <f t="shared" si="104"/>
        <v>female_Some_college_or_associates_degree</v>
      </c>
      <c r="X161" t="str">
        <f t="shared" si="105"/>
        <v>female</v>
      </c>
      <c r="Y161" t="str">
        <f t="shared" si="106"/>
        <v>Some_college_or_associates_degree</v>
      </c>
      <c r="Z161" t="str">
        <f t="shared" si="107"/>
        <v>46,535</v>
      </c>
      <c r="AA161" t="str">
        <f t="shared" si="108"/>
        <v>±4,047</v>
      </c>
      <c r="AC161" t="str">
        <f t="shared" si="109"/>
        <v>District_of_Columbia</v>
      </c>
      <c r="AD161" t="str">
        <f t="shared" si="110"/>
        <v>female_Some_college_or_associates_degree</v>
      </c>
      <c r="AE161" t="str">
        <f t="shared" si="111"/>
        <v>female</v>
      </c>
      <c r="AF161" t="str">
        <f t="shared" si="112"/>
        <v>Some_college_or_associates_degree</v>
      </c>
      <c r="AG161" t="str">
        <f t="shared" si="113"/>
        <v>46,535</v>
      </c>
      <c r="AH161" t="str">
        <f t="shared" si="114"/>
        <v>±4,047</v>
      </c>
      <c r="AJ161" t="str">
        <f t="shared" si="115"/>
        <v>District_of_Columbia</v>
      </c>
      <c r="AK161" t="str">
        <f t="shared" si="116"/>
        <v>female_Some_college_or_associates_degree</v>
      </c>
      <c r="AL161" t="str">
        <f t="shared" si="117"/>
        <v>female</v>
      </c>
      <c r="AM161" t="str">
        <f t="shared" si="118"/>
        <v>Some_college_or_associates_degree</v>
      </c>
      <c r="AN161" t="str">
        <f t="shared" si="119"/>
        <v>46,535</v>
      </c>
      <c r="AO161" t="str">
        <f t="shared" si="120"/>
        <v>±4,047</v>
      </c>
      <c r="AQ161" t="str">
        <f t="shared" si="121"/>
        <v>District_of_Columbia</v>
      </c>
      <c r="AR161" t="str">
        <f t="shared" si="122"/>
        <v>female_Some_college_or_associates_degree</v>
      </c>
      <c r="AS161" t="str">
        <f t="shared" si="123"/>
        <v>female</v>
      </c>
      <c r="AT161" t="str">
        <f t="shared" si="124"/>
        <v>Some_college_or_associates_degree</v>
      </c>
      <c r="AU161" t="str">
        <f t="shared" si="125"/>
        <v>46535</v>
      </c>
      <c r="AV161" t="str">
        <f t="shared" si="126"/>
        <v>±4047</v>
      </c>
      <c r="AX161" t="str">
        <f t="shared" si="127"/>
        <v>District_of_Columbia</v>
      </c>
      <c r="AY161" t="str">
        <f t="shared" si="128"/>
        <v>female_Some_college_or_associates_degree</v>
      </c>
      <c r="AZ161" t="str">
        <f t="shared" si="129"/>
        <v>female</v>
      </c>
      <c r="BA161" t="str">
        <f t="shared" si="130"/>
        <v>Some_college_or_associates_degree</v>
      </c>
      <c r="BB161" t="str">
        <f t="shared" si="131"/>
        <v>46535</v>
      </c>
      <c r="BC161" t="str">
        <f t="shared" si="132"/>
        <v>4047</v>
      </c>
    </row>
    <row r="162" spans="1:55" x14ac:dyDescent="0.3">
      <c r="A162" s="1" t="s">
        <v>32</v>
      </c>
      <c r="B162" s="1" t="s">
        <v>23</v>
      </c>
      <c r="C162" s="1" t="s">
        <v>108</v>
      </c>
      <c r="D162" s="1" t="s">
        <v>89</v>
      </c>
      <c r="E162" s="1" t="s">
        <v>406</v>
      </c>
      <c r="F162" s="1" t="s">
        <v>407</v>
      </c>
      <c r="H162" t="str">
        <f t="shared" si="91"/>
        <v>District_of_Columbia</v>
      </c>
      <c r="I162" t="str">
        <f t="shared" si="92"/>
        <v>female_Bachelor's_degree</v>
      </c>
      <c r="J162" t="str">
        <f t="shared" si="93"/>
        <v>female</v>
      </c>
      <c r="K162" t="str">
        <f t="shared" si="94"/>
        <v>Bachelor's_degree</v>
      </c>
      <c r="L162" t="str">
        <f t="shared" si="95"/>
        <v>79,072</v>
      </c>
      <c r="M162" t="str">
        <f t="shared" si="96"/>
        <v>±3,129</v>
      </c>
      <c r="O162" t="str">
        <f t="shared" si="97"/>
        <v>District_of_Columbia</v>
      </c>
      <c r="P162" t="str">
        <f t="shared" si="98"/>
        <v>female_Bachelor's_degree</v>
      </c>
      <c r="Q162" t="str">
        <f t="shared" si="99"/>
        <v>female</v>
      </c>
      <c r="R162" t="str">
        <f t="shared" si="100"/>
        <v>Bachelor's_degree</v>
      </c>
      <c r="S162" t="str">
        <f t="shared" si="101"/>
        <v>79,072</v>
      </c>
      <c r="T162" t="str">
        <f t="shared" si="102"/>
        <v>±3,129</v>
      </c>
      <c r="V162" t="str">
        <f t="shared" si="103"/>
        <v>District_of_Columbia</v>
      </c>
      <c r="W162" t="str">
        <f t="shared" si="104"/>
        <v>female_Bachelors_degree</v>
      </c>
      <c r="X162" t="str">
        <f t="shared" si="105"/>
        <v>female</v>
      </c>
      <c r="Y162" t="str">
        <f t="shared" si="106"/>
        <v>Bachelors_degree</v>
      </c>
      <c r="Z162" t="str">
        <f t="shared" si="107"/>
        <v>79,072</v>
      </c>
      <c r="AA162" t="str">
        <f t="shared" si="108"/>
        <v>±3,129</v>
      </c>
      <c r="AC162" t="str">
        <f t="shared" si="109"/>
        <v>District_of_Columbia</v>
      </c>
      <c r="AD162" t="str">
        <f t="shared" si="110"/>
        <v>female_Bachelors_degree</v>
      </c>
      <c r="AE162" t="str">
        <f t="shared" si="111"/>
        <v>female</v>
      </c>
      <c r="AF162" t="str">
        <f t="shared" si="112"/>
        <v>Bachelors_degree</v>
      </c>
      <c r="AG162" t="str">
        <f t="shared" si="113"/>
        <v>79,072</v>
      </c>
      <c r="AH162" t="str">
        <f t="shared" si="114"/>
        <v>±3,129</v>
      </c>
      <c r="AJ162" t="str">
        <f t="shared" si="115"/>
        <v>District_of_Columbia</v>
      </c>
      <c r="AK162" t="str">
        <f t="shared" si="116"/>
        <v>female_Bachelors_degree</v>
      </c>
      <c r="AL162" t="str">
        <f t="shared" si="117"/>
        <v>female</v>
      </c>
      <c r="AM162" t="str">
        <f t="shared" si="118"/>
        <v>Bachelors_degree</v>
      </c>
      <c r="AN162" t="str">
        <f t="shared" si="119"/>
        <v>79,072</v>
      </c>
      <c r="AO162" t="str">
        <f t="shared" si="120"/>
        <v>±3,129</v>
      </c>
      <c r="AQ162" t="str">
        <f t="shared" si="121"/>
        <v>District_of_Columbia</v>
      </c>
      <c r="AR162" t="str">
        <f t="shared" si="122"/>
        <v>female_Bachelors_degree</v>
      </c>
      <c r="AS162" t="str">
        <f t="shared" si="123"/>
        <v>female</v>
      </c>
      <c r="AT162" t="str">
        <f t="shared" si="124"/>
        <v>Bachelors_degree</v>
      </c>
      <c r="AU162" t="str">
        <f t="shared" si="125"/>
        <v>79072</v>
      </c>
      <c r="AV162" t="str">
        <f t="shared" si="126"/>
        <v>±3129</v>
      </c>
      <c r="AX162" t="str">
        <f t="shared" si="127"/>
        <v>District_of_Columbia</v>
      </c>
      <c r="AY162" t="str">
        <f t="shared" si="128"/>
        <v>female_Bachelors_degree</v>
      </c>
      <c r="AZ162" t="str">
        <f t="shared" si="129"/>
        <v>female</v>
      </c>
      <c r="BA162" t="str">
        <f t="shared" si="130"/>
        <v>Bachelors_degree</v>
      </c>
      <c r="BB162" t="str">
        <f t="shared" si="131"/>
        <v>79072</v>
      </c>
      <c r="BC162" t="str">
        <f t="shared" si="132"/>
        <v>3129</v>
      </c>
    </row>
    <row r="163" spans="1:55" x14ac:dyDescent="0.3">
      <c r="A163" s="1" t="s">
        <v>32</v>
      </c>
      <c r="B163" s="1" t="s">
        <v>24</v>
      </c>
      <c r="C163" s="1" t="s">
        <v>108</v>
      </c>
      <c r="D163" s="1" t="s">
        <v>92</v>
      </c>
      <c r="E163" s="1" t="s">
        <v>408</v>
      </c>
      <c r="F163" s="1" t="s">
        <v>409</v>
      </c>
      <c r="H163" t="str">
        <f t="shared" si="91"/>
        <v>District_of_Columbia</v>
      </c>
      <c r="I163" t="str">
        <f t="shared" si="92"/>
        <v>female_Graduate_or_professional_degree</v>
      </c>
      <c r="J163" t="str">
        <f t="shared" si="93"/>
        <v>female</v>
      </c>
      <c r="K163" t="str">
        <f t="shared" si="94"/>
        <v>Graduate_or_professional_degree</v>
      </c>
      <c r="L163" t="str">
        <f t="shared" si="95"/>
        <v>102,191</v>
      </c>
      <c r="M163" t="str">
        <f t="shared" si="96"/>
        <v>±3,215</v>
      </c>
      <c r="O163" t="str">
        <f t="shared" si="97"/>
        <v>District_of_Columbia</v>
      </c>
      <c r="P163" t="str">
        <f t="shared" si="98"/>
        <v>female_Graduate_or_professional_degree</v>
      </c>
      <c r="Q163" t="str">
        <f t="shared" si="99"/>
        <v>female</v>
      </c>
      <c r="R163" t="str">
        <f t="shared" si="100"/>
        <v>Graduate_or_professional_degree</v>
      </c>
      <c r="S163" t="str">
        <f t="shared" si="101"/>
        <v>102,191</v>
      </c>
      <c r="T163" t="str">
        <f t="shared" si="102"/>
        <v>±3,215</v>
      </c>
      <c r="V163" t="str">
        <f t="shared" si="103"/>
        <v>District_of_Columbia</v>
      </c>
      <c r="W163" t="str">
        <f t="shared" si="104"/>
        <v>female_Graduate_or_professional_degree</v>
      </c>
      <c r="X163" t="str">
        <f t="shared" si="105"/>
        <v>female</v>
      </c>
      <c r="Y163" t="str">
        <f t="shared" si="106"/>
        <v>Graduate_or_professional_degree</v>
      </c>
      <c r="Z163" t="str">
        <f t="shared" si="107"/>
        <v>102,191</v>
      </c>
      <c r="AA163" t="str">
        <f t="shared" si="108"/>
        <v>±3,215</v>
      </c>
      <c r="AC163" t="str">
        <f t="shared" si="109"/>
        <v>District_of_Columbia</v>
      </c>
      <c r="AD163" t="str">
        <f t="shared" si="110"/>
        <v>female_Graduate_or_professional_degree</v>
      </c>
      <c r="AE163" t="str">
        <f t="shared" si="111"/>
        <v>female</v>
      </c>
      <c r="AF163" t="str">
        <f t="shared" si="112"/>
        <v>Graduate_or_professional_degree</v>
      </c>
      <c r="AG163" t="str">
        <f t="shared" si="113"/>
        <v>102,191</v>
      </c>
      <c r="AH163" t="str">
        <f t="shared" si="114"/>
        <v>±3,215</v>
      </c>
      <c r="AJ163" t="str">
        <f t="shared" si="115"/>
        <v>District_of_Columbia</v>
      </c>
      <c r="AK163" t="str">
        <f t="shared" si="116"/>
        <v>female_Graduate_or_professional_degree</v>
      </c>
      <c r="AL163" t="str">
        <f t="shared" si="117"/>
        <v>female</v>
      </c>
      <c r="AM163" t="str">
        <f t="shared" si="118"/>
        <v>Graduate_or_professional_degree</v>
      </c>
      <c r="AN163" t="str">
        <f t="shared" si="119"/>
        <v>102,191</v>
      </c>
      <c r="AO163" t="str">
        <f t="shared" si="120"/>
        <v>±3,215</v>
      </c>
      <c r="AQ163" t="str">
        <f t="shared" si="121"/>
        <v>District_of_Columbia</v>
      </c>
      <c r="AR163" t="str">
        <f t="shared" si="122"/>
        <v>female_Graduate_or_professional_degree</v>
      </c>
      <c r="AS163" t="str">
        <f t="shared" si="123"/>
        <v>female</v>
      </c>
      <c r="AT163" t="str">
        <f t="shared" si="124"/>
        <v>Graduate_or_professional_degree</v>
      </c>
      <c r="AU163" t="str">
        <f t="shared" si="125"/>
        <v>102191</v>
      </c>
      <c r="AV163" t="str">
        <f t="shared" si="126"/>
        <v>±3215</v>
      </c>
      <c r="AX163" t="str">
        <f t="shared" si="127"/>
        <v>District_of_Columbia</v>
      </c>
      <c r="AY163" t="str">
        <f t="shared" si="128"/>
        <v>female_Graduate_or_professional_degree</v>
      </c>
      <c r="AZ163" t="str">
        <f t="shared" si="129"/>
        <v>female</v>
      </c>
      <c r="BA163" t="str">
        <f t="shared" si="130"/>
        <v>Graduate_or_professional_degree</v>
      </c>
      <c r="BB163" t="str">
        <f t="shared" si="131"/>
        <v>102191</v>
      </c>
      <c r="BC163" t="str">
        <f t="shared" si="132"/>
        <v>3215</v>
      </c>
    </row>
    <row r="164" spans="1:55" x14ac:dyDescent="0.3">
      <c r="A164" s="1" t="s">
        <v>33</v>
      </c>
      <c r="B164" s="1" t="s">
        <v>7</v>
      </c>
      <c r="C164" s="1" t="s">
        <v>76</v>
      </c>
      <c r="D164" s="1" t="s">
        <v>77</v>
      </c>
      <c r="E164" s="1" t="s">
        <v>410</v>
      </c>
      <c r="F164" s="1" t="s">
        <v>411</v>
      </c>
      <c r="H164" t="str">
        <f t="shared" si="91"/>
        <v>Florida</v>
      </c>
      <c r="I164" t="str">
        <f t="shared" si="92"/>
        <v>total_Total:</v>
      </c>
      <c r="J164" t="str">
        <f t="shared" si="93"/>
        <v>total</v>
      </c>
      <c r="K164" t="str">
        <f t="shared" si="94"/>
        <v>Total:</v>
      </c>
      <c r="L164" t="str">
        <f t="shared" si="95"/>
        <v>44,036</v>
      </c>
      <c r="M164" t="str">
        <f t="shared" si="96"/>
        <v>±330</v>
      </c>
      <c r="O164" t="str">
        <f t="shared" si="97"/>
        <v>Florida</v>
      </c>
      <c r="P164" t="str">
        <f t="shared" si="98"/>
        <v>total_Total</v>
      </c>
      <c r="Q164" t="str">
        <f t="shared" si="99"/>
        <v>total</v>
      </c>
      <c r="R164" t="str">
        <f t="shared" si="100"/>
        <v>Total</v>
      </c>
      <c r="S164" t="str">
        <f t="shared" si="101"/>
        <v>44,036</v>
      </c>
      <c r="T164" t="str">
        <f t="shared" si="102"/>
        <v>±330</v>
      </c>
      <c r="V164" t="str">
        <f t="shared" si="103"/>
        <v>Florida</v>
      </c>
      <c r="W164" t="str">
        <f t="shared" si="104"/>
        <v>total_Total</v>
      </c>
      <c r="X164" t="str">
        <f t="shared" si="105"/>
        <v>total</v>
      </c>
      <c r="Y164" t="str">
        <f t="shared" si="106"/>
        <v>Total</v>
      </c>
      <c r="Z164" t="str">
        <f t="shared" si="107"/>
        <v>44,036</v>
      </c>
      <c r="AA164" t="str">
        <f t="shared" si="108"/>
        <v>±330</v>
      </c>
      <c r="AC164" t="str">
        <f t="shared" si="109"/>
        <v>Florida</v>
      </c>
      <c r="AD164" t="str">
        <f t="shared" si="110"/>
        <v>total_Total</v>
      </c>
      <c r="AE164" t="str">
        <f t="shared" si="111"/>
        <v>total</v>
      </c>
      <c r="AF164" t="str">
        <f t="shared" si="112"/>
        <v>Total</v>
      </c>
      <c r="AG164" t="str">
        <f t="shared" si="113"/>
        <v>44,036</v>
      </c>
      <c r="AH164" t="str">
        <f t="shared" si="114"/>
        <v>±330</v>
      </c>
      <c r="AJ164" t="str">
        <f t="shared" si="115"/>
        <v>Florida</v>
      </c>
      <c r="AK164" t="str">
        <f t="shared" si="116"/>
        <v>total_Total</v>
      </c>
      <c r="AL164" t="str">
        <f t="shared" si="117"/>
        <v>total</v>
      </c>
      <c r="AM164" t="str">
        <f t="shared" si="118"/>
        <v>Total</v>
      </c>
      <c r="AN164" t="str">
        <f t="shared" si="119"/>
        <v>44,036</v>
      </c>
      <c r="AO164" t="str">
        <f t="shared" si="120"/>
        <v>±330</v>
      </c>
      <c r="AQ164" t="str">
        <f t="shared" si="121"/>
        <v>Florida</v>
      </c>
      <c r="AR164" t="str">
        <f t="shared" si="122"/>
        <v>total_Total</v>
      </c>
      <c r="AS164" t="str">
        <f t="shared" si="123"/>
        <v>total</v>
      </c>
      <c r="AT164" t="str">
        <f t="shared" si="124"/>
        <v>Total</v>
      </c>
      <c r="AU164" t="str">
        <f t="shared" si="125"/>
        <v>44036</v>
      </c>
      <c r="AV164" t="str">
        <f t="shared" si="126"/>
        <v>±330</v>
      </c>
      <c r="AX164" t="str">
        <f t="shared" si="127"/>
        <v>Florida</v>
      </c>
      <c r="AY164" t="str">
        <f t="shared" si="128"/>
        <v>total_Total</v>
      </c>
      <c r="AZ164" t="str">
        <f t="shared" si="129"/>
        <v>total</v>
      </c>
      <c r="BA164" t="str">
        <f t="shared" si="130"/>
        <v>Total</v>
      </c>
      <c r="BB164" t="str">
        <f t="shared" si="131"/>
        <v>44036</v>
      </c>
      <c r="BC164" t="str">
        <f t="shared" si="132"/>
        <v>330</v>
      </c>
    </row>
    <row r="165" spans="1:55" x14ac:dyDescent="0.3">
      <c r="A165" s="1" t="s">
        <v>33</v>
      </c>
      <c r="B165" s="1" t="s">
        <v>8</v>
      </c>
      <c r="C165" s="1" t="s">
        <v>76</v>
      </c>
      <c r="D165" s="1" t="s">
        <v>80</v>
      </c>
      <c r="E165" s="1" t="s">
        <v>412</v>
      </c>
      <c r="F165" s="1" t="s">
        <v>413</v>
      </c>
      <c r="H165" t="str">
        <f t="shared" si="91"/>
        <v>Florida</v>
      </c>
      <c r="I165" t="str">
        <f t="shared" si="92"/>
        <v>total_Less_than_high_school_graduate</v>
      </c>
      <c r="J165" t="str">
        <f t="shared" si="93"/>
        <v>total</v>
      </c>
      <c r="K165" t="str">
        <f t="shared" si="94"/>
        <v>Less_than_high_school_graduate</v>
      </c>
      <c r="L165" t="str">
        <f t="shared" si="95"/>
        <v>28,063</v>
      </c>
      <c r="M165" t="str">
        <f t="shared" si="96"/>
        <v>±876</v>
      </c>
      <c r="O165" t="str">
        <f t="shared" si="97"/>
        <v>Florida</v>
      </c>
      <c r="P165" t="str">
        <f t="shared" si="98"/>
        <v>total_Less_than_high_school_graduate</v>
      </c>
      <c r="Q165" t="str">
        <f t="shared" si="99"/>
        <v>total</v>
      </c>
      <c r="R165" t="str">
        <f t="shared" si="100"/>
        <v>Less_than_high_school_graduate</v>
      </c>
      <c r="S165" t="str">
        <f t="shared" si="101"/>
        <v>28,063</v>
      </c>
      <c r="T165" t="str">
        <f t="shared" si="102"/>
        <v>±876</v>
      </c>
      <c r="V165" t="str">
        <f t="shared" si="103"/>
        <v>Florida</v>
      </c>
      <c r="W165" t="str">
        <f t="shared" si="104"/>
        <v>total_Less_than_high_school_graduate</v>
      </c>
      <c r="X165" t="str">
        <f t="shared" si="105"/>
        <v>total</v>
      </c>
      <c r="Y165" t="str">
        <f t="shared" si="106"/>
        <v>Less_than_high_school_graduate</v>
      </c>
      <c r="Z165" t="str">
        <f t="shared" si="107"/>
        <v>28,063</v>
      </c>
      <c r="AA165" t="str">
        <f t="shared" si="108"/>
        <v>±876</v>
      </c>
      <c r="AC165" t="str">
        <f t="shared" si="109"/>
        <v>Florida</v>
      </c>
      <c r="AD165" t="str">
        <f t="shared" si="110"/>
        <v>total_Less_than_high_school_graduate</v>
      </c>
      <c r="AE165" t="str">
        <f t="shared" si="111"/>
        <v>total</v>
      </c>
      <c r="AF165" t="str">
        <f t="shared" si="112"/>
        <v>Less_than_high_school_graduate</v>
      </c>
      <c r="AG165" t="str">
        <f t="shared" si="113"/>
        <v>28,063</v>
      </c>
      <c r="AH165" t="str">
        <f t="shared" si="114"/>
        <v>±876</v>
      </c>
      <c r="AJ165" t="str">
        <f t="shared" si="115"/>
        <v>Florida</v>
      </c>
      <c r="AK165" t="str">
        <f t="shared" si="116"/>
        <v>total_Less_than_high_school_graduate</v>
      </c>
      <c r="AL165" t="str">
        <f t="shared" si="117"/>
        <v>total</v>
      </c>
      <c r="AM165" t="str">
        <f t="shared" si="118"/>
        <v>Less_than_high_school_graduate</v>
      </c>
      <c r="AN165" t="str">
        <f t="shared" si="119"/>
        <v>28,063</v>
      </c>
      <c r="AO165" t="str">
        <f t="shared" si="120"/>
        <v>±876</v>
      </c>
      <c r="AQ165" t="str">
        <f t="shared" si="121"/>
        <v>Florida</v>
      </c>
      <c r="AR165" t="str">
        <f t="shared" si="122"/>
        <v>total_Less_than_high_school_graduate</v>
      </c>
      <c r="AS165" t="str">
        <f t="shared" si="123"/>
        <v>total</v>
      </c>
      <c r="AT165" t="str">
        <f t="shared" si="124"/>
        <v>Less_than_high_school_graduate</v>
      </c>
      <c r="AU165" t="str">
        <f t="shared" si="125"/>
        <v>28063</v>
      </c>
      <c r="AV165" t="str">
        <f t="shared" si="126"/>
        <v>±876</v>
      </c>
      <c r="AX165" t="str">
        <f t="shared" si="127"/>
        <v>Florida</v>
      </c>
      <c r="AY165" t="str">
        <f t="shared" si="128"/>
        <v>total_Less_than_high_school_graduate</v>
      </c>
      <c r="AZ165" t="str">
        <f t="shared" si="129"/>
        <v>total</v>
      </c>
      <c r="BA165" t="str">
        <f t="shared" si="130"/>
        <v>Less_than_high_school_graduate</v>
      </c>
      <c r="BB165" t="str">
        <f t="shared" si="131"/>
        <v>28063</v>
      </c>
      <c r="BC165" t="str">
        <f t="shared" si="132"/>
        <v>876</v>
      </c>
    </row>
    <row r="166" spans="1:55" x14ac:dyDescent="0.3">
      <c r="A166" s="1" t="s">
        <v>33</v>
      </c>
      <c r="B166" s="1" t="s">
        <v>9</v>
      </c>
      <c r="C166" s="1" t="s">
        <v>76</v>
      </c>
      <c r="D166" s="1" t="s">
        <v>83</v>
      </c>
      <c r="E166" s="1" t="s">
        <v>414</v>
      </c>
      <c r="F166" s="1" t="s">
        <v>415</v>
      </c>
      <c r="H166" t="str">
        <f t="shared" si="91"/>
        <v>Florida</v>
      </c>
      <c r="I166" t="str">
        <f t="shared" si="92"/>
        <v>total_High_school_graduate_(includes_equivalency)</v>
      </c>
      <c r="J166" t="str">
        <f t="shared" si="93"/>
        <v>total</v>
      </c>
      <c r="K166" t="str">
        <f t="shared" si="94"/>
        <v>High_school_graduate_(includes_equivalency)</v>
      </c>
      <c r="L166" t="str">
        <f t="shared" si="95"/>
        <v>34,769</v>
      </c>
      <c r="M166" t="str">
        <f t="shared" si="96"/>
        <v>±469</v>
      </c>
      <c r="O166" t="str">
        <f t="shared" si="97"/>
        <v>Florida</v>
      </c>
      <c r="P166" t="str">
        <f t="shared" si="98"/>
        <v>total_High_school_graduate_(includes_equivalency)</v>
      </c>
      <c r="Q166" t="str">
        <f t="shared" si="99"/>
        <v>total</v>
      </c>
      <c r="R166" t="str">
        <f t="shared" si="100"/>
        <v>High_school_graduate_(includes_equivalency)</v>
      </c>
      <c r="S166" t="str">
        <f t="shared" si="101"/>
        <v>34,769</v>
      </c>
      <c r="T166" t="str">
        <f t="shared" si="102"/>
        <v>±469</v>
      </c>
      <c r="V166" t="str">
        <f t="shared" si="103"/>
        <v>Florida</v>
      </c>
      <c r="W166" t="str">
        <f t="shared" si="104"/>
        <v>total_High_school_graduate_(includes_equivalency)</v>
      </c>
      <c r="X166" t="str">
        <f t="shared" si="105"/>
        <v>total</v>
      </c>
      <c r="Y166" t="str">
        <f t="shared" si="106"/>
        <v>High_school_graduate_(includes_equivalency)</v>
      </c>
      <c r="Z166" t="str">
        <f t="shared" si="107"/>
        <v>34,769</v>
      </c>
      <c r="AA166" t="str">
        <f t="shared" si="108"/>
        <v>±469</v>
      </c>
      <c r="AC166" t="str">
        <f t="shared" si="109"/>
        <v>Florida</v>
      </c>
      <c r="AD166" t="str">
        <f t="shared" si="110"/>
        <v>total_High_school_graduate_includes_equivalency)</v>
      </c>
      <c r="AE166" t="str">
        <f t="shared" si="111"/>
        <v>total</v>
      </c>
      <c r="AF166" t="str">
        <f t="shared" si="112"/>
        <v>High_school_graduate_includes_equivalency)</v>
      </c>
      <c r="AG166" t="str">
        <f t="shared" si="113"/>
        <v>34,769</v>
      </c>
      <c r="AH166" t="str">
        <f t="shared" si="114"/>
        <v>±469</v>
      </c>
      <c r="AJ166" t="str">
        <f t="shared" si="115"/>
        <v>Florida</v>
      </c>
      <c r="AK166" t="str">
        <f t="shared" si="116"/>
        <v>total_High_school_graduate_includes_equivalency</v>
      </c>
      <c r="AL166" t="str">
        <f t="shared" si="117"/>
        <v>total</v>
      </c>
      <c r="AM166" t="str">
        <f t="shared" si="118"/>
        <v>High_school_graduate_includes_equivalency</v>
      </c>
      <c r="AN166" t="str">
        <f t="shared" si="119"/>
        <v>34,769</v>
      </c>
      <c r="AO166" t="str">
        <f t="shared" si="120"/>
        <v>±469</v>
      </c>
      <c r="AQ166" t="str">
        <f t="shared" si="121"/>
        <v>Florida</v>
      </c>
      <c r="AR166" t="str">
        <f t="shared" si="122"/>
        <v>total_High_school_graduate_includes_equivalency</v>
      </c>
      <c r="AS166" t="str">
        <f t="shared" si="123"/>
        <v>total</v>
      </c>
      <c r="AT166" t="str">
        <f t="shared" si="124"/>
        <v>High_school_graduate_includes_equivalency</v>
      </c>
      <c r="AU166" t="str">
        <f t="shared" si="125"/>
        <v>34769</v>
      </c>
      <c r="AV166" t="str">
        <f t="shared" si="126"/>
        <v>±469</v>
      </c>
      <c r="AX166" t="str">
        <f t="shared" si="127"/>
        <v>Florida</v>
      </c>
      <c r="AY166" t="str">
        <f t="shared" si="128"/>
        <v>total_High_school_graduate_includes_equivalency</v>
      </c>
      <c r="AZ166" t="str">
        <f t="shared" si="129"/>
        <v>total</v>
      </c>
      <c r="BA166" t="str">
        <f t="shared" si="130"/>
        <v>High_school_graduate_includes_equivalency</v>
      </c>
      <c r="BB166" t="str">
        <f t="shared" si="131"/>
        <v>34769</v>
      </c>
      <c r="BC166" t="str">
        <f t="shared" si="132"/>
        <v>469</v>
      </c>
    </row>
    <row r="167" spans="1:55" x14ac:dyDescent="0.3">
      <c r="A167" s="1" t="s">
        <v>33</v>
      </c>
      <c r="B167" s="1" t="s">
        <v>10</v>
      </c>
      <c r="C167" s="1" t="s">
        <v>76</v>
      </c>
      <c r="D167" s="1" t="s">
        <v>86</v>
      </c>
      <c r="E167" s="1" t="s">
        <v>416</v>
      </c>
      <c r="F167" s="1" t="s">
        <v>417</v>
      </c>
      <c r="H167" t="str">
        <f t="shared" si="91"/>
        <v>Florida</v>
      </c>
      <c r="I167" t="str">
        <f t="shared" si="92"/>
        <v>total_Some_college_or_associate's_degree</v>
      </c>
      <c r="J167" t="str">
        <f t="shared" si="93"/>
        <v>total</v>
      </c>
      <c r="K167" t="str">
        <f t="shared" si="94"/>
        <v>Some_college_or_associate's_degree</v>
      </c>
      <c r="L167" t="str">
        <f t="shared" si="95"/>
        <v>41,565</v>
      </c>
      <c r="M167" t="str">
        <f t="shared" si="96"/>
        <v>±288</v>
      </c>
      <c r="O167" t="str">
        <f t="shared" si="97"/>
        <v>Florida</v>
      </c>
      <c r="P167" t="str">
        <f t="shared" si="98"/>
        <v>total_Some_college_or_associate's_degree</v>
      </c>
      <c r="Q167" t="str">
        <f t="shared" si="99"/>
        <v>total</v>
      </c>
      <c r="R167" t="str">
        <f t="shared" si="100"/>
        <v>Some_college_or_associate's_degree</v>
      </c>
      <c r="S167" t="str">
        <f t="shared" si="101"/>
        <v>41,565</v>
      </c>
      <c r="T167" t="str">
        <f t="shared" si="102"/>
        <v>±288</v>
      </c>
      <c r="V167" t="str">
        <f t="shared" si="103"/>
        <v>Florida</v>
      </c>
      <c r="W167" t="str">
        <f t="shared" si="104"/>
        <v>total_Some_college_or_associates_degree</v>
      </c>
      <c r="X167" t="str">
        <f t="shared" si="105"/>
        <v>total</v>
      </c>
      <c r="Y167" t="str">
        <f t="shared" si="106"/>
        <v>Some_college_or_associates_degree</v>
      </c>
      <c r="Z167" t="str">
        <f t="shared" si="107"/>
        <v>41,565</v>
      </c>
      <c r="AA167" t="str">
        <f t="shared" si="108"/>
        <v>±288</v>
      </c>
      <c r="AC167" t="str">
        <f t="shared" si="109"/>
        <v>Florida</v>
      </c>
      <c r="AD167" t="str">
        <f t="shared" si="110"/>
        <v>total_Some_college_or_associates_degree</v>
      </c>
      <c r="AE167" t="str">
        <f t="shared" si="111"/>
        <v>total</v>
      </c>
      <c r="AF167" t="str">
        <f t="shared" si="112"/>
        <v>Some_college_or_associates_degree</v>
      </c>
      <c r="AG167" t="str">
        <f t="shared" si="113"/>
        <v>41,565</v>
      </c>
      <c r="AH167" t="str">
        <f t="shared" si="114"/>
        <v>±288</v>
      </c>
      <c r="AJ167" t="str">
        <f t="shared" si="115"/>
        <v>Florida</v>
      </c>
      <c r="AK167" t="str">
        <f t="shared" si="116"/>
        <v>total_Some_college_or_associates_degree</v>
      </c>
      <c r="AL167" t="str">
        <f t="shared" si="117"/>
        <v>total</v>
      </c>
      <c r="AM167" t="str">
        <f t="shared" si="118"/>
        <v>Some_college_or_associates_degree</v>
      </c>
      <c r="AN167" t="str">
        <f t="shared" si="119"/>
        <v>41,565</v>
      </c>
      <c r="AO167" t="str">
        <f t="shared" si="120"/>
        <v>±288</v>
      </c>
      <c r="AQ167" t="str">
        <f t="shared" si="121"/>
        <v>Florida</v>
      </c>
      <c r="AR167" t="str">
        <f t="shared" si="122"/>
        <v>total_Some_college_or_associates_degree</v>
      </c>
      <c r="AS167" t="str">
        <f t="shared" si="123"/>
        <v>total</v>
      </c>
      <c r="AT167" t="str">
        <f t="shared" si="124"/>
        <v>Some_college_or_associates_degree</v>
      </c>
      <c r="AU167" t="str">
        <f t="shared" si="125"/>
        <v>41565</v>
      </c>
      <c r="AV167" t="str">
        <f t="shared" si="126"/>
        <v>±288</v>
      </c>
      <c r="AX167" t="str">
        <f t="shared" si="127"/>
        <v>Florida</v>
      </c>
      <c r="AY167" t="str">
        <f t="shared" si="128"/>
        <v>total_Some_college_or_associates_degree</v>
      </c>
      <c r="AZ167" t="str">
        <f t="shared" si="129"/>
        <v>total</v>
      </c>
      <c r="BA167" t="str">
        <f t="shared" si="130"/>
        <v>Some_college_or_associates_degree</v>
      </c>
      <c r="BB167" t="str">
        <f t="shared" si="131"/>
        <v>41565</v>
      </c>
      <c r="BC167" t="str">
        <f t="shared" si="132"/>
        <v>288</v>
      </c>
    </row>
    <row r="168" spans="1:55" x14ac:dyDescent="0.3">
      <c r="A168" s="1" t="s">
        <v>33</v>
      </c>
      <c r="B168" s="1" t="s">
        <v>11</v>
      </c>
      <c r="C168" s="1" t="s">
        <v>76</v>
      </c>
      <c r="D168" s="1" t="s">
        <v>89</v>
      </c>
      <c r="E168" s="1" t="s">
        <v>418</v>
      </c>
      <c r="F168" s="1" t="s">
        <v>419</v>
      </c>
      <c r="H168" t="str">
        <f t="shared" si="91"/>
        <v>Florida</v>
      </c>
      <c r="I168" t="str">
        <f t="shared" si="92"/>
        <v>total_Bachelor's_degree</v>
      </c>
      <c r="J168" t="str">
        <f t="shared" si="93"/>
        <v>total</v>
      </c>
      <c r="K168" t="str">
        <f t="shared" si="94"/>
        <v>Bachelor's_degree</v>
      </c>
      <c r="L168" t="str">
        <f t="shared" si="95"/>
        <v>56,243</v>
      </c>
      <c r="M168" t="str">
        <f t="shared" si="96"/>
        <v>±818</v>
      </c>
      <c r="O168" t="str">
        <f t="shared" si="97"/>
        <v>Florida</v>
      </c>
      <c r="P168" t="str">
        <f t="shared" si="98"/>
        <v>total_Bachelor's_degree</v>
      </c>
      <c r="Q168" t="str">
        <f t="shared" si="99"/>
        <v>total</v>
      </c>
      <c r="R168" t="str">
        <f t="shared" si="100"/>
        <v>Bachelor's_degree</v>
      </c>
      <c r="S168" t="str">
        <f t="shared" si="101"/>
        <v>56,243</v>
      </c>
      <c r="T168" t="str">
        <f t="shared" si="102"/>
        <v>±818</v>
      </c>
      <c r="V168" t="str">
        <f t="shared" si="103"/>
        <v>Florida</v>
      </c>
      <c r="W168" t="str">
        <f t="shared" si="104"/>
        <v>total_Bachelors_degree</v>
      </c>
      <c r="X168" t="str">
        <f t="shared" si="105"/>
        <v>total</v>
      </c>
      <c r="Y168" t="str">
        <f t="shared" si="106"/>
        <v>Bachelors_degree</v>
      </c>
      <c r="Z168" t="str">
        <f t="shared" si="107"/>
        <v>56,243</v>
      </c>
      <c r="AA168" t="str">
        <f t="shared" si="108"/>
        <v>±818</v>
      </c>
      <c r="AC168" t="str">
        <f t="shared" si="109"/>
        <v>Florida</v>
      </c>
      <c r="AD168" t="str">
        <f t="shared" si="110"/>
        <v>total_Bachelors_degree</v>
      </c>
      <c r="AE168" t="str">
        <f t="shared" si="111"/>
        <v>total</v>
      </c>
      <c r="AF168" t="str">
        <f t="shared" si="112"/>
        <v>Bachelors_degree</v>
      </c>
      <c r="AG168" t="str">
        <f t="shared" si="113"/>
        <v>56,243</v>
      </c>
      <c r="AH168" t="str">
        <f t="shared" si="114"/>
        <v>±818</v>
      </c>
      <c r="AJ168" t="str">
        <f t="shared" si="115"/>
        <v>Florida</v>
      </c>
      <c r="AK168" t="str">
        <f t="shared" si="116"/>
        <v>total_Bachelors_degree</v>
      </c>
      <c r="AL168" t="str">
        <f t="shared" si="117"/>
        <v>total</v>
      </c>
      <c r="AM168" t="str">
        <f t="shared" si="118"/>
        <v>Bachelors_degree</v>
      </c>
      <c r="AN168" t="str">
        <f t="shared" si="119"/>
        <v>56,243</v>
      </c>
      <c r="AO168" t="str">
        <f t="shared" si="120"/>
        <v>±818</v>
      </c>
      <c r="AQ168" t="str">
        <f t="shared" si="121"/>
        <v>Florida</v>
      </c>
      <c r="AR168" t="str">
        <f t="shared" si="122"/>
        <v>total_Bachelors_degree</v>
      </c>
      <c r="AS168" t="str">
        <f t="shared" si="123"/>
        <v>total</v>
      </c>
      <c r="AT168" t="str">
        <f t="shared" si="124"/>
        <v>Bachelors_degree</v>
      </c>
      <c r="AU168" t="str">
        <f t="shared" si="125"/>
        <v>56243</v>
      </c>
      <c r="AV168" t="str">
        <f t="shared" si="126"/>
        <v>±818</v>
      </c>
      <c r="AX168" t="str">
        <f t="shared" si="127"/>
        <v>Florida</v>
      </c>
      <c r="AY168" t="str">
        <f t="shared" si="128"/>
        <v>total_Bachelors_degree</v>
      </c>
      <c r="AZ168" t="str">
        <f t="shared" si="129"/>
        <v>total</v>
      </c>
      <c r="BA168" t="str">
        <f t="shared" si="130"/>
        <v>Bachelors_degree</v>
      </c>
      <c r="BB168" t="str">
        <f t="shared" si="131"/>
        <v>56243</v>
      </c>
      <c r="BC168" t="str">
        <f t="shared" si="132"/>
        <v>818</v>
      </c>
    </row>
    <row r="169" spans="1:55" x14ac:dyDescent="0.3">
      <c r="A169" s="1" t="s">
        <v>33</v>
      </c>
      <c r="B169" s="1" t="s">
        <v>12</v>
      </c>
      <c r="C169" s="1" t="s">
        <v>76</v>
      </c>
      <c r="D169" s="1" t="s">
        <v>92</v>
      </c>
      <c r="E169" s="1" t="s">
        <v>420</v>
      </c>
      <c r="F169" s="1" t="s">
        <v>187</v>
      </c>
      <c r="H169" t="str">
        <f t="shared" si="91"/>
        <v>Florida</v>
      </c>
      <c r="I169" t="str">
        <f t="shared" si="92"/>
        <v>total_Graduate_or_professional_degree</v>
      </c>
      <c r="J169" t="str">
        <f t="shared" si="93"/>
        <v>total</v>
      </c>
      <c r="K169" t="str">
        <f t="shared" si="94"/>
        <v>Graduate_or_professional_degree</v>
      </c>
      <c r="L169" t="str">
        <f t="shared" si="95"/>
        <v>74,215</v>
      </c>
      <c r="M169" t="str">
        <f t="shared" si="96"/>
        <v>±1,259</v>
      </c>
      <c r="O169" t="str">
        <f t="shared" si="97"/>
        <v>Florida</v>
      </c>
      <c r="P169" t="str">
        <f t="shared" si="98"/>
        <v>total_Graduate_or_professional_degree</v>
      </c>
      <c r="Q169" t="str">
        <f t="shared" si="99"/>
        <v>total</v>
      </c>
      <c r="R169" t="str">
        <f t="shared" si="100"/>
        <v>Graduate_or_professional_degree</v>
      </c>
      <c r="S169" t="str">
        <f t="shared" si="101"/>
        <v>74,215</v>
      </c>
      <c r="T169" t="str">
        <f t="shared" si="102"/>
        <v>±1,259</v>
      </c>
      <c r="V169" t="str">
        <f t="shared" si="103"/>
        <v>Florida</v>
      </c>
      <c r="W169" t="str">
        <f t="shared" si="104"/>
        <v>total_Graduate_or_professional_degree</v>
      </c>
      <c r="X169" t="str">
        <f t="shared" si="105"/>
        <v>total</v>
      </c>
      <c r="Y169" t="str">
        <f t="shared" si="106"/>
        <v>Graduate_or_professional_degree</v>
      </c>
      <c r="Z169" t="str">
        <f t="shared" si="107"/>
        <v>74,215</v>
      </c>
      <c r="AA169" t="str">
        <f t="shared" si="108"/>
        <v>±1,259</v>
      </c>
      <c r="AC169" t="str">
        <f t="shared" si="109"/>
        <v>Florida</v>
      </c>
      <c r="AD169" t="str">
        <f t="shared" si="110"/>
        <v>total_Graduate_or_professional_degree</v>
      </c>
      <c r="AE169" t="str">
        <f t="shared" si="111"/>
        <v>total</v>
      </c>
      <c r="AF169" t="str">
        <f t="shared" si="112"/>
        <v>Graduate_or_professional_degree</v>
      </c>
      <c r="AG169" t="str">
        <f t="shared" si="113"/>
        <v>74,215</v>
      </c>
      <c r="AH169" t="str">
        <f t="shared" si="114"/>
        <v>±1,259</v>
      </c>
      <c r="AJ169" t="str">
        <f t="shared" si="115"/>
        <v>Florida</v>
      </c>
      <c r="AK169" t="str">
        <f t="shared" si="116"/>
        <v>total_Graduate_or_professional_degree</v>
      </c>
      <c r="AL169" t="str">
        <f t="shared" si="117"/>
        <v>total</v>
      </c>
      <c r="AM169" t="str">
        <f t="shared" si="118"/>
        <v>Graduate_or_professional_degree</v>
      </c>
      <c r="AN169" t="str">
        <f t="shared" si="119"/>
        <v>74,215</v>
      </c>
      <c r="AO169" t="str">
        <f t="shared" si="120"/>
        <v>±1,259</v>
      </c>
      <c r="AQ169" t="str">
        <f t="shared" si="121"/>
        <v>Florida</v>
      </c>
      <c r="AR169" t="str">
        <f t="shared" si="122"/>
        <v>total_Graduate_or_professional_degree</v>
      </c>
      <c r="AS169" t="str">
        <f t="shared" si="123"/>
        <v>total</v>
      </c>
      <c r="AT169" t="str">
        <f t="shared" si="124"/>
        <v>Graduate_or_professional_degree</v>
      </c>
      <c r="AU169" t="str">
        <f t="shared" si="125"/>
        <v>74215</v>
      </c>
      <c r="AV169" t="str">
        <f t="shared" si="126"/>
        <v>±1259</v>
      </c>
      <c r="AX169" t="str">
        <f t="shared" si="127"/>
        <v>Florida</v>
      </c>
      <c r="AY169" t="str">
        <f t="shared" si="128"/>
        <v>total_Graduate_or_professional_degree</v>
      </c>
      <c r="AZ169" t="str">
        <f t="shared" si="129"/>
        <v>total</v>
      </c>
      <c r="BA169" t="str">
        <f t="shared" si="130"/>
        <v>Graduate_or_professional_degree</v>
      </c>
      <c r="BB169" t="str">
        <f t="shared" si="131"/>
        <v>74215</v>
      </c>
      <c r="BC169" t="str">
        <f t="shared" si="132"/>
        <v>1259</v>
      </c>
    </row>
    <row r="170" spans="1:55" x14ac:dyDescent="0.3">
      <c r="A170" s="1" t="s">
        <v>33</v>
      </c>
      <c r="B170" s="1" t="s">
        <v>13</v>
      </c>
      <c r="C170" s="1" t="s">
        <v>95</v>
      </c>
      <c r="D170" s="1" t="s">
        <v>96</v>
      </c>
      <c r="E170" s="1" t="s">
        <v>421</v>
      </c>
      <c r="F170" s="1" t="s">
        <v>422</v>
      </c>
      <c r="H170" t="str">
        <f t="shared" si="91"/>
        <v>Florida</v>
      </c>
      <c r="I170" t="str">
        <f t="shared" si="92"/>
        <v>male_Male:</v>
      </c>
      <c r="J170" t="str">
        <f t="shared" si="93"/>
        <v>male</v>
      </c>
      <c r="K170" t="str">
        <f t="shared" si="94"/>
        <v>Male:</v>
      </c>
      <c r="L170" t="str">
        <f t="shared" si="95"/>
        <v>50,390</v>
      </c>
      <c r="M170" t="str">
        <f t="shared" si="96"/>
        <v>±317</v>
      </c>
      <c r="O170" t="str">
        <f t="shared" si="97"/>
        <v>Florida</v>
      </c>
      <c r="P170" t="str">
        <f t="shared" si="98"/>
        <v>male_Male</v>
      </c>
      <c r="Q170" t="str">
        <f t="shared" si="99"/>
        <v>male</v>
      </c>
      <c r="R170" t="str">
        <f t="shared" si="100"/>
        <v>Male</v>
      </c>
      <c r="S170" t="str">
        <f t="shared" si="101"/>
        <v>50,390</v>
      </c>
      <c r="T170" t="str">
        <f t="shared" si="102"/>
        <v>±317</v>
      </c>
      <c r="V170" t="str">
        <f t="shared" si="103"/>
        <v>Florida</v>
      </c>
      <c r="W170" t="str">
        <f t="shared" si="104"/>
        <v>male_Male</v>
      </c>
      <c r="X170" t="str">
        <f t="shared" si="105"/>
        <v>male</v>
      </c>
      <c r="Y170" t="str">
        <f t="shared" si="106"/>
        <v>Male</v>
      </c>
      <c r="Z170" t="str">
        <f t="shared" si="107"/>
        <v>50,390</v>
      </c>
      <c r="AA170" t="str">
        <f t="shared" si="108"/>
        <v>±317</v>
      </c>
      <c r="AC170" t="str">
        <f t="shared" si="109"/>
        <v>Florida</v>
      </c>
      <c r="AD170" t="str">
        <f t="shared" si="110"/>
        <v>male_Male</v>
      </c>
      <c r="AE170" t="str">
        <f t="shared" si="111"/>
        <v>male</v>
      </c>
      <c r="AF170" t="str">
        <f t="shared" si="112"/>
        <v>Male</v>
      </c>
      <c r="AG170" t="str">
        <f t="shared" si="113"/>
        <v>50,390</v>
      </c>
      <c r="AH170" t="str">
        <f t="shared" si="114"/>
        <v>±317</v>
      </c>
      <c r="AJ170" t="str">
        <f t="shared" si="115"/>
        <v>Florida</v>
      </c>
      <c r="AK170" t="str">
        <f t="shared" si="116"/>
        <v>male_Male</v>
      </c>
      <c r="AL170" t="str">
        <f t="shared" si="117"/>
        <v>male</v>
      </c>
      <c r="AM170" t="str">
        <f t="shared" si="118"/>
        <v>Male</v>
      </c>
      <c r="AN170" t="str">
        <f t="shared" si="119"/>
        <v>50,390</v>
      </c>
      <c r="AO170" t="str">
        <f t="shared" si="120"/>
        <v>±317</v>
      </c>
      <c r="AQ170" t="str">
        <f t="shared" si="121"/>
        <v>Florida</v>
      </c>
      <c r="AR170" t="str">
        <f t="shared" si="122"/>
        <v>male_Male</v>
      </c>
      <c r="AS170" t="str">
        <f t="shared" si="123"/>
        <v>male</v>
      </c>
      <c r="AT170" t="str">
        <f t="shared" si="124"/>
        <v>Male</v>
      </c>
      <c r="AU170" t="str">
        <f t="shared" si="125"/>
        <v>50390</v>
      </c>
      <c r="AV170" t="str">
        <f t="shared" si="126"/>
        <v>±317</v>
      </c>
      <c r="AX170" t="str">
        <f t="shared" si="127"/>
        <v>Florida</v>
      </c>
      <c r="AY170" t="str">
        <f t="shared" si="128"/>
        <v>male_Male</v>
      </c>
      <c r="AZ170" t="str">
        <f t="shared" si="129"/>
        <v>male</v>
      </c>
      <c r="BA170" t="str">
        <f t="shared" si="130"/>
        <v>Male</v>
      </c>
      <c r="BB170" t="str">
        <f t="shared" si="131"/>
        <v>50390</v>
      </c>
      <c r="BC170" t="str">
        <f t="shared" si="132"/>
        <v>317</v>
      </c>
    </row>
    <row r="171" spans="1:55" x14ac:dyDescent="0.3">
      <c r="A171" s="1" t="s">
        <v>33</v>
      </c>
      <c r="B171" s="1" t="s">
        <v>14</v>
      </c>
      <c r="C171" s="1" t="s">
        <v>95</v>
      </c>
      <c r="D171" s="1" t="s">
        <v>80</v>
      </c>
      <c r="E171" s="1" t="s">
        <v>423</v>
      </c>
      <c r="F171" s="1" t="s">
        <v>424</v>
      </c>
      <c r="H171" t="str">
        <f t="shared" si="91"/>
        <v>Florida</v>
      </c>
      <c r="I171" t="str">
        <f t="shared" si="92"/>
        <v>male_Less_than_high_school_graduate</v>
      </c>
      <c r="J171" t="str">
        <f t="shared" si="93"/>
        <v>male</v>
      </c>
      <c r="K171" t="str">
        <f t="shared" si="94"/>
        <v>Less_than_high_school_graduate</v>
      </c>
      <c r="L171" t="str">
        <f t="shared" si="95"/>
        <v>31,747</v>
      </c>
      <c r="M171" t="str">
        <f t="shared" si="96"/>
        <v>±405</v>
      </c>
      <c r="O171" t="str">
        <f t="shared" si="97"/>
        <v>Florida</v>
      </c>
      <c r="P171" t="str">
        <f t="shared" si="98"/>
        <v>male_Less_than_high_school_graduate</v>
      </c>
      <c r="Q171" t="str">
        <f t="shared" si="99"/>
        <v>male</v>
      </c>
      <c r="R171" t="str">
        <f t="shared" si="100"/>
        <v>Less_than_high_school_graduate</v>
      </c>
      <c r="S171" t="str">
        <f t="shared" si="101"/>
        <v>31,747</v>
      </c>
      <c r="T171" t="str">
        <f t="shared" si="102"/>
        <v>±405</v>
      </c>
      <c r="V171" t="str">
        <f t="shared" si="103"/>
        <v>Florida</v>
      </c>
      <c r="W171" t="str">
        <f t="shared" si="104"/>
        <v>male_Less_than_high_school_graduate</v>
      </c>
      <c r="X171" t="str">
        <f t="shared" si="105"/>
        <v>male</v>
      </c>
      <c r="Y171" t="str">
        <f t="shared" si="106"/>
        <v>Less_than_high_school_graduate</v>
      </c>
      <c r="Z171" t="str">
        <f t="shared" si="107"/>
        <v>31,747</v>
      </c>
      <c r="AA171" t="str">
        <f t="shared" si="108"/>
        <v>±405</v>
      </c>
      <c r="AC171" t="str">
        <f t="shared" si="109"/>
        <v>Florida</v>
      </c>
      <c r="AD171" t="str">
        <f t="shared" si="110"/>
        <v>male_Less_than_high_school_graduate</v>
      </c>
      <c r="AE171" t="str">
        <f t="shared" si="111"/>
        <v>male</v>
      </c>
      <c r="AF171" t="str">
        <f t="shared" si="112"/>
        <v>Less_than_high_school_graduate</v>
      </c>
      <c r="AG171" t="str">
        <f t="shared" si="113"/>
        <v>31,747</v>
      </c>
      <c r="AH171" t="str">
        <f t="shared" si="114"/>
        <v>±405</v>
      </c>
      <c r="AJ171" t="str">
        <f t="shared" si="115"/>
        <v>Florida</v>
      </c>
      <c r="AK171" t="str">
        <f t="shared" si="116"/>
        <v>male_Less_than_high_school_graduate</v>
      </c>
      <c r="AL171" t="str">
        <f t="shared" si="117"/>
        <v>male</v>
      </c>
      <c r="AM171" t="str">
        <f t="shared" si="118"/>
        <v>Less_than_high_school_graduate</v>
      </c>
      <c r="AN171" t="str">
        <f t="shared" si="119"/>
        <v>31,747</v>
      </c>
      <c r="AO171" t="str">
        <f t="shared" si="120"/>
        <v>±405</v>
      </c>
      <c r="AQ171" t="str">
        <f t="shared" si="121"/>
        <v>Florida</v>
      </c>
      <c r="AR171" t="str">
        <f t="shared" si="122"/>
        <v>male_Less_than_high_school_graduate</v>
      </c>
      <c r="AS171" t="str">
        <f t="shared" si="123"/>
        <v>male</v>
      </c>
      <c r="AT171" t="str">
        <f t="shared" si="124"/>
        <v>Less_than_high_school_graduate</v>
      </c>
      <c r="AU171" t="str">
        <f t="shared" si="125"/>
        <v>31747</v>
      </c>
      <c r="AV171" t="str">
        <f t="shared" si="126"/>
        <v>±405</v>
      </c>
      <c r="AX171" t="str">
        <f t="shared" si="127"/>
        <v>Florida</v>
      </c>
      <c r="AY171" t="str">
        <f t="shared" si="128"/>
        <v>male_Less_than_high_school_graduate</v>
      </c>
      <c r="AZ171" t="str">
        <f t="shared" si="129"/>
        <v>male</v>
      </c>
      <c r="BA171" t="str">
        <f t="shared" si="130"/>
        <v>Less_than_high_school_graduate</v>
      </c>
      <c r="BB171" t="str">
        <f t="shared" si="131"/>
        <v>31747</v>
      </c>
      <c r="BC171" t="str">
        <f t="shared" si="132"/>
        <v>405</v>
      </c>
    </row>
    <row r="172" spans="1:55" x14ac:dyDescent="0.3">
      <c r="A172" s="1" t="s">
        <v>33</v>
      </c>
      <c r="B172" s="1" t="s">
        <v>15</v>
      </c>
      <c r="C172" s="1" t="s">
        <v>95</v>
      </c>
      <c r="D172" s="1" t="s">
        <v>83</v>
      </c>
      <c r="E172" s="1" t="s">
        <v>425</v>
      </c>
      <c r="F172" s="1" t="s">
        <v>426</v>
      </c>
      <c r="H172" t="str">
        <f t="shared" si="91"/>
        <v>Florida</v>
      </c>
      <c r="I172" t="str">
        <f t="shared" si="92"/>
        <v>male_High_school_graduate_(includes_equivalency)</v>
      </c>
      <c r="J172" t="str">
        <f t="shared" si="93"/>
        <v>male</v>
      </c>
      <c r="K172" t="str">
        <f t="shared" si="94"/>
        <v>High_school_graduate_(includes_equivalency)</v>
      </c>
      <c r="L172" t="str">
        <f t="shared" si="95"/>
        <v>40,223</v>
      </c>
      <c r="M172" t="str">
        <f t="shared" si="96"/>
        <v>±326</v>
      </c>
      <c r="O172" t="str">
        <f t="shared" si="97"/>
        <v>Florida</v>
      </c>
      <c r="P172" t="str">
        <f t="shared" si="98"/>
        <v>male_High_school_graduate_(includes_equivalency)</v>
      </c>
      <c r="Q172" t="str">
        <f t="shared" si="99"/>
        <v>male</v>
      </c>
      <c r="R172" t="str">
        <f t="shared" si="100"/>
        <v>High_school_graduate_(includes_equivalency)</v>
      </c>
      <c r="S172" t="str">
        <f t="shared" si="101"/>
        <v>40,223</v>
      </c>
      <c r="T172" t="str">
        <f t="shared" si="102"/>
        <v>±326</v>
      </c>
      <c r="V172" t="str">
        <f t="shared" si="103"/>
        <v>Florida</v>
      </c>
      <c r="W172" t="str">
        <f t="shared" si="104"/>
        <v>male_High_school_graduate_(includes_equivalency)</v>
      </c>
      <c r="X172" t="str">
        <f t="shared" si="105"/>
        <v>male</v>
      </c>
      <c r="Y172" t="str">
        <f t="shared" si="106"/>
        <v>High_school_graduate_(includes_equivalency)</v>
      </c>
      <c r="Z172" t="str">
        <f t="shared" si="107"/>
        <v>40,223</v>
      </c>
      <c r="AA172" t="str">
        <f t="shared" si="108"/>
        <v>±326</v>
      </c>
      <c r="AC172" t="str">
        <f t="shared" si="109"/>
        <v>Florida</v>
      </c>
      <c r="AD172" t="str">
        <f t="shared" si="110"/>
        <v>male_High_school_graduate_includes_equivalency)</v>
      </c>
      <c r="AE172" t="str">
        <f t="shared" si="111"/>
        <v>male</v>
      </c>
      <c r="AF172" t="str">
        <f t="shared" si="112"/>
        <v>High_school_graduate_includes_equivalency)</v>
      </c>
      <c r="AG172" t="str">
        <f t="shared" si="113"/>
        <v>40,223</v>
      </c>
      <c r="AH172" t="str">
        <f t="shared" si="114"/>
        <v>±326</v>
      </c>
      <c r="AJ172" t="str">
        <f t="shared" si="115"/>
        <v>Florida</v>
      </c>
      <c r="AK172" t="str">
        <f t="shared" si="116"/>
        <v>male_High_school_graduate_includes_equivalency</v>
      </c>
      <c r="AL172" t="str">
        <f t="shared" si="117"/>
        <v>male</v>
      </c>
      <c r="AM172" t="str">
        <f t="shared" si="118"/>
        <v>High_school_graduate_includes_equivalency</v>
      </c>
      <c r="AN172" t="str">
        <f t="shared" si="119"/>
        <v>40,223</v>
      </c>
      <c r="AO172" t="str">
        <f t="shared" si="120"/>
        <v>±326</v>
      </c>
      <c r="AQ172" t="str">
        <f t="shared" si="121"/>
        <v>Florida</v>
      </c>
      <c r="AR172" t="str">
        <f t="shared" si="122"/>
        <v>male_High_school_graduate_includes_equivalency</v>
      </c>
      <c r="AS172" t="str">
        <f t="shared" si="123"/>
        <v>male</v>
      </c>
      <c r="AT172" t="str">
        <f t="shared" si="124"/>
        <v>High_school_graduate_includes_equivalency</v>
      </c>
      <c r="AU172" t="str">
        <f t="shared" si="125"/>
        <v>40223</v>
      </c>
      <c r="AV172" t="str">
        <f t="shared" si="126"/>
        <v>±326</v>
      </c>
      <c r="AX172" t="str">
        <f t="shared" si="127"/>
        <v>Florida</v>
      </c>
      <c r="AY172" t="str">
        <f t="shared" si="128"/>
        <v>male_High_school_graduate_includes_equivalency</v>
      </c>
      <c r="AZ172" t="str">
        <f t="shared" si="129"/>
        <v>male</v>
      </c>
      <c r="BA172" t="str">
        <f t="shared" si="130"/>
        <v>High_school_graduate_includes_equivalency</v>
      </c>
      <c r="BB172" t="str">
        <f t="shared" si="131"/>
        <v>40223</v>
      </c>
      <c r="BC172" t="str">
        <f t="shared" si="132"/>
        <v>326</v>
      </c>
    </row>
    <row r="173" spans="1:55" x14ac:dyDescent="0.3">
      <c r="A173" s="1" t="s">
        <v>33</v>
      </c>
      <c r="B173" s="1" t="s">
        <v>16</v>
      </c>
      <c r="C173" s="1" t="s">
        <v>95</v>
      </c>
      <c r="D173" s="1" t="s">
        <v>86</v>
      </c>
      <c r="E173" s="1" t="s">
        <v>427</v>
      </c>
      <c r="F173" s="1" t="s">
        <v>428</v>
      </c>
      <c r="H173" t="str">
        <f t="shared" si="91"/>
        <v>Florida</v>
      </c>
      <c r="I173" t="str">
        <f t="shared" si="92"/>
        <v>male_Some_college_or_associate's_degree</v>
      </c>
      <c r="J173" t="str">
        <f t="shared" si="93"/>
        <v>male</v>
      </c>
      <c r="K173" t="str">
        <f t="shared" si="94"/>
        <v>Some_college_or_associate's_degree</v>
      </c>
      <c r="L173" t="str">
        <f t="shared" si="95"/>
        <v>49,272</v>
      </c>
      <c r="M173" t="str">
        <f t="shared" si="96"/>
        <v>±794</v>
      </c>
      <c r="O173" t="str">
        <f t="shared" si="97"/>
        <v>Florida</v>
      </c>
      <c r="P173" t="str">
        <f t="shared" si="98"/>
        <v>male_Some_college_or_associate's_degree</v>
      </c>
      <c r="Q173" t="str">
        <f t="shared" si="99"/>
        <v>male</v>
      </c>
      <c r="R173" t="str">
        <f t="shared" si="100"/>
        <v>Some_college_or_associate's_degree</v>
      </c>
      <c r="S173" t="str">
        <f t="shared" si="101"/>
        <v>49,272</v>
      </c>
      <c r="T173" t="str">
        <f t="shared" si="102"/>
        <v>±794</v>
      </c>
      <c r="V173" t="str">
        <f t="shared" si="103"/>
        <v>Florida</v>
      </c>
      <c r="W173" t="str">
        <f t="shared" si="104"/>
        <v>male_Some_college_or_associates_degree</v>
      </c>
      <c r="X173" t="str">
        <f t="shared" si="105"/>
        <v>male</v>
      </c>
      <c r="Y173" t="str">
        <f t="shared" si="106"/>
        <v>Some_college_or_associates_degree</v>
      </c>
      <c r="Z173" t="str">
        <f t="shared" si="107"/>
        <v>49,272</v>
      </c>
      <c r="AA173" t="str">
        <f t="shared" si="108"/>
        <v>±794</v>
      </c>
      <c r="AC173" t="str">
        <f t="shared" si="109"/>
        <v>Florida</v>
      </c>
      <c r="AD173" t="str">
        <f t="shared" si="110"/>
        <v>male_Some_college_or_associates_degree</v>
      </c>
      <c r="AE173" t="str">
        <f t="shared" si="111"/>
        <v>male</v>
      </c>
      <c r="AF173" t="str">
        <f t="shared" si="112"/>
        <v>Some_college_or_associates_degree</v>
      </c>
      <c r="AG173" t="str">
        <f t="shared" si="113"/>
        <v>49,272</v>
      </c>
      <c r="AH173" t="str">
        <f t="shared" si="114"/>
        <v>±794</v>
      </c>
      <c r="AJ173" t="str">
        <f t="shared" si="115"/>
        <v>Florida</v>
      </c>
      <c r="AK173" t="str">
        <f t="shared" si="116"/>
        <v>male_Some_college_or_associates_degree</v>
      </c>
      <c r="AL173" t="str">
        <f t="shared" si="117"/>
        <v>male</v>
      </c>
      <c r="AM173" t="str">
        <f t="shared" si="118"/>
        <v>Some_college_or_associates_degree</v>
      </c>
      <c r="AN173" t="str">
        <f t="shared" si="119"/>
        <v>49,272</v>
      </c>
      <c r="AO173" t="str">
        <f t="shared" si="120"/>
        <v>±794</v>
      </c>
      <c r="AQ173" t="str">
        <f t="shared" si="121"/>
        <v>Florida</v>
      </c>
      <c r="AR173" t="str">
        <f t="shared" si="122"/>
        <v>male_Some_college_or_associates_degree</v>
      </c>
      <c r="AS173" t="str">
        <f t="shared" si="123"/>
        <v>male</v>
      </c>
      <c r="AT173" t="str">
        <f t="shared" si="124"/>
        <v>Some_college_or_associates_degree</v>
      </c>
      <c r="AU173" t="str">
        <f t="shared" si="125"/>
        <v>49272</v>
      </c>
      <c r="AV173" t="str">
        <f t="shared" si="126"/>
        <v>±794</v>
      </c>
      <c r="AX173" t="str">
        <f t="shared" si="127"/>
        <v>Florida</v>
      </c>
      <c r="AY173" t="str">
        <f t="shared" si="128"/>
        <v>male_Some_college_or_associates_degree</v>
      </c>
      <c r="AZ173" t="str">
        <f t="shared" si="129"/>
        <v>male</v>
      </c>
      <c r="BA173" t="str">
        <f t="shared" si="130"/>
        <v>Some_college_or_associates_degree</v>
      </c>
      <c r="BB173" t="str">
        <f t="shared" si="131"/>
        <v>49272</v>
      </c>
      <c r="BC173" t="str">
        <f t="shared" si="132"/>
        <v>794</v>
      </c>
    </row>
    <row r="174" spans="1:55" x14ac:dyDescent="0.3">
      <c r="A174" s="1" t="s">
        <v>33</v>
      </c>
      <c r="B174" s="1" t="s">
        <v>17</v>
      </c>
      <c r="C174" s="1" t="s">
        <v>95</v>
      </c>
      <c r="D174" s="1" t="s">
        <v>89</v>
      </c>
      <c r="E174" s="1" t="s">
        <v>429</v>
      </c>
      <c r="F174" s="1" t="s">
        <v>430</v>
      </c>
      <c r="H174" t="str">
        <f t="shared" si="91"/>
        <v>Florida</v>
      </c>
      <c r="I174" t="str">
        <f t="shared" si="92"/>
        <v>male_Bachelor's_degree</v>
      </c>
      <c r="J174" t="str">
        <f t="shared" si="93"/>
        <v>male</v>
      </c>
      <c r="K174" t="str">
        <f t="shared" si="94"/>
        <v>Bachelor's_degree</v>
      </c>
      <c r="L174" t="str">
        <f t="shared" si="95"/>
        <v>68,211</v>
      </c>
      <c r="M174" t="str">
        <f t="shared" si="96"/>
        <v>±1,806</v>
      </c>
      <c r="O174" t="str">
        <f t="shared" si="97"/>
        <v>Florida</v>
      </c>
      <c r="P174" t="str">
        <f t="shared" si="98"/>
        <v>male_Bachelor's_degree</v>
      </c>
      <c r="Q174" t="str">
        <f t="shared" si="99"/>
        <v>male</v>
      </c>
      <c r="R174" t="str">
        <f t="shared" si="100"/>
        <v>Bachelor's_degree</v>
      </c>
      <c r="S174" t="str">
        <f t="shared" si="101"/>
        <v>68,211</v>
      </c>
      <c r="T174" t="str">
        <f t="shared" si="102"/>
        <v>±1,806</v>
      </c>
      <c r="V174" t="str">
        <f t="shared" si="103"/>
        <v>Florida</v>
      </c>
      <c r="W174" t="str">
        <f t="shared" si="104"/>
        <v>male_Bachelors_degree</v>
      </c>
      <c r="X174" t="str">
        <f t="shared" si="105"/>
        <v>male</v>
      </c>
      <c r="Y174" t="str">
        <f t="shared" si="106"/>
        <v>Bachelors_degree</v>
      </c>
      <c r="Z174" t="str">
        <f t="shared" si="107"/>
        <v>68,211</v>
      </c>
      <c r="AA174" t="str">
        <f t="shared" si="108"/>
        <v>±1,806</v>
      </c>
      <c r="AC174" t="str">
        <f t="shared" si="109"/>
        <v>Florida</v>
      </c>
      <c r="AD174" t="str">
        <f t="shared" si="110"/>
        <v>male_Bachelors_degree</v>
      </c>
      <c r="AE174" t="str">
        <f t="shared" si="111"/>
        <v>male</v>
      </c>
      <c r="AF174" t="str">
        <f t="shared" si="112"/>
        <v>Bachelors_degree</v>
      </c>
      <c r="AG174" t="str">
        <f t="shared" si="113"/>
        <v>68,211</v>
      </c>
      <c r="AH174" t="str">
        <f t="shared" si="114"/>
        <v>±1,806</v>
      </c>
      <c r="AJ174" t="str">
        <f t="shared" si="115"/>
        <v>Florida</v>
      </c>
      <c r="AK174" t="str">
        <f t="shared" si="116"/>
        <v>male_Bachelors_degree</v>
      </c>
      <c r="AL174" t="str">
        <f t="shared" si="117"/>
        <v>male</v>
      </c>
      <c r="AM174" t="str">
        <f t="shared" si="118"/>
        <v>Bachelors_degree</v>
      </c>
      <c r="AN174" t="str">
        <f t="shared" si="119"/>
        <v>68,211</v>
      </c>
      <c r="AO174" t="str">
        <f t="shared" si="120"/>
        <v>±1,806</v>
      </c>
      <c r="AQ174" t="str">
        <f t="shared" si="121"/>
        <v>Florida</v>
      </c>
      <c r="AR174" t="str">
        <f t="shared" si="122"/>
        <v>male_Bachelors_degree</v>
      </c>
      <c r="AS174" t="str">
        <f t="shared" si="123"/>
        <v>male</v>
      </c>
      <c r="AT174" t="str">
        <f t="shared" si="124"/>
        <v>Bachelors_degree</v>
      </c>
      <c r="AU174" t="str">
        <f t="shared" si="125"/>
        <v>68211</v>
      </c>
      <c r="AV174" t="str">
        <f t="shared" si="126"/>
        <v>±1806</v>
      </c>
      <c r="AX174" t="str">
        <f t="shared" si="127"/>
        <v>Florida</v>
      </c>
      <c r="AY174" t="str">
        <f t="shared" si="128"/>
        <v>male_Bachelors_degree</v>
      </c>
      <c r="AZ174" t="str">
        <f t="shared" si="129"/>
        <v>male</v>
      </c>
      <c r="BA174" t="str">
        <f t="shared" si="130"/>
        <v>Bachelors_degree</v>
      </c>
      <c r="BB174" t="str">
        <f t="shared" si="131"/>
        <v>68211</v>
      </c>
      <c r="BC174" t="str">
        <f t="shared" si="132"/>
        <v>1806</v>
      </c>
    </row>
    <row r="175" spans="1:55" x14ac:dyDescent="0.3">
      <c r="A175" s="1" t="s">
        <v>33</v>
      </c>
      <c r="B175" s="1" t="s">
        <v>18</v>
      </c>
      <c r="C175" s="1" t="s">
        <v>95</v>
      </c>
      <c r="D175" s="1" t="s">
        <v>92</v>
      </c>
      <c r="E175" s="1" t="s">
        <v>431</v>
      </c>
      <c r="F175" s="1" t="s">
        <v>432</v>
      </c>
      <c r="H175" t="str">
        <f t="shared" si="91"/>
        <v>Florida</v>
      </c>
      <c r="I175" t="str">
        <f t="shared" si="92"/>
        <v>male_Graduate_or_professional_degree</v>
      </c>
      <c r="J175" t="str">
        <f t="shared" si="93"/>
        <v>male</v>
      </c>
      <c r="K175" t="str">
        <f t="shared" si="94"/>
        <v>Graduate_or_professional_degree</v>
      </c>
      <c r="L175" t="str">
        <f t="shared" si="95"/>
        <v>92,458</v>
      </c>
      <c r="M175" t="str">
        <f t="shared" si="96"/>
        <v>±2,598</v>
      </c>
      <c r="O175" t="str">
        <f t="shared" si="97"/>
        <v>Florida</v>
      </c>
      <c r="P175" t="str">
        <f t="shared" si="98"/>
        <v>male_Graduate_or_professional_degree</v>
      </c>
      <c r="Q175" t="str">
        <f t="shared" si="99"/>
        <v>male</v>
      </c>
      <c r="R175" t="str">
        <f t="shared" si="100"/>
        <v>Graduate_or_professional_degree</v>
      </c>
      <c r="S175" t="str">
        <f t="shared" si="101"/>
        <v>92,458</v>
      </c>
      <c r="T175" t="str">
        <f t="shared" si="102"/>
        <v>±2,598</v>
      </c>
      <c r="V175" t="str">
        <f t="shared" si="103"/>
        <v>Florida</v>
      </c>
      <c r="W175" t="str">
        <f t="shared" si="104"/>
        <v>male_Graduate_or_professional_degree</v>
      </c>
      <c r="X175" t="str">
        <f t="shared" si="105"/>
        <v>male</v>
      </c>
      <c r="Y175" t="str">
        <f t="shared" si="106"/>
        <v>Graduate_or_professional_degree</v>
      </c>
      <c r="Z175" t="str">
        <f t="shared" si="107"/>
        <v>92,458</v>
      </c>
      <c r="AA175" t="str">
        <f t="shared" si="108"/>
        <v>±2,598</v>
      </c>
      <c r="AC175" t="str">
        <f t="shared" si="109"/>
        <v>Florida</v>
      </c>
      <c r="AD175" t="str">
        <f t="shared" si="110"/>
        <v>male_Graduate_or_professional_degree</v>
      </c>
      <c r="AE175" t="str">
        <f t="shared" si="111"/>
        <v>male</v>
      </c>
      <c r="AF175" t="str">
        <f t="shared" si="112"/>
        <v>Graduate_or_professional_degree</v>
      </c>
      <c r="AG175" t="str">
        <f t="shared" si="113"/>
        <v>92,458</v>
      </c>
      <c r="AH175" t="str">
        <f t="shared" si="114"/>
        <v>±2,598</v>
      </c>
      <c r="AJ175" t="str">
        <f t="shared" si="115"/>
        <v>Florida</v>
      </c>
      <c r="AK175" t="str">
        <f t="shared" si="116"/>
        <v>male_Graduate_or_professional_degree</v>
      </c>
      <c r="AL175" t="str">
        <f t="shared" si="117"/>
        <v>male</v>
      </c>
      <c r="AM175" t="str">
        <f t="shared" si="118"/>
        <v>Graduate_or_professional_degree</v>
      </c>
      <c r="AN175" t="str">
        <f t="shared" si="119"/>
        <v>92,458</v>
      </c>
      <c r="AO175" t="str">
        <f t="shared" si="120"/>
        <v>±2,598</v>
      </c>
      <c r="AQ175" t="str">
        <f t="shared" si="121"/>
        <v>Florida</v>
      </c>
      <c r="AR175" t="str">
        <f t="shared" si="122"/>
        <v>male_Graduate_or_professional_degree</v>
      </c>
      <c r="AS175" t="str">
        <f t="shared" si="123"/>
        <v>male</v>
      </c>
      <c r="AT175" t="str">
        <f t="shared" si="124"/>
        <v>Graduate_or_professional_degree</v>
      </c>
      <c r="AU175" t="str">
        <f t="shared" si="125"/>
        <v>92458</v>
      </c>
      <c r="AV175" t="str">
        <f t="shared" si="126"/>
        <v>±2598</v>
      </c>
      <c r="AX175" t="str">
        <f t="shared" si="127"/>
        <v>Florida</v>
      </c>
      <c r="AY175" t="str">
        <f t="shared" si="128"/>
        <v>male_Graduate_or_professional_degree</v>
      </c>
      <c r="AZ175" t="str">
        <f t="shared" si="129"/>
        <v>male</v>
      </c>
      <c r="BA175" t="str">
        <f t="shared" si="130"/>
        <v>Graduate_or_professional_degree</v>
      </c>
      <c r="BB175" t="str">
        <f t="shared" si="131"/>
        <v>92458</v>
      </c>
      <c r="BC175" t="str">
        <f t="shared" si="132"/>
        <v>2598</v>
      </c>
    </row>
    <row r="176" spans="1:55" x14ac:dyDescent="0.3">
      <c r="A176" s="1" t="s">
        <v>33</v>
      </c>
      <c r="B176" s="1" t="s">
        <v>19</v>
      </c>
      <c r="C176" s="1" t="s">
        <v>108</v>
      </c>
      <c r="D176" s="1" t="s">
        <v>109</v>
      </c>
      <c r="E176" s="1" t="s">
        <v>433</v>
      </c>
      <c r="F176" s="1" t="s">
        <v>247</v>
      </c>
      <c r="H176" t="str">
        <f t="shared" si="91"/>
        <v>Florida</v>
      </c>
      <c r="I176" t="str">
        <f t="shared" si="92"/>
        <v>female_Female:</v>
      </c>
      <c r="J176" t="str">
        <f t="shared" si="93"/>
        <v>female</v>
      </c>
      <c r="K176" t="str">
        <f t="shared" si="94"/>
        <v>Female:</v>
      </c>
      <c r="L176" t="str">
        <f t="shared" si="95"/>
        <v>38,794</v>
      </c>
      <c r="M176" t="str">
        <f t="shared" si="96"/>
        <v>±490</v>
      </c>
      <c r="O176" t="str">
        <f t="shared" si="97"/>
        <v>Florida</v>
      </c>
      <c r="P176" t="str">
        <f t="shared" si="98"/>
        <v>female_Female</v>
      </c>
      <c r="Q176" t="str">
        <f t="shared" si="99"/>
        <v>female</v>
      </c>
      <c r="R176" t="str">
        <f t="shared" si="100"/>
        <v>Female</v>
      </c>
      <c r="S176" t="str">
        <f t="shared" si="101"/>
        <v>38,794</v>
      </c>
      <c r="T176" t="str">
        <f t="shared" si="102"/>
        <v>±490</v>
      </c>
      <c r="V176" t="str">
        <f t="shared" si="103"/>
        <v>Florida</v>
      </c>
      <c r="W176" t="str">
        <f t="shared" si="104"/>
        <v>female_Female</v>
      </c>
      <c r="X176" t="str">
        <f t="shared" si="105"/>
        <v>female</v>
      </c>
      <c r="Y176" t="str">
        <f t="shared" si="106"/>
        <v>Female</v>
      </c>
      <c r="Z176" t="str">
        <f t="shared" si="107"/>
        <v>38,794</v>
      </c>
      <c r="AA176" t="str">
        <f t="shared" si="108"/>
        <v>±490</v>
      </c>
      <c r="AC176" t="str">
        <f t="shared" si="109"/>
        <v>Florida</v>
      </c>
      <c r="AD176" t="str">
        <f t="shared" si="110"/>
        <v>female_Female</v>
      </c>
      <c r="AE176" t="str">
        <f t="shared" si="111"/>
        <v>female</v>
      </c>
      <c r="AF176" t="str">
        <f t="shared" si="112"/>
        <v>Female</v>
      </c>
      <c r="AG176" t="str">
        <f t="shared" si="113"/>
        <v>38,794</v>
      </c>
      <c r="AH176" t="str">
        <f t="shared" si="114"/>
        <v>±490</v>
      </c>
      <c r="AJ176" t="str">
        <f t="shared" si="115"/>
        <v>Florida</v>
      </c>
      <c r="AK176" t="str">
        <f t="shared" si="116"/>
        <v>female_Female</v>
      </c>
      <c r="AL176" t="str">
        <f t="shared" si="117"/>
        <v>female</v>
      </c>
      <c r="AM176" t="str">
        <f t="shared" si="118"/>
        <v>Female</v>
      </c>
      <c r="AN176" t="str">
        <f t="shared" si="119"/>
        <v>38,794</v>
      </c>
      <c r="AO176" t="str">
        <f t="shared" si="120"/>
        <v>±490</v>
      </c>
      <c r="AQ176" t="str">
        <f t="shared" si="121"/>
        <v>Florida</v>
      </c>
      <c r="AR176" t="str">
        <f t="shared" si="122"/>
        <v>female_Female</v>
      </c>
      <c r="AS176" t="str">
        <f t="shared" si="123"/>
        <v>female</v>
      </c>
      <c r="AT176" t="str">
        <f t="shared" si="124"/>
        <v>Female</v>
      </c>
      <c r="AU176" t="str">
        <f t="shared" si="125"/>
        <v>38794</v>
      </c>
      <c r="AV176" t="str">
        <f t="shared" si="126"/>
        <v>±490</v>
      </c>
      <c r="AX176" t="str">
        <f t="shared" si="127"/>
        <v>Florida</v>
      </c>
      <c r="AY176" t="str">
        <f t="shared" si="128"/>
        <v>female_Female</v>
      </c>
      <c r="AZ176" t="str">
        <f t="shared" si="129"/>
        <v>female</v>
      </c>
      <c r="BA176" t="str">
        <f t="shared" si="130"/>
        <v>Female</v>
      </c>
      <c r="BB176" t="str">
        <f t="shared" si="131"/>
        <v>38794</v>
      </c>
      <c r="BC176" t="str">
        <f t="shared" si="132"/>
        <v>490</v>
      </c>
    </row>
    <row r="177" spans="1:55" x14ac:dyDescent="0.3">
      <c r="A177" s="1" t="s">
        <v>33</v>
      </c>
      <c r="B177" s="1" t="s">
        <v>20</v>
      </c>
      <c r="C177" s="1" t="s">
        <v>108</v>
      </c>
      <c r="D177" s="1" t="s">
        <v>80</v>
      </c>
      <c r="E177" s="1" t="s">
        <v>434</v>
      </c>
      <c r="F177" s="1" t="s">
        <v>435</v>
      </c>
      <c r="H177" t="str">
        <f t="shared" si="91"/>
        <v>Florida</v>
      </c>
      <c r="I177" t="str">
        <f t="shared" si="92"/>
        <v>female_Less_than_high_school_graduate</v>
      </c>
      <c r="J177" t="str">
        <f t="shared" si="93"/>
        <v>female</v>
      </c>
      <c r="K177" t="str">
        <f t="shared" si="94"/>
        <v>Less_than_high_school_graduate</v>
      </c>
      <c r="L177" t="str">
        <f t="shared" si="95"/>
        <v>23,116</v>
      </c>
      <c r="M177" t="str">
        <f t="shared" si="96"/>
        <v>±922</v>
      </c>
      <c r="O177" t="str">
        <f t="shared" si="97"/>
        <v>Florida</v>
      </c>
      <c r="P177" t="str">
        <f t="shared" si="98"/>
        <v>female_Less_than_high_school_graduate</v>
      </c>
      <c r="Q177" t="str">
        <f t="shared" si="99"/>
        <v>female</v>
      </c>
      <c r="R177" t="str">
        <f t="shared" si="100"/>
        <v>Less_than_high_school_graduate</v>
      </c>
      <c r="S177" t="str">
        <f t="shared" si="101"/>
        <v>23,116</v>
      </c>
      <c r="T177" t="str">
        <f t="shared" si="102"/>
        <v>±922</v>
      </c>
      <c r="V177" t="str">
        <f t="shared" si="103"/>
        <v>Florida</v>
      </c>
      <c r="W177" t="str">
        <f t="shared" si="104"/>
        <v>female_Less_than_high_school_graduate</v>
      </c>
      <c r="X177" t="str">
        <f t="shared" si="105"/>
        <v>female</v>
      </c>
      <c r="Y177" t="str">
        <f t="shared" si="106"/>
        <v>Less_than_high_school_graduate</v>
      </c>
      <c r="Z177" t="str">
        <f t="shared" si="107"/>
        <v>23,116</v>
      </c>
      <c r="AA177" t="str">
        <f t="shared" si="108"/>
        <v>±922</v>
      </c>
      <c r="AC177" t="str">
        <f t="shared" si="109"/>
        <v>Florida</v>
      </c>
      <c r="AD177" t="str">
        <f t="shared" si="110"/>
        <v>female_Less_than_high_school_graduate</v>
      </c>
      <c r="AE177" t="str">
        <f t="shared" si="111"/>
        <v>female</v>
      </c>
      <c r="AF177" t="str">
        <f t="shared" si="112"/>
        <v>Less_than_high_school_graduate</v>
      </c>
      <c r="AG177" t="str">
        <f t="shared" si="113"/>
        <v>23,116</v>
      </c>
      <c r="AH177" t="str">
        <f t="shared" si="114"/>
        <v>±922</v>
      </c>
      <c r="AJ177" t="str">
        <f t="shared" si="115"/>
        <v>Florida</v>
      </c>
      <c r="AK177" t="str">
        <f t="shared" si="116"/>
        <v>female_Less_than_high_school_graduate</v>
      </c>
      <c r="AL177" t="str">
        <f t="shared" si="117"/>
        <v>female</v>
      </c>
      <c r="AM177" t="str">
        <f t="shared" si="118"/>
        <v>Less_than_high_school_graduate</v>
      </c>
      <c r="AN177" t="str">
        <f t="shared" si="119"/>
        <v>23,116</v>
      </c>
      <c r="AO177" t="str">
        <f t="shared" si="120"/>
        <v>±922</v>
      </c>
      <c r="AQ177" t="str">
        <f t="shared" si="121"/>
        <v>Florida</v>
      </c>
      <c r="AR177" t="str">
        <f t="shared" si="122"/>
        <v>female_Less_than_high_school_graduate</v>
      </c>
      <c r="AS177" t="str">
        <f t="shared" si="123"/>
        <v>female</v>
      </c>
      <c r="AT177" t="str">
        <f t="shared" si="124"/>
        <v>Less_than_high_school_graduate</v>
      </c>
      <c r="AU177" t="str">
        <f t="shared" si="125"/>
        <v>23116</v>
      </c>
      <c r="AV177" t="str">
        <f t="shared" si="126"/>
        <v>±922</v>
      </c>
      <c r="AX177" t="str">
        <f t="shared" si="127"/>
        <v>Florida</v>
      </c>
      <c r="AY177" t="str">
        <f t="shared" si="128"/>
        <v>female_Less_than_high_school_graduate</v>
      </c>
      <c r="AZ177" t="str">
        <f t="shared" si="129"/>
        <v>female</v>
      </c>
      <c r="BA177" t="str">
        <f t="shared" si="130"/>
        <v>Less_than_high_school_graduate</v>
      </c>
      <c r="BB177" t="str">
        <f t="shared" si="131"/>
        <v>23116</v>
      </c>
      <c r="BC177" t="str">
        <f t="shared" si="132"/>
        <v>922</v>
      </c>
    </row>
    <row r="178" spans="1:55" x14ac:dyDescent="0.3">
      <c r="A178" s="1" t="s">
        <v>33</v>
      </c>
      <c r="B178" s="1" t="s">
        <v>21</v>
      </c>
      <c r="C178" s="1" t="s">
        <v>108</v>
      </c>
      <c r="D178" s="1" t="s">
        <v>83</v>
      </c>
      <c r="E178" s="1" t="s">
        <v>436</v>
      </c>
      <c r="F178" s="1" t="s">
        <v>437</v>
      </c>
      <c r="H178" t="str">
        <f t="shared" si="91"/>
        <v>Florida</v>
      </c>
      <c r="I178" t="str">
        <f t="shared" si="92"/>
        <v>female_High_school_graduate_(includes_equivalency)</v>
      </c>
      <c r="J178" t="str">
        <f t="shared" si="93"/>
        <v>female</v>
      </c>
      <c r="K178" t="str">
        <f t="shared" si="94"/>
        <v>High_school_graduate_(includes_equivalency)</v>
      </c>
      <c r="L178" t="str">
        <f t="shared" si="95"/>
        <v>28,801</v>
      </c>
      <c r="M178" t="str">
        <f t="shared" si="96"/>
        <v>±679</v>
      </c>
      <c r="O178" t="str">
        <f t="shared" si="97"/>
        <v>Florida</v>
      </c>
      <c r="P178" t="str">
        <f t="shared" si="98"/>
        <v>female_High_school_graduate_(includes_equivalency)</v>
      </c>
      <c r="Q178" t="str">
        <f t="shared" si="99"/>
        <v>female</v>
      </c>
      <c r="R178" t="str">
        <f t="shared" si="100"/>
        <v>High_school_graduate_(includes_equivalency)</v>
      </c>
      <c r="S178" t="str">
        <f t="shared" si="101"/>
        <v>28,801</v>
      </c>
      <c r="T178" t="str">
        <f t="shared" si="102"/>
        <v>±679</v>
      </c>
      <c r="V178" t="str">
        <f t="shared" si="103"/>
        <v>Florida</v>
      </c>
      <c r="W178" t="str">
        <f t="shared" si="104"/>
        <v>female_High_school_graduate_(includes_equivalency)</v>
      </c>
      <c r="X178" t="str">
        <f t="shared" si="105"/>
        <v>female</v>
      </c>
      <c r="Y178" t="str">
        <f t="shared" si="106"/>
        <v>High_school_graduate_(includes_equivalency)</v>
      </c>
      <c r="Z178" t="str">
        <f t="shared" si="107"/>
        <v>28,801</v>
      </c>
      <c r="AA178" t="str">
        <f t="shared" si="108"/>
        <v>±679</v>
      </c>
      <c r="AC178" t="str">
        <f t="shared" si="109"/>
        <v>Florida</v>
      </c>
      <c r="AD178" t="str">
        <f t="shared" si="110"/>
        <v>female_High_school_graduate_includes_equivalency)</v>
      </c>
      <c r="AE178" t="str">
        <f t="shared" si="111"/>
        <v>female</v>
      </c>
      <c r="AF178" t="str">
        <f t="shared" si="112"/>
        <v>High_school_graduate_includes_equivalency)</v>
      </c>
      <c r="AG178" t="str">
        <f t="shared" si="113"/>
        <v>28,801</v>
      </c>
      <c r="AH178" t="str">
        <f t="shared" si="114"/>
        <v>±679</v>
      </c>
      <c r="AJ178" t="str">
        <f t="shared" si="115"/>
        <v>Florida</v>
      </c>
      <c r="AK178" t="str">
        <f t="shared" si="116"/>
        <v>female_High_school_graduate_includes_equivalency</v>
      </c>
      <c r="AL178" t="str">
        <f t="shared" si="117"/>
        <v>female</v>
      </c>
      <c r="AM178" t="str">
        <f t="shared" si="118"/>
        <v>High_school_graduate_includes_equivalency</v>
      </c>
      <c r="AN178" t="str">
        <f t="shared" si="119"/>
        <v>28,801</v>
      </c>
      <c r="AO178" t="str">
        <f t="shared" si="120"/>
        <v>±679</v>
      </c>
      <c r="AQ178" t="str">
        <f t="shared" si="121"/>
        <v>Florida</v>
      </c>
      <c r="AR178" t="str">
        <f t="shared" si="122"/>
        <v>female_High_school_graduate_includes_equivalency</v>
      </c>
      <c r="AS178" t="str">
        <f t="shared" si="123"/>
        <v>female</v>
      </c>
      <c r="AT178" t="str">
        <f t="shared" si="124"/>
        <v>High_school_graduate_includes_equivalency</v>
      </c>
      <c r="AU178" t="str">
        <f t="shared" si="125"/>
        <v>28801</v>
      </c>
      <c r="AV178" t="str">
        <f t="shared" si="126"/>
        <v>±679</v>
      </c>
      <c r="AX178" t="str">
        <f t="shared" si="127"/>
        <v>Florida</v>
      </c>
      <c r="AY178" t="str">
        <f t="shared" si="128"/>
        <v>female_High_school_graduate_includes_equivalency</v>
      </c>
      <c r="AZ178" t="str">
        <f t="shared" si="129"/>
        <v>female</v>
      </c>
      <c r="BA178" t="str">
        <f t="shared" si="130"/>
        <v>High_school_graduate_includes_equivalency</v>
      </c>
      <c r="BB178" t="str">
        <f t="shared" si="131"/>
        <v>28801</v>
      </c>
      <c r="BC178" t="str">
        <f t="shared" si="132"/>
        <v>679</v>
      </c>
    </row>
    <row r="179" spans="1:55" x14ac:dyDescent="0.3">
      <c r="A179" s="1" t="s">
        <v>33</v>
      </c>
      <c r="B179" s="1" t="s">
        <v>22</v>
      </c>
      <c r="C179" s="1" t="s">
        <v>108</v>
      </c>
      <c r="D179" s="1" t="s">
        <v>86</v>
      </c>
      <c r="E179" s="1" t="s">
        <v>438</v>
      </c>
      <c r="F179" s="1" t="s">
        <v>439</v>
      </c>
      <c r="H179" t="str">
        <f t="shared" si="91"/>
        <v>Florida</v>
      </c>
      <c r="I179" t="str">
        <f t="shared" si="92"/>
        <v>female_Some_college_or_associate's_degree</v>
      </c>
      <c r="J179" t="str">
        <f t="shared" si="93"/>
        <v>female</v>
      </c>
      <c r="K179" t="str">
        <f t="shared" si="94"/>
        <v>Some_college_or_associate's_degree</v>
      </c>
      <c r="L179" t="str">
        <f t="shared" si="95"/>
        <v>35,768</v>
      </c>
      <c r="M179" t="str">
        <f t="shared" si="96"/>
        <v>±485</v>
      </c>
      <c r="O179" t="str">
        <f t="shared" si="97"/>
        <v>Florida</v>
      </c>
      <c r="P179" t="str">
        <f t="shared" si="98"/>
        <v>female_Some_college_or_associate's_degree</v>
      </c>
      <c r="Q179" t="str">
        <f t="shared" si="99"/>
        <v>female</v>
      </c>
      <c r="R179" t="str">
        <f t="shared" si="100"/>
        <v>Some_college_or_associate's_degree</v>
      </c>
      <c r="S179" t="str">
        <f t="shared" si="101"/>
        <v>35,768</v>
      </c>
      <c r="T179" t="str">
        <f t="shared" si="102"/>
        <v>±485</v>
      </c>
      <c r="V179" t="str">
        <f t="shared" si="103"/>
        <v>Florida</v>
      </c>
      <c r="W179" t="str">
        <f t="shared" si="104"/>
        <v>female_Some_college_or_associates_degree</v>
      </c>
      <c r="X179" t="str">
        <f t="shared" si="105"/>
        <v>female</v>
      </c>
      <c r="Y179" t="str">
        <f t="shared" si="106"/>
        <v>Some_college_or_associates_degree</v>
      </c>
      <c r="Z179" t="str">
        <f t="shared" si="107"/>
        <v>35,768</v>
      </c>
      <c r="AA179" t="str">
        <f t="shared" si="108"/>
        <v>±485</v>
      </c>
      <c r="AC179" t="str">
        <f t="shared" si="109"/>
        <v>Florida</v>
      </c>
      <c r="AD179" t="str">
        <f t="shared" si="110"/>
        <v>female_Some_college_or_associates_degree</v>
      </c>
      <c r="AE179" t="str">
        <f t="shared" si="111"/>
        <v>female</v>
      </c>
      <c r="AF179" t="str">
        <f t="shared" si="112"/>
        <v>Some_college_or_associates_degree</v>
      </c>
      <c r="AG179" t="str">
        <f t="shared" si="113"/>
        <v>35,768</v>
      </c>
      <c r="AH179" t="str">
        <f t="shared" si="114"/>
        <v>±485</v>
      </c>
      <c r="AJ179" t="str">
        <f t="shared" si="115"/>
        <v>Florida</v>
      </c>
      <c r="AK179" t="str">
        <f t="shared" si="116"/>
        <v>female_Some_college_or_associates_degree</v>
      </c>
      <c r="AL179" t="str">
        <f t="shared" si="117"/>
        <v>female</v>
      </c>
      <c r="AM179" t="str">
        <f t="shared" si="118"/>
        <v>Some_college_or_associates_degree</v>
      </c>
      <c r="AN179" t="str">
        <f t="shared" si="119"/>
        <v>35,768</v>
      </c>
      <c r="AO179" t="str">
        <f t="shared" si="120"/>
        <v>±485</v>
      </c>
      <c r="AQ179" t="str">
        <f t="shared" si="121"/>
        <v>Florida</v>
      </c>
      <c r="AR179" t="str">
        <f t="shared" si="122"/>
        <v>female_Some_college_or_associates_degree</v>
      </c>
      <c r="AS179" t="str">
        <f t="shared" si="123"/>
        <v>female</v>
      </c>
      <c r="AT179" t="str">
        <f t="shared" si="124"/>
        <v>Some_college_or_associates_degree</v>
      </c>
      <c r="AU179" t="str">
        <f t="shared" si="125"/>
        <v>35768</v>
      </c>
      <c r="AV179" t="str">
        <f t="shared" si="126"/>
        <v>±485</v>
      </c>
      <c r="AX179" t="str">
        <f t="shared" si="127"/>
        <v>Florida</v>
      </c>
      <c r="AY179" t="str">
        <f t="shared" si="128"/>
        <v>female_Some_college_or_associates_degree</v>
      </c>
      <c r="AZ179" t="str">
        <f t="shared" si="129"/>
        <v>female</v>
      </c>
      <c r="BA179" t="str">
        <f t="shared" si="130"/>
        <v>Some_college_or_associates_degree</v>
      </c>
      <c r="BB179" t="str">
        <f t="shared" si="131"/>
        <v>35768</v>
      </c>
      <c r="BC179" t="str">
        <f t="shared" si="132"/>
        <v>485</v>
      </c>
    </row>
    <row r="180" spans="1:55" x14ac:dyDescent="0.3">
      <c r="A180" s="1" t="s">
        <v>33</v>
      </c>
      <c r="B180" s="1" t="s">
        <v>23</v>
      </c>
      <c r="C180" s="1" t="s">
        <v>108</v>
      </c>
      <c r="D180" s="1" t="s">
        <v>89</v>
      </c>
      <c r="E180" s="1" t="s">
        <v>440</v>
      </c>
      <c r="F180" s="1" t="s">
        <v>441</v>
      </c>
      <c r="H180" t="str">
        <f t="shared" si="91"/>
        <v>Florida</v>
      </c>
      <c r="I180" t="str">
        <f t="shared" si="92"/>
        <v>female_Bachelor's_degree</v>
      </c>
      <c r="J180" t="str">
        <f t="shared" si="93"/>
        <v>female</v>
      </c>
      <c r="K180" t="str">
        <f t="shared" si="94"/>
        <v>Bachelor's_degree</v>
      </c>
      <c r="L180" t="str">
        <f t="shared" si="95"/>
        <v>49,658</v>
      </c>
      <c r="M180" t="str">
        <f t="shared" si="96"/>
        <v>±628</v>
      </c>
      <c r="O180" t="str">
        <f t="shared" si="97"/>
        <v>Florida</v>
      </c>
      <c r="P180" t="str">
        <f t="shared" si="98"/>
        <v>female_Bachelor's_degree</v>
      </c>
      <c r="Q180" t="str">
        <f t="shared" si="99"/>
        <v>female</v>
      </c>
      <c r="R180" t="str">
        <f t="shared" si="100"/>
        <v>Bachelor's_degree</v>
      </c>
      <c r="S180" t="str">
        <f t="shared" si="101"/>
        <v>49,658</v>
      </c>
      <c r="T180" t="str">
        <f t="shared" si="102"/>
        <v>±628</v>
      </c>
      <c r="V180" t="str">
        <f t="shared" si="103"/>
        <v>Florida</v>
      </c>
      <c r="W180" t="str">
        <f t="shared" si="104"/>
        <v>female_Bachelors_degree</v>
      </c>
      <c r="X180" t="str">
        <f t="shared" si="105"/>
        <v>female</v>
      </c>
      <c r="Y180" t="str">
        <f t="shared" si="106"/>
        <v>Bachelors_degree</v>
      </c>
      <c r="Z180" t="str">
        <f t="shared" si="107"/>
        <v>49,658</v>
      </c>
      <c r="AA180" t="str">
        <f t="shared" si="108"/>
        <v>±628</v>
      </c>
      <c r="AC180" t="str">
        <f t="shared" si="109"/>
        <v>Florida</v>
      </c>
      <c r="AD180" t="str">
        <f t="shared" si="110"/>
        <v>female_Bachelors_degree</v>
      </c>
      <c r="AE180" t="str">
        <f t="shared" si="111"/>
        <v>female</v>
      </c>
      <c r="AF180" t="str">
        <f t="shared" si="112"/>
        <v>Bachelors_degree</v>
      </c>
      <c r="AG180" t="str">
        <f t="shared" si="113"/>
        <v>49,658</v>
      </c>
      <c r="AH180" t="str">
        <f t="shared" si="114"/>
        <v>±628</v>
      </c>
      <c r="AJ180" t="str">
        <f t="shared" si="115"/>
        <v>Florida</v>
      </c>
      <c r="AK180" t="str">
        <f t="shared" si="116"/>
        <v>female_Bachelors_degree</v>
      </c>
      <c r="AL180" t="str">
        <f t="shared" si="117"/>
        <v>female</v>
      </c>
      <c r="AM180" t="str">
        <f t="shared" si="118"/>
        <v>Bachelors_degree</v>
      </c>
      <c r="AN180" t="str">
        <f t="shared" si="119"/>
        <v>49,658</v>
      </c>
      <c r="AO180" t="str">
        <f t="shared" si="120"/>
        <v>±628</v>
      </c>
      <c r="AQ180" t="str">
        <f t="shared" si="121"/>
        <v>Florida</v>
      </c>
      <c r="AR180" t="str">
        <f t="shared" si="122"/>
        <v>female_Bachelors_degree</v>
      </c>
      <c r="AS180" t="str">
        <f t="shared" si="123"/>
        <v>female</v>
      </c>
      <c r="AT180" t="str">
        <f t="shared" si="124"/>
        <v>Bachelors_degree</v>
      </c>
      <c r="AU180" t="str">
        <f t="shared" si="125"/>
        <v>49658</v>
      </c>
      <c r="AV180" t="str">
        <f t="shared" si="126"/>
        <v>±628</v>
      </c>
      <c r="AX180" t="str">
        <f t="shared" si="127"/>
        <v>Florida</v>
      </c>
      <c r="AY180" t="str">
        <f t="shared" si="128"/>
        <v>female_Bachelors_degree</v>
      </c>
      <c r="AZ180" t="str">
        <f t="shared" si="129"/>
        <v>female</v>
      </c>
      <c r="BA180" t="str">
        <f t="shared" si="130"/>
        <v>Bachelors_degree</v>
      </c>
      <c r="BB180" t="str">
        <f t="shared" si="131"/>
        <v>49658</v>
      </c>
      <c r="BC180" t="str">
        <f t="shared" si="132"/>
        <v>628</v>
      </c>
    </row>
    <row r="181" spans="1:55" x14ac:dyDescent="0.3">
      <c r="A181" s="1" t="s">
        <v>33</v>
      </c>
      <c r="B181" s="1" t="s">
        <v>24</v>
      </c>
      <c r="C181" s="1" t="s">
        <v>108</v>
      </c>
      <c r="D181" s="1" t="s">
        <v>92</v>
      </c>
      <c r="E181" s="1" t="s">
        <v>442</v>
      </c>
      <c r="F181" s="1" t="s">
        <v>443</v>
      </c>
      <c r="H181" t="str">
        <f t="shared" si="91"/>
        <v>Florida</v>
      </c>
      <c r="I181" t="str">
        <f t="shared" si="92"/>
        <v>female_Graduate_or_professional_degree</v>
      </c>
      <c r="J181" t="str">
        <f t="shared" si="93"/>
        <v>female</v>
      </c>
      <c r="K181" t="str">
        <f t="shared" si="94"/>
        <v>Graduate_or_professional_degree</v>
      </c>
      <c r="L181" t="str">
        <f t="shared" si="95"/>
        <v>63,436</v>
      </c>
      <c r="M181" t="str">
        <f t="shared" si="96"/>
        <v>±1,064</v>
      </c>
      <c r="O181" t="str">
        <f t="shared" si="97"/>
        <v>Florida</v>
      </c>
      <c r="P181" t="str">
        <f t="shared" si="98"/>
        <v>female_Graduate_or_professional_degree</v>
      </c>
      <c r="Q181" t="str">
        <f t="shared" si="99"/>
        <v>female</v>
      </c>
      <c r="R181" t="str">
        <f t="shared" si="100"/>
        <v>Graduate_or_professional_degree</v>
      </c>
      <c r="S181" t="str">
        <f t="shared" si="101"/>
        <v>63,436</v>
      </c>
      <c r="T181" t="str">
        <f t="shared" si="102"/>
        <v>±1,064</v>
      </c>
      <c r="V181" t="str">
        <f t="shared" si="103"/>
        <v>Florida</v>
      </c>
      <c r="W181" t="str">
        <f t="shared" si="104"/>
        <v>female_Graduate_or_professional_degree</v>
      </c>
      <c r="X181" t="str">
        <f t="shared" si="105"/>
        <v>female</v>
      </c>
      <c r="Y181" t="str">
        <f t="shared" si="106"/>
        <v>Graduate_or_professional_degree</v>
      </c>
      <c r="Z181" t="str">
        <f t="shared" si="107"/>
        <v>63,436</v>
      </c>
      <c r="AA181" t="str">
        <f t="shared" si="108"/>
        <v>±1,064</v>
      </c>
      <c r="AC181" t="str">
        <f t="shared" si="109"/>
        <v>Florida</v>
      </c>
      <c r="AD181" t="str">
        <f t="shared" si="110"/>
        <v>female_Graduate_or_professional_degree</v>
      </c>
      <c r="AE181" t="str">
        <f t="shared" si="111"/>
        <v>female</v>
      </c>
      <c r="AF181" t="str">
        <f t="shared" si="112"/>
        <v>Graduate_or_professional_degree</v>
      </c>
      <c r="AG181" t="str">
        <f t="shared" si="113"/>
        <v>63,436</v>
      </c>
      <c r="AH181" t="str">
        <f t="shared" si="114"/>
        <v>±1,064</v>
      </c>
      <c r="AJ181" t="str">
        <f t="shared" si="115"/>
        <v>Florida</v>
      </c>
      <c r="AK181" t="str">
        <f t="shared" si="116"/>
        <v>female_Graduate_or_professional_degree</v>
      </c>
      <c r="AL181" t="str">
        <f t="shared" si="117"/>
        <v>female</v>
      </c>
      <c r="AM181" t="str">
        <f t="shared" si="118"/>
        <v>Graduate_or_professional_degree</v>
      </c>
      <c r="AN181" t="str">
        <f t="shared" si="119"/>
        <v>63,436</v>
      </c>
      <c r="AO181" t="str">
        <f t="shared" si="120"/>
        <v>±1,064</v>
      </c>
      <c r="AQ181" t="str">
        <f t="shared" si="121"/>
        <v>Florida</v>
      </c>
      <c r="AR181" t="str">
        <f t="shared" si="122"/>
        <v>female_Graduate_or_professional_degree</v>
      </c>
      <c r="AS181" t="str">
        <f t="shared" si="123"/>
        <v>female</v>
      </c>
      <c r="AT181" t="str">
        <f t="shared" si="124"/>
        <v>Graduate_or_professional_degree</v>
      </c>
      <c r="AU181" t="str">
        <f t="shared" si="125"/>
        <v>63436</v>
      </c>
      <c r="AV181" t="str">
        <f t="shared" si="126"/>
        <v>±1064</v>
      </c>
      <c r="AX181" t="str">
        <f t="shared" si="127"/>
        <v>Florida</v>
      </c>
      <c r="AY181" t="str">
        <f t="shared" si="128"/>
        <v>female_Graduate_or_professional_degree</v>
      </c>
      <c r="AZ181" t="str">
        <f t="shared" si="129"/>
        <v>female</v>
      </c>
      <c r="BA181" t="str">
        <f t="shared" si="130"/>
        <v>Graduate_or_professional_degree</v>
      </c>
      <c r="BB181" t="str">
        <f t="shared" si="131"/>
        <v>63436</v>
      </c>
      <c r="BC181" t="str">
        <f t="shared" si="132"/>
        <v>1064</v>
      </c>
    </row>
    <row r="182" spans="1:55" x14ac:dyDescent="0.3">
      <c r="A182" s="1" t="s">
        <v>34</v>
      </c>
      <c r="B182" s="1" t="s">
        <v>7</v>
      </c>
      <c r="C182" s="1" t="s">
        <v>76</v>
      </c>
      <c r="D182" s="1" t="s">
        <v>77</v>
      </c>
      <c r="E182" s="1" t="s">
        <v>444</v>
      </c>
      <c r="F182" s="1" t="s">
        <v>445</v>
      </c>
      <c r="H182" t="str">
        <f t="shared" si="91"/>
        <v>Georgia</v>
      </c>
      <c r="I182" t="str">
        <f t="shared" si="92"/>
        <v>total_Total:</v>
      </c>
      <c r="J182" t="str">
        <f t="shared" si="93"/>
        <v>total</v>
      </c>
      <c r="K182" t="str">
        <f t="shared" si="94"/>
        <v>Total:</v>
      </c>
      <c r="L182" t="str">
        <f t="shared" si="95"/>
        <v>47,625</v>
      </c>
      <c r="M182" t="str">
        <f t="shared" si="96"/>
        <v>±512</v>
      </c>
      <c r="O182" t="str">
        <f t="shared" si="97"/>
        <v>Georgia</v>
      </c>
      <c r="P182" t="str">
        <f t="shared" si="98"/>
        <v>total_Total</v>
      </c>
      <c r="Q182" t="str">
        <f t="shared" si="99"/>
        <v>total</v>
      </c>
      <c r="R182" t="str">
        <f t="shared" si="100"/>
        <v>Total</v>
      </c>
      <c r="S182" t="str">
        <f t="shared" si="101"/>
        <v>47,625</v>
      </c>
      <c r="T182" t="str">
        <f t="shared" si="102"/>
        <v>±512</v>
      </c>
      <c r="V182" t="str">
        <f t="shared" si="103"/>
        <v>Georgia</v>
      </c>
      <c r="W182" t="str">
        <f t="shared" si="104"/>
        <v>total_Total</v>
      </c>
      <c r="X182" t="str">
        <f t="shared" si="105"/>
        <v>total</v>
      </c>
      <c r="Y182" t="str">
        <f t="shared" si="106"/>
        <v>Total</v>
      </c>
      <c r="Z182" t="str">
        <f t="shared" si="107"/>
        <v>47,625</v>
      </c>
      <c r="AA182" t="str">
        <f t="shared" si="108"/>
        <v>±512</v>
      </c>
      <c r="AC182" t="str">
        <f t="shared" si="109"/>
        <v>Georgia</v>
      </c>
      <c r="AD182" t="str">
        <f t="shared" si="110"/>
        <v>total_Total</v>
      </c>
      <c r="AE182" t="str">
        <f t="shared" si="111"/>
        <v>total</v>
      </c>
      <c r="AF182" t="str">
        <f t="shared" si="112"/>
        <v>Total</v>
      </c>
      <c r="AG182" t="str">
        <f t="shared" si="113"/>
        <v>47,625</v>
      </c>
      <c r="AH182" t="str">
        <f t="shared" si="114"/>
        <v>±512</v>
      </c>
      <c r="AJ182" t="str">
        <f t="shared" si="115"/>
        <v>Georgia</v>
      </c>
      <c r="AK182" t="str">
        <f t="shared" si="116"/>
        <v>total_Total</v>
      </c>
      <c r="AL182" t="str">
        <f t="shared" si="117"/>
        <v>total</v>
      </c>
      <c r="AM182" t="str">
        <f t="shared" si="118"/>
        <v>Total</v>
      </c>
      <c r="AN182" t="str">
        <f t="shared" si="119"/>
        <v>47,625</v>
      </c>
      <c r="AO182" t="str">
        <f t="shared" si="120"/>
        <v>±512</v>
      </c>
      <c r="AQ182" t="str">
        <f t="shared" si="121"/>
        <v>Georgia</v>
      </c>
      <c r="AR182" t="str">
        <f t="shared" si="122"/>
        <v>total_Total</v>
      </c>
      <c r="AS182" t="str">
        <f t="shared" si="123"/>
        <v>total</v>
      </c>
      <c r="AT182" t="str">
        <f t="shared" si="124"/>
        <v>Total</v>
      </c>
      <c r="AU182" t="str">
        <f t="shared" si="125"/>
        <v>47625</v>
      </c>
      <c r="AV182" t="str">
        <f t="shared" si="126"/>
        <v>±512</v>
      </c>
      <c r="AX182" t="str">
        <f t="shared" si="127"/>
        <v>Georgia</v>
      </c>
      <c r="AY182" t="str">
        <f t="shared" si="128"/>
        <v>total_Total</v>
      </c>
      <c r="AZ182" t="str">
        <f t="shared" si="129"/>
        <v>total</v>
      </c>
      <c r="BA182" t="str">
        <f t="shared" si="130"/>
        <v>Total</v>
      </c>
      <c r="BB182" t="str">
        <f t="shared" si="131"/>
        <v>47625</v>
      </c>
      <c r="BC182" t="str">
        <f t="shared" si="132"/>
        <v>512</v>
      </c>
    </row>
    <row r="183" spans="1:55" x14ac:dyDescent="0.3">
      <c r="A183" s="1" t="s">
        <v>34</v>
      </c>
      <c r="B183" s="1" t="s">
        <v>8</v>
      </c>
      <c r="C183" s="1" t="s">
        <v>76</v>
      </c>
      <c r="D183" s="1" t="s">
        <v>80</v>
      </c>
      <c r="E183" s="1" t="s">
        <v>446</v>
      </c>
      <c r="F183" s="1" t="s">
        <v>219</v>
      </c>
      <c r="H183" t="str">
        <f t="shared" si="91"/>
        <v>Georgia</v>
      </c>
      <c r="I183" t="str">
        <f t="shared" si="92"/>
        <v>total_Less_than_high_school_graduate</v>
      </c>
      <c r="J183" t="str">
        <f t="shared" si="93"/>
        <v>total</v>
      </c>
      <c r="K183" t="str">
        <f t="shared" si="94"/>
        <v>Less_than_high_school_graduate</v>
      </c>
      <c r="L183" t="str">
        <f t="shared" si="95"/>
        <v>30,325</v>
      </c>
      <c r="M183" t="str">
        <f t="shared" si="96"/>
        <v>±631</v>
      </c>
      <c r="O183" t="str">
        <f t="shared" si="97"/>
        <v>Georgia</v>
      </c>
      <c r="P183" t="str">
        <f t="shared" si="98"/>
        <v>total_Less_than_high_school_graduate</v>
      </c>
      <c r="Q183" t="str">
        <f t="shared" si="99"/>
        <v>total</v>
      </c>
      <c r="R183" t="str">
        <f t="shared" si="100"/>
        <v>Less_than_high_school_graduate</v>
      </c>
      <c r="S183" t="str">
        <f t="shared" si="101"/>
        <v>30,325</v>
      </c>
      <c r="T183" t="str">
        <f t="shared" si="102"/>
        <v>±631</v>
      </c>
      <c r="V183" t="str">
        <f t="shared" si="103"/>
        <v>Georgia</v>
      </c>
      <c r="W183" t="str">
        <f t="shared" si="104"/>
        <v>total_Less_than_high_school_graduate</v>
      </c>
      <c r="X183" t="str">
        <f t="shared" si="105"/>
        <v>total</v>
      </c>
      <c r="Y183" t="str">
        <f t="shared" si="106"/>
        <v>Less_than_high_school_graduate</v>
      </c>
      <c r="Z183" t="str">
        <f t="shared" si="107"/>
        <v>30,325</v>
      </c>
      <c r="AA183" t="str">
        <f t="shared" si="108"/>
        <v>±631</v>
      </c>
      <c r="AC183" t="str">
        <f t="shared" si="109"/>
        <v>Georgia</v>
      </c>
      <c r="AD183" t="str">
        <f t="shared" si="110"/>
        <v>total_Less_than_high_school_graduate</v>
      </c>
      <c r="AE183" t="str">
        <f t="shared" si="111"/>
        <v>total</v>
      </c>
      <c r="AF183" t="str">
        <f t="shared" si="112"/>
        <v>Less_than_high_school_graduate</v>
      </c>
      <c r="AG183" t="str">
        <f t="shared" si="113"/>
        <v>30,325</v>
      </c>
      <c r="AH183" t="str">
        <f t="shared" si="114"/>
        <v>±631</v>
      </c>
      <c r="AJ183" t="str">
        <f t="shared" si="115"/>
        <v>Georgia</v>
      </c>
      <c r="AK183" t="str">
        <f t="shared" si="116"/>
        <v>total_Less_than_high_school_graduate</v>
      </c>
      <c r="AL183" t="str">
        <f t="shared" si="117"/>
        <v>total</v>
      </c>
      <c r="AM183" t="str">
        <f t="shared" si="118"/>
        <v>Less_than_high_school_graduate</v>
      </c>
      <c r="AN183" t="str">
        <f t="shared" si="119"/>
        <v>30,325</v>
      </c>
      <c r="AO183" t="str">
        <f t="shared" si="120"/>
        <v>±631</v>
      </c>
      <c r="AQ183" t="str">
        <f t="shared" si="121"/>
        <v>Georgia</v>
      </c>
      <c r="AR183" t="str">
        <f t="shared" si="122"/>
        <v>total_Less_than_high_school_graduate</v>
      </c>
      <c r="AS183" t="str">
        <f t="shared" si="123"/>
        <v>total</v>
      </c>
      <c r="AT183" t="str">
        <f t="shared" si="124"/>
        <v>Less_than_high_school_graduate</v>
      </c>
      <c r="AU183" t="str">
        <f t="shared" si="125"/>
        <v>30325</v>
      </c>
      <c r="AV183" t="str">
        <f t="shared" si="126"/>
        <v>±631</v>
      </c>
      <c r="AX183" t="str">
        <f t="shared" si="127"/>
        <v>Georgia</v>
      </c>
      <c r="AY183" t="str">
        <f t="shared" si="128"/>
        <v>total_Less_than_high_school_graduate</v>
      </c>
      <c r="AZ183" t="str">
        <f t="shared" si="129"/>
        <v>total</v>
      </c>
      <c r="BA183" t="str">
        <f t="shared" si="130"/>
        <v>Less_than_high_school_graduate</v>
      </c>
      <c r="BB183" t="str">
        <f t="shared" si="131"/>
        <v>30325</v>
      </c>
      <c r="BC183" t="str">
        <f t="shared" si="132"/>
        <v>631</v>
      </c>
    </row>
    <row r="184" spans="1:55" x14ac:dyDescent="0.3">
      <c r="A184" s="1" t="s">
        <v>34</v>
      </c>
      <c r="B184" s="1" t="s">
        <v>9</v>
      </c>
      <c r="C184" s="1" t="s">
        <v>76</v>
      </c>
      <c r="D184" s="1" t="s">
        <v>83</v>
      </c>
      <c r="E184" s="1" t="s">
        <v>447</v>
      </c>
      <c r="F184" s="1" t="s">
        <v>448</v>
      </c>
      <c r="H184" t="str">
        <f t="shared" si="91"/>
        <v>Georgia</v>
      </c>
      <c r="I184" t="str">
        <f t="shared" si="92"/>
        <v>total_High_school_graduate_(includes_equivalency)</v>
      </c>
      <c r="J184" t="str">
        <f t="shared" si="93"/>
        <v>total</v>
      </c>
      <c r="K184" t="str">
        <f t="shared" si="94"/>
        <v>High_school_graduate_(includes_equivalency)</v>
      </c>
      <c r="L184" t="str">
        <f t="shared" si="95"/>
        <v>35,880</v>
      </c>
      <c r="M184" t="str">
        <f t="shared" si="96"/>
        <v>±536</v>
      </c>
      <c r="O184" t="str">
        <f t="shared" si="97"/>
        <v>Georgia</v>
      </c>
      <c r="P184" t="str">
        <f t="shared" si="98"/>
        <v>total_High_school_graduate_(includes_equivalency)</v>
      </c>
      <c r="Q184" t="str">
        <f t="shared" si="99"/>
        <v>total</v>
      </c>
      <c r="R184" t="str">
        <f t="shared" si="100"/>
        <v>High_school_graduate_(includes_equivalency)</v>
      </c>
      <c r="S184" t="str">
        <f t="shared" si="101"/>
        <v>35,880</v>
      </c>
      <c r="T184" t="str">
        <f t="shared" si="102"/>
        <v>±536</v>
      </c>
      <c r="V184" t="str">
        <f t="shared" si="103"/>
        <v>Georgia</v>
      </c>
      <c r="W184" t="str">
        <f t="shared" si="104"/>
        <v>total_High_school_graduate_(includes_equivalency)</v>
      </c>
      <c r="X184" t="str">
        <f t="shared" si="105"/>
        <v>total</v>
      </c>
      <c r="Y184" t="str">
        <f t="shared" si="106"/>
        <v>High_school_graduate_(includes_equivalency)</v>
      </c>
      <c r="Z184" t="str">
        <f t="shared" si="107"/>
        <v>35,880</v>
      </c>
      <c r="AA184" t="str">
        <f t="shared" si="108"/>
        <v>±536</v>
      </c>
      <c r="AC184" t="str">
        <f t="shared" si="109"/>
        <v>Georgia</v>
      </c>
      <c r="AD184" t="str">
        <f t="shared" si="110"/>
        <v>total_High_school_graduate_includes_equivalency)</v>
      </c>
      <c r="AE184" t="str">
        <f t="shared" si="111"/>
        <v>total</v>
      </c>
      <c r="AF184" t="str">
        <f t="shared" si="112"/>
        <v>High_school_graduate_includes_equivalency)</v>
      </c>
      <c r="AG184" t="str">
        <f t="shared" si="113"/>
        <v>35,880</v>
      </c>
      <c r="AH184" t="str">
        <f t="shared" si="114"/>
        <v>±536</v>
      </c>
      <c r="AJ184" t="str">
        <f t="shared" si="115"/>
        <v>Georgia</v>
      </c>
      <c r="AK184" t="str">
        <f t="shared" si="116"/>
        <v>total_High_school_graduate_includes_equivalency</v>
      </c>
      <c r="AL184" t="str">
        <f t="shared" si="117"/>
        <v>total</v>
      </c>
      <c r="AM184" t="str">
        <f t="shared" si="118"/>
        <v>High_school_graduate_includes_equivalency</v>
      </c>
      <c r="AN184" t="str">
        <f t="shared" si="119"/>
        <v>35,880</v>
      </c>
      <c r="AO184" t="str">
        <f t="shared" si="120"/>
        <v>±536</v>
      </c>
      <c r="AQ184" t="str">
        <f t="shared" si="121"/>
        <v>Georgia</v>
      </c>
      <c r="AR184" t="str">
        <f t="shared" si="122"/>
        <v>total_High_school_graduate_includes_equivalency</v>
      </c>
      <c r="AS184" t="str">
        <f t="shared" si="123"/>
        <v>total</v>
      </c>
      <c r="AT184" t="str">
        <f t="shared" si="124"/>
        <v>High_school_graduate_includes_equivalency</v>
      </c>
      <c r="AU184" t="str">
        <f t="shared" si="125"/>
        <v>35880</v>
      </c>
      <c r="AV184" t="str">
        <f t="shared" si="126"/>
        <v>±536</v>
      </c>
      <c r="AX184" t="str">
        <f t="shared" si="127"/>
        <v>Georgia</v>
      </c>
      <c r="AY184" t="str">
        <f t="shared" si="128"/>
        <v>total_High_school_graduate_includes_equivalency</v>
      </c>
      <c r="AZ184" t="str">
        <f t="shared" si="129"/>
        <v>total</v>
      </c>
      <c r="BA184" t="str">
        <f t="shared" si="130"/>
        <v>High_school_graduate_includes_equivalency</v>
      </c>
      <c r="BB184" t="str">
        <f t="shared" si="131"/>
        <v>35880</v>
      </c>
      <c r="BC184" t="str">
        <f t="shared" si="132"/>
        <v>536</v>
      </c>
    </row>
    <row r="185" spans="1:55" x14ac:dyDescent="0.3">
      <c r="A185" s="1" t="s">
        <v>34</v>
      </c>
      <c r="B185" s="1" t="s">
        <v>10</v>
      </c>
      <c r="C185" s="1" t="s">
        <v>76</v>
      </c>
      <c r="D185" s="1" t="s">
        <v>86</v>
      </c>
      <c r="E185" s="1" t="s">
        <v>449</v>
      </c>
      <c r="F185" s="1" t="s">
        <v>450</v>
      </c>
      <c r="H185" t="str">
        <f t="shared" si="91"/>
        <v>Georgia</v>
      </c>
      <c r="I185" t="str">
        <f t="shared" si="92"/>
        <v>total_Some_college_or_associate's_degree</v>
      </c>
      <c r="J185" t="str">
        <f t="shared" si="93"/>
        <v>total</v>
      </c>
      <c r="K185" t="str">
        <f t="shared" si="94"/>
        <v>Some_college_or_associate's_degree</v>
      </c>
      <c r="L185" t="str">
        <f t="shared" si="95"/>
        <v>42,139</v>
      </c>
      <c r="M185" t="str">
        <f t="shared" si="96"/>
        <v>±452</v>
      </c>
      <c r="O185" t="str">
        <f t="shared" si="97"/>
        <v>Georgia</v>
      </c>
      <c r="P185" t="str">
        <f t="shared" si="98"/>
        <v>total_Some_college_or_associate's_degree</v>
      </c>
      <c r="Q185" t="str">
        <f t="shared" si="99"/>
        <v>total</v>
      </c>
      <c r="R185" t="str">
        <f t="shared" si="100"/>
        <v>Some_college_or_associate's_degree</v>
      </c>
      <c r="S185" t="str">
        <f t="shared" si="101"/>
        <v>42,139</v>
      </c>
      <c r="T185" t="str">
        <f t="shared" si="102"/>
        <v>±452</v>
      </c>
      <c r="V185" t="str">
        <f t="shared" si="103"/>
        <v>Georgia</v>
      </c>
      <c r="W185" t="str">
        <f t="shared" si="104"/>
        <v>total_Some_college_or_associates_degree</v>
      </c>
      <c r="X185" t="str">
        <f t="shared" si="105"/>
        <v>total</v>
      </c>
      <c r="Y185" t="str">
        <f t="shared" si="106"/>
        <v>Some_college_or_associates_degree</v>
      </c>
      <c r="Z185" t="str">
        <f t="shared" si="107"/>
        <v>42,139</v>
      </c>
      <c r="AA185" t="str">
        <f t="shared" si="108"/>
        <v>±452</v>
      </c>
      <c r="AC185" t="str">
        <f t="shared" si="109"/>
        <v>Georgia</v>
      </c>
      <c r="AD185" t="str">
        <f t="shared" si="110"/>
        <v>total_Some_college_or_associates_degree</v>
      </c>
      <c r="AE185" t="str">
        <f t="shared" si="111"/>
        <v>total</v>
      </c>
      <c r="AF185" t="str">
        <f t="shared" si="112"/>
        <v>Some_college_or_associates_degree</v>
      </c>
      <c r="AG185" t="str">
        <f t="shared" si="113"/>
        <v>42,139</v>
      </c>
      <c r="AH185" t="str">
        <f t="shared" si="114"/>
        <v>±452</v>
      </c>
      <c r="AJ185" t="str">
        <f t="shared" si="115"/>
        <v>Georgia</v>
      </c>
      <c r="AK185" t="str">
        <f t="shared" si="116"/>
        <v>total_Some_college_or_associates_degree</v>
      </c>
      <c r="AL185" t="str">
        <f t="shared" si="117"/>
        <v>total</v>
      </c>
      <c r="AM185" t="str">
        <f t="shared" si="118"/>
        <v>Some_college_or_associates_degree</v>
      </c>
      <c r="AN185" t="str">
        <f t="shared" si="119"/>
        <v>42,139</v>
      </c>
      <c r="AO185" t="str">
        <f t="shared" si="120"/>
        <v>±452</v>
      </c>
      <c r="AQ185" t="str">
        <f t="shared" si="121"/>
        <v>Georgia</v>
      </c>
      <c r="AR185" t="str">
        <f t="shared" si="122"/>
        <v>total_Some_college_or_associates_degree</v>
      </c>
      <c r="AS185" t="str">
        <f t="shared" si="123"/>
        <v>total</v>
      </c>
      <c r="AT185" t="str">
        <f t="shared" si="124"/>
        <v>Some_college_or_associates_degree</v>
      </c>
      <c r="AU185" t="str">
        <f t="shared" si="125"/>
        <v>42139</v>
      </c>
      <c r="AV185" t="str">
        <f t="shared" si="126"/>
        <v>±452</v>
      </c>
      <c r="AX185" t="str">
        <f t="shared" si="127"/>
        <v>Georgia</v>
      </c>
      <c r="AY185" t="str">
        <f t="shared" si="128"/>
        <v>total_Some_college_or_associates_degree</v>
      </c>
      <c r="AZ185" t="str">
        <f t="shared" si="129"/>
        <v>total</v>
      </c>
      <c r="BA185" t="str">
        <f t="shared" si="130"/>
        <v>Some_college_or_associates_degree</v>
      </c>
      <c r="BB185" t="str">
        <f t="shared" si="131"/>
        <v>42139</v>
      </c>
      <c r="BC185" t="str">
        <f t="shared" si="132"/>
        <v>452</v>
      </c>
    </row>
    <row r="186" spans="1:55" x14ac:dyDescent="0.3">
      <c r="A186" s="1" t="s">
        <v>34</v>
      </c>
      <c r="B186" s="1" t="s">
        <v>11</v>
      </c>
      <c r="C186" s="1" t="s">
        <v>76</v>
      </c>
      <c r="D186" s="1" t="s">
        <v>89</v>
      </c>
      <c r="E186" s="1" t="s">
        <v>451</v>
      </c>
      <c r="F186" s="1" t="s">
        <v>452</v>
      </c>
      <c r="H186" t="str">
        <f t="shared" si="91"/>
        <v>Georgia</v>
      </c>
      <c r="I186" t="str">
        <f t="shared" si="92"/>
        <v>total_Bachelor's_degree</v>
      </c>
      <c r="J186" t="str">
        <f t="shared" si="93"/>
        <v>total</v>
      </c>
      <c r="K186" t="str">
        <f t="shared" si="94"/>
        <v>Bachelor's_degree</v>
      </c>
      <c r="L186" t="str">
        <f t="shared" si="95"/>
        <v>63,803</v>
      </c>
      <c r="M186" t="str">
        <f t="shared" si="96"/>
        <v>±738</v>
      </c>
      <c r="O186" t="str">
        <f t="shared" si="97"/>
        <v>Georgia</v>
      </c>
      <c r="P186" t="str">
        <f t="shared" si="98"/>
        <v>total_Bachelor's_degree</v>
      </c>
      <c r="Q186" t="str">
        <f t="shared" si="99"/>
        <v>total</v>
      </c>
      <c r="R186" t="str">
        <f t="shared" si="100"/>
        <v>Bachelor's_degree</v>
      </c>
      <c r="S186" t="str">
        <f t="shared" si="101"/>
        <v>63,803</v>
      </c>
      <c r="T186" t="str">
        <f t="shared" si="102"/>
        <v>±738</v>
      </c>
      <c r="V186" t="str">
        <f t="shared" si="103"/>
        <v>Georgia</v>
      </c>
      <c r="W186" t="str">
        <f t="shared" si="104"/>
        <v>total_Bachelors_degree</v>
      </c>
      <c r="X186" t="str">
        <f t="shared" si="105"/>
        <v>total</v>
      </c>
      <c r="Y186" t="str">
        <f t="shared" si="106"/>
        <v>Bachelors_degree</v>
      </c>
      <c r="Z186" t="str">
        <f t="shared" si="107"/>
        <v>63,803</v>
      </c>
      <c r="AA186" t="str">
        <f t="shared" si="108"/>
        <v>±738</v>
      </c>
      <c r="AC186" t="str">
        <f t="shared" si="109"/>
        <v>Georgia</v>
      </c>
      <c r="AD186" t="str">
        <f t="shared" si="110"/>
        <v>total_Bachelors_degree</v>
      </c>
      <c r="AE186" t="str">
        <f t="shared" si="111"/>
        <v>total</v>
      </c>
      <c r="AF186" t="str">
        <f t="shared" si="112"/>
        <v>Bachelors_degree</v>
      </c>
      <c r="AG186" t="str">
        <f t="shared" si="113"/>
        <v>63,803</v>
      </c>
      <c r="AH186" t="str">
        <f t="shared" si="114"/>
        <v>±738</v>
      </c>
      <c r="AJ186" t="str">
        <f t="shared" si="115"/>
        <v>Georgia</v>
      </c>
      <c r="AK186" t="str">
        <f t="shared" si="116"/>
        <v>total_Bachelors_degree</v>
      </c>
      <c r="AL186" t="str">
        <f t="shared" si="117"/>
        <v>total</v>
      </c>
      <c r="AM186" t="str">
        <f t="shared" si="118"/>
        <v>Bachelors_degree</v>
      </c>
      <c r="AN186" t="str">
        <f t="shared" si="119"/>
        <v>63,803</v>
      </c>
      <c r="AO186" t="str">
        <f t="shared" si="120"/>
        <v>±738</v>
      </c>
      <c r="AQ186" t="str">
        <f t="shared" si="121"/>
        <v>Georgia</v>
      </c>
      <c r="AR186" t="str">
        <f t="shared" si="122"/>
        <v>total_Bachelors_degree</v>
      </c>
      <c r="AS186" t="str">
        <f t="shared" si="123"/>
        <v>total</v>
      </c>
      <c r="AT186" t="str">
        <f t="shared" si="124"/>
        <v>Bachelors_degree</v>
      </c>
      <c r="AU186" t="str">
        <f t="shared" si="125"/>
        <v>63803</v>
      </c>
      <c r="AV186" t="str">
        <f t="shared" si="126"/>
        <v>±738</v>
      </c>
      <c r="AX186" t="str">
        <f t="shared" si="127"/>
        <v>Georgia</v>
      </c>
      <c r="AY186" t="str">
        <f t="shared" si="128"/>
        <v>total_Bachelors_degree</v>
      </c>
      <c r="AZ186" t="str">
        <f t="shared" si="129"/>
        <v>total</v>
      </c>
      <c r="BA186" t="str">
        <f t="shared" si="130"/>
        <v>Bachelors_degree</v>
      </c>
      <c r="BB186" t="str">
        <f t="shared" si="131"/>
        <v>63803</v>
      </c>
      <c r="BC186" t="str">
        <f t="shared" si="132"/>
        <v>738</v>
      </c>
    </row>
    <row r="187" spans="1:55" x14ac:dyDescent="0.3">
      <c r="A187" s="1" t="s">
        <v>34</v>
      </c>
      <c r="B187" s="1" t="s">
        <v>12</v>
      </c>
      <c r="C187" s="1" t="s">
        <v>76</v>
      </c>
      <c r="D187" s="1" t="s">
        <v>92</v>
      </c>
      <c r="E187" s="1" t="s">
        <v>453</v>
      </c>
      <c r="F187" s="1" t="s">
        <v>454</v>
      </c>
      <c r="H187" t="str">
        <f t="shared" si="91"/>
        <v>Georgia</v>
      </c>
      <c r="I187" t="str">
        <f t="shared" si="92"/>
        <v>total_Graduate_or_professional_degree</v>
      </c>
      <c r="J187" t="str">
        <f t="shared" si="93"/>
        <v>total</v>
      </c>
      <c r="K187" t="str">
        <f t="shared" si="94"/>
        <v>Graduate_or_professional_degree</v>
      </c>
      <c r="L187" t="str">
        <f t="shared" si="95"/>
        <v>78,550</v>
      </c>
      <c r="M187" t="str">
        <f t="shared" si="96"/>
        <v>±1,341</v>
      </c>
      <c r="O187" t="str">
        <f t="shared" si="97"/>
        <v>Georgia</v>
      </c>
      <c r="P187" t="str">
        <f t="shared" si="98"/>
        <v>total_Graduate_or_professional_degree</v>
      </c>
      <c r="Q187" t="str">
        <f t="shared" si="99"/>
        <v>total</v>
      </c>
      <c r="R187" t="str">
        <f t="shared" si="100"/>
        <v>Graduate_or_professional_degree</v>
      </c>
      <c r="S187" t="str">
        <f t="shared" si="101"/>
        <v>78,550</v>
      </c>
      <c r="T187" t="str">
        <f t="shared" si="102"/>
        <v>±1,341</v>
      </c>
      <c r="V187" t="str">
        <f t="shared" si="103"/>
        <v>Georgia</v>
      </c>
      <c r="W187" t="str">
        <f t="shared" si="104"/>
        <v>total_Graduate_or_professional_degree</v>
      </c>
      <c r="X187" t="str">
        <f t="shared" si="105"/>
        <v>total</v>
      </c>
      <c r="Y187" t="str">
        <f t="shared" si="106"/>
        <v>Graduate_or_professional_degree</v>
      </c>
      <c r="Z187" t="str">
        <f t="shared" si="107"/>
        <v>78,550</v>
      </c>
      <c r="AA187" t="str">
        <f t="shared" si="108"/>
        <v>±1,341</v>
      </c>
      <c r="AC187" t="str">
        <f t="shared" si="109"/>
        <v>Georgia</v>
      </c>
      <c r="AD187" t="str">
        <f t="shared" si="110"/>
        <v>total_Graduate_or_professional_degree</v>
      </c>
      <c r="AE187" t="str">
        <f t="shared" si="111"/>
        <v>total</v>
      </c>
      <c r="AF187" t="str">
        <f t="shared" si="112"/>
        <v>Graduate_or_professional_degree</v>
      </c>
      <c r="AG187" t="str">
        <f t="shared" si="113"/>
        <v>78,550</v>
      </c>
      <c r="AH187" t="str">
        <f t="shared" si="114"/>
        <v>±1,341</v>
      </c>
      <c r="AJ187" t="str">
        <f t="shared" si="115"/>
        <v>Georgia</v>
      </c>
      <c r="AK187" t="str">
        <f t="shared" si="116"/>
        <v>total_Graduate_or_professional_degree</v>
      </c>
      <c r="AL187" t="str">
        <f t="shared" si="117"/>
        <v>total</v>
      </c>
      <c r="AM187" t="str">
        <f t="shared" si="118"/>
        <v>Graduate_or_professional_degree</v>
      </c>
      <c r="AN187" t="str">
        <f t="shared" si="119"/>
        <v>78,550</v>
      </c>
      <c r="AO187" t="str">
        <f t="shared" si="120"/>
        <v>±1,341</v>
      </c>
      <c r="AQ187" t="str">
        <f t="shared" si="121"/>
        <v>Georgia</v>
      </c>
      <c r="AR187" t="str">
        <f t="shared" si="122"/>
        <v>total_Graduate_or_professional_degree</v>
      </c>
      <c r="AS187" t="str">
        <f t="shared" si="123"/>
        <v>total</v>
      </c>
      <c r="AT187" t="str">
        <f t="shared" si="124"/>
        <v>Graduate_or_professional_degree</v>
      </c>
      <c r="AU187" t="str">
        <f t="shared" si="125"/>
        <v>78550</v>
      </c>
      <c r="AV187" t="str">
        <f t="shared" si="126"/>
        <v>±1341</v>
      </c>
      <c r="AX187" t="str">
        <f t="shared" si="127"/>
        <v>Georgia</v>
      </c>
      <c r="AY187" t="str">
        <f t="shared" si="128"/>
        <v>total_Graduate_or_professional_degree</v>
      </c>
      <c r="AZ187" t="str">
        <f t="shared" si="129"/>
        <v>total</v>
      </c>
      <c r="BA187" t="str">
        <f t="shared" si="130"/>
        <v>Graduate_or_professional_degree</v>
      </c>
      <c r="BB187" t="str">
        <f t="shared" si="131"/>
        <v>78550</v>
      </c>
      <c r="BC187" t="str">
        <f t="shared" si="132"/>
        <v>1341</v>
      </c>
    </row>
    <row r="188" spans="1:55" x14ac:dyDescent="0.3">
      <c r="A188" s="1" t="s">
        <v>34</v>
      </c>
      <c r="B188" s="1" t="s">
        <v>13</v>
      </c>
      <c r="C188" s="1" t="s">
        <v>95</v>
      </c>
      <c r="D188" s="1" t="s">
        <v>96</v>
      </c>
      <c r="E188" s="1" t="s">
        <v>455</v>
      </c>
      <c r="F188" s="1" t="s">
        <v>456</v>
      </c>
      <c r="H188" t="str">
        <f t="shared" si="91"/>
        <v>Georgia</v>
      </c>
      <c r="I188" t="str">
        <f t="shared" si="92"/>
        <v>male_Male:</v>
      </c>
      <c r="J188" t="str">
        <f t="shared" si="93"/>
        <v>male</v>
      </c>
      <c r="K188" t="str">
        <f t="shared" si="94"/>
        <v>Male:</v>
      </c>
      <c r="L188" t="str">
        <f t="shared" si="95"/>
        <v>53,727</v>
      </c>
      <c r="M188" t="str">
        <f t="shared" si="96"/>
        <v>±487</v>
      </c>
      <c r="O188" t="str">
        <f t="shared" si="97"/>
        <v>Georgia</v>
      </c>
      <c r="P188" t="str">
        <f t="shared" si="98"/>
        <v>male_Male</v>
      </c>
      <c r="Q188" t="str">
        <f t="shared" si="99"/>
        <v>male</v>
      </c>
      <c r="R188" t="str">
        <f t="shared" si="100"/>
        <v>Male</v>
      </c>
      <c r="S188" t="str">
        <f t="shared" si="101"/>
        <v>53,727</v>
      </c>
      <c r="T188" t="str">
        <f t="shared" si="102"/>
        <v>±487</v>
      </c>
      <c r="V188" t="str">
        <f t="shared" si="103"/>
        <v>Georgia</v>
      </c>
      <c r="W188" t="str">
        <f t="shared" si="104"/>
        <v>male_Male</v>
      </c>
      <c r="X188" t="str">
        <f t="shared" si="105"/>
        <v>male</v>
      </c>
      <c r="Y188" t="str">
        <f t="shared" si="106"/>
        <v>Male</v>
      </c>
      <c r="Z188" t="str">
        <f t="shared" si="107"/>
        <v>53,727</v>
      </c>
      <c r="AA188" t="str">
        <f t="shared" si="108"/>
        <v>±487</v>
      </c>
      <c r="AC188" t="str">
        <f t="shared" si="109"/>
        <v>Georgia</v>
      </c>
      <c r="AD188" t="str">
        <f t="shared" si="110"/>
        <v>male_Male</v>
      </c>
      <c r="AE188" t="str">
        <f t="shared" si="111"/>
        <v>male</v>
      </c>
      <c r="AF188" t="str">
        <f t="shared" si="112"/>
        <v>Male</v>
      </c>
      <c r="AG188" t="str">
        <f t="shared" si="113"/>
        <v>53,727</v>
      </c>
      <c r="AH188" t="str">
        <f t="shared" si="114"/>
        <v>±487</v>
      </c>
      <c r="AJ188" t="str">
        <f t="shared" si="115"/>
        <v>Georgia</v>
      </c>
      <c r="AK188" t="str">
        <f t="shared" si="116"/>
        <v>male_Male</v>
      </c>
      <c r="AL188" t="str">
        <f t="shared" si="117"/>
        <v>male</v>
      </c>
      <c r="AM188" t="str">
        <f t="shared" si="118"/>
        <v>Male</v>
      </c>
      <c r="AN188" t="str">
        <f t="shared" si="119"/>
        <v>53,727</v>
      </c>
      <c r="AO188" t="str">
        <f t="shared" si="120"/>
        <v>±487</v>
      </c>
      <c r="AQ188" t="str">
        <f t="shared" si="121"/>
        <v>Georgia</v>
      </c>
      <c r="AR188" t="str">
        <f t="shared" si="122"/>
        <v>male_Male</v>
      </c>
      <c r="AS188" t="str">
        <f t="shared" si="123"/>
        <v>male</v>
      </c>
      <c r="AT188" t="str">
        <f t="shared" si="124"/>
        <v>Male</v>
      </c>
      <c r="AU188" t="str">
        <f t="shared" si="125"/>
        <v>53727</v>
      </c>
      <c r="AV188" t="str">
        <f t="shared" si="126"/>
        <v>±487</v>
      </c>
      <c r="AX188" t="str">
        <f t="shared" si="127"/>
        <v>Georgia</v>
      </c>
      <c r="AY188" t="str">
        <f t="shared" si="128"/>
        <v>male_Male</v>
      </c>
      <c r="AZ188" t="str">
        <f t="shared" si="129"/>
        <v>male</v>
      </c>
      <c r="BA188" t="str">
        <f t="shared" si="130"/>
        <v>Male</v>
      </c>
      <c r="BB188" t="str">
        <f t="shared" si="131"/>
        <v>53727</v>
      </c>
      <c r="BC188" t="str">
        <f t="shared" si="132"/>
        <v>487</v>
      </c>
    </row>
    <row r="189" spans="1:55" x14ac:dyDescent="0.3">
      <c r="A189" s="1" t="s">
        <v>34</v>
      </c>
      <c r="B189" s="1" t="s">
        <v>14</v>
      </c>
      <c r="C189" s="1" t="s">
        <v>95</v>
      </c>
      <c r="D189" s="1" t="s">
        <v>80</v>
      </c>
      <c r="E189" s="1" t="s">
        <v>457</v>
      </c>
      <c r="F189" s="1" t="s">
        <v>458</v>
      </c>
      <c r="H189" t="str">
        <f t="shared" si="91"/>
        <v>Georgia</v>
      </c>
      <c r="I189" t="str">
        <f t="shared" si="92"/>
        <v>male_Less_than_high_school_graduate</v>
      </c>
      <c r="J189" t="str">
        <f t="shared" si="93"/>
        <v>male</v>
      </c>
      <c r="K189" t="str">
        <f t="shared" si="94"/>
        <v>Less_than_high_school_graduate</v>
      </c>
      <c r="L189" t="str">
        <f t="shared" si="95"/>
        <v>35,322</v>
      </c>
      <c r="M189" t="str">
        <f t="shared" si="96"/>
        <v>±1,234</v>
      </c>
      <c r="O189" t="str">
        <f t="shared" si="97"/>
        <v>Georgia</v>
      </c>
      <c r="P189" t="str">
        <f t="shared" si="98"/>
        <v>male_Less_than_high_school_graduate</v>
      </c>
      <c r="Q189" t="str">
        <f t="shared" si="99"/>
        <v>male</v>
      </c>
      <c r="R189" t="str">
        <f t="shared" si="100"/>
        <v>Less_than_high_school_graduate</v>
      </c>
      <c r="S189" t="str">
        <f t="shared" si="101"/>
        <v>35,322</v>
      </c>
      <c r="T189" t="str">
        <f t="shared" si="102"/>
        <v>±1,234</v>
      </c>
      <c r="V189" t="str">
        <f t="shared" si="103"/>
        <v>Georgia</v>
      </c>
      <c r="W189" t="str">
        <f t="shared" si="104"/>
        <v>male_Less_than_high_school_graduate</v>
      </c>
      <c r="X189" t="str">
        <f t="shared" si="105"/>
        <v>male</v>
      </c>
      <c r="Y189" t="str">
        <f t="shared" si="106"/>
        <v>Less_than_high_school_graduate</v>
      </c>
      <c r="Z189" t="str">
        <f t="shared" si="107"/>
        <v>35,322</v>
      </c>
      <c r="AA189" t="str">
        <f t="shared" si="108"/>
        <v>±1,234</v>
      </c>
      <c r="AC189" t="str">
        <f t="shared" si="109"/>
        <v>Georgia</v>
      </c>
      <c r="AD189" t="str">
        <f t="shared" si="110"/>
        <v>male_Less_than_high_school_graduate</v>
      </c>
      <c r="AE189" t="str">
        <f t="shared" si="111"/>
        <v>male</v>
      </c>
      <c r="AF189" t="str">
        <f t="shared" si="112"/>
        <v>Less_than_high_school_graduate</v>
      </c>
      <c r="AG189" t="str">
        <f t="shared" si="113"/>
        <v>35,322</v>
      </c>
      <c r="AH189" t="str">
        <f t="shared" si="114"/>
        <v>±1,234</v>
      </c>
      <c r="AJ189" t="str">
        <f t="shared" si="115"/>
        <v>Georgia</v>
      </c>
      <c r="AK189" t="str">
        <f t="shared" si="116"/>
        <v>male_Less_than_high_school_graduate</v>
      </c>
      <c r="AL189" t="str">
        <f t="shared" si="117"/>
        <v>male</v>
      </c>
      <c r="AM189" t="str">
        <f t="shared" si="118"/>
        <v>Less_than_high_school_graduate</v>
      </c>
      <c r="AN189" t="str">
        <f t="shared" si="119"/>
        <v>35,322</v>
      </c>
      <c r="AO189" t="str">
        <f t="shared" si="120"/>
        <v>±1,234</v>
      </c>
      <c r="AQ189" t="str">
        <f t="shared" si="121"/>
        <v>Georgia</v>
      </c>
      <c r="AR189" t="str">
        <f t="shared" si="122"/>
        <v>male_Less_than_high_school_graduate</v>
      </c>
      <c r="AS189" t="str">
        <f t="shared" si="123"/>
        <v>male</v>
      </c>
      <c r="AT189" t="str">
        <f t="shared" si="124"/>
        <v>Less_than_high_school_graduate</v>
      </c>
      <c r="AU189" t="str">
        <f t="shared" si="125"/>
        <v>35322</v>
      </c>
      <c r="AV189" t="str">
        <f t="shared" si="126"/>
        <v>±1234</v>
      </c>
      <c r="AX189" t="str">
        <f t="shared" si="127"/>
        <v>Georgia</v>
      </c>
      <c r="AY189" t="str">
        <f t="shared" si="128"/>
        <v>male_Less_than_high_school_graduate</v>
      </c>
      <c r="AZ189" t="str">
        <f t="shared" si="129"/>
        <v>male</v>
      </c>
      <c r="BA189" t="str">
        <f t="shared" si="130"/>
        <v>Less_than_high_school_graduate</v>
      </c>
      <c r="BB189" t="str">
        <f t="shared" si="131"/>
        <v>35322</v>
      </c>
      <c r="BC189" t="str">
        <f t="shared" si="132"/>
        <v>1234</v>
      </c>
    </row>
    <row r="190" spans="1:55" x14ac:dyDescent="0.3">
      <c r="A190" s="1" t="s">
        <v>34</v>
      </c>
      <c r="B190" s="1" t="s">
        <v>15</v>
      </c>
      <c r="C190" s="1" t="s">
        <v>95</v>
      </c>
      <c r="D190" s="1" t="s">
        <v>83</v>
      </c>
      <c r="E190" s="1" t="s">
        <v>459</v>
      </c>
      <c r="F190" s="1" t="s">
        <v>460</v>
      </c>
      <c r="H190" t="str">
        <f t="shared" si="91"/>
        <v>Georgia</v>
      </c>
      <c r="I190" t="str">
        <f t="shared" si="92"/>
        <v>male_High_school_graduate_(includes_equivalency)</v>
      </c>
      <c r="J190" t="str">
        <f t="shared" si="93"/>
        <v>male</v>
      </c>
      <c r="K190" t="str">
        <f t="shared" si="94"/>
        <v>High_school_graduate_(includes_equivalency)</v>
      </c>
      <c r="L190" t="str">
        <f t="shared" si="95"/>
        <v>40,780</v>
      </c>
      <c r="M190" t="str">
        <f t="shared" si="96"/>
        <v>±664</v>
      </c>
      <c r="O190" t="str">
        <f t="shared" si="97"/>
        <v>Georgia</v>
      </c>
      <c r="P190" t="str">
        <f t="shared" si="98"/>
        <v>male_High_school_graduate_(includes_equivalency)</v>
      </c>
      <c r="Q190" t="str">
        <f t="shared" si="99"/>
        <v>male</v>
      </c>
      <c r="R190" t="str">
        <f t="shared" si="100"/>
        <v>High_school_graduate_(includes_equivalency)</v>
      </c>
      <c r="S190" t="str">
        <f t="shared" si="101"/>
        <v>40,780</v>
      </c>
      <c r="T190" t="str">
        <f t="shared" si="102"/>
        <v>±664</v>
      </c>
      <c r="V190" t="str">
        <f t="shared" si="103"/>
        <v>Georgia</v>
      </c>
      <c r="W190" t="str">
        <f t="shared" si="104"/>
        <v>male_High_school_graduate_(includes_equivalency)</v>
      </c>
      <c r="X190" t="str">
        <f t="shared" si="105"/>
        <v>male</v>
      </c>
      <c r="Y190" t="str">
        <f t="shared" si="106"/>
        <v>High_school_graduate_(includes_equivalency)</v>
      </c>
      <c r="Z190" t="str">
        <f t="shared" si="107"/>
        <v>40,780</v>
      </c>
      <c r="AA190" t="str">
        <f t="shared" si="108"/>
        <v>±664</v>
      </c>
      <c r="AC190" t="str">
        <f t="shared" si="109"/>
        <v>Georgia</v>
      </c>
      <c r="AD190" t="str">
        <f t="shared" si="110"/>
        <v>male_High_school_graduate_includes_equivalency)</v>
      </c>
      <c r="AE190" t="str">
        <f t="shared" si="111"/>
        <v>male</v>
      </c>
      <c r="AF190" t="str">
        <f t="shared" si="112"/>
        <v>High_school_graduate_includes_equivalency)</v>
      </c>
      <c r="AG190" t="str">
        <f t="shared" si="113"/>
        <v>40,780</v>
      </c>
      <c r="AH190" t="str">
        <f t="shared" si="114"/>
        <v>±664</v>
      </c>
      <c r="AJ190" t="str">
        <f t="shared" si="115"/>
        <v>Georgia</v>
      </c>
      <c r="AK190" t="str">
        <f t="shared" si="116"/>
        <v>male_High_school_graduate_includes_equivalency</v>
      </c>
      <c r="AL190" t="str">
        <f t="shared" si="117"/>
        <v>male</v>
      </c>
      <c r="AM190" t="str">
        <f t="shared" si="118"/>
        <v>High_school_graduate_includes_equivalency</v>
      </c>
      <c r="AN190" t="str">
        <f t="shared" si="119"/>
        <v>40,780</v>
      </c>
      <c r="AO190" t="str">
        <f t="shared" si="120"/>
        <v>±664</v>
      </c>
      <c r="AQ190" t="str">
        <f t="shared" si="121"/>
        <v>Georgia</v>
      </c>
      <c r="AR190" t="str">
        <f t="shared" si="122"/>
        <v>male_High_school_graduate_includes_equivalency</v>
      </c>
      <c r="AS190" t="str">
        <f t="shared" si="123"/>
        <v>male</v>
      </c>
      <c r="AT190" t="str">
        <f t="shared" si="124"/>
        <v>High_school_graduate_includes_equivalency</v>
      </c>
      <c r="AU190" t="str">
        <f t="shared" si="125"/>
        <v>40780</v>
      </c>
      <c r="AV190" t="str">
        <f t="shared" si="126"/>
        <v>±664</v>
      </c>
      <c r="AX190" t="str">
        <f t="shared" si="127"/>
        <v>Georgia</v>
      </c>
      <c r="AY190" t="str">
        <f t="shared" si="128"/>
        <v>male_High_school_graduate_includes_equivalency</v>
      </c>
      <c r="AZ190" t="str">
        <f t="shared" si="129"/>
        <v>male</v>
      </c>
      <c r="BA190" t="str">
        <f t="shared" si="130"/>
        <v>High_school_graduate_includes_equivalency</v>
      </c>
      <c r="BB190" t="str">
        <f t="shared" si="131"/>
        <v>40780</v>
      </c>
      <c r="BC190" t="str">
        <f t="shared" si="132"/>
        <v>664</v>
      </c>
    </row>
    <row r="191" spans="1:55" x14ac:dyDescent="0.3">
      <c r="A191" s="1" t="s">
        <v>34</v>
      </c>
      <c r="B191" s="1" t="s">
        <v>16</v>
      </c>
      <c r="C191" s="1" t="s">
        <v>95</v>
      </c>
      <c r="D191" s="1" t="s">
        <v>86</v>
      </c>
      <c r="E191" s="1" t="s">
        <v>461</v>
      </c>
      <c r="F191" s="1" t="s">
        <v>462</v>
      </c>
      <c r="H191" t="str">
        <f t="shared" si="91"/>
        <v>Georgia</v>
      </c>
      <c r="I191" t="str">
        <f t="shared" si="92"/>
        <v>male_Some_college_or_associate's_degree</v>
      </c>
      <c r="J191" t="str">
        <f t="shared" si="93"/>
        <v>male</v>
      </c>
      <c r="K191" t="str">
        <f t="shared" si="94"/>
        <v>Some_college_or_associate's_degree</v>
      </c>
      <c r="L191" t="str">
        <f t="shared" si="95"/>
        <v>51,535</v>
      </c>
      <c r="M191" t="str">
        <f t="shared" si="96"/>
        <v>±670</v>
      </c>
      <c r="O191" t="str">
        <f t="shared" si="97"/>
        <v>Georgia</v>
      </c>
      <c r="P191" t="str">
        <f t="shared" si="98"/>
        <v>male_Some_college_or_associate's_degree</v>
      </c>
      <c r="Q191" t="str">
        <f t="shared" si="99"/>
        <v>male</v>
      </c>
      <c r="R191" t="str">
        <f t="shared" si="100"/>
        <v>Some_college_or_associate's_degree</v>
      </c>
      <c r="S191" t="str">
        <f t="shared" si="101"/>
        <v>51,535</v>
      </c>
      <c r="T191" t="str">
        <f t="shared" si="102"/>
        <v>±670</v>
      </c>
      <c r="V191" t="str">
        <f t="shared" si="103"/>
        <v>Georgia</v>
      </c>
      <c r="W191" t="str">
        <f t="shared" si="104"/>
        <v>male_Some_college_or_associates_degree</v>
      </c>
      <c r="X191" t="str">
        <f t="shared" si="105"/>
        <v>male</v>
      </c>
      <c r="Y191" t="str">
        <f t="shared" si="106"/>
        <v>Some_college_or_associates_degree</v>
      </c>
      <c r="Z191" t="str">
        <f t="shared" si="107"/>
        <v>51,535</v>
      </c>
      <c r="AA191" t="str">
        <f t="shared" si="108"/>
        <v>±670</v>
      </c>
      <c r="AC191" t="str">
        <f t="shared" si="109"/>
        <v>Georgia</v>
      </c>
      <c r="AD191" t="str">
        <f t="shared" si="110"/>
        <v>male_Some_college_or_associates_degree</v>
      </c>
      <c r="AE191" t="str">
        <f t="shared" si="111"/>
        <v>male</v>
      </c>
      <c r="AF191" t="str">
        <f t="shared" si="112"/>
        <v>Some_college_or_associates_degree</v>
      </c>
      <c r="AG191" t="str">
        <f t="shared" si="113"/>
        <v>51,535</v>
      </c>
      <c r="AH191" t="str">
        <f t="shared" si="114"/>
        <v>±670</v>
      </c>
      <c r="AJ191" t="str">
        <f t="shared" si="115"/>
        <v>Georgia</v>
      </c>
      <c r="AK191" t="str">
        <f t="shared" si="116"/>
        <v>male_Some_college_or_associates_degree</v>
      </c>
      <c r="AL191" t="str">
        <f t="shared" si="117"/>
        <v>male</v>
      </c>
      <c r="AM191" t="str">
        <f t="shared" si="118"/>
        <v>Some_college_or_associates_degree</v>
      </c>
      <c r="AN191" t="str">
        <f t="shared" si="119"/>
        <v>51,535</v>
      </c>
      <c r="AO191" t="str">
        <f t="shared" si="120"/>
        <v>±670</v>
      </c>
      <c r="AQ191" t="str">
        <f t="shared" si="121"/>
        <v>Georgia</v>
      </c>
      <c r="AR191" t="str">
        <f t="shared" si="122"/>
        <v>male_Some_college_or_associates_degree</v>
      </c>
      <c r="AS191" t="str">
        <f t="shared" si="123"/>
        <v>male</v>
      </c>
      <c r="AT191" t="str">
        <f t="shared" si="124"/>
        <v>Some_college_or_associates_degree</v>
      </c>
      <c r="AU191" t="str">
        <f t="shared" si="125"/>
        <v>51535</v>
      </c>
      <c r="AV191" t="str">
        <f t="shared" si="126"/>
        <v>±670</v>
      </c>
      <c r="AX191" t="str">
        <f t="shared" si="127"/>
        <v>Georgia</v>
      </c>
      <c r="AY191" t="str">
        <f t="shared" si="128"/>
        <v>male_Some_college_or_associates_degree</v>
      </c>
      <c r="AZ191" t="str">
        <f t="shared" si="129"/>
        <v>male</v>
      </c>
      <c r="BA191" t="str">
        <f t="shared" si="130"/>
        <v>Some_college_or_associates_degree</v>
      </c>
      <c r="BB191" t="str">
        <f t="shared" si="131"/>
        <v>51535</v>
      </c>
      <c r="BC191" t="str">
        <f t="shared" si="132"/>
        <v>670</v>
      </c>
    </row>
    <row r="192" spans="1:55" x14ac:dyDescent="0.3">
      <c r="A192" s="1" t="s">
        <v>34</v>
      </c>
      <c r="B192" s="1" t="s">
        <v>17</v>
      </c>
      <c r="C192" s="1" t="s">
        <v>95</v>
      </c>
      <c r="D192" s="1" t="s">
        <v>89</v>
      </c>
      <c r="E192" s="1" t="s">
        <v>463</v>
      </c>
      <c r="F192" s="1" t="s">
        <v>464</v>
      </c>
      <c r="H192" t="str">
        <f t="shared" si="91"/>
        <v>Georgia</v>
      </c>
      <c r="I192" t="str">
        <f t="shared" si="92"/>
        <v>male_Bachelor's_degree</v>
      </c>
      <c r="J192" t="str">
        <f t="shared" si="93"/>
        <v>male</v>
      </c>
      <c r="K192" t="str">
        <f t="shared" si="94"/>
        <v>Bachelor's_degree</v>
      </c>
      <c r="L192" t="str">
        <f t="shared" si="95"/>
        <v>77,724</v>
      </c>
      <c r="M192" t="str">
        <f t="shared" si="96"/>
        <v>±1,807</v>
      </c>
      <c r="O192" t="str">
        <f t="shared" si="97"/>
        <v>Georgia</v>
      </c>
      <c r="P192" t="str">
        <f t="shared" si="98"/>
        <v>male_Bachelor's_degree</v>
      </c>
      <c r="Q192" t="str">
        <f t="shared" si="99"/>
        <v>male</v>
      </c>
      <c r="R192" t="str">
        <f t="shared" si="100"/>
        <v>Bachelor's_degree</v>
      </c>
      <c r="S192" t="str">
        <f t="shared" si="101"/>
        <v>77,724</v>
      </c>
      <c r="T192" t="str">
        <f t="shared" si="102"/>
        <v>±1,807</v>
      </c>
      <c r="V192" t="str">
        <f t="shared" si="103"/>
        <v>Georgia</v>
      </c>
      <c r="W192" t="str">
        <f t="shared" si="104"/>
        <v>male_Bachelors_degree</v>
      </c>
      <c r="X192" t="str">
        <f t="shared" si="105"/>
        <v>male</v>
      </c>
      <c r="Y192" t="str">
        <f t="shared" si="106"/>
        <v>Bachelors_degree</v>
      </c>
      <c r="Z192" t="str">
        <f t="shared" si="107"/>
        <v>77,724</v>
      </c>
      <c r="AA192" t="str">
        <f t="shared" si="108"/>
        <v>±1,807</v>
      </c>
      <c r="AC192" t="str">
        <f t="shared" si="109"/>
        <v>Georgia</v>
      </c>
      <c r="AD192" t="str">
        <f t="shared" si="110"/>
        <v>male_Bachelors_degree</v>
      </c>
      <c r="AE192" t="str">
        <f t="shared" si="111"/>
        <v>male</v>
      </c>
      <c r="AF192" t="str">
        <f t="shared" si="112"/>
        <v>Bachelors_degree</v>
      </c>
      <c r="AG192" t="str">
        <f t="shared" si="113"/>
        <v>77,724</v>
      </c>
      <c r="AH192" t="str">
        <f t="shared" si="114"/>
        <v>±1,807</v>
      </c>
      <c r="AJ192" t="str">
        <f t="shared" si="115"/>
        <v>Georgia</v>
      </c>
      <c r="AK192" t="str">
        <f t="shared" si="116"/>
        <v>male_Bachelors_degree</v>
      </c>
      <c r="AL192" t="str">
        <f t="shared" si="117"/>
        <v>male</v>
      </c>
      <c r="AM192" t="str">
        <f t="shared" si="118"/>
        <v>Bachelors_degree</v>
      </c>
      <c r="AN192" t="str">
        <f t="shared" si="119"/>
        <v>77,724</v>
      </c>
      <c r="AO192" t="str">
        <f t="shared" si="120"/>
        <v>±1,807</v>
      </c>
      <c r="AQ192" t="str">
        <f t="shared" si="121"/>
        <v>Georgia</v>
      </c>
      <c r="AR192" t="str">
        <f t="shared" si="122"/>
        <v>male_Bachelors_degree</v>
      </c>
      <c r="AS192" t="str">
        <f t="shared" si="123"/>
        <v>male</v>
      </c>
      <c r="AT192" t="str">
        <f t="shared" si="124"/>
        <v>Bachelors_degree</v>
      </c>
      <c r="AU192" t="str">
        <f t="shared" si="125"/>
        <v>77724</v>
      </c>
      <c r="AV192" t="str">
        <f t="shared" si="126"/>
        <v>±1807</v>
      </c>
      <c r="AX192" t="str">
        <f t="shared" si="127"/>
        <v>Georgia</v>
      </c>
      <c r="AY192" t="str">
        <f t="shared" si="128"/>
        <v>male_Bachelors_degree</v>
      </c>
      <c r="AZ192" t="str">
        <f t="shared" si="129"/>
        <v>male</v>
      </c>
      <c r="BA192" t="str">
        <f t="shared" si="130"/>
        <v>Bachelors_degree</v>
      </c>
      <c r="BB192" t="str">
        <f t="shared" si="131"/>
        <v>77724</v>
      </c>
      <c r="BC192" t="str">
        <f t="shared" si="132"/>
        <v>1807</v>
      </c>
    </row>
    <row r="193" spans="1:55" x14ac:dyDescent="0.3">
      <c r="A193" s="1" t="s">
        <v>34</v>
      </c>
      <c r="B193" s="1" t="s">
        <v>18</v>
      </c>
      <c r="C193" s="1" t="s">
        <v>95</v>
      </c>
      <c r="D193" s="1" t="s">
        <v>92</v>
      </c>
      <c r="E193" s="1" t="s">
        <v>465</v>
      </c>
      <c r="F193" s="1" t="s">
        <v>466</v>
      </c>
      <c r="H193" t="str">
        <f t="shared" si="91"/>
        <v>Georgia</v>
      </c>
      <c r="I193" t="str">
        <f t="shared" si="92"/>
        <v>male_Graduate_or_professional_degree</v>
      </c>
      <c r="J193" t="str">
        <f t="shared" si="93"/>
        <v>male</v>
      </c>
      <c r="K193" t="str">
        <f t="shared" si="94"/>
        <v>Graduate_or_professional_degree</v>
      </c>
      <c r="L193" t="str">
        <f t="shared" si="95"/>
        <v>97,736</v>
      </c>
      <c r="M193" t="str">
        <f t="shared" si="96"/>
        <v>±4,102</v>
      </c>
      <c r="O193" t="str">
        <f t="shared" si="97"/>
        <v>Georgia</v>
      </c>
      <c r="P193" t="str">
        <f t="shared" si="98"/>
        <v>male_Graduate_or_professional_degree</v>
      </c>
      <c r="Q193" t="str">
        <f t="shared" si="99"/>
        <v>male</v>
      </c>
      <c r="R193" t="str">
        <f t="shared" si="100"/>
        <v>Graduate_or_professional_degree</v>
      </c>
      <c r="S193" t="str">
        <f t="shared" si="101"/>
        <v>97,736</v>
      </c>
      <c r="T193" t="str">
        <f t="shared" si="102"/>
        <v>±4,102</v>
      </c>
      <c r="V193" t="str">
        <f t="shared" si="103"/>
        <v>Georgia</v>
      </c>
      <c r="W193" t="str">
        <f t="shared" si="104"/>
        <v>male_Graduate_or_professional_degree</v>
      </c>
      <c r="X193" t="str">
        <f t="shared" si="105"/>
        <v>male</v>
      </c>
      <c r="Y193" t="str">
        <f t="shared" si="106"/>
        <v>Graduate_or_professional_degree</v>
      </c>
      <c r="Z193" t="str">
        <f t="shared" si="107"/>
        <v>97,736</v>
      </c>
      <c r="AA193" t="str">
        <f t="shared" si="108"/>
        <v>±4,102</v>
      </c>
      <c r="AC193" t="str">
        <f t="shared" si="109"/>
        <v>Georgia</v>
      </c>
      <c r="AD193" t="str">
        <f t="shared" si="110"/>
        <v>male_Graduate_or_professional_degree</v>
      </c>
      <c r="AE193" t="str">
        <f t="shared" si="111"/>
        <v>male</v>
      </c>
      <c r="AF193" t="str">
        <f t="shared" si="112"/>
        <v>Graduate_or_professional_degree</v>
      </c>
      <c r="AG193" t="str">
        <f t="shared" si="113"/>
        <v>97,736</v>
      </c>
      <c r="AH193" t="str">
        <f t="shared" si="114"/>
        <v>±4,102</v>
      </c>
      <c r="AJ193" t="str">
        <f t="shared" si="115"/>
        <v>Georgia</v>
      </c>
      <c r="AK193" t="str">
        <f t="shared" si="116"/>
        <v>male_Graduate_or_professional_degree</v>
      </c>
      <c r="AL193" t="str">
        <f t="shared" si="117"/>
        <v>male</v>
      </c>
      <c r="AM193" t="str">
        <f t="shared" si="118"/>
        <v>Graduate_or_professional_degree</v>
      </c>
      <c r="AN193" t="str">
        <f t="shared" si="119"/>
        <v>97,736</v>
      </c>
      <c r="AO193" t="str">
        <f t="shared" si="120"/>
        <v>±4,102</v>
      </c>
      <c r="AQ193" t="str">
        <f t="shared" si="121"/>
        <v>Georgia</v>
      </c>
      <c r="AR193" t="str">
        <f t="shared" si="122"/>
        <v>male_Graduate_or_professional_degree</v>
      </c>
      <c r="AS193" t="str">
        <f t="shared" si="123"/>
        <v>male</v>
      </c>
      <c r="AT193" t="str">
        <f t="shared" si="124"/>
        <v>Graduate_or_professional_degree</v>
      </c>
      <c r="AU193" t="str">
        <f t="shared" si="125"/>
        <v>97736</v>
      </c>
      <c r="AV193" t="str">
        <f t="shared" si="126"/>
        <v>±4102</v>
      </c>
      <c r="AX193" t="str">
        <f t="shared" si="127"/>
        <v>Georgia</v>
      </c>
      <c r="AY193" t="str">
        <f t="shared" si="128"/>
        <v>male_Graduate_or_professional_degree</v>
      </c>
      <c r="AZ193" t="str">
        <f t="shared" si="129"/>
        <v>male</v>
      </c>
      <c r="BA193" t="str">
        <f t="shared" si="130"/>
        <v>Graduate_or_professional_degree</v>
      </c>
      <c r="BB193" t="str">
        <f t="shared" si="131"/>
        <v>97736</v>
      </c>
      <c r="BC193" t="str">
        <f t="shared" si="132"/>
        <v>4102</v>
      </c>
    </row>
    <row r="194" spans="1:55" x14ac:dyDescent="0.3">
      <c r="A194" s="1" t="s">
        <v>34</v>
      </c>
      <c r="B194" s="1" t="s">
        <v>19</v>
      </c>
      <c r="C194" s="1" t="s">
        <v>108</v>
      </c>
      <c r="D194" s="1" t="s">
        <v>109</v>
      </c>
      <c r="E194" s="1" t="s">
        <v>467</v>
      </c>
      <c r="F194" s="1" t="s">
        <v>468</v>
      </c>
      <c r="H194" t="str">
        <f t="shared" ref="H194:H257" si="133">SUBSTITUTE(A194," ","_")</f>
        <v>Georgia</v>
      </c>
      <c r="I194" t="str">
        <f t="shared" ref="I194:I257" si="134">SUBSTITUTE(B194," ","_")</f>
        <v>female_Female:</v>
      </c>
      <c r="J194" t="str">
        <f t="shared" ref="J194:J257" si="135">SUBSTITUTE(C194," ","_")</f>
        <v>female</v>
      </c>
      <c r="K194" t="str">
        <f t="shared" ref="K194:K257" si="136">SUBSTITUTE(D194," ","_")</f>
        <v>Female:</v>
      </c>
      <c r="L194" t="str">
        <f t="shared" ref="L194:L257" si="137">SUBSTITUTE(E194," ","_")</f>
        <v>41,035</v>
      </c>
      <c r="M194" t="str">
        <f t="shared" ref="M194:M257" si="138">SUBSTITUTE(F194," ","_")</f>
        <v>±371</v>
      </c>
      <c r="O194" t="str">
        <f t="shared" ref="O194:O257" si="139">SUBSTITUTE(H194,":","")</f>
        <v>Georgia</v>
      </c>
      <c r="P194" t="str">
        <f t="shared" ref="P194:P257" si="140">SUBSTITUTE(I194,":","")</f>
        <v>female_Female</v>
      </c>
      <c r="Q194" t="str">
        <f t="shared" ref="Q194:Q257" si="141">SUBSTITUTE(J194,":","")</f>
        <v>female</v>
      </c>
      <c r="R194" t="str">
        <f t="shared" ref="R194:R257" si="142">SUBSTITUTE(K194,":","")</f>
        <v>Female</v>
      </c>
      <c r="S194" t="str">
        <f t="shared" ref="S194:S257" si="143">SUBSTITUTE(L194,":","")</f>
        <v>41,035</v>
      </c>
      <c r="T194" t="str">
        <f t="shared" ref="T194:T257" si="144">SUBSTITUTE(M194,":","")</f>
        <v>±371</v>
      </c>
      <c r="V194" t="str">
        <f t="shared" ref="V194:V257" si="145">SUBSTITUTE(O194,"'","")</f>
        <v>Georgia</v>
      </c>
      <c r="W194" t="str">
        <f t="shared" ref="W194:W257" si="146">SUBSTITUTE(P194,"'","")</f>
        <v>female_Female</v>
      </c>
      <c r="X194" t="str">
        <f t="shared" ref="X194:X257" si="147">SUBSTITUTE(Q194,"'","")</f>
        <v>female</v>
      </c>
      <c r="Y194" t="str">
        <f t="shared" ref="Y194:Y257" si="148">SUBSTITUTE(R194,"'","")</f>
        <v>Female</v>
      </c>
      <c r="Z194" t="str">
        <f t="shared" ref="Z194:Z257" si="149">SUBSTITUTE(S194,"'","")</f>
        <v>41,035</v>
      </c>
      <c r="AA194" t="str">
        <f t="shared" ref="AA194:AA257" si="150">SUBSTITUTE(T194,"'","")</f>
        <v>±371</v>
      </c>
      <c r="AC194" t="str">
        <f t="shared" ref="AC194:AC257" si="151">SUBSTITUTE(V194,"(","")</f>
        <v>Georgia</v>
      </c>
      <c r="AD194" t="str">
        <f t="shared" ref="AD194:AD257" si="152">SUBSTITUTE(W194,"(","")</f>
        <v>female_Female</v>
      </c>
      <c r="AE194" t="str">
        <f t="shared" ref="AE194:AE257" si="153">SUBSTITUTE(X194,"(","")</f>
        <v>female</v>
      </c>
      <c r="AF194" t="str">
        <f t="shared" ref="AF194:AF257" si="154">SUBSTITUTE(Y194,"(","")</f>
        <v>Female</v>
      </c>
      <c r="AG194" t="str">
        <f t="shared" ref="AG194:AG257" si="155">SUBSTITUTE(Z194,"(","")</f>
        <v>41,035</v>
      </c>
      <c r="AH194" t="str">
        <f t="shared" ref="AH194:AH257" si="156">SUBSTITUTE(AA194,"(","")</f>
        <v>±371</v>
      </c>
      <c r="AJ194" t="str">
        <f t="shared" ref="AJ194:AJ257" si="157">SUBSTITUTE(AC194,")","")</f>
        <v>Georgia</v>
      </c>
      <c r="AK194" t="str">
        <f t="shared" ref="AK194:AK257" si="158">SUBSTITUTE(AD194,")","")</f>
        <v>female_Female</v>
      </c>
      <c r="AL194" t="str">
        <f t="shared" ref="AL194:AL257" si="159">SUBSTITUTE(AE194,")","")</f>
        <v>female</v>
      </c>
      <c r="AM194" t="str">
        <f t="shared" ref="AM194:AM257" si="160">SUBSTITUTE(AF194,")","")</f>
        <v>Female</v>
      </c>
      <c r="AN194" t="str">
        <f t="shared" ref="AN194:AN257" si="161">SUBSTITUTE(AG194,")","")</f>
        <v>41,035</v>
      </c>
      <c r="AO194" t="str">
        <f t="shared" ref="AO194:AO257" si="162">SUBSTITUTE(AH194,")","")</f>
        <v>±371</v>
      </c>
      <c r="AQ194" t="str">
        <f t="shared" ref="AQ194:AQ257" si="163">SUBSTITUTE(AJ194,",","")</f>
        <v>Georgia</v>
      </c>
      <c r="AR194" t="str">
        <f t="shared" ref="AR194:AR257" si="164">SUBSTITUTE(AK194,",","")</f>
        <v>female_Female</v>
      </c>
      <c r="AS194" t="str">
        <f t="shared" ref="AS194:AS257" si="165">SUBSTITUTE(AL194,",","")</f>
        <v>female</v>
      </c>
      <c r="AT194" t="str">
        <f t="shared" ref="AT194:AT257" si="166">SUBSTITUTE(AM194,",","")</f>
        <v>Female</v>
      </c>
      <c r="AU194" t="str">
        <f t="shared" ref="AU194:AU257" si="167">SUBSTITUTE(AN194,",","")</f>
        <v>41035</v>
      </c>
      <c r="AV194" t="str">
        <f t="shared" ref="AV194:AV257" si="168">SUBSTITUTE(AO194,",","")</f>
        <v>±371</v>
      </c>
      <c r="AX194" t="str">
        <f t="shared" ref="AX194:AX257" si="169">SUBSTITUTE(AQ194,"±","")</f>
        <v>Georgia</v>
      </c>
      <c r="AY194" t="str">
        <f t="shared" ref="AY194:AY257" si="170">SUBSTITUTE(AR194,"±","")</f>
        <v>female_Female</v>
      </c>
      <c r="AZ194" t="str">
        <f t="shared" ref="AZ194:AZ257" si="171">SUBSTITUTE(AS194,"±","")</f>
        <v>female</v>
      </c>
      <c r="BA194" t="str">
        <f t="shared" ref="BA194:BA257" si="172">SUBSTITUTE(AT194,"±","")</f>
        <v>Female</v>
      </c>
      <c r="BB194" t="str">
        <f t="shared" ref="BB194:BB257" si="173">SUBSTITUTE(AU194,"±","")</f>
        <v>41035</v>
      </c>
      <c r="BC194" t="str">
        <f t="shared" ref="BC194:BC257" si="174">SUBSTITUTE(AV194,"±","")</f>
        <v>371</v>
      </c>
    </row>
    <row r="195" spans="1:55" x14ac:dyDescent="0.3">
      <c r="A195" s="1" t="s">
        <v>34</v>
      </c>
      <c r="B195" s="1" t="s">
        <v>20</v>
      </c>
      <c r="C195" s="1" t="s">
        <v>108</v>
      </c>
      <c r="D195" s="1" t="s">
        <v>80</v>
      </c>
      <c r="E195" s="1" t="s">
        <v>469</v>
      </c>
      <c r="F195" s="1" t="s">
        <v>470</v>
      </c>
      <c r="H195" t="str">
        <f t="shared" si="133"/>
        <v>Georgia</v>
      </c>
      <c r="I195" t="str">
        <f t="shared" si="134"/>
        <v>female_Less_than_high_school_graduate</v>
      </c>
      <c r="J195" t="str">
        <f t="shared" si="135"/>
        <v>female</v>
      </c>
      <c r="K195" t="str">
        <f t="shared" si="136"/>
        <v>Less_than_high_school_graduate</v>
      </c>
      <c r="L195" t="str">
        <f t="shared" si="137"/>
        <v>23,559</v>
      </c>
      <c r="M195" t="str">
        <f t="shared" si="138"/>
        <v>±1,065</v>
      </c>
      <c r="O195" t="str">
        <f t="shared" si="139"/>
        <v>Georgia</v>
      </c>
      <c r="P195" t="str">
        <f t="shared" si="140"/>
        <v>female_Less_than_high_school_graduate</v>
      </c>
      <c r="Q195" t="str">
        <f t="shared" si="141"/>
        <v>female</v>
      </c>
      <c r="R195" t="str">
        <f t="shared" si="142"/>
        <v>Less_than_high_school_graduate</v>
      </c>
      <c r="S195" t="str">
        <f t="shared" si="143"/>
        <v>23,559</v>
      </c>
      <c r="T195" t="str">
        <f t="shared" si="144"/>
        <v>±1,065</v>
      </c>
      <c r="V195" t="str">
        <f t="shared" si="145"/>
        <v>Georgia</v>
      </c>
      <c r="W195" t="str">
        <f t="shared" si="146"/>
        <v>female_Less_than_high_school_graduate</v>
      </c>
      <c r="X195" t="str">
        <f t="shared" si="147"/>
        <v>female</v>
      </c>
      <c r="Y195" t="str">
        <f t="shared" si="148"/>
        <v>Less_than_high_school_graduate</v>
      </c>
      <c r="Z195" t="str">
        <f t="shared" si="149"/>
        <v>23,559</v>
      </c>
      <c r="AA195" t="str">
        <f t="shared" si="150"/>
        <v>±1,065</v>
      </c>
      <c r="AC195" t="str">
        <f t="shared" si="151"/>
        <v>Georgia</v>
      </c>
      <c r="AD195" t="str">
        <f t="shared" si="152"/>
        <v>female_Less_than_high_school_graduate</v>
      </c>
      <c r="AE195" t="str">
        <f t="shared" si="153"/>
        <v>female</v>
      </c>
      <c r="AF195" t="str">
        <f t="shared" si="154"/>
        <v>Less_than_high_school_graduate</v>
      </c>
      <c r="AG195" t="str">
        <f t="shared" si="155"/>
        <v>23,559</v>
      </c>
      <c r="AH195" t="str">
        <f t="shared" si="156"/>
        <v>±1,065</v>
      </c>
      <c r="AJ195" t="str">
        <f t="shared" si="157"/>
        <v>Georgia</v>
      </c>
      <c r="AK195" t="str">
        <f t="shared" si="158"/>
        <v>female_Less_than_high_school_graduate</v>
      </c>
      <c r="AL195" t="str">
        <f t="shared" si="159"/>
        <v>female</v>
      </c>
      <c r="AM195" t="str">
        <f t="shared" si="160"/>
        <v>Less_than_high_school_graduate</v>
      </c>
      <c r="AN195" t="str">
        <f t="shared" si="161"/>
        <v>23,559</v>
      </c>
      <c r="AO195" t="str">
        <f t="shared" si="162"/>
        <v>±1,065</v>
      </c>
      <c r="AQ195" t="str">
        <f t="shared" si="163"/>
        <v>Georgia</v>
      </c>
      <c r="AR195" t="str">
        <f t="shared" si="164"/>
        <v>female_Less_than_high_school_graduate</v>
      </c>
      <c r="AS195" t="str">
        <f t="shared" si="165"/>
        <v>female</v>
      </c>
      <c r="AT195" t="str">
        <f t="shared" si="166"/>
        <v>Less_than_high_school_graduate</v>
      </c>
      <c r="AU195" t="str">
        <f t="shared" si="167"/>
        <v>23559</v>
      </c>
      <c r="AV195" t="str">
        <f t="shared" si="168"/>
        <v>±1065</v>
      </c>
      <c r="AX195" t="str">
        <f t="shared" si="169"/>
        <v>Georgia</v>
      </c>
      <c r="AY195" t="str">
        <f t="shared" si="170"/>
        <v>female_Less_than_high_school_graduate</v>
      </c>
      <c r="AZ195" t="str">
        <f t="shared" si="171"/>
        <v>female</v>
      </c>
      <c r="BA195" t="str">
        <f t="shared" si="172"/>
        <v>Less_than_high_school_graduate</v>
      </c>
      <c r="BB195" t="str">
        <f t="shared" si="173"/>
        <v>23559</v>
      </c>
      <c r="BC195" t="str">
        <f t="shared" si="174"/>
        <v>1065</v>
      </c>
    </row>
    <row r="196" spans="1:55" x14ac:dyDescent="0.3">
      <c r="A196" s="1" t="s">
        <v>34</v>
      </c>
      <c r="B196" s="1" t="s">
        <v>21</v>
      </c>
      <c r="C196" s="1" t="s">
        <v>108</v>
      </c>
      <c r="D196" s="1" t="s">
        <v>83</v>
      </c>
      <c r="E196" s="1" t="s">
        <v>471</v>
      </c>
      <c r="F196" s="1" t="s">
        <v>472</v>
      </c>
      <c r="H196" t="str">
        <f t="shared" si="133"/>
        <v>Georgia</v>
      </c>
      <c r="I196" t="str">
        <f t="shared" si="134"/>
        <v>female_High_school_graduate_(includes_equivalency)</v>
      </c>
      <c r="J196" t="str">
        <f t="shared" si="135"/>
        <v>female</v>
      </c>
      <c r="K196" t="str">
        <f t="shared" si="136"/>
        <v>High_school_graduate_(includes_equivalency)</v>
      </c>
      <c r="L196" t="str">
        <f t="shared" si="137"/>
        <v>30,448</v>
      </c>
      <c r="M196" t="str">
        <f t="shared" si="138"/>
        <v>±438</v>
      </c>
      <c r="O196" t="str">
        <f t="shared" si="139"/>
        <v>Georgia</v>
      </c>
      <c r="P196" t="str">
        <f t="shared" si="140"/>
        <v>female_High_school_graduate_(includes_equivalency)</v>
      </c>
      <c r="Q196" t="str">
        <f t="shared" si="141"/>
        <v>female</v>
      </c>
      <c r="R196" t="str">
        <f t="shared" si="142"/>
        <v>High_school_graduate_(includes_equivalency)</v>
      </c>
      <c r="S196" t="str">
        <f t="shared" si="143"/>
        <v>30,448</v>
      </c>
      <c r="T196" t="str">
        <f t="shared" si="144"/>
        <v>±438</v>
      </c>
      <c r="V196" t="str">
        <f t="shared" si="145"/>
        <v>Georgia</v>
      </c>
      <c r="W196" t="str">
        <f t="shared" si="146"/>
        <v>female_High_school_graduate_(includes_equivalency)</v>
      </c>
      <c r="X196" t="str">
        <f t="shared" si="147"/>
        <v>female</v>
      </c>
      <c r="Y196" t="str">
        <f t="shared" si="148"/>
        <v>High_school_graduate_(includes_equivalency)</v>
      </c>
      <c r="Z196" t="str">
        <f t="shared" si="149"/>
        <v>30,448</v>
      </c>
      <c r="AA196" t="str">
        <f t="shared" si="150"/>
        <v>±438</v>
      </c>
      <c r="AC196" t="str">
        <f t="shared" si="151"/>
        <v>Georgia</v>
      </c>
      <c r="AD196" t="str">
        <f t="shared" si="152"/>
        <v>female_High_school_graduate_includes_equivalency)</v>
      </c>
      <c r="AE196" t="str">
        <f t="shared" si="153"/>
        <v>female</v>
      </c>
      <c r="AF196" t="str">
        <f t="shared" si="154"/>
        <v>High_school_graduate_includes_equivalency)</v>
      </c>
      <c r="AG196" t="str">
        <f t="shared" si="155"/>
        <v>30,448</v>
      </c>
      <c r="AH196" t="str">
        <f t="shared" si="156"/>
        <v>±438</v>
      </c>
      <c r="AJ196" t="str">
        <f t="shared" si="157"/>
        <v>Georgia</v>
      </c>
      <c r="AK196" t="str">
        <f t="shared" si="158"/>
        <v>female_High_school_graduate_includes_equivalency</v>
      </c>
      <c r="AL196" t="str">
        <f t="shared" si="159"/>
        <v>female</v>
      </c>
      <c r="AM196" t="str">
        <f t="shared" si="160"/>
        <v>High_school_graduate_includes_equivalency</v>
      </c>
      <c r="AN196" t="str">
        <f t="shared" si="161"/>
        <v>30,448</v>
      </c>
      <c r="AO196" t="str">
        <f t="shared" si="162"/>
        <v>±438</v>
      </c>
      <c r="AQ196" t="str">
        <f t="shared" si="163"/>
        <v>Georgia</v>
      </c>
      <c r="AR196" t="str">
        <f t="shared" si="164"/>
        <v>female_High_school_graduate_includes_equivalency</v>
      </c>
      <c r="AS196" t="str">
        <f t="shared" si="165"/>
        <v>female</v>
      </c>
      <c r="AT196" t="str">
        <f t="shared" si="166"/>
        <v>High_school_graduate_includes_equivalency</v>
      </c>
      <c r="AU196" t="str">
        <f t="shared" si="167"/>
        <v>30448</v>
      </c>
      <c r="AV196" t="str">
        <f t="shared" si="168"/>
        <v>±438</v>
      </c>
      <c r="AX196" t="str">
        <f t="shared" si="169"/>
        <v>Georgia</v>
      </c>
      <c r="AY196" t="str">
        <f t="shared" si="170"/>
        <v>female_High_school_graduate_includes_equivalency</v>
      </c>
      <c r="AZ196" t="str">
        <f t="shared" si="171"/>
        <v>female</v>
      </c>
      <c r="BA196" t="str">
        <f t="shared" si="172"/>
        <v>High_school_graduate_includes_equivalency</v>
      </c>
      <c r="BB196" t="str">
        <f t="shared" si="173"/>
        <v>30448</v>
      </c>
      <c r="BC196" t="str">
        <f t="shared" si="174"/>
        <v>438</v>
      </c>
    </row>
    <row r="197" spans="1:55" x14ac:dyDescent="0.3">
      <c r="A197" s="1" t="s">
        <v>34</v>
      </c>
      <c r="B197" s="1" t="s">
        <v>22</v>
      </c>
      <c r="C197" s="1" t="s">
        <v>108</v>
      </c>
      <c r="D197" s="1" t="s">
        <v>86</v>
      </c>
      <c r="E197" s="1" t="s">
        <v>473</v>
      </c>
      <c r="F197" s="1" t="s">
        <v>474</v>
      </c>
      <c r="H197" t="str">
        <f t="shared" si="133"/>
        <v>Georgia</v>
      </c>
      <c r="I197" t="str">
        <f t="shared" si="134"/>
        <v>female_Some_college_or_associate's_degree</v>
      </c>
      <c r="J197" t="str">
        <f t="shared" si="135"/>
        <v>female</v>
      </c>
      <c r="K197" t="str">
        <f t="shared" si="136"/>
        <v>Some_college_or_associate's_degree</v>
      </c>
      <c r="L197" t="str">
        <f t="shared" si="137"/>
        <v>35,608</v>
      </c>
      <c r="M197" t="str">
        <f t="shared" si="138"/>
        <v>±657</v>
      </c>
      <c r="O197" t="str">
        <f t="shared" si="139"/>
        <v>Georgia</v>
      </c>
      <c r="P197" t="str">
        <f t="shared" si="140"/>
        <v>female_Some_college_or_associate's_degree</v>
      </c>
      <c r="Q197" t="str">
        <f t="shared" si="141"/>
        <v>female</v>
      </c>
      <c r="R197" t="str">
        <f t="shared" si="142"/>
        <v>Some_college_or_associate's_degree</v>
      </c>
      <c r="S197" t="str">
        <f t="shared" si="143"/>
        <v>35,608</v>
      </c>
      <c r="T197" t="str">
        <f t="shared" si="144"/>
        <v>±657</v>
      </c>
      <c r="V197" t="str">
        <f t="shared" si="145"/>
        <v>Georgia</v>
      </c>
      <c r="W197" t="str">
        <f t="shared" si="146"/>
        <v>female_Some_college_or_associates_degree</v>
      </c>
      <c r="X197" t="str">
        <f t="shared" si="147"/>
        <v>female</v>
      </c>
      <c r="Y197" t="str">
        <f t="shared" si="148"/>
        <v>Some_college_or_associates_degree</v>
      </c>
      <c r="Z197" t="str">
        <f t="shared" si="149"/>
        <v>35,608</v>
      </c>
      <c r="AA197" t="str">
        <f t="shared" si="150"/>
        <v>±657</v>
      </c>
      <c r="AC197" t="str">
        <f t="shared" si="151"/>
        <v>Georgia</v>
      </c>
      <c r="AD197" t="str">
        <f t="shared" si="152"/>
        <v>female_Some_college_or_associates_degree</v>
      </c>
      <c r="AE197" t="str">
        <f t="shared" si="153"/>
        <v>female</v>
      </c>
      <c r="AF197" t="str">
        <f t="shared" si="154"/>
        <v>Some_college_or_associates_degree</v>
      </c>
      <c r="AG197" t="str">
        <f t="shared" si="155"/>
        <v>35,608</v>
      </c>
      <c r="AH197" t="str">
        <f t="shared" si="156"/>
        <v>±657</v>
      </c>
      <c r="AJ197" t="str">
        <f t="shared" si="157"/>
        <v>Georgia</v>
      </c>
      <c r="AK197" t="str">
        <f t="shared" si="158"/>
        <v>female_Some_college_or_associates_degree</v>
      </c>
      <c r="AL197" t="str">
        <f t="shared" si="159"/>
        <v>female</v>
      </c>
      <c r="AM197" t="str">
        <f t="shared" si="160"/>
        <v>Some_college_or_associates_degree</v>
      </c>
      <c r="AN197" t="str">
        <f t="shared" si="161"/>
        <v>35,608</v>
      </c>
      <c r="AO197" t="str">
        <f t="shared" si="162"/>
        <v>±657</v>
      </c>
      <c r="AQ197" t="str">
        <f t="shared" si="163"/>
        <v>Georgia</v>
      </c>
      <c r="AR197" t="str">
        <f t="shared" si="164"/>
        <v>female_Some_college_or_associates_degree</v>
      </c>
      <c r="AS197" t="str">
        <f t="shared" si="165"/>
        <v>female</v>
      </c>
      <c r="AT197" t="str">
        <f t="shared" si="166"/>
        <v>Some_college_or_associates_degree</v>
      </c>
      <c r="AU197" t="str">
        <f t="shared" si="167"/>
        <v>35608</v>
      </c>
      <c r="AV197" t="str">
        <f t="shared" si="168"/>
        <v>±657</v>
      </c>
      <c r="AX197" t="str">
        <f t="shared" si="169"/>
        <v>Georgia</v>
      </c>
      <c r="AY197" t="str">
        <f t="shared" si="170"/>
        <v>female_Some_college_or_associates_degree</v>
      </c>
      <c r="AZ197" t="str">
        <f t="shared" si="171"/>
        <v>female</v>
      </c>
      <c r="BA197" t="str">
        <f t="shared" si="172"/>
        <v>Some_college_or_associates_degree</v>
      </c>
      <c r="BB197" t="str">
        <f t="shared" si="173"/>
        <v>35608</v>
      </c>
      <c r="BC197" t="str">
        <f t="shared" si="174"/>
        <v>657</v>
      </c>
    </row>
    <row r="198" spans="1:55" x14ac:dyDescent="0.3">
      <c r="A198" s="1" t="s">
        <v>34</v>
      </c>
      <c r="B198" s="1" t="s">
        <v>23</v>
      </c>
      <c r="C198" s="1" t="s">
        <v>108</v>
      </c>
      <c r="D198" s="1" t="s">
        <v>89</v>
      </c>
      <c r="E198" s="1" t="s">
        <v>475</v>
      </c>
      <c r="F198" s="1" t="s">
        <v>476</v>
      </c>
      <c r="H198" t="str">
        <f t="shared" si="133"/>
        <v>Georgia</v>
      </c>
      <c r="I198" t="str">
        <f t="shared" si="134"/>
        <v>female_Bachelor's_degree</v>
      </c>
      <c r="J198" t="str">
        <f t="shared" si="135"/>
        <v>female</v>
      </c>
      <c r="K198" t="str">
        <f t="shared" si="136"/>
        <v>Bachelor's_degree</v>
      </c>
      <c r="L198" t="str">
        <f t="shared" si="137"/>
        <v>53,933</v>
      </c>
      <c r="M198" t="str">
        <f t="shared" si="138"/>
        <v>±873</v>
      </c>
      <c r="O198" t="str">
        <f t="shared" si="139"/>
        <v>Georgia</v>
      </c>
      <c r="P198" t="str">
        <f t="shared" si="140"/>
        <v>female_Bachelor's_degree</v>
      </c>
      <c r="Q198" t="str">
        <f t="shared" si="141"/>
        <v>female</v>
      </c>
      <c r="R198" t="str">
        <f t="shared" si="142"/>
        <v>Bachelor's_degree</v>
      </c>
      <c r="S198" t="str">
        <f t="shared" si="143"/>
        <v>53,933</v>
      </c>
      <c r="T198" t="str">
        <f t="shared" si="144"/>
        <v>±873</v>
      </c>
      <c r="V198" t="str">
        <f t="shared" si="145"/>
        <v>Georgia</v>
      </c>
      <c r="W198" t="str">
        <f t="shared" si="146"/>
        <v>female_Bachelors_degree</v>
      </c>
      <c r="X198" t="str">
        <f t="shared" si="147"/>
        <v>female</v>
      </c>
      <c r="Y198" t="str">
        <f t="shared" si="148"/>
        <v>Bachelors_degree</v>
      </c>
      <c r="Z198" t="str">
        <f t="shared" si="149"/>
        <v>53,933</v>
      </c>
      <c r="AA198" t="str">
        <f t="shared" si="150"/>
        <v>±873</v>
      </c>
      <c r="AC198" t="str">
        <f t="shared" si="151"/>
        <v>Georgia</v>
      </c>
      <c r="AD198" t="str">
        <f t="shared" si="152"/>
        <v>female_Bachelors_degree</v>
      </c>
      <c r="AE198" t="str">
        <f t="shared" si="153"/>
        <v>female</v>
      </c>
      <c r="AF198" t="str">
        <f t="shared" si="154"/>
        <v>Bachelors_degree</v>
      </c>
      <c r="AG198" t="str">
        <f t="shared" si="155"/>
        <v>53,933</v>
      </c>
      <c r="AH198" t="str">
        <f t="shared" si="156"/>
        <v>±873</v>
      </c>
      <c r="AJ198" t="str">
        <f t="shared" si="157"/>
        <v>Georgia</v>
      </c>
      <c r="AK198" t="str">
        <f t="shared" si="158"/>
        <v>female_Bachelors_degree</v>
      </c>
      <c r="AL198" t="str">
        <f t="shared" si="159"/>
        <v>female</v>
      </c>
      <c r="AM198" t="str">
        <f t="shared" si="160"/>
        <v>Bachelors_degree</v>
      </c>
      <c r="AN198" t="str">
        <f t="shared" si="161"/>
        <v>53,933</v>
      </c>
      <c r="AO198" t="str">
        <f t="shared" si="162"/>
        <v>±873</v>
      </c>
      <c r="AQ198" t="str">
        <f t="shared" si="163"/>
        <v>Georgia</v>
      </c>
      <c r="AR198" t="str">
        <f t="shared" si="164"/>
        <v>female_Bachelors_degree</v>
      </c>
      <c r="AS198" t="str">
        <f t="shared" si="165"/>
        <v>female</v>
      </c>
      <c r="AT198" t="str">
        <f t="shared" si="166"/>
        <v>Bachelors_degree</v>
      </c>
      <c r="AU198" t="str">
        <f t="shared" si="167"/>
        <v>53933</v>
      </c>
      <c r="AV198" t="str">
        <f t="shared" si="168"/>
        <v>±873</v>
      </c>
      <c r="AX198" t="str">
        <f t="shared" si="169"/>
        <v>Georgia</v>
      </c>
      <c r="AY198" t="str">
        <f t="shared" si="170"/>
        <v>female_Bachelors_degree</v>
      </c>
      <c r="AZ198" t="str">
        <f t="shared" si="171"/>
        <v>female</v>
      </c>
      <c r="BA198" t="str">
        <f t="shared" si="172"/>
        <v>Bachelors_degree</v>
      </c>
      <c r="BB198" t="str">
        <f t="shared" si="173"/>
        <v>53933</v>
      </c>
      <c r="BC198" t="str">
        <f t="shared" si="174"/>
        <v>873</v>
      </c>
    </row>
    <row r="199" spans="1:55" x14ac:dyDescent="0.3">
      <c r="A199" s="1" t="s">
        <v>34</v>
      </c>
      <c r="B199" s="1" t="s">
        <v>24</v>
      </c>
      <c r="C199" s="1" t="s">
        <v>108</v>
      </c>
      <c r="D199" s="1" t="s">
        <v>92</v>
      </c>
      <c r="E199" s="1" t="s">
        <v>477</v>
      </c>
      <c r="F199" s="1" t="s">
        <v>478</v>
      </c>
      <c r="H199" t="str">
        <f t="shared" si="133"/>
        <v>Georgia</v>
      </c>
      <c r="I199" t="str">
        <f t="shared" si="134"/>
        <v>female_Graduate_or_professional_degree</v>
      </c>
      <c r="J199" t="str">
        <f t="shared" si="135"/>
        <v>female</v>
      </c>
      <c r="K199" t="str">
        <f t="shared" si="136"/>
        <v>Graduate_or_professional_degree</v>
      </c>
      <c r="L199" t="str">
        <f t="shared" si="137"/>
        <v>67,566</v>
      </c>
      <c r="M199" t="str">
        <f t="shared" si="138"/>
        <v>±1,268</v>
      </c>
      <c r="O199" t="str">
        <f t="shared" si="139"/>
        <v>Georgia</v>
      </c>
      <c r="P199" t="str">
        <f t="shared" si="140"/>
        <v>female_Graduate_or_professional_degree</v>
      </c>
      <c r="Q199" t="str">
        <f t="shared" si="141"/>
        <v>female</v>
      </c>
      <c r="R199" t="str">
        <f t="shared" si="142"/>
        <v>Graduate_or_professional_degree</v>
      </c>
      <c r="S199" t="str">
        <f t="shared" si="143"/>
        <v>67,566</v>
      </c>
      <c r="T199" t="str">
        <f t="shared" si="144"/>
        <v>±1,268</v>
      </c>
      <c r="V199" t="str">
        <f t="shared" si="145"/>
        <v>Georgia</v>
      </c>
      <c r="W199" t="str">
        <f t="shared" si="146"/>
        <v>female_Graduate_or_professional_degree</v>
      </c>
      <c r="X199" t="str">
        <f t="shared" si="147"/>
        <v>female</v>
      </c>
      <c r="Y199" t="str">
        <f t="shared" si="148"/>
        <v>Graduate_or_professional_degree</v>
      </c>
      <c r="Z199" t="str">
        <f t="shared" si="149"/>
        <v>67,566</v>
      </c>
      <c r="AA199" t="str">
        <f t="shared" si="150"/>
        <v>±1,268</v>
      </c>
      <c r="AC199" t="str">
        <f t="shared" si="151"/>
        <v>Georgia</v>
      </c>
      <c r="AD199" t="str">
        <f t="shared" si="152"/>
        <v>female_Graduate_or_professional_degree</v>
      </c>
      <c r="AE199" t="str">
        <f t="shared" si="153"/>
        <v>female</v>
      </c>
      <c r="AF199" t="str">
        <f t="shared" si="154"/>
        <v>Graduate_or_professional_degree</v>
      </c>
      <c r="AG199" t="str">
        <f t="shared" si="155"/>
        <v>67,566</v>
      </c>
      <c r="AH199" t="str">
        <f t="shared" si="156"/>
        <v>±1,268</v>
      </c>
      <c r="AJ199" t="str">
        <f t="shared" si="157"/>
        <v>Georgia</v>
      </c>
      <c r="AK199" t="str">
        <f t="shared" si="158"/>
        <v>female_Graduate_or_professional_degree</v>
      </c>
      <c r="AL199" t="str">
        <f t="shared" si="159"/>
        <v>female</v>
      </c>
      <c r="AM199" t="str">
        <f t="shared" si="160"/>
        <v>Graduate_or_professional_degree</v>
      </c>
      <c r="AN199" t="str">
        <f t="shared" si="161"/>
        <v>67,566</v>
      </c>
      <c r="AO199" t="str">
        <f t="shared" si="162"/>
        <v>±1,268</v>
      </c>
      <c r="AQ199" t="str">
        <f t="shared" si="163"/>
        <v>Georgia</v>
      </c>
      <c r="AR199" t="str">
        <f t="shared" si="164"/>
        <v>female_Graduate_or_professional_degree</v>
      </c>
      <c r="AS199" t="str">
        <f t="shared" si="165"/>
        <v>female</v>
      </c>
      <c r="AT199" t="str">
        <f t="shared" si="166"/>
        <v>Graduate_or_professional_degree</v>
      </c>
      <c r="AU199" t="str">
        <f t="shared" si="167"/>
        <v>67566</v>
      </c>
      <c r="AV199" t="str">
        <f t="shared" si="168"/>
        <v>±1268</v>
      </c>
      <c r="AX199" t="str">
        <f t="shared" si="169"/>
        <v>Georgia</v>
      </c>
      <c r="AY199" t="str">
        <f t="shared" si="170"/>
        <v>female_Graduate_or_professional_degree</v>
      </c>
      <c r="AZ199" t="str">
        <f t="shared" si="171"/>
        <v>female</v>
      </c>
      <c r="BA199" t="str">
        <f t="shared" si="172"/>
        <v>Graduate_or_professional_degree</v>
      </c>
      <c r="BB199" t="str">
        <f t="shared" si="173"/>
        <v>67566</v>
      </c>
      <c r="BC199" t="str">
        <f t="shared" si="174"/>
        <v>1268</v>
      </c>
    </row>
    <row r="200" spans="1:55" x14ac:dyDescent="0.3">
      <c r="A200" s="1" t="s">
        <v>35</v>
      </c>
      <c r="B200" s="1" t="s">
        <v>7</v>
      </c>
      <c r="C200" s="1" t="s">
        <v>76</v>
      </c>
      <c r="D200" s="1" t="s">
        <v>77</v>
      </c>
      <c r="E200" s="1" t="s">
        <v>479</v>
      </c>
      <c r="F200" s="1" t="s">
        <v>480</v>
      </c>
      <c r="H200" t="str">
        <f t="shared" si="133"/>
        <v>Hawaii</v>
      </c>
      <c r="I200" t="str">
        <f t="shared" si="134"/>
        <v>total_Total:</v>
      </c>
      <c r="J200" t="str">
        <f t="shared" si="135"/>
        <v>total</v>
      </c>
      <c r="K200" t="str">
        <f t="shared" si="136"/>
        <v>Total:</v>
      </c>
      <c r="L200" t="str">
        <f t="shared" si="137"/>
        <v>50,993</v>
      </c>
      <c r="M200" t="str">
        <f t="shared" si="138"/>
        <v>±644</v>
      </c>
      <c r="O200" t="str">
        <f t="shared" si="139"/>
        <v>Hawaii</v>
      </c>
      <c r="P200" t="str">
        <f t="shared" si="140"/>
        <v>total_Total</v>
      </c>
      <c r="Q200" t="str">
        <f t="shared" si="141"/>
        <v>total</v>
      </c>
      <c r="R200" t="str">
        <f t="shared" si="142"/>
        <v>Total</v>
      </c>
      <c r="S200" t="str">
        <f t="shared" si="143"/>
        <v>50,993</v>
      </c>
      <c r="T200" t="str">
        <f t="shared" si="144"/>
        <v>±644</v>
      </c>
      <c r="V200" t="str">
        <f t="shared" si="145"/>
        <v>Hawaii</v>
      </c>
      <c r="W200" t="str">
        <f t="shared" si="146"/>
        <v>total_Total</v>
      </c>
      <c r="X200" t="str">
        <f t="shared" si="147"/>
        <v>total</v>
      </c>
      <c r="Y200" t="str">
        <f t="shared" si="148"/>
        <v>Total</v>
      </c>
      <c r="Z200" t="str">
        <f t="shared" si="149"/>
        <v>50,993</v>
      </c>
      <c r="AA200" t="str">
        <f t="shared" si="150"/>
        <v>±644</v>
      </c>
      <c r="AC200" t="str">
        <f t="shared" si="151"/>
        <v>Hawaii</v>
      </c>
      <c r="AD200" t="str">
        <f t="shared" si="152"/>
        <v>total_Total</v>
      </c>
      <c r="AE200" t="str">
        <f t="shared" si="153"/>
        <v>total</v>
      </c>
      <c r="AF200" t="str">
        <f t="shared" si="154"/>
        <v>Total</v>
      </c>
      <c r="AG200" t="str">
        <f t="shared" si="155"/>
        <v>50,993</v>
      </c>
      <c r="AH200" t="str">
        <f t="shared" si="156"/>
        <v>±644</v>
      </c>
      <c r="AJ200" t="str">
        <f t="shared" si="157"/>
        <v>Hawaii</v>
      </c>
      <c r="AK200" t="str">
        <f t="shared" si="158"/>
        <v>total_Total</v>
      </c>
      <c r="AL200" t="str">
        <f t="shared" si="159"/>
        <v>total</v>
      </c>
      <c r="AM200" t="str">
        <f t="shared" si="160"/>
        <v>Total</v>
      </c>
      <c r="AN200" t="str">
        <f t="shared" si="161"/>
        <v>50,993</v>
      </c>
      <c r="AO200" t="str">
        <f t="shared" si="162"/>
        <v>±644</v>
      </c>
      <c r="AQ200" t="str">
        <f t="shared" si="163"/>
        <v>Hawaii</v>
      </c>
      <c r="AR200" t="str">
        <f t="shared" si="164"/>
        <v>total_Total</v>
      </c>
      <c r="AS200" t="str">
        <f t="shared" si="165"/>
        <v>total</v>
      </c>
      <c r="AT200" t="str">
        <f t="shared" si="166"/>
        <v>Total</v>
      </c>
      <c r="AU200" t="str">
        <f t="shared" si="167"/>
        <v>50993</v>
      </c>
      <c r="AV200" t="str">
        <f t="shared" si="168"/>
        <v>±644</v>
      </c>
      <c r="AX200" t="str">
        <f t="shared" si="169"/>
        <v>Hawaii</v>
      </c>
      <c r="AY200" t="str">
        <f t="shared" si="170"/>
        <v>total_Total</v>
      </c>
      <c r="AZ200" t="str">
        <f t="shared" si="171"/>
        <v>total</v>
      </c>
      <c r="BA200" t="str">
        <f t="shared" si="172"/>
        <v>Total</v>
      </c>
      <c r="BB200" t="str">
        <f t="shared" si="173"/>
        <v>50993</v>
      </c>
      <c r="BC200" t="str">
        <f t="shared" si="174"/>
        <v>644</v>
      </c>
    </row>
    <row r="201" spans="1:55" x14ac:dyDescent="0.3">
      <c r="A201" s="1" t="s">
        <v>35</v>
      </c>
      <c r="B201" s="1" t="s">
        <v>8</v>
      </c>
      <c r="C201" s="1" t="s">
        <v>76</v>
      </c>
      <c r="D201" s="1" t="s">
        <v>80</v>
      </c>
      <c r="E201" s="1" t="s">
        <v>481</v>
      </c>
      <c r="F201" s="1" t="s">
        <v>482</v>
      </c>
      <c r="H201" t="str">
        <f t="shared" si="133"/>
        <v>Hawaii</v>
      </c>
      <c r="I201" t="str">
        <f t="shared" si="134"/>
        <v>total_Less_than_high_school_graduate</v>
      </c>
      <c r="J201" t="str">
        <f t="shared" si="135"/>
        <v>total</v>
      </c>
      <c r="K201" t="str">
        <f t="shared" si="136"/>
        <v>Less_than_high_school_graduate</v>
      </c>
      <c r="L201" t="str">
        <f t="shared" si="137"/>
        <v>29,829</v>
      </c>
      <c r="M201" t="str">
        <f t="shared" si="138"/>
        <v>±4,287</v>
      </c>
      <c r="O201" t="str">
        <f t="shared" si="139"/>
        <v>Hawaii</v>
      </c>
      <c r="P201" t="str">
        <f t="shared" si="140"/>
        <v>total_Less_than_high_school_graduate</v>
      </c>
      <c r="Q201" t="str">
        <f t="shared" si="141"/>
        <v>total</v>
      </c>
      <c r="R201" t="str">
        <f t="shared" si="142"/>
        <v>Less_than_high_school_graduate</v>
      </c>
      <c r="S201" t="str">
        <f t="shared" si="143"/>
        <v>29,829</v>
      </c>
      <c r="T201" t="str">
        <f t="shared" si="144"/>
        <v>±4,287</v>
      </c>
      <c r="V201" t="str">
        <f t="shared" si="145"/>
        <v>Hawaii</v>
      </c>
      <c r="W201" t="str">
        <f t="shared" si="146"/>
        <v>total_Less_than_high_school_graduate</v>
      </c>
      <c r="X201" t="str">
        <f t="shared" si="147"/>
        <v>total</v>
      </c>
      <c r="Y201" t="str">
        <f t="shared" si="148"/>
        <v>Less_than_high_school_graduate</v>
      </c>
      <c r="Z201" t="str">
        <f t="shared" si="149"/>
        <v>29,829</v>
      </c>
      <c r="AA201" t="str">
        <f t="shared" si="150"/>
        <v>±4,287</v>
      </c>
      <c r="AC201" t="str">
        <f t="shared" si="151"/>
        <v>Hawaii</v>
      </c>
      <c r="AD201" t="str">
        <f t="shared" si="152"/>
        <v>total_Less_than_high_school_graduate</v>
      </c>
      <c r="AE201" t="str">
        <f t="shared" si="153"/>
        <v>total</v>
      </c>
      <c r="AF201" t="str">
        <f t="shared" si="154"/>
        <v>Less_than_high_school_graduate</v>
      </c>
      <c r="AG201" t="str">
        <f t="shared" si="155"/>
        <v>29,829</v>
      </c>
      <c r="AH201" t="str">
        <f t="shared" si="156"/>
        <v>±4,287</v>
      </c>
      <c r="AJ201" t="str">
        <f t="shared" si="157"/>
        <v>Hawaii</v>
      </c>
      <c r="AK201" t="str">
        <f t="shared" si="158"/>
        <v>total_Less_than_high_school_graduate</v>
      </c>
      <c r="AL201" t="str">
        <f t="shared" si="159"/>
        <v>total</v>
      </c>
      <c r="AM201" t="str">
        <f t="shared" si="160"/>
        <v>Less_than_high_school_graduate</v>
      </c>
      <c r="AN201" t="str">
        <f t="shared" si="161"/>
        <v>29,829</v>
      </c>
      <c r="AO201" t="str">
        <f t="shared" si="162"/>
        <v>±4,287</v>
      </c>
      <c r="AQ201" t="str">
        <f t="shared" si="163"/>
        <v>Hawaii</v>
      </c>
      <c r="AR201" t="str">
        <f t="shared" si="164"/>
        <v>total_Less_than_high_school_graduate</v>
      </c>
      <c r="AS201" t="str">
        <f t="shared" si="165"/>
        <v>total</v>
      </c>
      <c r="AT201" t="str">
        <f t="shared" si="166"/>
        <v>Less_than_high_school_graduate</v>
      </c>
      <c r="AU201" t="str">
        <f t="shared" si="167"/>
        <v>29829</v>
      </c>
      <c r="AV201" t="str">
        <f t="shared" si="168"/>
        <v>±4287</v>
      </c>
      <c r="AX201" t="str">
        <f t="shared" si="169"/>
        <v>Hawaii</v>
      </c>
      <c r="AY201" t="str">
        <f t="shared" si="170"/>
        <v>total_Less_than_high_school_graduate</v>
      </c>
      <c r="AZ201" t="str">
        <f t="shared" si="171"/>
        <v>total</v>
      </c>
      <c r="BA201" t="str">
        <f t="shared" si="172"/>
        <v>Less_than_high_school_graduate</v>
      </c>
      <c r="BB201" t="str">
        <f t="shared" si="173"/>
        <v>29829</v>
      </c>
      <c r="BC201" t="str">
        <f t="shared" si="174"/>
        <v>4287</v>
      </c>
    </row>
    <row r="202" spans="1:55" x14ac:dyDescent="0.3">
      <c r="A202" s="1" t="s">
        <v>35</v>
      </c>
      <c r="B202" s="1" t="s">
        <v>9</v>
      </c>
      <c r="C202" s="1" t="s">
        <v>76</v>
      </c>
      <c r="D202" s="1" t="s">
        <v>83</v>
      </c>
      <c r="E202" s="1" t="s">
        <v>483</v>
      </c>
      <c r="F202" s="1" t="s">
        <v>484</v>
      </c>
      <c r="H202" t="str">
        <f t="shared" si="133"/>
        <v>Hawaii</v>
      </c>
      <c r="I202" t="str">
        <f t="shared" si="134"/>
        <v>total_High_school_graduate_(includes_equivalency)</v>
      </c>
      <c r="J202" t="str">
        <f t="shared" si="135"/>
        <v>total</v>
      </c>
      <c r="K202" t="str">
        <f t="shared" si="136"/>
        <v>High_school_graduate_(includes_equivalency)</v>
      </c>
      <c r="L202" t="str">
        <f t="shared" si="137"/>
        <v>41,441</v>
      </c>
      <c r="M202" t="str">
        <f t="shared" si="138"/>
        <v>±1,095</v>
      </c>
      <c r="O202" t="str">
        <f t="shared" si="139"/>
        <v>Hawaii</v>
      </c>
      <c r="P202" t="str">
        <f t="shared" si="140"/>
        <v>total_High_school_graduate_(includes_equivalency)</v>
      </c>
      <c r="Q202" t="str">
        <f t="shared" si="141"/>
        <v>total</v>
      </c>
      <c r="R202" t="str">
        <f t="shared" si="142"/>
        <v>High_school_graduate_(includes_equivalency)</v>
      </c>
      <c r="S202" t="str">
        <f t="shared" si="143"/>
        <v>41,441</v>
      </c>
      <c r="T202" t="str">
        <f t="shared" si="144"/>
        <v>±1,095</v>
      </c>
      <c r="V202" t="str">
        <f t="shared" si="145"/>
        <v>Hawaii</v>
      </c>
      <c r="W202" t="str">
        <f t="shared" si="146"/>
        <v>total_High_school_graduate_(includes_equivalency)</v>
      </c>
      <c r="X202" t="str">
        <f t="shared" si="147"/>
        <v>total</v>
      </c>
      <c r="Y202" t="str">
        <f t="shared" si="148"/>
        <v>High_school_graduate_(includes_equivalency)</v>
      </c>
      <c r="Z202" t="str">
        <f t="shared" si="149"/>
        <v>41,441</v>
      </c>
      <c r="AA202" t="str">
        <f t="shared" si="150"/>
        <v>±1,095</v>
      </c>
      <c r="AC202" t="str">
        <f t="shared" si="151"/>
        <v>Hawaii</v>
      </c>
      <c r="AD202" t="str">
        <f t="shared" si="152"/>
        <v>total_High_school_graduate_includes_equivalency)</v>
      </c>
      <c r="AE202" t="str">
        <f t="shared" si="153"/>
        <v>total</v>
      </c>
      <c r="AF202" t="str">
        <f t="shared" si="154"/>
        <v>High_school_graduate_includes_equivalency)</v>
      </c>
      <c r="AG202" t="str">
        <f t="shared" si="155"/>
        <v>41,441</v>
      </c>
      <c r="AH202" t="str">
        <f t="shared" si="156"/>
        <v>±1,095</v>
      </c>
      <c r="AJ202" t="str">
        <f t="shared" si="157"/>
        <v>Hawaii</v>
      </c>
      <c r="AK202" t="str">
        <f t="shared" si="158"/>
        <v>total_High_school_graduate_includes_equivalency</v>
      </c>
      <c r="AL202" t="str">
        <f t="shared" si="159"/>
        <v>total</v>
      </c>
      <c r="AM202" t="str">
        <f t="shared" si="160"/>
        <v>High_school_graduate_includes_equivalency</v>
      </c>
      <c r="AN202" t="str">
        <f t="shared" si="161"/>
        <v>41,441</v>
      </c>
      <c r="AO202" t="str">
        <f t="shared" si="162"/>
        <v>±1,095</v>
      </c>
      <c r="AQ202" t="str">
        <f t="shared" si="163"/>
        <v>Hawaii</v>
      </c>
      <c r="AR202" t="str">
        <f t="shared" si="164"/>
        <v>total_High_school_graduate_includes_equivalency</v>
      </c>
      <c r="AS202" t="str">
        <f t="shared" si="165"/>
        <v>total</v>
      </c>
      <c r="AT202" t="str">
        <f t="shared" si="166"/>
        <v>High_school_graduate_includes_equivalency</v>
      </c>
      <c r="AU202" t="str">
        <f t="shared" si="167"/>
        <v>41441</v>
      </c>
      <c r="AV202" t="str">
        <f t="shared" si="168"/>
        <v>±1095</v>
      </c>
      <c r="AX202" t="str">
        <f t="shared" si="169"/>
        <v>Hawaii</v>
      </c>
      <c r="AY202" t="str">
        <f t="shared" si="170"/>
        <v>total_High_school_graduate_includes_equivalency</v>
      </c>
      <c r="AZ202" t="str">
        <f t="shared" si="171"/>
        <v>total</v>
      </c>
      <c r="BA202" t="str">
        <f t="shared" si="172"/>
        <v>High_school_graduate_includes_equivalency</v>
      </c>
      <c r="BB202" t="str">
        <f t="shared" si="173"/>
        <v>41441</v>
      </c>
      <c r="BC202" t="str">
        <f t="shared" si="174"/>
        <v>1095</v>
      </c>
    </row>
    <row r="203" spans="1:55" x14ac:dyDescent="0.3">
      <c r="A203" s="1" t="s">
        <v>35</v>
      </c>
      <c r="B203" s="1" t="s">
        <v>10</v>
      </c>
      <c r="C203" s="1" t="s">
        <v>76</v>
      </c>
      <c r="D203" s="1" t="s">
        <v>86</v>
      </c>
      <c r="E203" s="1" t="s">
        <v>485</v>
      </c>
      <c r="F203" s="1" t="s">
        <v>486</v>
      </c>
      <c r="H203" t="str">
        <f t="shared" si="133"/>
        <v>Hawaii</v>
      </c>
      <c r="I203" t="str">
        <f t="shared" si="134"/>
        <v>total_Some_college_or_associate's_degree</v>
      </c>
      <c r="J203" t="str">
        <f t="shared" si="135"/>
        <v>total</v>
      </c>
      <c r="K203" t="str">
        <f t="shared" si="136"/>
        <v>Some_college_or_associate's_degree</v>
      </c>
      <c r="L203" t="str">
        <f t="shared" si="137"/>
        <v>46,737</v>
      </c>
      <c r="M203" t="str">
        <f t="shared" si="138"/>
        <v>±1,326</v>
      </c>
      <c r="O203" t="str">
        <f t="shared" si="139"/>
        <v>Hawaii</v>
      </c>
      <c r="P203" t="str">
        <f t="shared" si="140"/>
        <v>total_Some_college_or_associate's_degree</v>
      </c>
      <c r="Q203" t="str">
        <f t="shared" si="141"/>
        <v>total</v>
      </c>
      <c r="R203" t="str">
        <f t="shared" si="142"/>
        <v>Some_college_or_associate's_degree</v>
      </c>
      <c r="S203" t="str">
        <f t="shared" si="143"/>
        <v>46,737</v>
      </c>
      <c r="T203" t="str">
        <f t="shared" si="144"/>
        <v>±1,326</v>
      </c>
      <c r="V203" t="str">
        <f t="shared" si="145"/>
        <v>Hawaii</v>
      </c>
      <c r="W203" t="str">
        <f t="shared" si="146"/>
        <v>total_Some_college_or_associates_degree</v>
      </c>
      <c r="X203" t="str">
        <f t="shared" si="147"/>
        <v>total</v>
      </c>
      <c r="Y203" t="str">
        <f t="shared" si="148"/>
        <v>Some_college_or_associates_degree</v>
      </c>
      <c r="Z203" t="str">
        <f t="shared" si="149"/>
        <v>46,737</v>
      </c>
      <c r="AA203" t="str">
        <f t="shared" si="150"/>
        <v>±1,326</v>
      </c>
      <c r="AC203" t="str">
        <f t="shared" si="151"/>
        <v>Hawaii</v>
      </c>
      <c r="AD203" t="str">
        <f t="shared" si="152"/>
        <v>total_Some_college_or_associates_degree</v>
      </c>
      <c r="AE203" t="str">
        <f t="shared" si="153"/>
        <v>total</v>
      </c>
      <c r="AF203" t="str">
        <f t="shared" si="154"/>
        <v>Some_college_or_associates_degree</v>
      </c>
      <c r="AG203" t="str">
        <f t="shared" si="155"/>
        <v>46,737</v>
      </c>
      <c r="AH203" t="str">
        <f t="shared" si="156"/>
        <v>±1,326</v>
      </c>
      <c r="AJ203" t="str">
        <f t="shared" si="157"/>
        <v>Hawaii</v>
      </c>
      <c r="AK203" t="str">
        <f t="shared" si="158"/>
        <v>total_Some_college_or_associates_degree</v>
      </c>
      <c r="AL203" t="str">
        <f t="shared" si="159"/>
        <v>total</v>
      </c>
      <c r="AM203" t="str">
        <f t="shared" si="160"/>
        <v>Some_college_or_associates_degree</v>
      </c>
      <c r="AN203" t="str">
        <f t="shared" si="161"/>
        <v>46,737</v>
      </c>
      <c r="AO203" t="str">
        <f t="shared" si="162"/>
        <v>±1,326</v>
      </c>
      <c r="AQ203" t="str">
        <f t="shared" si="163"/>
        <v>Hawaii</v>
      </c>
      <c r="AR203" t="str">
        <f t="shared" si="164"/>
        <v>total_Some_college_or_associates_degree</v>
      </c>
      <c r="AS203" t="str">
        <f t="shared" si="165"/>
        <v>total</v>
      </c>
      <c r="AT203" t="str">
        <f t="shared" si="166"/>
        <v>Some_college_or_associates_degree</v>
      </c>
      <c r="AU203" t="str">
        <f t="shared" si="167"/>
        <v>46737</v>
      </c>
      <c r="AV203" t="str">
        <f t="shared" si="168"/>
        <v>±1326</v>
      </c>
      <c r="AX203" t="str">
        <f t="shared" si="169"/>
        <v>Hawaii</v>
      </c>
      <c r="AY203" t="str">
        <f t="shared" si="170"/>
        <v>total_Some_college_or_associates_degree</v>
      </c>
      <c r="AZ203" t="str">
        <f t="shared" si="171"/>
        <v>total</v>
      </c>
      <c r="BA203" t="str">
        <f t="shared" si="172"/>
        <v>Some_college_or_associates_degree</v>
      </c>
      <c r="BB203" t="str">
        <f t="shared" si="173"/>
        <v>46737</v>
      </c>
      <c r="BC203" t="str">
        <f t="shared" si="174"/>
        <v>1326</v>
      </c>
    </row>
    <row r="204" spans="1:55" x14ac:dyDescent="0.3">
      <c r="A204" s="1" t="s">
        <v>35</v>
      </c>
      <c r="B204" s="1" t="s">
        <v>11</v>
      </c>
      <c r="C204" s="1" t="s">
        <v>76</v>
      </c>
      <c r="D204" s="1" t="s">
        <v>89</v>
      </c>
      <c r="E204" s="1" t="s">
        <v>487</v>
      </c>
      <c r="F204" s="1" t="s">
        <v>488</v>
      </c>
      <c r="H204" t="str">
        <f t="shared" si="133"/>
        <v>Hawaii</v>
      </c>
      <c r="I204" t="str">
        <f t="shared" si="134"/>
        <v>total_Bachelor's_degree</v>
      </c>
      <c r="J204" t="str">
        <f t="shared" si="135"/>
        <v>total</v>
      </c>
      <c r="K204" t="str">
        <f t="shared" si="136"/>
        <v>Bachelor's_degree</v>
      </c>
      <c r="L204" t="str">
        <f t="shared" si="137"/>
        <v>61,880</v>
      </c>
      <c r="M204" t="str">
        <f t="shared" si="138"/>
        <v>±1,700</v>
      </c>
      <c r="O204" t="str">
        <f t="shared" si="139"/>
        <v>Hawaii</v>
      </c>
      <c r="P204" t="str">
        <f t="shared" si="140"/>
        <v>total_Bachelor's_degree</v>
      </c>
      <c r="Q204" t="str">
        <f t="shared" si="141"/>
        <v>total</v>
      </c>
      <c r="R204" t="str">
        <f t="shared" si="142"/>
        <v>Bachelor's_degree</v>
      </c>
      <c r="S204" t="str">
        <f t="shared" si="143"/>
        <v>61,880</v>
      </c>
      <c r="T204" t="str">
        <f t="shared" si="144"/>
        <v>±1,700</v>
      </c>
      <c r="V204" t="str">
        <f t="shared" si="145"/>
        <v>Hawaii</v>
      </c>
      <c r="W204" t="str">
        <f t="shared" si="146"/>
        <v>total_Bachelors_degree</v>
      </c>
      <c r="X204" t="str">
        <f t="shared" si="147"/>
        <v>total</v>
      </c>
      <c r="Y204" t="str">
        <f t="shared" si="148"/>
        <v>Bachelors_degree</v>
      </c>
      <c r="Z204" t="str">
        <f t="shared" si="149"/>
        <v>61,880</v>
      </c>
      <c r="AA204" t="str">
        <f t="shared" si="150"/>
        <v>±1,700</v>
      </c>
      <c r="AC204" t="str">
        <f t="shared" si="151"/>
        <v>Hawaii</v>
      </c>
      <c r="AD204" t="str">
        <f t="shared" si="152"/>
        <v>total_Bachelors_degree</v>
      </c>
      <c r="AE204" t="str">
        <f t="shared" si="153"/>
        <v>total</v>
      </c>
      <c r="AF204" t="str">
        <f t="shared" si="154"/>
        <v>Bachelors_degree</v>
      </c>
      <c r="AG204" t="str">
        <f t="shared" si="155"/>
        <v>61,880</v>
      </c>
      <c r="AH204" t="str">
        <f t="shared" si="156"/>
        <v>±1,700</v>
      </c>
      <c r="AJ204" t="str">
        <f t="shared" si="157"/>
        <v>Hawaii</v>
      </c>
      <c r="AK204" t="str">
        <f t="shared" si="158"/>
        <v>total_Bachelors_degree</v>
      </c>
      <c r="AL204" t="str">
        <f t="shared" si="159"/>
        <v>total</v>
      </c>
      <c r="AM204" t="str">
        <f t="shared" si="160"/>
        <v>Bachelors_degree</v>
      </c>
      <c r="AN204" t="str">
        <f t="shared" si="161"/>
        <v>61,880</v>
      </c>
      <c r="AO204" t="str">
        <f t="shared" si="162"/>
        <v>±1,700</v>
      </c>
      <c r="AQ204" t="str">
        <f t="shared" si="163"/>
        <v>Hawaii</v>
      </c>
      <c r="AR204" t="str">
        <f t="shared" si="164"/>
        <v>total_Bachelors_degree</v>
      </c>
      <c r="AS204" t="str">
        <f t="shared" si="165"/>
        <v>total</v>
      </c>
      <c r="AT204" t="str">
        <f t="shared" si="166"/>
        <v>Bachelors_degree</v>
      </c>
      <c r="AU204" t="str">
        <f t="shared" si="167"/>
        <v>61880</v>
      </c>
      <c r="AV204" t="str">
        <f t="shared" si="168"/>
        <v>±1700</v>
      </c>
      <c r="AX204" t="str">
        <f t="shared" si="169"/>
        <v>Hawaii</v>
      </c>
      <c r="AY204" t="str">
        <f t="shared" si="170"/>
        <v>total_Bachelors_degree</v>
      </c>
      <c r="AZ204" t="str">
        <f t="shared" si="171"/>
        <v>total</v>
      </c>
      <c r="BA204" t="str">
        <f t="shared" si="172"/>
        <v>Bachelors_degree</v>
      </c>
      <c r="BB204" t="str">
        <f t="shared" si="173"/>
        <v>61880</v>
      </c>
      <c r="BC204" t="str">
        <f t="shared" si="174"/>
        <v>1700</v>
      </c>
    </row>
    <row r="205" spans="1:55" x14ac:dyDescent="0.3">
      <c r="A205" s="1" t="s">
        <v>35</v>
      </c>
      <c r="B205" s="1" t="s">
        <v>12</v>
      </c>
      <c r="C205" s="1" t="s">
        <v>76</v>
      </c>
      <c r="D205" s="1" t="s">
        <v>92</v>
      </c>
      <c r="E205" s="1" t="s">
        <v>489</v>
      </c>
      <c r="F205" s="1" t="s">
        <v>490</v>
      </c>
      <c r="H205" t="str">
        <f t="shared" si="133"/>
        <v>Hawaii</v>
      </c>
      <c r="I205" t="str">
        <f t="shared" si="134"/>
        <v>total_Graduate_or_professional_degree</v>
      </c>
      <c r="J205" t="str">
        <f t="shared" si="135"/>
        <v>total</v>
      </c>
      <c r="K205" t="str">
        <f t="shared" si="136"/>
        <v>Graduate_or_professional_degree</v>
      </c>
      <c r="L205" t="str">
        <f t="shared" si="137"/>
        <v>79,653</v>
      </c>
      <c r="M205" t="str">
        <f t="shared" si="138"/>
        <v>±2,735</v>
      </c>
      <c r="O205" t="str">
        <f t="shared" si="139"/>
        <v>Hawaii</v>
      </c>
      <c r="P205" t="str">
        <f t="shared" si="140"/>
        <v>total_Graduate_or_professional_degree</v>
      </c>
      <c r="Q205" t="str">
        <f t="shared" si="141"/>
        <v>total</v>
      </c>
      <c r="R205" t="str">
        <f t="shared" si="142"/>
        <v>Graduate_or_professional_degree</v>
      </c>
      <c r="S205" t="str">
        <f t="shared" si="143"/>
        <v>79,653</v>
      </c>
      <c r="T205" t="str">
        <f t="shared" si="144"/>
        <v>±2,735</v>
      </c>
      <c r="V205" t="str">
        <f t="shared" si="145"/>
        <v>Hawaii</v>
      </c>
      <c r="W205" t="str">
        <f t="shared" si="146"/>
        <v>total_Graduate_or_professional_degree</v>
      </c>
      <c r="X205" t="str">
        <f t="shared" si="147"/>
        <v>total</v>
      </c>
      <c r="Y205" t="str">
        <f t="shared" si="148"/>
        <v>Graduate_or_professional_degree</v>
      </c>
      <c r="Z205" t="str">
        <f t="shared" si="149"/>
        <v>79,653</v>
      </c>
      <c r="AA205" t="str">
        <f t="shared" si="150"/>
        <v>±2,735</v>
      </c>
      <c r="AC205" t="str">
        <f t="shared" si="151"/>
        <v>Hawaii</v>
      </c>
      <c r="AD205" t="str">
        <f t="shared" si="152"/>
        <v>total_Graduate_or_professional_degree</v>
      </c>
      <c r="AE205" t="str">
        <f t="shared" si="153"/>
        <v>total</v>
      </c>
      <c r="AF205" t="str">
        <f t="shared" si="154"/>
        <v>Graduate_or_professional_degree</v>
      </c>
      <c r="AG205" t="str">
        <f t="shared" si="155"/>
        <v>79,653</v>
      </c>
      <c r="AH205" t="str">
        <f t="shared" si="156"/>
        <v>±2,735</v>
      </c>
      <c r="AJ205" t="str">
        <f t="shared" si="157"/>
        <v>Hawaii</v>
      </c>
      <c r="AK205" t="str">
        <f t="shared" si="158"/>
        <v>total_Graduate_or_professional_degree</v>
      </c>
      <c r="AL205" t="str">
        <f t="shared" si="159"/>
        <v>total</v>
      </c>
      <c r="AM205" t="str">
        <f t="shared" si="160"/>
        <v>Graduate_or_professional_degree</v>
      </c>
      <c r="AN205" t="str">
        <f t="shared" si="161"/>
        <v>79,653</v>
      </c>
      <c r="AO205" t="str">
        <f t="shared" si="162"/>
        <v>±2,735</v>
      </c>
      <c r="AQ205" t="str">
        <f t="shared" si="163"/>
        <v>Hawaii</v>
      </c>
      <c r="AR205" t="str">
        <f t="shared" si="164"/>
        <v>total_Graduate_or_professional_degree</v>
      </c>
      <c r="AS205" t="str">
        <f t="shared" si="165"/>
        <v>total</v>
      </c>
      <c r="AT205" t="str">
        <f t="shared" si="166"/>
        <v>Graduate_or_professional_degree</v>
      </c>
      <c r="AU205" t="str">
        <f t="shared" si="167"/>
        <v>79653</v>
      </c>
      <c r="AV205" t="str">
        <f t="shared" si="168"/>
        <v>±2735</v>
      </c>
      <c r="AX205" t="str">
        <f t="shared" si="169"/>
        <v>Hawaii</v>
      </c>
      <c r="AY205" t="str">
        <f t="shared" si="170"/>
        <v>total_Graduate_or_professional_degree</v>
      </c>
      <c r="AZ205" t="str">
        <f t="shared" si="171"/>
        <v>total</v>
      </c>
      <c r="BA205" t="str">
        <f t="shared" si="172"/>
        <v>Graduate_or_professional_degree</v>
      </c>
      <c r="BB205" t="str">
        <f t="shared" si="173"/>
        <v>79653</v>
      </c>
      <c r="BC205" t="str">
        <f t="shared" si="174"/>
        <v>2735</v>
      </c>
    </row>
    <row r="206" spans="1:55" x14ac:dyDescent="0.3">
      <c r="A206" s="1" t="s">
        <v>35</v>
      </c>
      <c r="B206" s="1" t="s">
        <v>13</v>
      </c>
      <c r="C206" s="1" t="s">
        <v>95</v>
      </c>
      <c r="D206" s="1" t="s">
        <v>96</v>
      </c>
      <c r="E206" s="1" t="s">
        <v>491</v>
      </c>
      <c r="F206" s="1" t="s">
        <v>492</v>
      </c>
      <c r="H206" t="str">
        <f t="shared" si="133"/>
        <v>Hawaii</v>
      </c>
      <c r="I206" t="str">
        <f t="shared" si="134"/>
        <v>male_Male:</v>
      </c>
      <c r="J206" t="str">
        <f t="shared" si="135"/>
        <v>male</v>
      </c>
      <c r="K206" t="str">
        <f t="shared" si="136"/>
        <v>Male:</v>
      </c>
      <c r="L206" t="str">
        <f t="shared" si="137"/>
        <v>58,631</v>
      </c>
      <c r="M206" t="str">
        <f t="shared" si="138"/>
        <v>±2,361</v>
      </c>
      <c r="O206" t="str">
        <f t="shared" si="139"/>
        <v>Hawaii</v>
      </c>
      <c r="P206" t="str">
        <f t="shared" si="140"/>
        <v>male_Male</v>
      </c>
      <c r="Q206" t="str">
        <f t="shared" si="141"/>
        <v>male</v>
      </c>
      <c r="R206" t="str">
        <f t="shared" si="142"/>
        <v>Male</v>
      </c>
      <c r="S206" t="str">
        <f t="shared" si="143"/>
        <v>58,631</v>
      </c>
      <c r="T206" t="str">
        <f t="shared" si="144"/>
        <v>±2,361</v>
      </c>
      <c r="V206" t="str">
        <f t="shared" si="145"/>
        <v>Hawaii</v>
      </c>
      <c r="W206" t="str">
        <f t="shared" si="146"/>
        <v>male_Male</v>
      </c>
      <c r="X206" t="str">
        <f t="shared" si="147"/>
        <v>male</v>
      </c>
      <c r="Y206" t="str">
        <f t="shared" si="148"/>
        <v>Male</v>
      </c>
      <c r="Z206" t="str">
        <f t="shared" si="149"/>
        <v>58,631</v>
      </c>
      <c r="AA206" t="str">
        <f t="shared" si="150"/>
        <v>±2,361</v>
      </c>
      <c r="AC206" t="str">
        <f t="shared" si="151"/>
        <v>Hawaii</v>
      </c>
      <c r="AD206" t="str">
        <f t="shared" si="152"/>
        <v>male_Male</v>
      </c>
      <c r="AE206" t="str">
        <f t="shared" si="153"/>
        <v>male</v>
      </c>
      <c r="AF206" t="str">
        <f t="shared" si="154"/>
        <v>Male</v>
      </c>
      <c r="AG206" t="str">
        <f t="shared" si="155"/>
        <v>58,631</v>
      </c>
      <c r="AH206" t="str">
        <f t="shared" si="156"/>
        <v>±2,361</v>
      </c>
      <c r="AJ206" t="str">
        <f t="shared" si="157"/>
        <v>Hawaii</v>
      </c>
      <c r="AK206" t="str">
        <f t="shared" si="158"/>
        <v>male_Male</v>
      </c>
      <c r="AL206" t="str">
        <f t="shared" si="159"/>
        <v>male</v>
      </c>
      <c r="AM206" t="str">
        <f t="shared" si="160"/>
        <v>Male</v>
      </c>
      <c r="AN206" t="str">
        <f t="shared" si="161"/>
        <v>58,631</v>
      </c>
      <c r="AO206" t="str">
        <f t="shared" si="162"/>
        <v>±2,361</v>
      </c>
      <c r="AQ206" t="str">
        <f t="shared" si="163"/>
        <v>Hawaii</v>
      </c>
      <c r="AR206" t="str">
        <f t="shared" si="164"/>
        <v>male_Male</v>
      </c>
      <c r="AS206" t="str">
        <f t="shared" si="165"/>
        <v>male</v>
      </c>
      <c r="AT206" t="str">
        <f t="shared" si="166"/>
        <v>Male</v>
      </c>
      <c r="AU206" t="str">
        <f t="shared" si="167"/>
        <v>58631</v>
      </c>
      <c r="AV206" t="str">
        <f t="shared" si="168"/>
        <v>±2361</v>
      </c>
      <c r="AX206" t="str">
        <f t="shared" si="169"/>
        <v>Hawaii</v>
      </c>
      <c r="AY206" t="str">
        <f t="shared" si="170"/>
        <v>male_Male</v>
      </c>
      <c r="AZ206" t="str">
        <f t="shared" si="171"/>
        <v>male</v>
      </c>
      <c r="BA206" t="str">
        <f t="shared" si="172"/>
        <v>Male</v>
      </c>
      <c r="BB206" t="str">
        <f t="shared" si="173"/>
        <v>58631</v>
      </c>
      <c r="BC206" t="str">
        <f t="shared" si="174"/>
        <v>2361</v>
      </c>
    </row>
    <row r="207" spans="1:55" x14ac:dyDescent="0.3">
      <c r="A207" s="1" t="s">
        <v>35</v>
      </c>
      <c r="B207" s="1" t="s">
        <v>14</v>
      </c>
      <c r="C207" s="1" t="s">
        <v>95</v>
      </c>
      <c r="D207" s="1" t="s">
        <v>80</v>
      </c>
      <c r="E207" s="1" t="s">
        <v>493</v>
      </c>
      <c r="F207" s="1" t="s">
        <v>494</v>
      </c>
      <c r="H207" t="str">
        <f t="shared" si="133"/>
        <v>Hawaii</v>
      </c>
      <c r="I207" t="str">
        <f t="shared" si="134"/>
        <v>male_Less_than_high_school_graduate</v>
      </c>
      <c r="J207" t="str">
        <f t="shared" si="135"/>
        <v>male</v>
      </c>
      <c r="K207" t="str">
        <f t="shared" si="136"/>
        <v>Less_than_high_school_graduate</v>
      </c>
      <c r="L207" t="str">
        <f t="shared" si="137"/>
        <v>32,657</v>
      </c>
      <c r="M207" t="str">
        <f t="shared" si="138"/>
        <v>±3,895</v>
      </c>
      <c r="O207" t="str">
        <f t="shared" si="139"/>
        <v>Hawaii</v>
      </c>
      <c r="P207" t="str">
        <f t="shared" si="140"/>
        <v>male_Less_than_high_school_graduate</v>
      </c>
      <c r="Q207" t="str">
        <f t="shared" si="141"/>
        <v>male</v>
      </c>
      <c r="R207" t="str">
        <f t="shared" si="142"/>
        <v>Less_than_high_school_graduate</v>
      </c>
      <c r="S207" t="str">
        <f t="shared" si="143"/>
        <v>32,657</v>
      </c>
      <c r="T207" t="str">
        <f t="shared" si="144"/>
        <v>±3,895</v>
      </c>
      <c r="V207" t="str">
        <f t="shared" si="145"/>
        <v>Hawaii</v>
      </c>
      <c r="W207" t="str">
        <f t="shared" si="146"/>
        <v>male_Less_than_high_school_graduate</v>
      </c>
      <c r="X207" t="str">
        <f t="shared" si="147"/>
        <v>male</v>
      </c>
      <c r="Y207" t="str">
        <f t="shared" si="148"/>
        <v>Less_than_high_school_graduate</v>
      </c>
      <c r="Z207" t="str">
        <f t="shared" si="149"/>
        <v>32,657</v>
      </c>
      <c r="AA207" t="str">
        <f t="shared" si="150"/>
        <v>±3,895</v>
      </c>
      <c r="AC207" t="str">
        <f t="shared" si="151"/>
        <v>Hawaii</v>
      </c>
      <c r="AD207" t="str">
        <f t="shared" si="152"/>
        <v>male_Less_than_high_school_graduate</v>
      </c>
      <c r="AE207" t="str">
        <f t="shared" si="153"/>
        <v>male</v>
      </c>
      <c r="AF207" t="str">
        <f t="shared" si="154"/>
        <v>Less_than_high_school_graduate</v>
      </c>
      <c r="AG207" t="str">
        <f t="shared" si="155"/>
        <v>32,657</v>
      </c>
      <c r="AH207" t="str">
        <f t="shared" si="156"/>
        <v>±3,895</v>
      </c>
      <c r="AJ207" t="str">
        <f t="shared" si="157"/>
        <v>Hawaii</v>
      </c>
      <c r="AK207" t="str">
        <f t="shared" si="158"/>
        <v>male_Less_than_high_school_graduate</v>
      </c>
      <c r="AL207" t="str">
        <f t="shared" si="159"/>
        <v>male</v>
      </c>
      <c r="AM207" t="str">
        <f t="shared" si="160"/>
        <v>Less_than_high_school_graduate</v>
      </c>
      <c r="AN207" t="str">
        <f t="shared" si="161"/>
        <v>32,657</v>
      </c>
      <c r="AO207" t="str">
        <f t="shared" si="162"/>
        <v>±3,895</v>
      </c>
      <c r="AQ207" t="str">
        <f t="shared" si="163"/>
        <v>Hawaii</v>
      </c>
      <c r="AR207" t="str">
        <f t="shared" si="164"/>
        <v>male_Less_than_high_school_graduate</v>
      </c>
      <c r="AS207" t="str">
        <f t="shared" si="165"/>
        <v>male</v>
      </c>
      <c r="AT207" t="str">
        <f t="shared" si="166"/>
        <v>Less_than_high_school_graduate</v>
      </c>
      <c r="AU207" t="str">
        <f t="shared" si="167"/>
        <v>32657</v>
      </c>
      <c r="AV207" t="str">
        <f t="shared" si="168"/>
        <v>±3895</v>
      </c>
      <c r="AX207" t="str">
        <f t="shared" si="169"/>
        <v>Hawaii</v>
      </c>
      <c r="AY207" t="str">
        <f t="shared" si="170"/>
        <v>male_Less_than_high_school_graduate</v>
      </c>
      <c r="AZ207" t="str">
        <f t="shared" si="171"/>
        <v>male</v>
      </c>
      <c r="BA207" t="str">
        <f t="shared" si="172"/>
        <v>Less_than_high_school_graduate</v>
      </c>
      <c r="BB207" t="str">
        <f t="shared" si="173"/>
        <v>32657</v>
      </c>
      <c r="BC207" t="str">
        <f t="shared" si="174"/>
        <v>3895</v>
      </c>
    </row>
    <row r="208" spans="1:55" x14ac:dyDescent="0.3">
      <c r="A208" s="1" t="s">
        <v>35</v>
      </c>
      <c r="B208" s="1" t="s">
        <v>15</v>
      </c>
      <c r="C208" s="1" t="s">
        <v>95</v>
      </c>
      <c r="D208" s="1" t="s">
        <v>83</v>
      </c>
      <c r="E208" s="1" t="s">
        <v>495</v>
      </c>
      <c r="F208" s="1" t="s">
        <v>496</v>
      </c>
      <c r="H208" t="str">
        <f t="shared" si="133"/>
        <v>Hawaii</v>
      </c>
      <c r="I208" t="str">
        <f t="shared" si="134"/>
        <v>male_High_school_graduate_(includes_equivalency)</v>
      </c>
      <c r="J208" t="str">
        <f t="shared" si="135"/>
        <v>male</v>
      </c>
      <c r="K208" t="str">
        <f t="shared" si="136"/>
        <v>High_school_graduate_(includes_equivalency)</v>
      </c>
      <c r="L208" t="str">
        <f t="shared" si="137"/>
        <v>46,853</v>
      </c>
      <c r="M208" t="str">
        <f t="shared" si="138"/>
        <v>±2,579</v>
      </c>
      <c r="O208" t="str">
        <f t="shared" si="139"/>
        <v>Hawaii</v>
      </c>
      <c r="P208" t="str">
        <f t="shared" si="140"/>
        <v>male_High_school_graduate_(includes_equivalency)</v>
      </c>
      <c r="Q208" t="str">
        <f t="shared" si="141"/>
        <v>male</v>
      </c>
      <c r="R208" t="str">
        <f t="shared" si="142"/>
        <v>High_school_graduate_(includes_equivalency)</v>
      </c>
      <c r="S208" t="str">
        <f t="shared" si="143"/>
        <v>46,853</v>
      </c>
      <c r="T208" t="str">
        <f t="shared" si="144"/>
        <v>±2,579</v>
      </c>
      <c r="V208" t="str">
        <f t="shared" si="145"/>
        <v>Hawaii</v>
      </c>
      <c r="W208" t="str">
        <f t="shared" si="146"/>
        <v>male_High_school_graduate_(includes_equivalency)</v>
      </c>
      <c r="X208" t="str">
        <f t="shared" si="147"/>
        <v>male</v>
      </c>
      <c r="Y208" t="str">
        <f t="shared" si="148"/>
        <v>High_school_graduate_(includes_equivalency)</v>
      </c>
      <c r="Z208" t="str">
        <f t="shared" si="149"/>
        <v>46,853</v>
      </c>
      <c r="AA208" t="str">
        <f t="shared" si="150"/>
        <v>±2,579</v>
      </c>
      <c r="AC208" t="str">
        <f t="shared" si="151"/>
        <v>Hawaii</v>
      </c>
      <c r="AD208" t="str">
        <f t="shared" si="152"/>
        <v>male_High_school_graduate_includes_equivalency)</v>
      </c>
      <c r="AE208" t="str">
        <f t="shared" si="153"/>
        <v>male</v>
      </c>
      <c r="AF208" t="str">
        <f t="shared" si="154"/>
        <v>High_school_graduate_includes_equivalency)</v>
      </c>
      <c r="AG208" t="str">
        <f t="shared" si="155"/>
        <v>46,853</v>
      </c>
      <c r="AH208" t="str">
        <f t="shared" si="156"/>
        <v>±2,579</v>
      </c>
      <c r="AJ208" t="str">
        <f t="shared" si="157"/>
        <v>Hawaii</v>
      </c>
      <c r="AK208" t="str">
        <f t="shared" si="158"/>
        <v>male_High_school_graduate_includes_equivalency</v>
      </c>
      <c r="AL208" t="str">
        <f t="shared" si="159"/>
        <v>male</v>
      </c>
      <c r="AM208" t="str">
        <f t="shared" si="160"/>
        <v>High_school_graduate_includes_equivalency</v>
      </c>
      <c r="AN208" t="str">
        <f t="shared" si="161"/>
        <v>46,853</v>
      </c>
      <c r="AO208" t="str">
        <f t="shared" si="162"/>
        <v>±2,579</v>
      </c>
      <c r="AQ208" t="str">
        <f t="shared" si="163"/>
        <v>Hawaii</v>
      </c>
      <c r="AR208" t="str">
        <f t="shared" si="164"/>
        <v>male_High_school_graduate_includes_equivalency</v>
      </c>
      <c r="AS208" t="str">
        <f t="shared" si="165"/>
        <v>male</v>
      </c>
      <c r="AT208" t="str">
        <f t="shared" si="166"/>
        <v>High_school_graduate_includes_equivalency</v>
      </c>
      <c r="AU208" t="str">
        <f t="shared" si="167"/>
        <v>46853</v>
      </c>
      <c r="AV208" t="str">
        <f t="shared" si="168"/>
        <v>±2579</v>
      </c>
      <c r="AX208" t="str">
        <f t="shared" si="169"/>
        <v>Hawaii</v>
      </c>
      <c r="AY208" t="str">
        <f t="shared" si="170"/>
        <v>male_High_school_graduate_includes_equivalency</v>
      </c>
      <c r="AZ208" t="str">
        <f t="shared" si="171"/>
        <v>male</v>
      </c>
      <c r="BA208" t="str">
        <f t="shared" si="172"/>
        <v>High_school_graduate_includes_equivalency</v>
      </c>
      <c r="BB208" t="str">
        <f t="shared" si="173"/>
        <v>46853</v>
      </c>
      <c r="BC208" t="str">
        <f t="shared" si="174"/>
        <v>2579</v>
      </c>
    </row>
    <row r="209" spans="1:55" x14ac:dyDescent="0.3">
      <c r="A209" s="1" t="s">
        <v>35</v>
      </c>
      <c r="B209" s="1" t="s">
        <v>16</v>
      </c>
      <c r="C209" s="1" t="s">
        <v>95</v>
      </c>
      <c r="D209" s="1" t="s">
        <v>86</v>
      </c>
      <c r="E209" s="1" t="s">
        <v>497</v>
      </c>
      <c r="F209" s="1" t="s">
        <v>498</v>
      </c>
      <c r="H209" t="str">
        <f t="shared" si="133"/>
        <v>Hawaii</v>
      </c>
      <c r="I209" t="str">
        <f t="shared" si="134"/>
        <v>male_Some_college_or_associate's_degree</v>
      </c>
      <c r="J209" t="str">
        <f t="shared" si="135"/>
        <v>male</v>
      </c>
      <c r="K209" t="str">
        <f t="shared" si="136"/>
        <v>Some_college_or_associate's_degree</v>
      </c>
      <c r="L209" t="str">
        <f t="shared" si="137"/>
        <v>55,330</v>
      </c>
      <c r="M209" t="str">
        <f t="shared" si="138"/>
        <v>±2,763</v>
      </c>
      <c r="O209" t="str">
        <f t="shared" si="139"/>
        <v>Hawaii</v>
      </c>
      <c r="P209" t="str">
        <f t="shared" si="140"/>
        <v>male_Some_college_or_associate's_degree</v>
      </c>
      <c r="Q209" t="str">
        <f t="shared" si="141"/>
        <v>male</v>
      </c>
      <c r="R209" t="str">
        <f t="shared" si="142"/>
        <v>Some_college_or_associate's_degree</v>
      </c>
      <c r="S209" t="str">
        <f t="shared" si="143"/>
        <v>55,330</v>
      </c>
      <c r="T209" t="str">
        <f t="shared" si="144"/>
        <v>±2,763</v>
      </c>
      <c r="V209" t="str">
        <f t="shared" si="145"/>
        <v>Hawaii</v>
      </c>
      <c r="W209" t="str">
        <f t="shared" si="146"/>
        <v>male_Some_college_or_associates_degree</v>
      </c>
      <c r="X209" t="str">
        <f t="shared" si="147"/>
        <v>male</v>
      </c>
      <c r="Y209" t="str">
        <f t="shared" si="148"/>
        <v>Some_college_or_associates_degree</v>
      </c>
      <c r="Z209" t="str">
        <f t="shared" si="149"/>
        <v>55,330</v>
      </c>
      <c r="AA209" t="str">
        <f t="shared" si="150"/>
        <v>±2,763</v>
      </c>
      <c r="AC209" t="str">
        <f t="shared" si="151"/>
        <v>Hawaii</v>
      </c>
      <c r="AD209" t="str">
        <f t="shared" si="152"/>
        <v>male_Some_college_or_associates_degree</v>
      </c>
      <c r="AE209" t="str">
        <f t="shared" si="153"/>
        <v>male</v>
      </c>
      <c r="AF209" t="str">
        <f t="shared" si="154"/>
        <v>Some_college_or_associates_degree</v>
      </c>
      <c r="AG209" t="str">
        <f t="shared" si="155"/>
        <v>55,330</v>
      </c>
      <c r="AH209" t="str">
        <f t="shared" si="156"/>
        <v>±2,763</v>
      </c>
      <c r="AJ209" t="str">
        <f t="shared" si="157"/>
        <v>Hawaii</v>
      </c>
      <c r="AK209" t="str">
        <f t="shared" si="158"/>
        <v>male_Some_college_or_associates_degree</v>
      </c>
      <c r="AL209" t="str">
        <f t="shared" si="159"/>
        <v>male</v>
      </c>
      <c r="AM209" t="str">
        <f t="shared" si="160"/>
        <v>Some_college_or_associates_degree</v>
      </c>
      <c r="AN209" t="str">
        <f t="shared" si="161"/>
        <v>55,330</v>
      </c>
      <c r="AO209" t="str">
        <f t="shared" si="162"/>
        <v>±2,763</v>
      </c>
      <c r="AQ209" t="str">
        <f t="shared" si="163"/>
        <v>Hawaii</v>
      </c>
      <c r="AR209" t="str">
        <f t="shared" si="164"/>
        <v>male_Some_college_or_associates_degree</v>
      </c>
      <c r="AS209" t="str">
        <f t="shared" si="165"/>
        <v>male</v>
      </c>
      <c r="AT209" t="str">
        <f t="shared" si="166"/>
        <v>Some_college_or_associates_degree</v>
      </c>
      <c r="AU209" t="str">
        <f t="shared" si="167"/>
        <v>55330</v>
      </c>
      <c r="AV209" t="str">
        <f t="shared" si="168"/>
        <v>±2763</v>
      </c>
      <c r="AX209" t="str">
        <f t="shared" si="169"/>
        <v>Hawaii</v>
      </c>
      <c r="AY209" t="str">
        <f t="shared" si="170"/>
        <v>male_Some_college_or_associates_degree</v>
      </c>
      <c r="AZ209" t="str">
        <f t="shared" si="171"/>
        <v>male</v>
      </c>
      <c r="BA209" t="str">
        <f t="shared" si="172"/>
        <v>Some_college_or_associates_degree</v>
      </c>
      <c r="BB209" t="str">
        <f t="shared" si="173"/>
        <v>55330</v>
      </c>
      <c r="BC209" t="str">
        <f t="shared" si="174"/>
        <v>2763</v>
      </c>
    </row>
    <row r="210" spans="1:55" x14ac:dyDescent="0.3">
      <c r="A210" s="1" t="s">
        <v>35</v>
      </c>
      <c r="B210" s="1" t="s">
        <v>17</v>
      </c>
      <c r="C210" s="1" t="s">
        <v>95</v>
      </c>
      <c r="D210" s="1" t="s">
        <v>89</v>
      </c>
      <c r="E210" s="1" t="s">
        <v>499</v>
      </c>
      <c r="F210" s="1" t="s">
        <v>500</v>
      </c>
      <c r="H210" t="str">
        <f t="shared" si="133"/>
        <v>Hawaii</v>
      </c>
      <c r="I210" t="str">
        <f t="shared" si="134"/>
        <v>male_Bachelor's_degree</v>
      </c>
      <c r="J210" t="str">
        <f t="shared" si="135"/>
        <v>male</v>
      </c>
      <c r="K210" t="str">
        <f t="shared" si="136"/>
        <v>Bachelor's_degree</v>
      </c>
      <c r="L210" t="str">
        <f t="shared" si="137"/>
        <v>73,106</v>
      </c>
      <c r="M210" t="str">
        <f t="shared" si="138"/>
        <v>±4,115</v>
      </c>
      <c r="O210" t="str">
        <f t="shared" si="139"/>
        <v>Hawaii</v>
      </c>
      <c r="P210" t="str">
        <f t="shared" si="140"/>
        <v>male_Bachelor's_degree</v>
      </c>
      <c r="Q210" t="str">
        <f t="shared" si="141"/>
        <v>male</v>
      </c>
      <c r="R210" t="str">
        <f t="shared" si="142"/>
        <v>Bachelor's_degree</v>
      </c>
      <c r="S210" t="str">
        <f t="shared" si="143"/>
        <v>73,106</v>
      </c>
      <c r="T210" t="str">
        <f t="shared" si="144"/>
        <v>±4,115</v>
      </c>
      <c r="V210" t="str">
        <f t="shared" si="145"/>
        <v>Hawaii</v>
      </c>
      <c r="W210" t="str">
        <f t="shared" si="146"/>
        <v>male_Bachelors_degree</v>
      </c>
      <c r="X210" t="str">
        <f t="shared" si="147"/>
        <v>male</v>
      </c>
      <c r="Y210" t="str">
        <f t="shared" si="148"/>
        <v>Bachelors_degree</v>
      </c>
      <c r="Z210" t="str">
        <f t="shared" si="149"/>
        <v>73,106</v>
      </c>
      <c r="AA210" t="str">
        <f t="shared" si="150"/>
        <v>±4,115</v>
      </c>
      <c r="AC210" t="str">
        <f t="shared" si="151"/>
        <v>Hawaii</v>
      </c>
      <c r="AD210" t="str">
        <f t="shared" si="152"/>
        <v>male_Bachelors_degree</v>
      </c>
      <c r="AE210" t="str">
        <f t="shared" si="153"/>
        <v>male</v>
      </c>
      <c r="AF210" t="str">
        <f t="shared" si="154"/>
        <v>Bachelors_degree</v>
      </c>
      <c r="AG210" t="str">
        <f t="shared" si="155"/>
        <v>73,106</v>
      </c>
      <c r="AH210" t="str">
        <f t="shared" si="156"/>
        <v>±4,115</v>
      </c>
      <c r="AJ210" t="str">
        <f t="shared" si="157"/>
        <v>Hawaii</v>
      </c>
      <c r="AK210" t="str">
        <f t="shared" si="158"/>
        <v>male_Bachelors_degree</v>
      </c>
      <c r="AL210" t="str">
        <f t="shared" si="159"/>
        <v>male</v>
      </c>
      <c r="AM210" t="str">
        <f t="shared" si="160"/>
        <v>Bachelors_degree</v>
      </c>
      <c r="AN210" t="str">
        <f t="shared" si="161"/>
        <v>73,106</v>
      </c>
      <c r="AO210" t="str">
        <f t="shared" si="162"/>
        <v>±4,115</v>
      </c>
      <c r="AQ210" t="str">
        <f t="shared" si="163"/>
        <v>Hawaii</v>
      </c>
      <c r="AR210" t="str">
        <f t="shared" si="164"/>
        <v>male_Bachelors_degree</v>
      </c>
      <c r="AS210" t="str">
        <f t="shared" si="165"/>
        <v>male</v>
      </c>
      <c r="AT210" t="str">
        <f t="shared" si="166"/>
        <v>Bachelors_degree</v>
      </c>
      <c r="AU210" t="str">
        <f t="shared" si="167"/>
        <v>73106</v>
      </c>
      <c r="AV210" t="str">
        <f t="shared" si="168"/>
        <v>±4115</v>
      </c>
      <c r="AX210" t="str">
        <f t="shared" si="169"/>
        <v>Hawaii</v>
      </c>
      <c r="AY210" t="str">
        <f t="shared" si="170"/>
        <v>male_Bachelors_degree</v>
      </c>
      <c r="AZ210" t="str">
        <f t="shared" si="171"/>
        <v>male</v>
      </c>
      <c r="BA210" t="str">
        <f t="shared" si="172"/>
        <v>Bachelors_degree</v>
      </c>
      <c r="BB210" t="str">
        <f t="shared" si="173"/>
        <v>73106</v>
      </c>
      <c r="BC210" t="str">
        <f t="shared" si="174"/>
        <v>4115</v>
      </c>
    </row>
    <row r="211" spans="1:55" x14ac:dyDescent="0.3">
      <c r="A211" s="1" t="s">
        <v>35</v>
      </c>
      <c r="B211" s="1" t="s">
        <v>18</v>
      </c>
      <c r="C211" s="1" t="s">
        <v>95</v>
      </c>
      <c r="D211" s="1" t="s">
        <v>92</v>
      </c>
      <c r="E211" s="1" t="s">
        <v>501</v>
      </c>
      <c r="F211" s="1" t="s">
        <v>502</v>
      </c>
      <c r="H211" t="str">
        <f t="shared" si="133"/>
        <v>Hawaii</v>
      </c>
      <c r="I211" t="str">
        <f t="shared" si="134"/>
        <v>male_Graduate_or_professional_degree</v>
      </c>
      <c r="J211" t="str">
        <f t="shared" si="135"/>
        <v>male</v>
      </c>
      <c r="K211" t="str">
        <f t="shared" si="136"/>
        <v>Graduate_or_professional_degree</v>
      </c>
      <c r="L211" t="str">
        <f t="shared" si="137"/>
        <v>91,973</v>
      </c>
      <c r="M211" t="str">
        <f t="shared" si="138"/>
        <v>±5,673</v>
      </c>
      <c r="O211" t="str">
        <f t="shared" si="139"/>
        <v>Hawaii</v>
      </c>
      <c r="P211" t="str">
        <f t="shared" si="140"/>
        <v>male_Graduate_or_professional_degree</v>
      </c>
      <c r="Q211" t="str">
        <f t="shared" si="141"/>
        <v>male</v>
      </c>
      <c r="R211" t="str">
        <f t="shared" si="142"/>
        <v>Graduate_or_professional_degree</v>
      </c>
      <c r="S211" t="str">
        <f t="shared" si="143"/>
        <v>91,973</v>
      </c>
      <c r="T211" t="str">
        <f t="shared" si="144"/>
        <v>±5,673</v>
      </c>
      <c r="V211" t="str">
        <f t="shared" si="145"/>
        <v>Hawaii</v>
      </c>
      <c r="W211" t="str">
        <f t="shared" si="146"/>
        <v>male_Graduate_or_professional_degree</v>
      </c>
      <c r="X211" t="str">
        <f t="shared" si="147"/>
        <v>male</v>
      </c>
      <c r="Y211" t="str">
        <f t="shared" si="148"/>
        <v>Graduate_or_professional_degree</v>
      </c>
      <c r="Z211" t="str">
        <f t="shared" si="149"/>
        <v>91,973</v>
      </c>
      <c r="AA211" t="str">
        <f t="shared" si="150"/>
        <v>±5,673</v>
      </c>
      <c r="AC211" t="str">
        <f t="shared" si="151"/>
        <v>Hawaii</v>
      </c>
      <c r="AD211" t="str">
        <f t="shared" si="152"/>
        <v>male_Graduate_or_professional_degree</v>
      </c>
      <c r="AE211" t="str">
        <f t="shared" si="153"/>
        <v>male</v>
      </c>
      <c r="AF211" t="str">
        <f t="shared" si="154"/>
        <v>Graduate_or_professional_degree</v>
      </c>
      <c r="AG211" t="str">
        <f t="shared" si="155"/>
        <v>91,973</v>
      </c>
      <c r="AH211" t="str">
        <f t="shared" si="156"/>
        <v>±5,673</v>
      </c>
      <c r="AJ211" t="str">
        <f t="shared" si="157"/>
        <v>Hawaii</v>
      </c>
      <c r="AK211" t="str">
        <f t="shared" si="158"/>
        <v>male_Graduate_or_professional_degree</v>
      </c>
      <c r="AL211" t="str">
        <f t="shared" si="159"/>
        <v>male</v>
      </c>
      <c r="AM211" t="str">
        <f t="shared" si="160"/>
        <v>Graduate_or_professional_degree</v>
      </c>
      <c r="AN211" t="str">
        <f t="shared" si="161"/>
        <v>91,973</v>
      </c>
      <c r="AO211" t="str">
        <f t="shared" si="162"/>
        <v>±5,673</v>
      </c>
      <c r="AQ211" t="str">
        <f t="shared" si="163"/>
        <v>Hawaii</v>
      </c>
      <c r="AR211" t="str">
        <f t="shared" si="164"/>
        <v>male_Graduate_or_professional_degree</v>
      </c>
      <c r="AS211" t="str">
        <f t="shared" si="165"/>
        <v>male</v>
      </c>
      <c r="AT211" t="str">
        <f t="shared" si="166"/>
        <v>Graduate_or_professional_degree</v>
      </c>
      <c r="AU211" t="str">
        <f t="shared" si="167"/>
        <v>91973</v>
      </c>
      <c r="AV211" t="str">
        <f t="shared" si="168"/>
        <v>±5673</v>
      </c>
      <c r="AX211" t="str">
        <f t="shared" si="169"/>
        <v>Hawaii</v>
      </c>
      <c r="AY211" t="str">
        <f t="shared" si="170"/>
        <v>male_Graduate_or_professional_degree</v>
      </c>
      <c r="AZ211" t="str">
        <f t="shared" si="171"/>
        <v>male</v>
      </c>
      <c r="BA211" t="str">
        <f t="shared" si="172"/>
        <v>Graduate_or_professional_degree</v>
      </c>
      <c r="BB211" t="str">
        <f t="shared" si="173"/>
        <v>91973</v>
      </c>
      <c r="BC211" t="str">
        <f t="shared" si="174"/>
        <v>5673</v>
      </c>
    </row>
    <row r="212" spans="1:55" x14ac:dyDescent="0.3">
      <c r="A212" s="1" t="s">
        <v>35</v>
      </c>
      <c r="B212" s="1" t="s">
        <v>19</v>
      </c>
      <c r="C212" s="1" t="s">
        <v>108</v>
      </c>
      <c r="D212" s="1" t="s">
        <v>109</v>
      </c>
      <c r="E212" s="1" t="s">
        <v>503</v>
      </c>
      <c r="F212" s="1" t="s">
        <v>504</v>
      </c>
      <c r="H212" t="str">
        <f t="shared" si="133"/>
        <v>Hawaii</v>
      </c>
      <c r="I212" t="str">
        <f t="shared" si="134"/>
        <v>female_Female:</v>
      </c>
      <c r="J212" t="str">
        <f t="shared" si="135"/>
        <v>female</v>
      </c>
      <c r="K212" t="str">
        <f t="shared" si="136"/>
        <v>Female:</v>
      </c>
      <c r="L212" t="str">
        <f t="shared" si="137"/>
        <v>43,648</v>
      </c>
      <c r="M212" t="str">
        <f t="shared" si="138"/>
        <v>±1,290</v>
      </c>
      <c r="O212" t="str">
        <f t="shared" si="139"/>
        <v>Hawaii</v>
      </c>
      <c r="P212" t="str">
        <f t="shared" si="140"/>
        <v>female_Female</v>
      </c>
      <c r="Q212" t="str">
        <f t="shared" si="141"/>
        <v>female</v>
      </c>
      <c r="R212" t="str">
        <f t="shared" si="142"/>
        <v>Female</v>
      </c>
      <c r="S212" t="str">
        <f t="shared" si="143"/>
        <v>43,648</v>
      </c>
      <c r="T212" t="str">
        <f t="shared" si="144"/>
        <v>±1,290</v>
      </c>
      <c r="V212" t="str">
        <f t="shared" si="145"/>
        <v>Hawaii</v>
      </c>
      <c r="W212" t="str">
        <f t="shared" si="146"/>
        <v>female_Female</v>
      </c>
      <c r="X212" t="str">
        <f t="shared" si="147"/>
        <v>female</v>
      </c>
      <c r="Y212" t="str">
        <f t="shared" si="148"/>
        <v>Female</v>
      </c>
      <c r="Z212" t="str">
        <f t="shared" si="149"/>
        <v>43,648</v>
      </c>
      <c r="AA212" t="str">
        <f t="shared" si="150"/>
        <v>±1,290</v>
      </c>
      <c r="AC212" t="str">
        <f t="shared" si="151"/>
        <v>Hawaii</v>
      </c>
      <c r="AD212" t="str">
        <f t="shared" si="152"/>
        <v>female_Female</v>
      </c>
      <c r="AE212" t="str">
        <f t="shared" si="153"/>
        <v>female</v>
      </c>
      <c r="AF212" t="str">
        <f t="shared" si="154"/>
        <v>Female</v>
      </c>
      <c r="AG212" t="str">
        <f t="shared" si="155"/>
        <v>43,648</v>
      </c>
      <c r="AH212" t="str">
        <f t="shared" si="156"/>
        <v>±1,290</v>
      </c>
      <c r="AJ212" t="str">
        <f t="shared" si="157"/>
        <v>Hawaii</v>
      </c>
      <c r="AK212" t="str">
        <f t="shared" si="158"/>
        <v>female_Female</v>
      </c>
      <c r="AL212" t="str">
        <f t="shared" si="159"/>
        <v>female</v>
      </c>
      <c r="AM212" t="str">
        <f t="shared" si="160"/>
        <v>Female</v>
      </c>
      <c r="AN212" t="str">
        <f t="shared" si="161"/>
        <v>43,648</v>
      </c>
      <c r="AO212" t="str">
        <f t="shared" si="162"/>
        <v>±1,290</v>
      </c>
      <c r="AQ212" t="str">
        <f t="shared" si="163"/>
        <v>Hawaii</v>
      </c>
      <c r="AR212" t="str">
        <f t="shared" si="164"/>
        <v>female_Female</v>
      </c>
      <c r="AS212" t="str">
        <f t="shared" si="165"/>
        <v>female</v>
      </c>
      <c r="AT212" t="str">
        <f t="shared" si="166"/>
        <v>Female</v>
      </c>
      <c r="AU212" t="str">
        <f t="shared" si="167"/>
        <v>43648</v>
      </c>
      <c r="AV212" t="str">
        <f t="shared" si="168"/>
        <v>±1290</v>
      </c>
      <c r="AX212" t="str">
        <f t="shared" si="169"/>
        <v>Hawaii</v>
      </c>
      <c r="AY212" t="str">
        <f t="shared" si="170"/>
        <v>female_Female</v>
      </c>
      <c r="AZ212" t="str">
        <f t="shared" si="171"/>
        <v>female</v>
      </c>
      <c r="BA212" t="str">
        <f t="shared" si="172"/>
        <v>Female</v>
      </c>
      <c r="BB212" t="str">
        <f t="shared" si="173"/>
        <v>43648</v>
      </c>
      <c r="BC212" t="str">
        <f t="shared" si="174"/>
        <v>1290</v>
      </c>
    </row>
    <row r="213" spans="1:55" x14ac:dyDescent="0.3">
      <c r="A213" s="1" t="s">
        <v>35</v>
      </c>
      <c r="B213" s="1" t="s">
        <v>20</v>
      </c>
      <c r="C213" s="1" t="s">
        <v>108</v>
      </c>
      <c r="D213" s="1" t="s">
        <v>80</v>
      </c>
      <c r="E213" s="1" t="s">
        <v>505</v>
      </c>
      <c r="F213" s="1" t="s">
        <v>506</v>
      </c>
      <c r="H213" t="str">
        <f t="shared" si="133"/>
        <v>Hawaii</v>
      </c>
      <c r="I213" t="str">
        <f t="shared" si="134"/>
        <v>female_Less_than_high_school_graduate</v>
      </c>
      <c r="J213" t="str">
        <f t="shared" si="135"/>
        <v>female</v>
      </c>
      <c r="K213" t="str">
        <f t="shared" si="136"/>
        <v>Less_than_high_school_graduate</v>
      </c>
      <c r="L213" t="str">
        <f t="shared" si="137"/>
        <v>24,937</v>
      </c>
      <c r="M213" t="str">
        <f t="shared" si="138"/>
        <v>±2,860</v>
      </c>
      <c r="O213" t="str">
        <f t="shared" si="139"/>
        <v>Hawaii</v>
      </c>
      <c r="P213" t="str">
        <f t="shared" si="140"/>
        <v>female_Less_than_high_school_graduate</v>
      </c>
      <c r="Q213" t="str">
        <f t="shared" si="141"/>
        <v>female</v>
      </c>
      <c r="R213" t="str">
        <f t="shared" si="142"/>
        <v>Less_than_high_school_graduate</v>
      </c>
      <c r="S213" t="str">
        <f t="shared" si="143"/>
        <v>24,937</v>
      </c>
      <c r="T213" t="str">
        <f t="shared" si="144"/>
        <v>±2,860</v>
      </c>
      <c r="V213" t="str">
        <f t="shared" si="145"/>
        <v>Hawaii</v>
      </c>
      <c r="W213" t="str">
        <f t="shared" si="146"/>
        <v>female_Less_than_high_school_graduate</v>
      </c>
      <c r="X213" t="str">
        <f t="shared" si="147"/>
        <v>female</v>
      </c>
      <c r="Y213" t="str">
        <f t="shared" si="148"/>
        <v>Less_than_high_school_graduate</v>
      </c>
      <c r="Z213" t="str">
        <f t="shared" si="149"/>
        <v>24,937</v>
      </c>
      <c r="AA213" t="str">
        <f t="shared" si="150"/>
        <v>±2,860</v>
      </c>
      <c r="AC213" t="str">
        <f t="shared" si="151"/>
        <v>Hawaii</v>
      </c>
      <c r="AD213" t="str">
        <f t="shared" si="152"/>
        <v>female_Less_than_high_school_graduate</v>
      </c>
      <c r="AE213" t="str">
        <f t="shared" si="153"/>
        <v>female</v>
      </c>
      <c r="AF213" t="str">
        <f t="shared" si="154"/>
        <v>Less_than_high_school_graduate</v>
      </c>
      <c r="AG213" t="str">
        <f t="shared" si="155"/>
        <v>24,937</v>
      </c>
      <c r="AH213" t="str">
        <f t="shared" si="156"/>
        <v>±2,860</v>
      </c>
      <c r="AJ213" t="str">
        <f t="shared" si="157"/>
        <v>Hawaii</v>
      </c>
      <c r="AK213" t="str">
        <f t="shared" si="158"/>
        <v>female_Less_than_high_school_graduate</v>
      </c>
      <c r="AL213" t="str">
        <f t="shared" si="159"/>
        <v>female</v>
      </c>
      <c r="AM213" t="str">
        <f t="shared" si="160"/>
        <v>Less_than_high_school_graduate</v>
      </c>
      <c r="AN213" t="str">
        <f t="shared" si="161"/>
        <v>24,937</v>
      </c>
      <c r="AO213" t="str">
        <f t="shared" si="162"/>
        <v>±2,860</v>
      </c>
      <c r="AQ213" t="str">
        <f t="shared" si="163"/>
        <v>Hawaii</v>
      </c>
      <c r="AR213" t="str">
        <f t="shared" si="164"/>
        <v>female_Less_than_high_school_graduate</v>
      </c>
      <c r="AS213" t="str">
        <f t="shared" si="165"/>
        <v>female</v>
      </c>
      <c r="AT213" t="str">
        <f t="shared" si="166"/>
        <v>Less_than_high_school_graduate</v>
      </c>
      <c r="AU213" t="str">
        <f t="shared" si="167"/>
        <v>24937</v>
      </c>
      <c r="AV213" t="str">
        <f t="shared" si="168"/>
        <v>±2860</v>
      </c>
      <c r="AX213" t="str">
        <f t="shared" si="169"/>
        <v>Hawaii</v>
      </c>
      <c r="AY213" t="str">
        <f t="shared" si="170"/>
        <v>female_Less_than_high_school_graduate</v>
      </c>
      <c r="AZ213" t="str">
        <f t="shared" si="171"/>
        <v>female</v>
      </c>
      <c r="BA213" t="str">
        <f t="shared" si="172"/>
        <v>Less_than_high_school_graduate</v>
      </c>
      <c r="BB213" t="str">
        <f t="shared" si="173"/>
        <v>24937</v>
      </c>
      <c r="BC213" t="str">
        <f t="shared" si="174"/>
        <v>2860</v>
      </c>
    </row>
    <row r="214" spans="1:55" x14ac:dyDescent="0.3">
      <c r="A214" s="1" t="s">
        <v>35</v>
      </c>
      <c r="B214" s="1" t="s">
        <v>21</v>
      </c>
      <c r="C214" s="1" t="s">
        <v>108</v>
      </c>
      <c r="D214" s="1" t="s">
        <v>83</v>
      </c>
      <c r="E214" s="1" t="s">
        <v>507</v>
      </c>
      <c r="F214" s="1" t="s">
        <v>508</v>
      </c>
      <c r="H214" t="str">
        <f t="shared" si="133"/>
        <v>Hawaii</v>
      </c>
      <c r="I214" t="str">
        <f t="shared" si="134"/>
        <v>female_High_school_graduate_(includes_equivalency)</v>
      </c>
      <c r="J214" t="str">
        <f t="shared" si="135"/>
        <v>female</v>
      </c>
      <c r="K214" t="str">
        <f t="shared" si="136"/>
        <v>High_school_graduate_(includes_equivalency)</v>
      </c>
      <c r="L214" t="str">
        <f t="shared" si="137"/>
        <v>35,222</v>
      </c>
      <c r="M214" t="str">
        <f t="shared" si="138"/>
        <v>±2,283</v>
      </c>
      <c r="O214" t="str">
        <f t="shared" si="139"/>
        <v>Hawaii</v>
      </c>
      <c r="P214" t="str">
        <f t="shared" si="140"/>
        <v>female_High_school_graduate_(includes_equivalency)</v>
      </c>
      <c r="Q214" t="str">
        <f t="shared" si="141"/>
        <v>female</v>
      </c>
      <c r="R214" t="str">
        <f t="shared" si="142"/>
        <v>High_school_graduate_(includes_equivalency)</v>
      </c>
      <c r="S214" t="str">
        <f t="shared" si="143"/>
        <v>35,222</v>
      </c>
      <c r="T214" t="str">
        <f t="shared" si="144"/>
        <v>±2,283</v>
      </c>
      <c r="V214" t="str">
        <f t="shared" si="145"/>
        <v>Hawaii</v>
      </c>
      <c r="W214" t="str">
        <f t="shared" si="146"/>
        <v>female_High_school_graduate_(includes_equivalency)</v>
      </c>
      <c r="X214" t="str">
        <f t="shared" si="147"/>
        <v>female</v>
      </c>
      <c r="Y214" t="str">
        <f t="shared" si="148"/>
        <v>High_school_graduate_(includes_equivalency)</v>
      </c>
      <c r="Z214" t="str">
        <f t="shared" si="149"/>
        <v>35,222</v>
      </c>
      <c r="AA214" t="str">
        <f t="shared" si="150"/>
        <v>±2,283</v>
      </c>
      <c r="AC214" t="str">
        <f t="shared" si="151"/>
        <v>Hawaii</v>
      </c>
      <c r="AD214" t="str">
        <f t="shared" si="152"/>
        <v>female_High_school_graduate_includes_equivalency)</v>
      </c>
      <c r="AE214" t="str">
        <f t="shared" si="153"/>
        <v>female</v>
      </c>
      <c r="AF214" t="str">
        <f t="shared" si="154"/>
        <v>High_school_graduate_includes_equivalency)</v>
      </c>
      <c r="AG214" t="str">
        <f t="shared" si="155"/>
        <v>35,222</v>
      </c>
      <c r="AH214" t="str">
        <f t="shared" si="156"/>
        <v>±2,283</v>
      </c>
      <c r="AJ214" t="str">
        <f t="shared" si="157"/>
        <v>Hawaii</v>
      </c>
      <c r="AK214" t="str">
        <f t="shared" si="158"/>
        <v>female_High_school_graduate_includes_equivalency</v>
      </c>
      <c r="AL214" t="str">
        <f t="shared" si="159"/>
        <v>female</v>
      </c>
      <c r="AM214" t="str">
        <f t="shared" si="160"/>
        <v>High_school_graduate_includes_equivalency</v>
      </c>
      <c r="AN214" t="str">
        <f t="shared" si="161"/>
        <v>35,222</v>
      </c>
      <c r="AO214" t="str">
        <f t="shared" si="162"/>
        <v>±2,283</v>
      </c>
      <c r="AQ214" t="str">
        <f t="shared" si="163"/>
        <v>Hawaii</v>
      </c>
      <c r="AR214" t="str">
        <f t="shared" si="164"/>
        <v>female_High_school_graduate_includes_equivalency</v>
      </c>
      <c r="AS214" t="str">
        <f t="shared" si="165"/>
        <v>female</v>
      </c>
      <c r="AT214" t="str">
        <f t="shared" si="166"/>
        <v>High_school_graduate_includes_equivalency</v>
      </c>
      <c r="AU214" t="str">
        <f t="shared" si="167"/>
        <v>35222</v>
      </c>
      <c r="AV214" t="str">
        <f t="shared" si="168"/>
        <v>±2283</v>
      </c>
      <c r="AX214" t="str">
        <f t="shared" si="169"/>
        <v>Hawaii</v>
      </c>
      <c r="AY214" t="str">
        <f t="shared" si="170"/>
        <v>female_High_school_graduate_includes_equivalency</v>
      </c>
      <c r="AZ214" t="str">
        <f t="shared" si="171"/>
        <v>female</v>
      </c>
      <c r="BA214" t="str">
        <f t="shared" si="172"/>
        <v>High_school_graduate_includes_equivalency</v>
      </c>
      <c r="BB214" t="str">
        <f t="shared" si="173"/>
        <v>35222</v>
      </c>
      <c r="BC214" t="str">
        <f t="shared" si="174"/>
        <v>2283</v>
      </c>
    </row>
    <row r="215" spans="1:55" x14ac:dyDescent="0.3">
      <c r="A215" s="1" t="s">
        <v>35</v>
      </c>
      <c r="B215" s="1" t="s">
        <v>22</v>
      </c>
      <c r="C215" s="1" t="s">
        <v>108</v>
      </c>
      <c r="D215" s="1" t="s">
        <v>86</v>
      </c>
      <c r="E215" s="1" t="s">
        <v>509</v>
      </c>
      <c r="F215" s="1" t="s">
        <v>510</v>
      </c>
      <c r="H215" t="str">
        <f t="shared" si="133"/>
        <v>Hawaii</v>
      </c>
      <c r="I215" t="str">
        <f t="shared" si="134"/>
        <v>female_Some_college_or_associate's_degree</v>
      </c>
      <c r="J215" t="str">
        <f t="shared" si="135"/>
        <v>female</v>
      </c>
      <c r="K215" t="str">
        <f t="shared" si="136"/>
        <v>Some_college_or_associate's_degree</v>
      </c>
      <c r="L215" t="str">
        <f t="shared" si="137"/>
        <v>37,786</v>
      </c>
      <c r="M215" t="str">
        <f t="shared" si="138"/>
        <v>±1,801</v>
      </c>
      <c r="O215" t="str">
        <f t="shared" si="139"/>
        <v>Hawaii</v>
      </c>
      <c r="P215" t="str">
        <f t="shared" si="140"/>
        <v>female_Some_college_or_associate's_degree</v>
      </c>
      <c r="Q215" t="str">
        <f t="shared" si="141"/>
        <v>female</v>
      </c>
      <c r="R215" t="str">
        <f t="shared" si="142"/>
        <v>Some_college_or_associate's_degree</v>
      </c>
      <c r="S215" t="str">
        <f t="shared" si="143"/>
        <v>37,786</v>
      </c>
      <c r="T215" t="str">
        <f t="shared" si="144"/>
        <v>±1,801</v>
      </c>
      <c r="V215" t="str">
        <f t="shared" si="145"/>
        <v>Hawaii</v>
      </c>
      <c r="W215" t="str">
        <f t="shared" si="146"/>
        <v>female_Some_college_or_associates_degree</v>
      </c>
      <c r="X215" t="str">
        <f t="shared" si="147"/>
        <v>female</v>
      </c>
      <c r="Y215" t="str">
        <f t="shared" si="148"/>
        <v>Some_college_or_associates_degree</v>
      </c>
      <c r="Z215" t="str">
        <f t="shared" si="149"/>
        <v>37,786</v>
      </c>
      <c r="AA215" t="str">
        <f t="shared" si="150"/>
        <v>±1,801</v>
      </c>
      <c r="AC215" t="str">
        <f t="shared" si="151"/>
        <v>Hawaii</v>
      </c>
      <c r="AD215" t="str">
        <f t="shared" si="152"/>
        <v>female_Some_college_or_associates_degree</v>
      </c>
      <c r="AE215" t="str">
        <f t="shared" si="153"/>
        <v>female</v>
      </c>
      <c r="AF215" t="str">
        <f t="shared" si="154"/>
        <v>Some_college_or_associates_degree</v>
      </c>
      <c r="AG215" t="str">
        <f t="shared" si="155"/>
        <v>37,786</v>
      </c>
      <c r="AH215" t="str">
        <f t="shared" si="156"/>
        <v>±1,801</v>
      </c>
      <c r="AJ215" t="str">
        <f t="shared" si="157"/>
        <v>Hawaii</v>
      </c>
      <c r="AK215" t="str">
        <f t="shared" si="158"/>
        <v>female_Some_college_or_associates_degree</v>
      </c>
      <c r="AL215" t="str">
        <f t="shared" si="159"/>
        <v>female</v>
      </c>
      <c r="AM215" t="str">
        <f t="shared" si="160"/>
        <v>Some_college_or_associates_degree</v>
      </c>
      <c r="AN215" t="str">
        <f t="shared" si="161"/>
        <v>37,786</v>
      </c>
      <c r="AO215" t="str">
        <f t="shared" si="162"/>
        <v>±1,801</v>
      </c>
      <c r="AQ215" t="str">
        <f t="shared" si="163"/>
        <v>Hawaii</v>
      </c>
      <c r="AR215" t="str">
        <f t="shared" si="164"/>
        <v>female_Some_college_or_associates_degree</v>
      </c>
      <c r="AS215" t="str">
        <f t="shared" si="165"/>
        <v>female</v>
      </c>
      <c r="AT215" t="str">
        <f t="shared" si="166"/>
        <v>Some_college_or_associates_degree</v>
      </c>
      <c r="AU215" t="str">
        <f t="shared" si="167"/>
        <v>37786</v>
      </c>
      <c r="AV215" t="str">
        <f t="shared" si="168"/>
        <v>±1801</v>
      </c>
      <c r="AX215" t="str">
        <f t="shared" si="169"/>
        <v>Hawaii</v>
      </c>
      <c r="AY215" t="str">
        <f t="shared" si="170"/>
        <v>female_Some_college_or_associates_degree</v>
      </c>
      <c r="AZ215" t="str">
        <f t="shared" si="171"/>
        <v>female</v>
      </c>
      <c r="BA215" t="str">
        <f t="shared" si="172"/>
        <v>Some_college_or_associates_degree</v>
      </c>
      <c r="BB215" t="str">
        <f t="shared" si="173"/>
        <v>37786</v>
      </c>
      <c r="BC215" t="str">
        <f t="shared" si="174"/>
        <v>1801</v>
      </c>
    </row>
    <row r="216" spans="1:55" x14ac:dyDescent="0.3">
      <c r="A216" s="1" t="s">
        <v>35</v>
      </c>
      <c r="B216" s="1" t="s">
        <v>23</v>
      </c>
      <c r="C216" s="1" t="s">
        <v>108</v>
      </c>
      <c r="D216" s="1" t="s">
        <v>89</v>
      </c>
      <c r="E216" s="1" t="s">
        <v>511</v>
      </c>
      <c r="F216" s="1" t="s">
        <v>506</v>
      </c>
      <c r="H216" t="str">
        <f t="shared" si="133"/>
        <v>Hawaii</v>
      </c>
      <c r="I216" t="str">
        <f t="shared" si="134"/>
        <v>female_Bachelor's_degree</v>
      </c>
      <c r="J216" t="str">
        <f t="shared" si="135"/>
        <v>female</v>
      </c>
      <c r="K216" t="str">
        <f t="shared" si="136"/>
        <v>Bachelor's_degree</v>
      </c>
      <c r="L216" t="str">
        <f t="shared" si="137"/>
        <v>52,054</v>
      </c>
      <c r="M216" t="str">
        <f t="shared" si="138"/>
        <v>±2,860</v>
      </c>
      <c r="O216" t="str">
        <f t="shared" si="139"/>
        <v>Hawaii</v>
      </c>
      <c r="P216" t="str">
        <f t="shared" si="140"/>
        <v>female_Bachelor's_degree</v>
      </c>
      <c r="Q216" t="str">
        <f t="shared" si="141"/>
        <v>female</v>
      </c>
      <c r="R216" t="str">
        <f t="shared" si="142"/>
        <v>Bachelor's_degree</v>
      </c>
      <c r="S216" t="str">
        <f t="shared" si="143"/>
        <v>52,054</v>
      </c>
      <c r="T216" t="str">
        <f t="shared" si="144"/>
        <v>±2,860</v>
      </c>
      <c r="V216" t="str">
        <f t="shared" si="145"/>
        <v>Hawaii</v>
      </c>
      <c r="W216" t="str">
        <f t="shared" si="146"/>
        <v>female_Bachelors_degree</v>
      </c>
      <c r="X216" t="str">
        <f t="shared" si="147"/>
        <v>female</v>
      </c>
      <c r="Y216" t="str">
        <f t="shared" si="148"/>
        <v>Bachelors_degree</v>
      </c>
      <c r="Z216" t="str">
        <f t="shared" si="149"/>
        <v>52,054</v>
      </c>
      <c r="AA216" t="str">
        <f t="shared" si="150"/>
        <v>±2,860</v>
      </c>
      <c r="AC216" t="str">
        <f t="shared" si="151"/>
        <v>Hawaii</v>
      </c>
      <c r="AD216" t="str">
        <f t="shared" si="152"/>
        <v>female_Bachelors_degree</v>
      </c>
      <c r="AE216" t="str">
        <f t="shared" si="153"/>
        <v>female</v>
      </c>
      <c r="AF216" t="str">
        <f t="shared" si="154"/>
        <v>Bachelors_degree</v>
      </c>
      <c r="AG216" t="str">
        <f t="shared" si="155"/>
        <v>52,054</v>
      </c>
      <c r="AH216" t="str">
        <f t="shared" si="156"/>
        <v>±2,860</v>
      </c>
      <c r="AJ216" t="str">
        <f t="shared" si="157"/>
        <v>Hawaii</v>
      </c>
      <c r="AK216" t="str">
        <f t="shared" si="158"/>
        <v>female_Bachelors_degree</v>
      </c>
      <c r="AL216" t="str">
        <f t="shared" si="159"/>
        <v>female</v>
      </c>
      <c r="AM216" t="str">
        <f t="shared" si="160"/>
        <v>Bachelors_degree</v>
      </c>
      <c r="AN216" t="str">
        <f t="shared" si="161"/>
        <v>52,054</v>
      </c>
      <c r="AO216" t="str">
        <f t="shared" si="162"/>
        <v>±2,860</v>
      </c>
      <c r="AQ216" t="str">
        <f t="shared" si="163"/>
        <v>Hawaii</v>
      </c>
      <c r="AR216" t="str">
        <f t="shared" si="164"/>
        <v>female_Bachelors_degree</v>
      </c>
      <c r="AS216" t="str">
        <f t="shared" si="165"/>
        <v>female</v>
      </c>
      <c r="AT216" t="str">
        <f t="shared" si="166"/>
        <v>Bachelors_degree</v>
      </c>
      <c r="AU216" t="str">
        <f t="shared" si="167"/>
        <v>52054</v>
      </c>
      <c r="AV216" t="str">
        <f t="shared" si="168"/>
        <v>±2860</v>
      </c>
      <c r="AX216" t="str">
        <f t="shared" si="169"/>
        <v>Hawaii</v>
      </c>
      <c r="AY216" t="str">
        <f t="shared" si="170"/>
        <v>female_Bachelors_degree</v>
      </c>
      <c r="AZ216" t="str">
        <f t="shared" si="171"/>
        <v>female</v>
      </c>
      <c r="BA216" t="str">
        <f t="shared" si="172"/>
        <v>Bachelors_degree</v>
      </c>
      <c r="BB216" t="str">
        <f t="shared" si="173"/>
        <v>52054</v>
      </c>
      <c r="BC216" t="str">
        <f t="shared" si="174"/>
        <v>2860</v>
      </c>
    </row>
    <row r="217" spans="1:55" x14ac:dyDescent="0.3">
      <c r="A217" s="1" t="s">
        <v>35</v>
      </c>
      <c r="B217" s="1" t="s">
        <v>24</v>
      </c>
      <c r="C217" s="1" t="s">
        <v>108</v>
      </c>
      <c r="D217" s="1" t="s">
        <v>92</v>
      </c>
      <c r="E217" s="1" t="s">
        <v>512</v>
      </c>
      <c r="F217" s="1" t="s">
        <v>513</v>
      </c>
      <c r="H217" t="str">
        <f t="shared" si="133"/>
        <v>Hawaii</v>
      </c>
      <c r="I217" t="str">
        <f t="shared" si="134"/>
        <v>female_Graduate_or_professional_degree</v>
      </c>
      <c r="J217" t="str">
        <f t="shared" si="135"/>
        <v>female</v>
      </c>
      <c r="K217" t="str">
        <f t="shared" si="136"/>
        <v>Graduate_or_professional_degree</v>
      </c>
      <c r="L217" t="str">
        <f t="shared" si="137"/>
        <v>72,303</v>
      </c>
      <c r="M217" t="str">
        <f t="shared" si="138"/>
        <v>±3,176</v>
      </c>
      <c r="O217" t="str">
        <f t="shared" si="139"/>
        <v>Hawaii</v>
      </c>
      <c r="P217" t="str">
        <f t="shared" si="140"/>
        <v>female_Graduate_or_professional_degree</v>
      </c>
      <c r="Q217" t="str">
        <f t="shared" si="141"/>
        <v>female</v>
      </c>
      <c r="R217" t="str">
        <f t="shared" si="142"/>
        <v>Graduate_or_professional_degree</v>
      </c>
      <c r="S217" t="str">
        <f t="shared" si="143"/>
        <v>72,303</v>
      </c>
      <c r="T217" t="str">
        <f t="shared" si="144"/>
        <v>±3,176</v>
      </c>
      <c r="V217" t="str">
        <f t="shared" si="145"/>
        <v>Hawaii</v>
      </c>
      <c r="W217" t="str">
        <f t="shared" si="146"/>
        <v>female_Graduate_or_professional_degree</v>
      </c>
      <c r="X217" t="str">
        <f t="shared" si="147"/>
        <v>female</v>
      </c>
      <c r="Y217" t="str">
        <f t="shared" si="148"/>
        <v>Graduate_or_professional_degree</v>
      </c>
      <c r="Z217" t="str">
        <f t="shared" si="149"/>
        <v>72,303</v>
      </c>
      <c r="AA217" t="str">
        <f t="shared" si="150"/>
        <v>±3,176</v>
      </c>
      <c r="AC217" t="str">
        <f t="shared" si="151"/>
        <v>Hawaii</v>
      </c>
      <c r="AD217" t="str">
        <f t="shared" si="152"/>
        <v>female_Graduate_or_professional_degree</v>
      </c>
      <c r="AE217" t="str">
        <f t="shared" si="153"/>
        <v>female</v>
      </c>
      <c r="AF217" t="str">
        <f t="shared" si="154"/>
        <v>Graduate_or_professional_degree</v>
      </c>
      <c r="AG217" t="str">
        <f t="shared" si="155"/>
        <v>72,303</v>
      </c>
      <c r="AH217" t="str">
        <f t="shared" si="156"/>
        <v>±3,176</v>
      </c>
      <c r="AJ217" t="str">
        <f t="shared" si="157"/>
        <v>Hawaii</v>
      </c>
      <c r="AK217" t="str">
        <f t="shared" si="158"/>
        <v>female_Graduate_or_professional_degree</v>
      </c>
      <c r="AL217" t="str">
        <f t="shared" si="159"/>
        <v>female</v>
      </c>
      <c r="AM217" t="str">
        <f t="shared" si="160"/>
        <v>Graduate_or_professional_degree</v>
      </c>
      <c r="AN217" t="str">
        <f t="shared" si="161"/>
        <v>72,303</v>
      </c>
      <c r="AO217" t="str">
        <f t="shared" si="162"/>
        <v>±3,176</v>
      </c>
      <c r="AQ217" t="str">
        <f t="shared" si="163"/>
        <v>Hawaii</v>
      </c>
      <c r="AR217" t="str">
        <f t="shared" si="164"/>
        <v>female_Graduate_or_professional_degree</v>
      </c>
      <c r="AS217" t="str">
        <f t="shared" si="165"/>
        <v>female</v>
      </c>
      <c r="AT217" t="str">
        <f t="shared" si="166"/>
        <v>Graduate_or_professional_degree</v>
      </c>
      <c r="AU217" t="str">
        <f t="shared" si="167"/>
        <v>72303</v>
      </c>
      <c r="AV217" t="str">
        <f t="shared" si="168"/>
        <v>±3176</v>
      </c>
      <c r="AX217" t="str">
        <f t="shared" si="169"/>
        <v>Hawaii</v>
      </c>
      <c r="AY217" t="str">
        <f t="shared" si="170"/>
        <v>female_Graduate_or_professional_degree</v>
      </c>
      <c r="AZ217" t="str">
        <f t="shared" si="171"/>
        <v>female</v>
      </c>
      <c r="BA217" t="str">
        <f t="shared" si="172"/>
        <v>Graduate_or_professional_degree</v>
      </c>
      <c r="BB217" t="str">
        <f t="shared" si="173"/>
        <v>72303</v>
      </c>
      <c r="BC217" t="str">
        <f t="shared" si="174"/>
        <v>3176</v>
      </c>
    </row>
    <row r="218" spans="1:55" x14ac:dyDescent="0.3">
      <c r="A218" s="1" t="s">
        <v>36</v>
      </c>
      <c r="B218" s="1" t="s">
        <v>7</v>
      </c>
      <c r="C218" s="1" t="s">
        <v>76</v>
      </c>
      <c r="D218" s="1" t="s">
        <v>77</v>
      </c>
      <c r="E218" s="1" t="s">
        <v>514</v>
      </c>
      <c r="F218" s="1" t="s">
        <v>515</v>
      </c>
      <c r="H218" t="str">
        <f t="shared" si="133"/>
        <v>Idaho</v>
      </c>
      <c r="I218" t="str">
        <f t="shared" si="134"/>
        <v>total_Total:</v>
      </c>
      <c r="J218" t="str">
        <f t="shared" si="135"/>
        <v>total</v>
      </c>
      <c r="K218" t="str">
        <f t="shared" si="136"/>
        <v>Total:</v>
      </c>
      <c r="L218" t="str">
        <f t="shared" si="137"/>
        <v>43,844</v>
      </c>
      <c r="M218" t="str">
        <f t="shared" si="138"/>
        <v>±772</v>
      </c>
      <c r="O218" t="str">
        <f t="shared" si="139"/>
        <v>Idaho</v>
      </c>
      <c r="P218" t="str">
        <f t="shared" si="140"/>
        <v>total_Total</v>
      </c>
      <c r="Q218" t="str">
        <f t="shared" si="141"/>
        <v>total</v>
      </c>
      <c r="R218" t="str">
        <f t="shared" si="142"/>
        <v>Total</v>
      </c>
      <c r="S218" t="str">
        <f t="shared" si="143"/>
        <v>43,844</v>
      </c>
      <c r="T218" t="str">
        <f t="shared" si="144"/>
        <v>±772</v>
      </c>
      <c r="V218" t="str">
        <f t="shared" si="145"/>
        <v>Idaho</v>
      </c>
      <c r="W218" t="str">
        <f t="shared" si="146"/>
        <v>total_Total</v>
      </c>
      <c r="X218" t="str">
        <f t="shared" si="147"/>
        <v>total</v>
      </c>
      <c r="Y218" t="str">
        <f t="shared" si="148"/>
        <v>Total</v>
      </c>
      <c r="Z218" t="str">
        <f t="shared" si="149"/>
        <v>43,844</v>
      </c>
      <c r="AA218" t="str">
        <f t="shared" si="150"/>
        <v>±772</v>
      </c>
      <c r="AC218" t="str">
        <f t="shared" si="151"/>
        <v>Idaho</v>
      </c>
      <c r="AD218" t="str">
        <f t="shared" si="152"/>
        <v>total_Total</v>
      </c>
      <c r="AE218" t="str">
        <f t="shared" si="153"/>
        <v>total</v>
      </c>
      <c r="AF218" t="str">
        <f t="shared" si="154"/>
        <v>Total</v>
      </c>
      <c r="AG218" t="str">
        <f t="shared" si="155"/>
        <v>43,844</v>
      </c>
      <c r="AH218" t="str">
        <f t="shared" si="156"/>
        <v>±772</v>
      </c>
      <c r="AJ218" t="str">
        <f t="shared" si="157"/>
        <v>Idaho</v>
      </c>
      <c r="AK218" t="str">
        <f t="shared" si="158"/>
        <v>total_Total</v>
      </c>
      <c r="AL218" t="str">
        <f t="shared" si="159"/>
        <v>total</v>
      </c>
      <c r="AM218" t="str">
        <f t="shared" si="160"/>
        <v>Total</v>
      </c>
      <c r="AN218" t="str">
        <f t="shared" si="161"/>
        <v>43,844</v>
      </c>
      <c r="AO218" t="str">
        <f t="shared" si="162"/>
        <v>±772</v>
      </c>
      <c r="AQ218" t="str">
        <f t="shared" si="163"/>
        <v>Idaho</v>
      </c>
      <c r="AR218" t="str">
        <f t="shared" si="164"/>
        <v>total_Total</v>
      </c>
      <c r="AS218" t="str">
        <f t="shared" si="165"/>
        <v>total</v>
      </c>
      <c r="AT218" t="str">
        <f t="shared" si="166"/>
        <v>Total</v>
      </c>
      <c r="AU218" t="str">
        <f t="shared" si="167"/>
        <v>43844</v>
      </c>
      <c r="AV218" t="str">
        <f t="shared" si="168"/>
        <v>±772</v>
      </c>
      <c r="AX218" t="str">
        <f t="shared" si="169"/>
        <v>Idaho</v>
      </c>
      <c r="AY218" t="str">
        <f t="shared" si="170"/>
        <v>total_Total</v>
      </c>
      <c r="AZ218" t="str">
        <f t="shared" si="171"/>
        <v>total</v>
      </c>
      <c r="BA218" t="str">
        <f t="shared" si="172"/>
        <v>Total</v>
      </c>
      <c r="BB218" t="str">
        <f t="shared" si="173"/>
        <v>43844</v>
      </c>
      <c r="BC218" t="str">
        <f t="shared" si="174"/>
        <v>772</v>
      </c>
    </row>
    <row r="219" spans="1:55" x14ac:dyDescent="0.3">
      <c r="A219" s="1" t="s">
        <v>36</v>
      </c>
      <c r="B219" s="1" t="s">
        <v>8</v>
      </c>
      <c r="C219" s="1" t="s">
        <v>76</v>
      </c>
      <c r="D219" s="1" t="s">
        <v>80</v>
      </c>
      <c r="E219" s="1" t="s">
        <v>516</v>
      </c>
      <c r="F219" s="1" t="s">
        <v>496</v>
      </c>
      <c r="H219" t="str">
        <f t="shared" si="133"/>
        <v>Idaho</v>
      </c>
      <c r="I219" t="str">
        <f t="shared" si="134"/>
        <v>total_Less_than_high_school_graduate</v>
      </c>
      <c r="J219" t="str">
        <f t="shared" si="135"/>
        <v>total</v>
      </c>
      <c r="K219" t="str">
        <f t="shared" si="136"/>
        <v>Less_than_high_school_graduate</v>
      </c>
      <c r="L219" t="str">
        <f t="shared" si="137"/>
        <v>35,192</v>
      </c>
      <c r="M219" t="str">
        <f t="shared" si="138"/>
        <v>±2,579</v>
      </c>
      <c r="O219" t="str">
        <f t="shared" si="139"/>
        <v>Idaho</v>
      </c>
      <c r="P219" t="str">
        <f t="shared" si="140"/>
        <v>total_Less_than_high_school_graduate</v>
      </c>
      <c r="Q219" t="str">
        <f t="shared" si="141"/>
        <v>total</v>
      </c>
      <c r="R219" t="str">
        <f t="shared" si="142"/>
        <v>Less_than_high_school_graduate</v>
      </c>
      <c r="S219" t="str">
        <f t="shared" si="143"/>
        <v>35,192</v>
      </c>
      <c r="T219" t="str">
        <f t="shared" si="144"/>
        <v>±2,579</v>
      </c>
      <c r="V219" t="str">
        <f t="shared" si="145"/>
        <v>Idaho</v>
      </c>
      <c r="W219" t="str">
        <f t="shared" si="146"/>
        <v>total_Less_than_high_school_graduate</v>
      </c>
      <c r="X219" t="str">
        <f t="shared" si="147"/>
        <v>total</v>
      </c>
      <c r="Y219" t="str">
        <f t="shared" si="148"/>
        <v>Less_than_high_school_graduate</v>
      </c>
      <c r="Z219" t="str">
        <f t="shared" si="149"/>
        <v>35,192</v>
      </c>
      <c r="AA219" t="str">
        <f t="shared" si="150"/>
        <v>±2,579</v>
      </c>
      <c r="AC219" t="str">
        <f t="shared" si="151"/>
        <v>Idaho</v>
      </c>
      <c r="AD219" t="str">
        <f t="shared" si="152"/>
        <v>total_Less_than_high_school_graduate</v>
      </c>
      <c r="AE219" t="str">
        <f t="shared" si="153"/>
        <v>total</v>
      </c>
      <c r="AF219" t="str">
        <f t="shared" si="154"/>
        <v>Less_than_high_school_graduate</v>
      </c>
      <c r="AG219" t="str">
        <f t="shared" si="155"/>
        <v>35,192</v>
      </c>
      <c r="AH219" t="str">
        <f t="shared" si="156"/>
        <v>±2,579</v>
      </c>
      <c r="AJ219" t="str">
        <f t="shared" si="157"/>
        <v>Idaho</v>
      </c>
      <c r="AK219" t="str">
        <f t="shared" si="158"/>
        <v>total_Less_than_high_school_graduate</v>
      </c>
      <c r="AL219" t="str">
        <f t="shared" si="159"/>
        <v>total</v>
      </c>
      <c r="AM219" t="str">
        <f t="shared" si="160"/>
        <v>Less_than_high_school_graduate</v>
      </c>
      <c r="AN219" t="str">
        <f t="shared" si="161"/>
        <v>35,192</v>
      </c>
      <c r="AO219" t="str">
        <f t="shared" si="162"/>
        <v>±2,579</v>
      </c>
      <c r="AQ219" t="str">
        <f t="shared" si="163"/>
        <v>Idaho</v>
      </c>
      <c r="AR219" t="str">
        <f t="shared" si="164"/>
        <v>total_Less_than_high_school_graduate</v>
      </c>
      <c r="AS219" t="str">
        <f t="shared" si="165"/>
        <v>total</v>
      </c>
      <c r="AT219" t="str">
        <f t="shared" si="166"/>
        <v>Less_than_high_school_graduate</v>
      </c>
      <c r="AU219" t="str">
        <f t="shared" si="167"/>
        <v>35192</v>
      </c>
      <c r="AV219" t="str">
        <f t="shared" si="168"/>
        <v>±2579</v>
      </c>
      <c r="AX219" t="str">
        <f t="shared" si="169"/>
        <v>Idaho</v>
      </c>
      <c r="AY219" t="str">
        <f t="shared" si="170"/>
        <v>total_Less_than_high_school_graduate</v>
      </c>
      <c r="AZ219" t="str">
        <f t="shared" si="171"/>
        <v>total</v>
      </c>
      <c r="BA219" t="str">
        <f t="shared" si="172"/>
        <v>Less_than_high_school_graduate</v>
      </c>
      <c r="BB219" t="str">
        <f t="shared" si="173"/>
        <v>35192</v>
      </c>
      <c r="BC219" t="str">
        <f t="shared" si="174"/>
        <v>2579</v>
      </c>
    </row>
    <row r="220" spans="1:55" x14ac:dyDescent="0.3">
      <c r="A220" s="1" t="s">
        <v>36</v>
      </c>
      <c r="B220" s="1" t="s">
        <v>9</v>
      </c>
      <c r="C220" s="1" t="s">
        <v>76</v>
      </c>
      <c r="D220" s="1" t="s">
        <v>83</v>
      </c>
      <c r="E220" s="1" t="s">
        <v>517</v>
      </c>
      <c r="F220" s="1" t="s">
        <v>518</v>
      </c>
      <c r="H220" t="str">
        <f t="shared" si="133"/>
        <v>Idaho</v>
      </c>
      <c r="I220" t="str">
        <f t="shared" si="134"/>
        <v>total_High_school_graduate_(includes_equivalency)</v>
      </c>
      <c r="J220" t="str">
        <f t="shared" si="135"/>
        <v>total</v>
      </c>
      <c r="K220" t="str">
        <f t="shared" si="136"/>
        <v>High_school_graduate_(includes_equivalency)</v>
      </c>
      <c r="L220" t="str">
        <f t="shared" si="137"/>
        <v>37,406</v>
      </c>
      <c r="M220" t="str">
        <f t="shared" si="138"/>
        <v>±1,078</v>
      </c>
      <c r="O220" t="str">
        <f t="shared" si="139"/>
        <v>Idaho</v>
      </c>
      <c r="P220" t="str">
        <f t="shared" si="140"/>
        <v>total_High_school_graduate_(includes_equivalency)</v>
      </c>
      <c r="Q220" t="str">
        <f t="shared" si="141"/>
        <v>total</v>
      </c>
      <c r="R220" t="str">
        <f t="shared" si="142"/>
        <v>High_school_graduate_(includes_equivalency)</v>
      </c>
      <c r="S220" t="str">
        <f t="shared" si="143"/>
        <v>37,406</v>
      </c>
      <c r="T220" t="str">
        <f t="shared" si="144"/>
        <v>±1,078</v>
      </c>
      <c r="V220" t="str">
        <f t="shared" si="145"/>
        <v>Idaho</v>
      </c>
      <c r="W220" t="str">
        <f t="shared" si="146"/>
        <v>total_High_school_graduate_(includes_equivalency)</v>
      </c>
      <c r="X220" t="str">
        <f t="shared" si="147"/>
        <v>total</v>
      </c>
      <c r="Y220" t="str">
        <f t="shared" si="148"/>
        <v>High_school_graduate_(includes_equivalency)</v>
      </c>
      <c r="Z220" t="str">
        <f t="shared" si="149"/>
        <v>37,406</v>
      </c>
      <c r="AA220" t="str">
        <f t="shared" si="150"/>
        <v>±1,078</v>
      </c>
      <c r="AC220" t="str">
        <f t="shared" si="151"/>
        <v>Idaho</v>
      </c>
      <c r="AD220" t="str">
        <f t="shared" si="152"/>
        <v>total_High_school_graduate_includes_equivalency)</v>
      </c>
      <c r="AE220" t="str">
        <f t="shared" si="153"/>
        <v>total</v>
      </c>
      <c r="AF220" t="str">
        <f t="shared" si="154"/>
        <v>High_school_graduate_includes_equivalency)</v>
      </c>
      <c r="AG220" t="str">
        <f t="shared" si="155"/>
        <v>37,406</v>
      </c>
      <c r="AH220" t="str">
        <f t="shared" si="156"/>
        <v>±1,078</v>
      </c>
      <c r="AJ220" t="str">
        <f t="shared" si="157"/>
        <v>Idaho</v>
      </c>
      <c r="AK220" t="str">
        <f t="shared" si="158"/>
        <v>total_High_school_graduate_includes_equivalency</v>
      </c>
      <c r="AL220" t="str">
        <f t="shared" si="159"/>
        <v>total</v>
      </c>
      <c r="AM220" t="str">
        <f t="shared" si="160"/>
        <v>High_school_graduate_includes_equivalency</v>
      </c>
      <c r="AN220" t="str">
        <f t="shared" si="161"/>
        <v>37,406</v>
      </c>
      <c r="AO220" t="str">
        <f t="shared" si="162"/>
        <v>±1,078</v>
      </c>
      <c r="AQ220" t="str">
        <f t="shared" si="163"/>
        <v>Idaho</v>
      </c>
      <c r="AR220" t="str">
        <f t="shared" si="164"/>
        <v>total_High_school_graduate_includes_equivalency</v>
      </c>
      <c r="AS220" t="str">
        <f t="shared" si="165"/>
        <v>total</v>
      </c>
      <c r="AT220" t="str">
        <f t="shared" si="166"/>
        <v>High_school_graduate_includes_equivalency</v>
      </c>
      <c r="AU220" t="str">
        <f t="shared" si="167"/>
        <v>37406</v>
      </c>
      <c r="AV220" t="str">
        <f t="shared" si="168"/>
        <v>±1078</v>
      </c>
      <c r="AX220" t="str">
        <f t="shared" si="169"/>
        <v>Idaho</v>
      </c>
      <c r="AY220" t="str">
        <f t="shared" si="170"/>
        <v>total_High_school_graduate_includes_equivalency</v>
      </c>
      <c r="AZ220" t="str">
        <f t="shared" si="171"/>
        <v>total</v>
      </c>
      <c r="BA220" t="str">
        <f t="shared" si="172"/>
        <v>High_school_graduate_includes_equivalency</v>
      </c>
      <c r="BB220" t="str">
        <f t="shared" si="173"/>
        <v>37406</v>
      </c>
      <c r="BC220" t="str">
        <f t="shared" si="174"/>
        <v>1078</v>
      </c>
    </row>
    <row r="221" spans="1:55" x14ac:dyDescent="0.3">
      <c r="A221" s="1" t="s">
        <v>36</v>
      </c>
      <c r="B221" s="1" t="s">
        <v>10</v>
      </c>
      <c r="C221" s="1" t="s">
        <v>76</v>
      </c>
      <c r="D221" s="1" t="s">
        <v>86</v>
      </c>
      <c r="E221" s="1" t="s">
        <v>519</v>
      </c>
      <c r="F221" s="1" t="s">
        <v>520</v>
      </c>
      <c r="H221" t="str">
        <f t="shared" si="133"/>
        <v>Idaho</v>
      </c>
      <c r="I221" t="str">
        <f t="shared" si="134"/>
        <v>total_Some_college_or_associate's_degree</v>
      </c>
      <c r="J221" t="str">
        <f t="shared" si="135"/>
        <v>total</v>
      </c>
      <c r="K221" t="str">
        <f t="shared" si="136"/>
        <v>Some_college_or_associate's_degree</v>
      </c>
      <c r="L221" t="str">
        <f t="shared" si="137"/>
        <v>40,546</v>
      </c>
      <c r="M221" t="str">
        <f t="shared" si="138"/>
        <v>±696</v>
      </c>
      <c r="O221" t="str">
        <f t="shared" si="139"/>
        <v>Idaho</v>
      </c>
      <c r="P221" t="str">
        <f t="shared" si="140"/>
        <v>total_Some_college_or_associate's_degree</v>
      </c>
      <c r="Q221" t="str">
        <f t="shared" si="141"/>
        <v>total</v>
      </c>
      <c r="R221" t="str">
        <f t="shared" si="142"/>
        <v>Some_college_or_associate's_degree</v>
      </c>
      <c r="S221" t="str">
        <f t="shared" si="143"/>
        <v>40,546</v>
      </c>
      <c r="T221" t="str">
        <f t="shared" si="144"/>
        <v>±696</v>
      </c>
      <c r="V221" t="str">
        <f t="shared" si="145"/>
        <v>Idaho</v>
      </c>
      <c r="W221" t="str">
        <f t="shared" si="146"/>
        <v>total_Some_college_or_associates_degree</v>
      </c>
      <c r="X221" t="str">
        <f t="shared" si="147"/>
        <v>total</v>
      </c>
      <c r="Y221" t="str">
        <f t="shared" si="148"/>
        <v>Some_college_or_associates_degree</v>
      </c>
      <c r="Z221" t="str">
        <f t="shared" si="149"/>
        <v>40,546</v>
      </c>
      <c r="AA221" t="str">
        <f t="shared" si="150"/>
        <v>±696</v>
      </c>
      <c r="AC221" t="str">
        <f t="shared" si="151"/>
        <v>Idaho</v>
      </c>
      <c r="AD221" t="str">
        <f t="shared" si="152"/>
        <v>total_Some_college_or_associates_degree</v>
      </c>
      <c r="AE221" t="str">
        <f t="shared" si="153"/>
        <v>total</v>
      </c>
      <c r="AF221" t="str">
        <f t="shared" si="154"/>
        <v>Some_college_or_associates_degree</v>
      </c>
      <c r="AG221" t="str">
        <f t="shared" si="155"/>
        <v>40,546</v>
      </c>
      <c r="AH221" t="str">
        <f t="shared" si="156"/>
        <v>±696</v>
      </c>
      <c r="AJ221" t="str">
        <f t="shared" si="157"/>
        <v>Idaho</v>
      </c>
      <c r="AK221" t="str">
        <f t="shared" si="158"/>
        <v>total_Some_college_or_associates_degree</v>
      </c>
      <c r="AL221" t="str">
        <f t="shared" si="159"/>
        <v>total</v>
      </c>
      <c r="AM221" t="str">
        <f t="shared" si="160"/>
        <v>Some_college_or_associates_degree</v>
      </c>
      <c r="AN221" t="str">
        <f t="shared" si="161"/>
        <v>40,546</v>
      </c>
      <c r="AO221" t="str">
        <f t="shared" si="162"/>
        <v>±696</v>
      </c>
      <c r="AQ221" t="str">
        <f t="shared" si="163"/>
        <v>Idaho</v>
      </c>
      <c r="AR221" t="str">
        <f t="shared" si="164"/>
        <v>total_Some_college_or_associates_degree</v>
      </c>
      <c r="AS221" t="str">
        <f t="shared" si="165"/>
        <v>total</v>
      </c>
      <c r="AT221" t="str">
        <f t="shared" si="166"/>
        <v>Some_college_or_associates_degree</v>
      </c>
      <c r="AU221" t="str">
        <f t="shared" si="167"/>
        <v>40546</v>
      </c>
      <c r="AV221" t="str">
        <f t="shared" si="168"/>
        <v>±696</v>
      </c>
      <c r="AX221" t="str">
        <f t="shared" si="169"/>
        <v>Idaho</v>
      </c>
      <c r="AY221" t="str">
        <f t="shared" si="170"/>
        <v>total_Some_college_or_associates_degree</v>
      </c>
      <c r="AZ221" t="str">
        <f t="shared" si="171"/>
        <v>total</v>
      </c>
      <c r="BA221" t="str">
        <f t="shared" si="172"/>
        <v>Some_college_or_associates_degree</v>
      </c>
      <c r="BB221" t="str">
        <f t="shared" si="173"/>
        <v>40546</v>
      </c>
      <c r="BC221" t="str">
        <f t="shared" si="174"/>
        <v>696</v>
      </c>
    </row>
    <row r="222" spans="1:55" x14ac:dyDescent="0.3">
      <c r="A222" s="1" t="s">
        <v>36</v>
      </c>
      <c r="B222" s="1" t="s">
        <v>11</v>
      </c>
      <c r="C222" s="1" t="s">
        <v>76</v>
      </c>
      <c r="D222" s="1" t="s">
        <v>89</v>
      </c>
      <c r="E222" s="1" t="s">
        <v>521</v>
      </c>
      <c r="F222" s="1" t="s">
        <v>522</v>
      </c>
      <c r="H222" t="str">
        <f t="shared" si="133"/>
        <v>Idaho</v>
      </c>
      <c r="I222" t="str">
        <f t="shared" si="134"/>
        <v>total_Bachelor's_degree</v>
      </c>
      <c r="J222" t="str">
        <f t="shared" si="135"/>
        <v>total</v>
      </c>
      <c r="K222" t="str">
        <f t="shared" si="136"/>
        <v>Bachelor's_degree</v>
      </c>
      <c r="L222" t="str">
        <f t="shared" si="137"/>
        <v>54,796</v>
      </c>
      <c r="M222" t="str">
        <f t="shared" si="138"/>
        <v>±2,048</v>
      </c>
      <c r="O222" t="str">
        <f t="shared" si="139"/>
        <v>Idaho</v>
      </c>
      <c r="P222" t="str">
        <f t="shared" si="140"/>
        <v>total_Bachelor's_degree</v>
      </c>
      <c r="Q222" t="str">
        <f t="shared" si="141"/>
        <v>total</v>
      </c>
      <c r="R222" t="str">
        <f t="shared" si="142"/>
        <v>Bachelor's_degree</v>
      </c>
      <c r="S222" t="str">
        <f t="shared" si="143"/>
        <v>54,796</v>
      </c>
      <c r="T222" t="str">
        <f t="shared" si="144"/>
        <v>±2,048</v>
      </c>
      <c r="V222" t="str">
        <f t="shared" si="145"/>
        <v>Idaho</v>
      </c>
      <c r="W222" t="str">
        <f t="shared" si="146"/>
        <v>total_Bachelors_degree</v>
      </c>
      <c r="X222" t="str">
        <f t="shared" si="147"/>
        <v>total</v>
      </c>
      <c r="Y222" t="str">
        <f t="shared" si="148"/>
        <v>Bachelors_degree</v>
      </c>
      <c r="Z222" t="str">
        <f t="shared" si="149"/>
        <v>54,796</v>
      </c>
      <c r="AA222" t="str">
        <f t="shared" si="150"/>
        <v>±2,048</v>
      </c>
      <c r="AC222" t="str">
        <f t="shared" si="151"/>
        <v>Idaho</v>
      </c>
      <c r="AD222" t="str">
        <f t="shared" si="152"/>
        <v>total_Bachelors_degree</v>
      </c>
      <c r="AE222" t="str">
        <f t="shared" si="153"/>
        <v>total</v>
      </c>
      <c r="AF222" t="str">
        <f t="shared" si="154"/>
        <v>Bachelors_degree</v>
      </c>
      <c r="AG222" t="str">
        <f t="shared" si="155"/>
        <v>54,796</v>
      </c>
      <c r="AH222" t="str">
        <f t="shared" si="156"/>
        <v>±2,048</v>
      </c>
      <c r="AJ222" t="str">
        <f t="shared" si="157"/>
        <v>Idaho</v>
      </c>
      <c r="AK222" t="str">
        <f t="shared" si="158"/>
        <v>total_Bachelors_degree</v>
      </c>
      <c r="AL222" t="str">
        <f t="shared" si="159"/>
        <v>total</v>
      </c>
      <c r="AM222" t="str">
        <f t="shared" si="160"/>
        <v>Bachelors_degree</v>
      </c>
      <c r="AN222" t="str">
        <f t="shared" si="161"/>
        <v>54,796</v>
      </c>
      <c r="AO222" t="str">
        <f t="shared" si="162"/>
        <v>±2,048</v>
      </c>
      <c r="AQ222" t="str">
        <f t="shared" si="163"/>
        <v>Idaho</v>
      </c>
      <c r="AR222" t="str">
        <f t="shared" si="164"/>
        <v>total_Bachelors_degree</v>
      </c>
      <c r="AS222" t="str">
        <f t="shared" si="165"/>
        <v>total</v>
      </c>
      <c r="AT222" t="str">
        <f t="shared" si="166"/>
        <v>Bachelors_degree</v>
      </c>
      <c r="AU222" t="str">
        <f t="shared" si="167"/>
        <v>54796</v>
      </c>
      <c r="AV222" t="str">
        <f t="shared" si="168"/>
        <v>±2048</v>
      </c>
      <c r="AX222" t="str">
        <f t="shared" si="169"/>
        <v>Idaho</v>
      </c>
      <c r="AY222" t="str">
        <f t="shared" si="170"/>
        <v>total_Bachelors_degree</v>
      </c>
      <c r="AZ222" t="str">
        <f t="shared" si="171"/>
        <v>total</v>
      </c>
      <c r="BA222" t="str">
        <f t="shared" si="172"/>
        <v>Bachelors_degree</v>
      </c>
      <c r="BB222" t="str">
        <f t="shared" si="173"/>
        <v>54796</v>
      </c>
      <c r="BC222" t="str">
        <f t="shared" si="174"/>
        <v>2048</v>
      </c>
    </row>
    <row r="223" spans="1:55" x14ac:dyDescent="0.3">
      <c r="A223" s="1" t="s">
        <v>36</v>
      </c>
      <c r="B223" s="1" t="s">
        <v>12</v>
      </c>
      <c r="C223" s="1" t="s">
        <v>76</v>
      </c>
      <c r="D223" s="1" t="s">
        <v>92</v>
      </c>
      <c r="E223" s="1" t="s">
        <v>523</v>
      </c>
      <c r="F223" s="1" t="s">
        <v>524</v>
      </c>
      <c r="H223" t="str">
        <f t="shared" si="133"/>
        <v>Idaho</v>
      </c>
      <c r="I223" t="str">
        <f t="shared" si="134"/>
        <v>total_Graduate_or_professional_degree</v>
      </c>
      <c r="J223" t="str">
        <f t="shared" si="135"/>
        <v>total</v>
      </c>
      <c r="K223" t="str">
        <f t="shared" si="136"/>
        <v>Graduate_or_professional_degree</v>
      </c>
      <c r="L223" t="str">
        <f t="shared" si="137"/>
        <v>72,869</v>
      </c>
      <c r="M223" t="str">
        <f t="shared" si="138"/>
        <v>±3,340</v>
      </c>
      <c r="O223" t="str">
        <f t="shared" si="139"/>
        <v>Idaho</v>
      </c>
      <c r="P223" t="str">
        <f t="shared" si="140"/>
        <v>total_Graduate_or_professional_degree</v>
      </c>
      <c r="Q223" t="str">
        <f t="shared" si="141"/>
        <v>total</v>
      </c>
      <c r="R223" t="str">
        <f t="shared" si="142"/>
        <v>Graduate_or_professional_degree</v>
      </c>
      <c r="S223" t="str">
        <f t="shared" si="143"/>
        <v>72,869</v>
      </c>
      <c r="T223" t="str">
        <f t="shared" si="144"/>
        <v>±3,340</v>
      </c>
      <c r="V223" t="str">
        <f t="shared" si="145"/>
        <v>Idaho</v>
      </c>
      <c r="W223" t="str">
        <f t="shared" si="146"/>
        <v>total_Graduate_or_professional_degree</v>
      </c>
      <c r="X223" t="str">
        <f t="shared" si="147"/>
        <v>total</v>
      </c>
      <c r="Y223" t="str">
        <f t="shared" si="148"/>
        <v>Graduate_or_professional_degree</v>
      </c>
      <c r="Z223" t="str">
        <f t="shared" si="149"/>
        <v>72,869</v>
      </c>
      <c r="AA223" t="str">
        <f t="shared" si="150"/>
        <v>±3,340</v>
      </c>
      <c r="AC223" t="str">
        <f t="shared" si="151"/>
        <v>Idaho</v>
      </c>
      <c r="AD223" t="str">
        <f t="shared" si="152"/>
        <v>total_Graduate_or_professional_degree</v>
      </c>
      <c r="AE223" t="str">
        <f t="shared" si="153"/>
        <v>total</v>
      </c>
      <c r="AF223" t="str">
        <f t="shared" si="154"/>
        <v>Graduate_or_professional_degree</v>
      </c>
      <c r="AG223" t="str">
        <f t="shared" si="155"/>
        <v>72,869</v>
      </c>
      <c r="AH223" t="str">
        <f t="shared" si="156"/>
        <v>±3,340</v>
      </c>
      <c r="AJ223" t="str">
        <f t="shared" si="157"/>
        <v>Idaho</v>
      </c>
      <c r="AK223" t="str">
        <f t="shared" si="158"/>
        <v>total_Graduate_or_professional_degree</v>
      </c>
      <c r="AL223" t="str">
        <f t="shared" si="159"/>
        <v>total</v>
      </c>
      <c r="AM223" t="str">
        <f t="shared" si="160"/>
        <v>Graduate_or_professional_degree</v>
      </c>
      <c r="AN223" t="str">
        <f t="shared" si="161"/>
        <v>72,869</v>
      </c>
      <c r="AO223" t="str">
        <f t="shared" si="162"/>
        <v>±3,340</v>
      </c>
      <c r="AQ223" t="str">
        <f t="shared" si="163"/>
        <v>Idaho</v>
      </c>
      <c r="AR223" t="str">
        <f t="shared" si="164"/>
        <v>total_Graduate_or_professional_degree</v>
      </c>
      <c r="AS223" t="str">
        <f t="shared" si="165"/>
        <v>total</v>
      </c>
      <c r="AT223" t="str">
        <f t="shared" si="166"/>
        <v>Graduate_or_professional_degree</v>
      </c>
      <c r="AU223" t="str">
        <f t="shared" si="167"/>
        <v>72869</v>
      </c>
      <c r="AV223" t="str">
        <f t="shared" si="168"/>
        <v>±3340</v>
      </c>
      <c r="AX223" t="str">
        <f t="shared" si="169"/>
        <v>Idaho</v>
      </c>
      <c r="AY223" t="str">
        <f t="shared" si="170"/>
        <v>total_Graduate_or_professional_degree</v>
      </c>
      <c r="AZ223" t="str">
        <f t="shared" si="171"/>
        <v>total</v>
      </c>
      <c r="BA223" t="str">
        <f t="shared" si="172"/>
        <v>Graduate_or_professional_degree</v>
      </c>
      <c r="BB223" t="str">
        <f t="shared" si="173"/>
        <v>72869</v>
      </c>
      <c r="BC223" t="str">
        <f t="shared" si="174"/>
        <v>3340</v>
      </c>
    </row>
    <row r="224" spans="1:55" x14ac:dyDescent="0.3">
      <c r="A224" s="1" t="s">
        <v>36</v>
      </c>
      <c r="B224" s="1" t="s">
        <v>13</v>
      </c>
      <c r="C224" s="1" t="s">
        <v>95</v>
      </c>
      <c r="D224" s="1" t="s">
        <v>96</v>
      </c>
      <c r="E224" s="1" t="s">
        <v>525</v>
      </c>
      <c r="F224" s="1" t="s">
        <v>526</v>
      </c>
      <c r="H224" t="str">
        <f t="shared" si="133"/>
        <v>Idaho</v>
      </c>
      <c r="I224" t="str">
        <f t="shared" si="134"/>
        <v>male_Male:</v>
      </c>
      <c r="J224" t="str">
        <f t="shared" si="135"/>
        <v>male</v>
      </c>
      <c r="K224" t="str">
        <f t="shared" si="136"/>
        <v>Male:</v>
      </c>
      <c r="L224" t="str">
        <f t="shared" si="137"/>
        <v>52,590</v>
      </c>
      <c r="M224" t="str">
        <f t="shared" si="138"/>
        <v>±1,068</v>
      </c>
      <c r="O224" t="str">
        <f t="shared" si="139"/>
        <v>Idaho</v>
      </c>
      <c r="P224" t="str">
        <f t="shared" si="140"/>
        <v>male_Male</v>
      </c>
      <c r="Q224" t="str">
        <f t="shared" si="141"/>
        <v>male</v>
      </c>
      <c r="R224" t="str">
        <f t="shared" si="142"/>
        <v>Male</v>
      </c>
      <c r="S224" t="str">
        <f t="shared" si="143"/>
        <v>52,590</v>
      </c>
      <c r="T224" t="str">
        <f t="shared" si="144"/>
        <v>±1,068</v>
      </c>
      <c r="V224" t="str">
        <f t="shared" si="145"/>
        <v>Idaho</v>
      </c>
      <c r="W224" t="str">
        <f t="shared" si="146"/>
        <v>male_Male</v>
      </c>
      <c r="X224" t="str">
        <f t="shared" si="147"/>
        <v>male</v>
      </c>
      <c r="Y224" t="str">
        <f t="shared" si="148"/>
        <v>Male</v>
      </c>
      <c r="Z224" t="str">
        <f t="shared" si="149"/>
        <v>52,590</v>
      </c>
      <c r="AA224" t="str">
        <f t="shared" si="150"/>
        <v>±1,068</v>
      </c>
      <c r="AC224" t="str">
        <f t="shared" si="151"/>
        <v>Idaho</v>
      </c>
      <c r="AD224" t="str">
        <f t="shared" si="152"/>
        <v>male_Male</v>
      </c>
      <c r="AE224" t="str">
        <f t="shared" si="153"/>
        <v>male</v>
      </c>
      <c r="AF224" t="str">
        <f t="shared" si="154"/>
        <v>Male</v>
      </c>
      <c r="AG224" t="str">
        <f t="shared" si="155"/>
        <v>52,590</v>
      </c>
      <c r="AH224" t="str">
        <f t="shared" si="156"/>
        <v>±1,068</v>
      </c>
      <c r="AJ224" t="str">
        <f t="shared" si="157"/>
        <v>Idaho</v>
      </c>
      <c r="AK224" t="str">
        <f t="shared" si="158"/>
        <v>male_Male</v>
      </c>
      <c r="AL224" t="str">
        <f t="shared" si="159"/>
        <v>male</v>
      </c>
      <c r="AM224" t="str">
        <f t="shared" si="160"/>
        <v>Male</v>
      </c>
      <c r="AN224" t="str">
        <f t="shared" si="161"/>
        <v>52,590</v>
      </c>
      <c r="AO224" t="str">
        <f t="shared" si="162"/>
        <v>±1,068</v>
      </c>
      <c r="AQ224" t="str">
        <f t="shared" si="163"/>
        <v>Idaho</v>
      </c>
      <c r="AR224" t="str">
        <f t="shared" si="164"/>
        <v>male_Male</v>
      </c>
      <c r="AS224" t="str">
        <f t="shared" si="165"/>
        <v>male</v>
      </c>
      <c r="AT224" t="str">
        <f t="shared" si="166"/>
        <v>Male</v>
      </c>
      <c r="AU224" t="str">
        <f t="shared" si="167"/>
        <v>52590</v>
      </c>
      <c r="AV224" t="str">
        <f t="shared" si="168"/>
        <v>±1068</v>
      </c>
      <c r="AX224" t="str">
        <f t="shared" si="169"/>
        <v>Idaho</v>
      </c>
      <c r="AY224" t="str">
        <f t="shared" si="170"/>
        <v>male_Male</v>
      </c>
      <c r="AZ224" t="str">
        <f t="shared" si="171"/>
        <v>male</v>
      </c>
      <c r="BA224" t="str">
        <f t="shared" si="172"/>
        <v>Male</v>
      </c>
      <c r="BB224" t="str">
        <f t="shared" si="173"/>
        <v>52590</v>
      </c>
      <c r="BC224" t="str">
        <f t="shared" si="174"/>
        <v>1068</v>
      </c>
    </row>
    <row r="225" spans="1:55" x14ac:dyDescent="0.3">
      <c r="A225" s="1" t="s">
        <v>36</v>
      </c>
      <c r="B225" s="1" t="s">
        <v>14</v>
      </c>
      <c r="C225" s="1" t="s">
        <v>95</v>
      </c>
      <c r="D225" s="1" t="s">
        <v>80</v>
      </c>
      <c r="E225" s="1" t="s">
        <v>527</v>
      </c>
      <c r="F225" s="1" t="s">
        <v>528</v>
      </c>
      <c r="H225" t="str">
        <f t="shared" si="133"/>
        <v>Idaho</v>
      </c>
      <c r="I225" t="str">
        <f t="shared" si="134"/>
        <v>male_Less_than_high_school_graduate</v>
      </c>
      <c r="J225" t="str">
        <f t="shared" si="135"/>
        <v>male</v>
      </c>
      <c r="K225" t="str">
        <f t="shared" si="136"/>
        <v>Less_than_high_school_graduate</v>
      </c>
      <c r="L225" t="str">
        <f t="shared" si="137"/>
        <v>40,811</v>
      </c>
      <c r="M225" t="str">
        <f t="shared" si="138"/>
        <v>±1,984</v>
      </c>
      <c r="O225" t="str">
        <f t="shared" si="139"/>
        <v>Idaho</v>
      </c>
      <c r="P225" t="str">
        <f t="shared" si="140"/>
        <v>male_Less_than_high_school_graduate</v>
      </c>
      <c r="Q225" t="str">
        <f t="shared" si="141"/>
        <v>male</v>
      </c>
      <c r="R225" t="str">
        <f t="shared" si="142"/>
        <v>Less_than_high_school_graduate</v>
      </c>
      <c r="S225" t="str">
        <f t="shared" si="143"/>
        <v>40,811</v>
      </c>
      <c r="T225" t="str">
        <f t="shared" si="144"/>
        <v>±1,984</v>
      </c>
      <c r="V225" t="str">
        <f t="shared" si="145"/>
        <v>Idaho</v>
      </c>
      <c r="W225" t="str">
        <f t="shared" si="146"/>
        <v>male_Less_than_high_school_graduate</v>
      </c>
      <c r="X225" t="str">
        <f t="shared" si="147"/>
        <v>male</v>
      </c>
      <c r="Y225" t="str">
        <f t="shared" si="148"/>
        <v>Less_than_high_school_graduate</v>
      </c>
      <c r="Z225" t="str">
        <f t="shared" si="149"/>
        <v>40,811</v>
      </c>
      <c r="AA225" t="str">
        <f t="shared" si="150"/>
        <v>±1,984</v>
      </c>
      <c r="AC225" t="str">
        <f t="shared" si="151"/>
        <v>Idaho</v>
      </c>
      <c r="AD225" t="str">
        <f t="shared" si="152"/>
        <v>male_Less_than_high_school_graduate</v>
      </c>
      <c r="AE225" t="str">
        <f t="shared" si="153"/>
        <v>male</v>
      </c>
      <c r="AF225" t="str">
        <f t="shared" si="154"/>
        <v>Less_than_high_school_graduate</v>
      </c>
      <c r="AG225" t="str">
        <f t="shared" si="155"/>
        <v>40,811</v>
      </c>
      <c r="AH225" t="str">
        <f t="shared" si="156"/>
        <v>±1,984</v>
      </c>
      <c r="AJ225" t="str">
        <f t="shared" si="157"/>
        <v>Idaho</v>
      </c>
      <c r="AK225" t="str">
        <f t="shared" si="158"/>
        <v>male_Less_than_high_school_graduate</v>
      </c>
      <c r="AL225" t="str">
        <f t="shared" si="159"/>
        <v>male</v>
      </c>
      <c r="AM225" t="str">
        <f t="shared" si="160"/>
        <v>Less_than_high_school_graduate</v>
      </c>
      <c r="AN225" t="str">
        <f t="shared" si="161"/>
        <v>40,811</v>
      </c>
      <c r="AO225" t="str">
        <f t="shared" si="162"/>
        <v>±1,984</v>
      </c>
      <c r="AQ225" t="str">
        <f t="shared" si="163"/>
        <v>Idaho</v>
      </c>
      <c r="AR225" t="str">
        <f t="shared" si="164"/>
        <v>male_Less_than_high_school_graduate</v>
      </c>
      <c r="AS225" t="str">
        <f t="shared" si="165"/>
        <v>male</v>
      </c>
      <c r="AT225" t="str">
        <f t="shared" si="166"/>
        <v>Less_than_high_school_graduate</v>
      </c>
      <c r="AU225" t="str">
        <f t="shared" si="167"/>
        <v>40811</v>
      </c>
      <c r="AV225" t="str">
        <f t="shared" si="168"/>
        <v>±1984</v>
      </c>
      <c r="AX225" t="str">
        <f t="shared" si="169"/>
        <v>Idaho</v>
      </c>
      <c r="AY225" t="str">
        <f t="shared" si="170"/>
        <v>male_Less_than_high_school_graduate</v>
      </c>
      <c r="AZ225" t="str">
        <f t="shared" si="171"/>
        <v>male</v>
      </c>
      <c r="BA225" t="str">
        <f t="shared" si="172"/>
        <v>Less_than_high_school_graduate</v>
      </c>
      <c r="BB225" t="str">
        <f t="shared" si="173"/>
        <v>40811</v>
      </c>
      <c r="BC225" t="str">
        <f t="shared" si="174"/>
        <v>1984</v>
      </c>
    </row>
    <row r="226" spans="1:55" x14ac:dyDescent="0.3">
      <c r="A226" s="1" t="s">
        <v>36</v>
      </c>
      <c r="B226" s="1" t="s">
        <v>15</v>
      </c>
      <c r="C226" s="1" t="s">
        <v>95</v>
      </c>
      <c r="D226" s="1" t="s">
        <v>83</v>
      </c>
      <c r="E226" s="1" t="s">
        <v>529</v>
      </c>
      <c r="F226" s="1" t="s">
        <v>530</v>
      </c>
      <c r="H226" t="str">
        <f t="shared" si="133"/>
        <v>Idaho</v>
      </c>
      <c r="I226" t="str">
        <f t="shared" si="134"/>
        <v>male_High_school_graduate_(includes_equivalency)</v>
      </c>
      <c r="J226" t="str">
        <f t="shared" si="135"/>
        <v>male</v>
      </c>
      <c r="K226" t="str">
        <f t="shared" si="136"/>
        <v>High_school_graduate_(includes_equivalency)</v>
      </c>
      <c r="L226" t="str">
        <f t="shared" si="137"/>
        <v>44,854</v>
      </c>
      <c r="M226" t="str">
        <f t="shared" si="138"/>
        <v>±1,989</v>
      </c>
      <c r="O226" t="str">
        <f t="shared" si="139"/>
        <v>Idaho</v>
      </c>
      <c r="P226" t="str">
        <f t="shared" si="140"/>
        <v>male_High_school_graduate_(includes_equivalency)</v>
      </c>
      <c r="Q226" t="str">
        <f t="shared" si="141"/>
        <v>male</v>
      </c>
      <c r="R226" t="str">
        <f t="shared" si="142"/>
        <v>High_school_graduate_(includes_equivalency)</v>
      </c>
      <c r="S226" t="str">
        <f t="shared" si="143"/>
        <v>44,854</v>
      </c>
      <c r="T226" t="str">
        <f t="shared" si="144"/>
        <v>±1,989</v>
      </c>
      <c r="V226" t="str">
        <f t="shared" si="145"/>
        <v>Idaho</v>
      </c>
      <c r="W226" t="str">
        <f t="shared" si="146"/>
        <v>male_High_school_graduate_(includes_equivalency)</v>
      </c>
      <c r="X226" t="str">
        <f t="shared" si="147"/>
        <v>male</v>
      </c>
      <c r="Y226" t="str">
        <f t="shared" si="148"/>
        <v>High_school_graduate_(includes_equivalency)</v>
      </c>
      <c r="Z226" t="str">
        <f t="shared" si="149"/>
        <v>44,854</v>
      </c>
      <c r="AA226" t="str">
        <f t="shared" si="150"/>
        <v>±1,989</v>
      </c>
      <c r="AC226" t="str">
        <f t="shared" si="151"/>
        <v>Idaho</v>
      </c>
      <c r="AD226" t="str">
        <f t="shared" si="152"/>
        <v>male_High_school_graduate_includes_equivalency)</v>
      </c>
      <c r="AE226" t="str">
        <f t="shared" si="153"/>
        <v>male</v>
      </c>
      <c r="AF226" t="str">
        <f t="shared" si="154"/>
        <v>High_school_graduate_includes_equivalency)</v>
      </c>
      <c r="AG226" t="str">
        <f t="shared" si="155"/>
        <v>44,854</v>
      </c>
      <c r="AH226" t="str">
        <f t="shared" si="156"/>
        <v>±1,989</v>
      </c>
      <c r="AJ226" t="str">
        <f t="shared" si="157"/>
        <v>Idaho</v>
      </c>
      <c r="AK226" t="str">
        <f t="shared" si="158"/>
        <v>male_High_school_graduate_includes_equivalency</v>
      </c>
      <c r="AL226" t="str">
        <f t="shared" si="159"/>
        <v>male</v>
      </c>
      <c r="AM226" t="str">
        <f t="shared" si="160"/>
        <v>High_school_graduate_includes_equivalency</v>
      </c>
      <c r="AN226" t="str">
        <f t="shared" si="161"/>
        <v>44,854</v>
      </c>
      <c r="AO226" t="str">
        <f t="shared" si="162"/>
        <v>±1,989</v>
      </c>
      <c r="AQ226" t="str">
        <f t="shared" si="163"/>
        <v>Idaho</v>
      </c>
      <c r="AR226" t="str">
        <f t="shared" si="164"/>
        <v>male_High_school_graduate_includes_equivalency</v>
      </c>
      <c r="AS226" t="str">
        <f t="shared" si="165"/>
        <v>male</v>
      </c>
      <c r="AT226" t="str">
        <f t="shared" si="166"/>
        <v>High_school_graduate_includes_equivalency</v>
      </c>
      <c r="AU226" t="str">
        <f t="shared" si="167"/>
        <v>44854</v>
      </c>
      <c r="AV226" t="str">
        <f t="shared" si="168"/>
        <v>±1989</v>
      </c>
      <c r="AX226" t="str">
        <f t="shared" si="169"/>
        <v>Idaho</v>
      </c>
      <c r="AY226" t="str">
        <f t="shared" si="170"/>
        <v>male_High_school_graduate_includes_equivalency</v>
      </c>
      <c r="AZ226" t="str">
        <f t="shared" si="171"/>
        <v>male</v>
      </c>
      <c r="BA226" t="str">
        <f t="shared" si="172"/>
        <v>High_school_graduate_includes_equivalency</v>
      </c>
      <c r="BB226" t="str">
        <f t="shared" si="173"/>
        <v>44854</v>
      </c>
      <c r="BC226" t="str">
        <f t="shared" si="174"/>
        <v>1989</v>
      </c>
    </row>
    <row r="227" spans="1:55" x14ac:dyDescent="0.3">
      <c r="A227" s="1" t="s">
        <v>36</v>
      </c>
      <c r="B227" s="1" t="s">
        <v>16</v>
      </c>
      <c r="C227" s="1" t="s">
        <v>95</v>
      </c>
      <c r="D227" s="1" t="s">
        <v>86</v>
      </c>
      <c r="E227" s="1" t="s">
        <v>531</v>
      </c>
      <c r="F227" s="1" t="s">
        <v>532</v>
      </c>
      <c r="H227" t="str">
        <f t="shared" si="133"/>
        <v>Idaho</v>
      </c>
      <c r="I227" t="str">
        <f t="shared" si="134"/>
        <v>male_Some_college_or_associate's_degree</v>
      </c>
      <c r="J227" t="str">
        <f t="shared" si="135"/>
        <v>male</v>
      </c>
      <c r="K227" t="str">
        <f t="shared" si="136"/>
        <v>Some_college_or_associate's_degree</v>
      </c>
      <c r="L227" t="str">
        <f t="shared" si="137"/>
        <v>48,865</v>
      </c>
      <c r="M227" t="str">
        <f t="shared" si="138"/>
        <v>±2,181</v>
      </c>
      <c r="O227" t="str">
        <f t="shared" si="139"/>
        <v>Idaho</v>
      </c>
      <c r="P227" t="str">
        <f t="shared" si="140"/>
        <v>male_Some_college_or_associate's_degree</v>
      </c>
      <c r="Q227" t="str">
        <f t="shared" si="141"/>
        <v>male</v>
      </c>
      <c r="R227" t="str">
        <f t="shared" si="142"/>
        <v>Some_college_or_associate's_degree</v>
      </c>
      <c r="S227" t="str">
        <f t="shared" si="143"/>
        <v>48,865</v>
      </c>
      <c r="T227" t="str">
        <f t="shared" si="144"/>
        <v>±2,181</v>
      </c>
      <c r="V227" t="str">
        <f t="shared" si="145"/>
        <v>Idaho</v>
      </c>
      <c r="W227" t="str">
        <f t="shared" si="146"/>
        <v>male_Some_college_or_associates_degree</v>
      </c>
      <c r="X227" t="str">
        <f t="shared" si="147"/>
        <v>male</v>
      </c>
      <c r="Y227" t="str">
        <f t="shared" si="148"/>
        <v>Some_college_or_associates_degree</v>
      </c>
      <c r="Z227" t="str">
        <f t="shared" si="149"/>
        <v>48,865</v>
      </c>
      <c r="AA227" t="str">
        <f t="shared" si="150"/>
        <v>±2,181</v>
      </c>
      <c r="AC227" t="str">
        <f t="shared" si="151"/>
        <v>Idaho</v>
      </c>
      <c r="AD227" t="str">
        <f t="shared" si="152"/>
        <v>male_Some_college_or_associates_degree</v>
      </c>
      <c r="AE227" t="str">
        <f t="shared" si="153"/>
        <v>male</v>
      </c>
      <c r="AF227" t="str">
        <f t="shared" si="154"/>
        <v>Some_college_or_associates_degree</v>
      </c>
      <c r="AG227" t="str">
        <f t="shared" si="155"/>
        <v>48,865</v>
      </c>
      <c r="AH227" t="str">
        <f t="shared" si="156"/>
        <v>±2,181</v>
      </c>
      <c r="AJ227" t="str">
        <f t="shared" si="157"/>
        <v>Idaho</v>
      </c>
      <c r="AK227" t="str">
        <f t="shared" si="158"/>
        <v>male_Some_college_or_associates_degree</v>
      </c>
      <c r="AL227" t="str">
        <f t="shared" si="159"/>
        <v>male</v>
      </c>
      <c r="AM227" t="str">
        <f t="shared" si="160"/>
        <v>Some_college_or_associates_degree</v>
      </c>
      <c r="AN227" t="str">
        <f t="shared" si="161"/>
        <v>48,865</v>
      </c>
      <c r="AO227" t="str">
        <f t="shared" si="162"/>
        <v>±2,181</v>
      </c>
      <c r="AQ227" t="str">
        <f t="shared" si="163"/>
        <v>Idaho</v>
      </c>
      <c r="AR227" t="str">
        <f t="shared" si="164"/>
        <v>male_Some_college_or_associates_degree</v>
      </c>
      <c r="AS227" t="str">
        <f t="shared" si="165"/>
        <v>male</v>
      </c>
      <c r="AT227" t="str">
        <f t="shared" si="166"/>
        <v>Some_college_or_associates_degree</v>
      </c>
      <c r="AU227" t="str">
        <f t="shared" si="167"/>
        <v>48865</v>
      </c>
      <c r="AV227" t="str">
        <f t="shared" si="168"/>
        <v>±2181</v>
      </c>
      <c r="AX227" t="str">
        <f t="shared" si="169"/>
        <v>Idaho</v>
      </c>
      <c r="AY227" t="str">
        <f t="shared" si="170"/>
        <v>male_Some_college_or_associates_degree</v>
      </c>
      <c r="AZ227" t="str">
        <f t="shared" si="171"/>
        <v>male</v>
      </c>
      <c r="BA227" t="str">
        <f t="shared" si="172"/>
        <v>Some_college_or_associates_degree</v>
      </c>
      <c r="BB227" t="str">
        <f t="shared" si="173"/>
        <v>48865</v>
      </c>
      <c r="BC227" t="str">
        <f t="shared" si="174"/>
        <v>2181</v>
      </c>
    </row>
    <row r="228" spans="1:55" x14ac:dyDescent="0.3">
      <c r="A228" s="1" t="s">
        <v>36</v>
      </c>
      <c r="B228" s="1" t="s">
        <v>17</v>
      </c>
      <c r="C228" s="1" t="s">
        <v>95</v>
      </c>
      <c r="D228" s="1" t="s">
        <v>89</v>
      </c>
      <c r="E228" s="1" t="s">
        <v>533</v>
      </c>
      <c r="F228" s="1" t="s">
        <v>534</v>
      </c>
      <c r="H228" t="str">
        <f t="shared" si="133"/>
        <v>Idaho</v>
      </c>
      <c r="I228" t="str">
        <f t="shared" si="134"/>
        <v>male_Bachelor's_degree</v>
      </c>
      <c r="J228" t="str">
        <f t="shared" si="135"/>
        <v>male</v>
      </c>
      <c r="K228" t="str">
        <f t="shared" si="136"/>
        <v>Bachelor's_degree</v>
      </c>
      <c r="L228" t="str">
        <f t="shared" si="137"/>
        <v>70,954</v>
      </c>
      <c r="M228" t="str">
        <f t="shared" si="138"/>
        <v>±4,542</v>
      </c>
      <c r="O228" t="str">
        <f t="shared" si="139"/>
        <v>Idaho</v>
      </c>
      <c r="P228" t="str">
        <f t="shared" si="140"/>
        <v>male_Bachelor's_degree</v>
      </c>
      <c r="Q228" t="str">
        <f t="shared" si="141"/>
        <v>male</v>
      </c>
      <c r="R228" t="str">
        <f t="shared" si="142"/>
        <v>Bachelor's_degree</v>
      </c>
      <c r="S228" t="str">
        <f t="shared" si="143"/>
        <v>70,954</v>
      </c>
      <c r="T228" t="str">
        <f t="shared" si="144"/>
        <v>±4,542</v>
      </c>
      <c r="V228" t="str">
        <f t="shared" si="145"/>
        <v>Idaho</v>
      </c>
      <c r="W228" t="str">
        <f t="shared" si="146"/>
        <v>male_Bachelors_degree</v>
      </c>
      <c r="X228" t="str">
        <f t="shared" si="147"/>
        <v>male</v>
      </c>
      <c r="Y228" t="str">
        <f t="shared" si="148"/>
        <v>Bachelors_degree</v>
      </c>
      <c r="Z228" t="str">
        <f t="shared" si="149"/>
        <v>70,954</v>
      </c>
      <c r="AA228" t="str">
        <f t="shared" si="150"/>
        <v>±4,542</v>
      </c>
      <c r="AC228" t="str">
        <f t="shared" si="151"/>
        <v>Idaho</v>
      </c>
      <c r="AD228" t="str">
        <f t="shared" si="152"/>
        <v>male_Bachelors_degree</v>
      </c>
      <c r="AE228" t="str">
        <f t="shared" si="153"/>
        <v>male</v>
      </c>
      <c r="AF228" t="str">
        <f t="shared" si="154"/>
        <v>Bachelors_degree</v>
      </c>
      <c r="AG228" t="str">
        <f t="shared" si="155"/>
        <v>70,954</v>
      </c>
      <c r="AH228" t="str">
        <f t="shared" si="156"/>
        <v>±4,542</v>
      </c>
      <c r="AJ228" t="str">
        <f t="shared" si="157"/>
        <v>Idaho</v>
      </c>
      <c r="AK228" t="str">
        <f t="shared" si="158"/>
        <v>male_Bachelors_degree</v>
      </c>
      <c r="AL228" t="str">
        <f t="shared" si="159"/>
        <v>male</v>
      </c>
      <c r="AM228" t="str">
        <f t="shared" si="160"/>
        <v>Bachelors_degree</v>
      </c>
      <c r="AN228" t="str">
        <f t="shared" si="161"/>
        <v>70,954</v>
      </c>
      <c r="AO228" t="str">
        <f t="shared" si="162"/>
        <v>±4,542</v>
      </c>
      <c r="AQ228" t="str">
        <f t="shared" si="163"/>
        <v>Idaho</v>
      </c>
      <c r="AR228" t="str">
        <f t="shared" si="164"/>
        <v>male_Bachelors_degree</v>
      </c>
      <c r="AS228" t="str">
        <f t="shared" si="165"/>
        <v>male</v>
      </c>
      <c r="AT228" t="str">
        <f t="shared" si="166"/>
        <v>Bachelors_degree</v>
      </c>
      <c r="AU228" t="str">
        <f t="shared" si="167"/>
        <v>70954</v>
      </c>
      <c r="AV228" t="str">
        <f t="shared" si="168"/>
        <v>±4542</v>
      </c>
      <c r="AX228" t="str">
        <f t="shared" si="169"/>
        <v>Idaho</v>
      </c>
      <c r="AY228" t="str">
        <f t="shared" si="170"/>
        <v>male_Bachelors_degree</v>
      </c>
      <c r="AZ228" t="str">
        <f t="shared" si="171"/>
        <v>male</v>
      </c>
      <c r="BA228" t="str">
        <f t="shared" si="172"/>
        <v>Bachelors_degree</v>
      </c>
      <c r="BB228" t="str">
        <f t="shared" si="173"/>
        <v>70954</v>
      </c>
      <c r="BC228" t="str">
        <f t="shared" si="174"/>
        <v>4542</v>
      </c>
    </row>
    <row r="229" spans="1:55" x14ac:dyDescent="0.3">
      <c r="A229" s="1" t="s">
        <v>36</v>
      </c>
      <c r="B229" s="1" t="s">
        <v>18</v>
      </c>
      <c r="C229" s="1" t="s">
        <v>95</v>
      </c>
      <c r="D229" s="1" t="s">
        <v>92</v>
      </c>
      <c r="E229" s="1" t="s">
        <v>535</v>
      </c>
      <c r="F229" s="1" t="s">
        <v>536</v>
      </c>
      <c r="H229" t="str">
        <f t="shared" si="133"/>
        <v>Idaho</v>
      </c>
      <c r="I229" t="str">
        <f t="shared" si="134"/>
        <v>male_Graduate_or_professional_degree</v>
      </c>
      <c r="J229" t="str">
        <f t="shared" si="135"/>
        <v>male</v>
      </c>
      <c r="K229" t="str">
        <f t="shared" si="136"/>
        <v>Graduate_or_professional_degree</v>
      </c>
      <c r="L229" t="str">
        <f t="shared" si="137"/>
        <v>91,379</v>
      </c>
      <c r="M229" t="str">
        <f t="shared" si="138"/>
        <v>±6,910</v>
      </c>
      <c r="O229" t="str">
        <f t="shared" si="139"/>
        <v>Idaho</v>
      </c>
      <c r="P229" t="str">
        <f t="shared" si="140"/>
        <v>male_Graduate_or_professional_degree</v>
      </c>
      <c r="Q229" t="str">
        <f t="shared" si="141"/>
        <v>male</v>
      </c>
      <c r="R229" t="str">
        <f t="shared" si="142"/>
        <v>Graduate_or_professional_degree</v>
      </c>
      <c r="S229" t="str">
        <f t="shared" si="143"/>
        <v>91,379</v>
      </c>
      <c r="T229" t="str">
        <f t="shared" si="144"/>
        <v>±6,910</v>
      </c>
      <c r="V229" t="str">
        <f t="shared" si="145"/>
        <v>Idaho</v>
      </c>
      <c r="W229" t="str">
        <f t="shared" si="146"/>
        <v>male_Graduate_or_professional_degree</v>
      </c>
      <c r="X229" t="str">
        <f t="shared" si="147"/>
        <v>male</v>
      </c>
      <c r="Y229" t="str">
        <f t="shared" si="148"/>
        <v>Graduate_or_professional_degree</v>
      </c>
      <c r="Z229" t="str">
        <f t="shared" si="149"/>
        <v>91,379</v>
      </c>
      <c r="AA229" t="str">
        <f t="shared" si="150"/>
        <v>±6,910</v>
      </c>
      <c r="AC229" t="str">
        <f t="shared" si="151"/>
        <v>Idaho</v>
      </c>
      <c r="AD229" t="str">
        <f t="shared" si="152"/>
        <v>male_Graduate_or_professional_degree</v>
      </c>
      <c r="AE229" t="str">
        <f t="shared" si="153"/>
        <v>male</v>
      </c>
      <c r="AF229" t="str">
        <f t="shared" si="154"/>
        <v>Graduate_or_professional_degree</v>
      </c>
      <c r="AG229" t="str">
        <f t="shared" si="155"/>
        <v>91,379</v>
      </c>
      <c r="AH229" t="str">
        <f t="shared" si="156"/>
        <v>±6,910</v>
      </c>
      <c r="AJ229" t="str">
        <f t="shared" si="157"/>
        <v>Idaho</v>
      </c>
      <c r="AK229" t="str">
        <f t="shared" si="158"/>
        <v>male_Graduate_or_professional_degree</v>
      </c>
      <c r="AL229" t="str">
        <f t="shared" si="159"/>
        <v>male</v>
      </c>
      <c r="AM229" t="str">
        <f t="shared" si="160"/>
        <v>Graduate_or_professional_degree</v>
      </c>
      <c r="AN229" t="str">
        <f t="shared" si="161"/>
        <v>91,379</v>
      </c>
      <c r="AO229" t="str">
        <f t="shared" si="162"/>
        <v>±6,910</v>
      </c>
      <c r="AQ229" t="str">
        <f t="shared" si="163"/>
        <v>Idaho</v>
      </c>
      <c r="AR229" t="str">
        <f t="shared" si="164"/>
        <v>male_Graduate_or_professional_degree</v>
      </c>
      <c r="AS229" t="str">
        <f t="shared" si="165"/>
        <v>male</v>
      </c>
      <c r="AT229" t="str">
        <f t="shared" si="166"/>
        <v>Graduate_or_professional_degree</v>
      </c>
      <c r="AU229" t="str">
        <f t="shared" si="167"/>
        <v>91379</v>
      </c>
      <c r="AV229" t="str">
        <f t="shared" si="168"/>
        <v>±6910</v>
      </c>
      <c r="AX229" t="str">
        <f t="shared" si="169"/>
        <v>Idaho</v>
      </c>
      <c r="AY229" t="str">
        <f t="shared" si="170"/>
        <v>male_Graduate_or_professional_degree</v>
      </c>
      <c r="AZ229" t="str">
        <f t="shared" si="171"/>
        <v>male</v>
      </c>
      <c r="BA229" t="str">
        <f t="shared" si="172"/>
        <v>Graduate_or_professional_degree</v>
      </c>
      <c r="BB229" t="str">
        <f t="shared" si="173"/>
        <v>91379</v>
      </c>
      <c r="BC229" t="str">
        <f t="shared" si="174"/>
        <v>6910</v>
      </c>
    </row>
    <row r="230" spans="1:55" x14ac:dyDescent="0.3">
      <c r="A230" s="1" t="s">
        <v>36</v>
      </c>
      <c r="B230" s="1" t="s">
        <v>19</v>
      </c>
      <c r="C230" s="1" t="s">
        <v>108</v>
      </c>
      <c r="D230" s="1" t="s">
        <v>109</v>
      </c>
      <c r="E230" s="1" t="s">
        <v>537</v>
      </c>
      <c r="F230" s="1" t="s">
        <v>538</v>
      </c>
      <c r="H230" t="str">
        <f t="shared" si="133"/>
        <v>Idaho</v>
      </c>
      <c r="I230" t="str">
        <f t="shared" si="134"/>
        <v>female_Female:</v>
      </c>
      <c r="J230" t="str">
        <f t="shared" si="135"/>
        <v>female</v>
      </c>
      <c r="K230" t="str">
        <f t="shared" si="136"/>
        <v>Female:</v>
      </c>
      <c r="L230" t="str">
        <f t="shared" si="137"/>
        <v>35,901</v>
      </c>
      <c r="M230" t="str">
        <f t="shared" si="138"/>
        <v>±897</v>
      </c>
      <c r="O230" t="str">
        <f t="shared" si="139"/>
        <v>Idaho</v>
      </c>
      <c r="P230" t="str">
        <f t="shared" si="140"/>
        <v>female_Female</v>
      </c>
      <c r="Q230" t="str">
        <f t="shared" si="141"/>
        <v>female</v>
      </c>
      <c r="R230" t="str">
        <f t="shared" si="142"/>
        <v>Female</v>
      </c>
      <c r="S230" t="str">
        <f t="shared" si="143"/>
        <v>35,901</v>
      </c>
      <c r="T230" t="str">
        <f t="shared" si="144"/>
        <v>±897</v>
      </c>
      <c r="V230" t="str">
        <f t="shared" si="145"/>
        <v>Idaho</v>
      </c>
      <c r="W230" t="str">
        <f t="shared" si="146"/>
        <v>female_Female</v>
      </c>
      <c r="X230" t="str">
        <f t="shared" si="147"/>
        <v>female</v>
      </c>
      <c r="Y230" t="str">
        <f t="shared" si="148"/>
        <v>Female</v>
      </c>
      <c r="Z230" t="str">
        <f t="shared" si="149"/>
        <v>35,901</v>
      </c>
      <c r="AA230" t="str">
        <f t="shared" si="150"/>
        <v>±897</v>
      </c>
      <c r="AC230" t="str">
        <f t="shared" si="151"/>
        <v>Idaho</v>
      </c>
      <c r="AD230" t="str">
        <f t="shared" si="152"/>
        <v>female_Female</v>
      </c>
      <c r="AE230" t="str">
        <f t="shared" si="153"/>
        <v>female</v>
      </c>
      <c r="AF230" t="str">
        <f t="shared" si="154"/>
        <v>Female</v>
      </c>
      <c r="AG230" t="str">
        <f t="shared" si="155"/>
        <v>35,901</v>
      </c>
      <c r="AH230" t="str">
        <f t="shared" si="156"/>
        <v>±897</v>
      </c>
      <c r="AJ230" t="str">
        <f t="shared" si="157"/>
        <v>Idaho</v>
      </c>
      <c r="AK230" t="str">
        <f t="shared" si="158"/>
        <v>female_Female</v>
      </c>
      <c r="AL230" t="str">
        <f t="shared" si="159"/>
        <v>female</v>
      </c>
      <c r="AM230" t="str">
        <f t="shared" si="160"/>
        <v>Female</v>
      </c>
      <c r="AN230" t="str">
        <f t="shared" si="161"/>
        <v>35,901</v>
      </c>
      <c r="AO230" t="str">
        <f t="shared" si="162"/>
        <v>±897</v>
      </c>
      <c r="AQ230" t="str">
        <f t="shared" si="163"/>
        <v>Idaho</v>
      </c>
      <c r="AR230" t="str">
        <f t="shared" si="164"/>
        <v>female_Female</v>
      </c>
      <c r="AS230" t="str">
        <f t="shared" si="165"/>
        <v>female</v>
      </c>
      <c r="AT230" t="str">
        <f t="shared" si="166"/>
        <v>Female</v>
      </c>
      <c r="AU230" t="str">
        <f t="shared" si="167"/>
        <v>35901</v>
      </c>
      <c r="AV230" t="str">
        <f t="shared" si="168"/>
        <v>±897</v>
      </c>
      <c r="AX230" t="str">
        <f t="shared" si="169"/>
        <v>Idaho</v>
      </c>
      <c r="AY230" t="str">
        <f t="shared" si="170"/>
        <v>female_Female</v>
      </c>
      <c r="AZ230" t="str">
        <f t="shared" si="171"/>
        <v>female</v>
      </c>
      <c r="BA230" t="str">
        <f t="shared" si="172"/>
        <v>Female</v>
      </c>
      <c r="BB230" t="str">
        <f t="shared" si="173"/>
        <v>35901</v>
      </c>
      <c r="BC230" t="str">
        <f t="shared" si="174"/>
        <v>897</v>
      </c>
    </row>
    <row r="231" spans="1:55" x14ac:dyDescent="0.3">
      <c r="A231" s="1" t="s">
        <v>36</v>
      </c>
      <c r="B231" s="1" t="s">
        <v>20</v>
      </c>
      <c r="C231" s="1" t="s">
        <v>108</v>
      </c>
      <c r="D231" s="1" t="s">
        <v>80</v>
      </c>
      <c r="E231" s="1" t="s">
        <v>539</v>
      </c>
      <c r="F231" s="1" t="s">
        <v>540</v>
      </c>
      <c r="H231" t="str">
        <f t="shared" si="133"/>
        <v>Idaho</v>
      </c>
      <c r="I231" t="str">
        <f t="shared" si="134"/>
        <v>female_Less_than_high_school_graduate</v>
      </c>
      <c r="J231" t="str">
        <f t="shared" si="135"/>
        <v>female</v>
      </c>
      <c r="K231" t="str">
        <f t="shared" si="136"/>
        <v>Less_than_high_school_graduate</v>
      </c>
      <c r="L231" t="str">
        <f t="shared" si="137"/>
        <v>25,526</v>
      </c>
      <c r="M231" t="str">
        <f t="shared" si="138"/>
        <v>±2,786</v>
      </c>
      <c r="O231" t="str">
        <f t="shared" si="139"/>
        <v>Idaho</v>
      </c>
      <c r="P231" t="str">
        <f t="shared" si="140"/>
        <v>female_Less_than_high_school_graduate</v>
      </c>
      <c r="Q231" t="str">
        <f t="shared" si="141"/>
        <v>female</v>
      </c>
      <c r="R231" t="str">
        <f t="shared" si="142"/>
        <v>Less_than_high_school_graduate</v>
      </c>
      <c r="S231" t="str">
        <f t="shared" si="143"/>
        <v>25,526</v>
      </c>
      <c r="T231" t="str">
        <f t="shared" si="144"/>
        <v>±2,786</v>
      </c>
      <c r="V231" t="str">
        <f t="shared" si="145"/>
        <v>Idaho</v>
      </c>
      <c r="W231" t="str">
        <f t="shared" si="146"/>
        <v>female_Less_than_high_school_graduate</v>
      </c>
      <c r="X231" t="str">
        <f t="shared" si="147"/>
        <v>female</v>
      </c>
      <c r="Y231" t="str">
        <f t="shared" si="148"/>
        <v>Less_than_high_school_graduate</v>
      </c>
      <c r="Z231" t="str">
        <f t="shared" si="149"/>
        <v>25,526</v>
      </c>
      <c r="AA231" t="str">
        <f t="shared" si="150"/>
        <v>±2,786</v>
      </c>
      <c r="AC231" t="str">
        <f t="shared" si="151"/>
        <v>Idaho</v>
      </c>
      <c r="AD231" t="str">
        <f t="shared" si="152"/>
        <v>female_Less_than_high_school_graduate</v>
      </c>
      <c r="AE231" t="str">
        <f t="shared" si="153"/>
        <v>female</v>
      </c>
      <c r="AF231" t="str">
        <f t="shared" si="154"/>
        <v>Less_than_high_school_graduate</v>
      </c>
      <c r="AG231" t="str">
        <f t="shared" si="155"/>
        <v>25,526</v>
      </c>
      <c r="AH231" t="str">
        <f t="shared" si="156"/>
        <v>±2,786</v>
      </c>
      <c r="AJ231" t="str">
        <f t="shared" si="157"/>
        <v>Idaho</v>
      </c>
      <c r="AK231" t="str">
        <f t="shared" si="158"/>
        <v>female_Less_than_high_school_graduate</v>
      </c>
      <c r="AL231" t="str">
        <f t="shared" si="159"/>
        <v>female</v>
      </c>
      <c r="AM231" t="str">
        <f t="shared" si="160"/>
        <v>Less_than_high_school_graduate</v>
      </c>
      <c r="AN231" t="str">
        <f t="shared" si="161"/>
        <v>25,526</v>
      </c>
      <c r="AO231" t="str">
        <f t="shared" si="162"/>
        <v>±2,786</v>
      </c>
      <c r="AQ231" t="str">
        <f t="shared" si="163"/>
        <v>Idaho</v>
      </c>
      <c r="AR231" t="str">
        <f t="shared" si="164"/>
        <v>female_Less_than_high_school_graduate</v>
      </c>
      <c r="AS231" t="str">
        <f t="shared" si="165"/>
        <v>female</v>
      </c>
      <c r="AT231" t="str">
        <f t="shared" si="166"/>
        <v>Less_than_high_school_graduate</v>
      </c>
      <c r="AU231" t="str">
        <f t="shared" si="167"/>
        <v>25526</v>
      </c>
      <c r="AV231" t="str">
        <f t="shared" si="168"/>
        <v>±2786</v>
      </c>
      <c r="AX231" t="str">
        <f t="shared" si="169"/>
        <v>Idaho</v>
      </c>
      <c r="AY231" t="str">
        <f t="shared" si="170"/>
        <v>female_Less_than_high_school_graduate</v>
      </c>
      <c r="AZ231" t="str">
        <f t="shared" si="171"/>
        <v>female</v>
      </c>
      <c r="BA231" t="str">
        <f t="shared" si="172"/>
        <v>Less_than_high_school_graduate</v>
      </c>
      <c r="BB231" t="str">
        <f t="shared" si="173"/>
        <v>25526</v>
      </c>
      <c r="BC231" t="str">
        <f t="shared" si="174"/>
        <v>2786</v>
      </c>
    </row>
    <row r="232" spans="1:55" x14ac:dyDescent="0.3">
      <c r="A232" s="1" t="s">
        <v>36</v>
      </c>
      <c r="B232" s="1" t="s">
        <v>21</v>
      </c>
      <c r="C232" s="1" t="s">
        <v>108</v>
      </c>
      <c r="D232" s="1" t="s">
        <v>83</v>
      </c>
      <c r="E232" s="1" t="s">
        <v>541</v>
      </c>
      <c r="F232" s="1" t="s">
        <v>542</v>
      </c>
      <c r="H232" t="str">
        <f t="shared" si="133"/>
        <v>Idaho</v>
      </c>
      <c r="I232" t="str">
        <f t="shared" si="134"/>
        <v>female_High_school_graduate_(includes_equivalency)</v>
      </c>
      <c r="J232" t="str">
        <f t="shared" si="135"/>
        <v>female</v>
      </c>
      <c r="K232" t="str">
        <f t="shared" si="136"/>
        <v>High_school_graduate_(includes_equivalency)</v>
      </c>
      <c r="L232" t="str">
        <f t="shared" si="137"/>
        <v>28,255</v>
      </c>
      <c r="M232" t="str">
        <f t="shared" si="138"/>
        <v>±2,480</v>
      </c>
      <c r="O232" t="str">
        <f t="shared" si="139"/>
        <v>Idaho</v>
      </c>
      <c r="P232" t="str">
        <f t="shared" si="140"/>
        <v>female_High_school_graduate_(includes_equivalency)</v>
      </c>
      <c r="Q232" t="str">
        <f t="shared" si="141"/>
        <v>female</v>
      </c>
      <c r="R232" t="str">
        <f t="shared" si="142"/>
        <v>High_school_graduate_(includes_equivalency)</v>
      </c>
      <c r="S232" t="str">
        <f t="shared" si="143"/>
        <v>28,255</v>
      </c>
      <c r="T232" t="str">
        <f t="shared" si="144"/>
        <v>±2,480</v>
      </c>
      <c r="V232" t="str">
        <f t="shared" si="145"/>
        <v>Idaho</v>
      </c>
      <c r="W232" t="str">
        <f t="shared" si="146"/>
        <v>female_High_school_graduate_(includes_equivalency)</v>
      </c>
      <c r="X232" t="str">
        <f t="shared" si="147"/>
        <v>female</v>
      </c>
      <c r="Y232" t="str">
        <f t="shared" si="148"/>
        <v>High_school_graduate_(includes_equivalency)</v>
      </c>
      <c r="Z232" t="str">
        <f t="shared" si="149"/>
        <v>28,255</v>
      </c>
      <c r="AA232" t="str">
        <f t="shared" si="150"/>
        <v>±2,480</v>
      </c>
      <c r="AC232" t="str">
        <f t="shared" si="151"/>
        <v>Idaho</v>
      </c>
      <c r="AD232" t="str">
        <f t="shared" si="152"/>
        <v>female_High_school_graduate_includes_equivalency)</v>
      </c>
      <c r="AE232" t="str">
        <f t="shared" si="153"/>
        <v>female</v>
      </c>
      <c r="AF232" t="str">
        <f t="shared" si="154"/>
        <v>High_school_graduate_includes_equivalency)</v>
      </c>
      <c r="AG232" t="str">
        <f t="shared" si="155"/>
        <v>28,255</v>
      </c>
      <c r="AH232" t="str">
        <f t="shared" si="156"/>
        <v>±2,480</v>
      </c>
      <c r="AJ232" t="str">
        <f t="shared" si="157"/>
        <v>Idaho</v>
      </c>
      <c r="AK232" t="str">
        <f t="shared" si="158"/>
        <v>female_High_school_graduate_includes_equivalency</v>
      </c>
      <c r="AL232" t="str">
        <f t="shared" si="159"/>
        <v>female</v>
      </c>
      <c r="AM232" t="str">
        <f t="shared" si="160"/>
        <v>High_school_graduate_includes_equivalency</v>
      </c>
      <c r="AN232" t="str">
        <f t="shared" si="161"/>
        <v>28,255</v>
      </c>
      <c r="AO232" t="str">
        <f t="shared" si="162"/>
        <v>±2,480</v>
      </c>
      <c r="AQ232" t="str">
        <f t="shared" si="163"/>
        <v>Idaho</v>
      </c>
      <c r="AR232" t="str">
        <f t="shared" si="164"/>
        <v>female_High_school_graduate_includes_equivalency</v>
      </c>
      <c r="AS232" t="str">
        <f t="shared" si="165"/>
        <v>female</v>
      </c>
      <c r="AT232" t="str">
        <f t="shared" si="166"/>
        <v>High_school_graduate_includes_equivalency</v>
      </c>
      <c r="AU232" t="str">
        <f t="shared" si="167"/>
        <v>28255</v>
      </c>
      <c r="AV232" t="str">
        <f t="shared" si="168"/>
        <v>±2480</v>
      </c>
      <c r="AX232" t="str">
        <f t="shared" si="169"/>
        <v>Idaho</v>
      </c>
      <c r="AY232" t="str">
        <f t="shared" si="170"/>
        <v>female_High_school_graduate_includes_equivalency</v>
      </c>
      <c r="AZ232" t="str">
        <f t="shared" si="171"/>
        <v>female</v>
      </c>
      <c r="BA232" t="str">
        <f t="shared" si="172"/>
        <v>High_school_graduate_includes_equivalency</v>
      </c>
      <c r="BB232" t="str">
        <f t="shared" si="173"/>
        <v>28255</v>
      </c>
      <c r="BC232" t="str">
        <f t="shared" si="174"/>
        <v>2480</v>
      </c>
    </row>
    <row r="233" spans="1:55" x14ac:dyDescent="0.3">
      <c r="A233" s="1" t="s">
        <v>36</v>
      </c>
      <c r="B233" s="1" t="s">
        <v>22</v>
      </c>
      <c r="C233" s="1" t="s">
        <v>108</v>
      </c>
      <c r="D233" s="1" t="s">
        <v>86</v>
      </c>
      <c r="E233" s="1" t="s">
        <v>543</v>
      </c>
      <c r="F233" s="1" t="s">
        <v>544</v>
      </c>
      <c r="H233" t="str">
        <f t="shared" si="133"/>
        <v>Idaho</v>
      </c>
      <c r="I233" t="str">
        <f t="shared" si="134"/>
        <v>female_Some_college_or_associate's_degree</v>
      </c>
      <c r="J233" t="str">
        <f t="shared" si="135"/>
        <v>female</v>
      </c>
      <c r="K233" t="str">
        <f t="shared" si="136"/>
        <v>Some_college_or_associate's_degree</v>
      </c>
      <c r="L233" t="str">
        <f t="shared" si="137"/>
        <v>31,820</v>
      </c>
      <c r="M233" t="str">
        <f t="shared" si="138"/>
        <v>±834</v>
      </c>
      <c r="O233" t="str">
        <f t="shared" si="139"/>
        <v>Idaho</v>
      </c>
      <c r="P233" t="str">
        <f t="shared" si="140"/>
        <v>female_Some_college_or_associate's_degree</v>
      </c>
      <c r="Q233" t="str">
        <f t="shared" si="141"/>
        <v>female</v>
      </c>
      <c r="R233" t="str">
        <f t="shared" si="142"/>
        <v>Some_college_or_associate's_degree</v>
      </c>
      <c r="S233" t="str">
        <f t="shared" si="143"/>
        <v>31,820</v>
      </c>
      <c r="T233" t="str">
        <f t="shared" si="144"/>
        <v>±834</v>
      </c>
      <c r="V233" t="str">
        <f t="shared" si="145"/>
        <v>Idaho</v>
      </c>
      <c r="W233" t="str">
        <f t="shared" si="146"/>
        <v>female_Some_college_or_associates_degree</v>
      </c>
      <c r="X233" t="str">
        <f t="shared" si="147"/>
        <v>female</v>
      </c>
      <c r="Y233" t="str">
        <f t="shared" si="148"/>
        <v>Some_college_or_associates_degree</v>
      </c>
      <c r="Z233" t="str">
        <f t="shared" si="149"/>
        <v>31,820</v>
      </c>
      <c r="AA233" t="str">
        <f t="shared" si="150"/>
        <v>±834</v>
      </c>
      <c r="AC233" t="str">
        <f t="shared" si="151"/>
        <v>Idaho</v>
      </c>
      <c r="AD233" t="str">
        <f t="shared" si="152"/>
        <v>female_Some_college_or_associates_degree</v>
      </c>
      <c r="AE233" t="str">
        <f t="shared" si="153"/>
        <v>female</v>
      </c>
      <c r="AF233" t="str">
        <f t="shared" si="154"/>
        <v>Some_college_or_associates_degree</v>
      </c>
      <c r="AG233" t="str">
        <f t="shared" si="155"/>
        <v>31,820</v>
      </c>
      <c r="AH233" t="str">
        <f t="shared" si="156"/>
        <v>±834</v>
      </c>
      <c r="AJ233" t="str">
        <f t="shared" si="157"/>
        <v>Idaho</v>
      </c>
      <c r="AK233" t="str">
        <f t="shared" si="158"/>
        <v>female_Some_college_or_associates_degree</v>
      </c>
      <c r="AL233" t="str">
        <f t="shared" si="159"/>
        <v>female</v>
      </c>
      <c r="AM233" t="str">
        <f t="shared" si="160"/>
        <v>Some_college_or_associates_degree</v>
      </c>
      <c r="AN233" t="str">
        <f t="shared" si="161"/>
        <v>31,820</v>
      </c>
      <c r="AO233" t="str">
        <f t="shared" si="162"/>
        <v>±834</v>
      </c>
      <c r="AQ233" t="str">
        <f t="shared" si="163"/>
        <v>Idaho</v>
      </c>
      <c r="AR233" t="str">
        <f t="shared" si="164"/>
        <v>female_Some_college_or_associates_degree</v>
      </c>
      <c r="AS233" t="str">
        <f t="shared" si="165"/>
        <v>female</v>
      </c>
      <c r="AT233" t="str">
        <f t="shared" si="166"/>
        <v>Some_college_or_associates_degree</v>
      </c>
      <c r="AU233" t="str">
        <f t="shared" si="167"/>
        <v>31820</v>
      </c>
      <c r="AV233" t="str">
        <f t="shared" si="168"/>
        <v>±834</v>
      </c>
      <c r="AX233" t="str">
        <f t="shared" si="169"/>
        <v>Idaho</v>
      </c>
      <c r="AY233" t="str">
        <f t="shared" si="170"/>
        <v>female_Some_college_or_associates_degree</v>
      </c>
      <c r="AZ233" t="str">
        <f t="shared" si="171"/>
        <v>female</v>
      </c>
      <c r="BA233" t="str">
        <f t="shared" si="172"/>
        <v>Some_college_or_associates_degree</v>
      </c>
      <c r="BB233" t="str">
        <f t="shared" si="173"/>
        <v>31820</v>
      </c>
      <c r="BC233" t="str">
        <f t="shared" si="174"/>
        <v>834</v>
      </c>
    </row>
    <row r="234" spans="1:55" x14ac:dyDescent="0.3">
      <c r="A234" s="1" t="s">
        <v>36</v>
      </c>
      <c r="B234" s="1" t="s">
        <v>23</v>
      </c>
      <c r="C234" s="1" t="s">
        <v>108</v>
      </c>
      <c r="D234" s="1" t="s">
        <v>89</v>
      </c>
      <c r="E234" s="1" t="s">
        <v>545</v>
      </c>
      <c r="F234" s="1" t="s">
        <v>546</v>
      </c>
      <c r="H234" t="str">
        <f t="shared" si="133"/>
        <v>Idaho</v>
      </c>
      <c r="I234" t="str">
        <f t="shared" si="134"/>
        <v>female_Bachelor's_degree</v>
      </c>
      <c r="J234" t="str">
        <f t="shared" si="135"/>
        <v>female</v>
      </c>
      <c r="K234" t="str">
        <f t="shared" si="136"/>
        <v>Bachelor's_degree</v>
      </c>
      <c r="L234" t="str">
        <f t="shared" si="137"/>
        <v>44,182</v>
      </c>
      <c r="M234" t="str">
        <f t="shared" si="138"/>
        <v>±2,116</v>
      </c>
      <c r="O234" t="str">
        <f t="shared" si="139"/>
        <v>Idaho</v>
      </c>
      <c r="P234" t="str">
        <f t="shared" si="140"/>
        <v>female_Bachelor's_degree</v>
      </c>
      <c r="Q234" t="str">
        <f t="shared" si="141"/>
        <v>female</v>
      </c>
      <c r="R234" t="str">
        <f t="shared" si="142"/>
        <v>Bachelor's_degree</v>
      </c>
      <c r="S234" t="str">
        <f t="shared" si="143"/>
        <v>44,182</v>
      </c>
      <c r="T234" t="str">
        <f t="shared" si="144"/>
        <v>±2,116</v>
      </c>
      <c r="V234" t="str">
        <f t="shared" si="145"/>
        <v>Idaho</v>
      </c>
      <c r="W234" t="str">
        <f t="shared" si="146"/>
        <v>female_Bachelors_degree</v>
      </c>
      <c r="X234" t="str">
        <f t="shared" si="147"/>
        <v>female</v>
      </c>
      <c r="Y234" t="str">
        <f t="shared" si="148"/>
        <v>Bachelors_degree</v>
      </c>
      <c r="Z234" t="str">
        <f t="shared" si="149"/>
        <v>44,182</v>
      </c>
      <c r="AA234" t="str">
        <f t="shared" si="150"/>
        <v>±2,116</v>
      </c>
      <c r="AC234" t="str">
        <f t="shared" si="151"/>
        <v>Idaho</v>
      </c>
      <c r="AD234" t="str">
        <f t="shared" si="152"/>
        <v>female_Bachelors_degree</v>
      </c>
      <c r="AE234" t="str">
        <f t="shared" si="153"/>
        <v>female</v>
      </c>
      <c r="AF234" t="str">
        <f t="shared" si="154"/>
        <v>Bachelors_degree</v>
      </c>
      <c r="AG234" t="str">
        <f t="shared" si="155"/>
        <v>44,182</v>
      </c>
      <c r="AH234" t="str">
        <f t="shared" si="156"/>
        <v>±2,116</v>
      </c>
      <c r="AJ234" t="str">
        <f t="shared" si="157"/>
        <v>Idaho</v>
      </c>
      <c r="AK234" t="str">
        <f t="shared" si="158"/>
        <v>female_Bachelors_degree</v>
      </c>
      <c r="AL234" t="str">
        <f t="shared" si="159"/>
        <v>female</v>
      </c>
      <c r="AM234" t="str">
        <f t="shared" si="160"/>
        <v>Bachelors_degree</v>
      </c>
      <c r="AN234" t="str">
        <f t="shared" si="161"/>
        <v>44,182</v>
      </c>
      <c r="AO234" t="str">
        <f t="shared" si="162"/>
        <v>±2,116</v>
      </c>
      <c r="AQ234" t="str">
        <f t="shared" si="163"/>
        <v>Idaho</v>
      </c>
      <c r="AR234" t="str">
        <f t="shared" si="164"/>
        <v>female_Bachelors_degree</v>
      </c>
      <c r="AS234" t="str">
        <f t="shared" si="165"/>
        <v>female</v>
      </c>
      <c r="AT234" t="str">
        <f t="shared" si="166"/>
        <v>Bachelors_degree</v>
      </c>
      <c r="AU234" t="str">
        <f t="shared" si="167"/>
        <v>44182</v>
      </c>
      <c r="AV234" t="str">
        <f t="shared" si="168"/>
        <v>±2116</v>
      </c>
      <c r="AX234" t="str">
        <f t="shared" si="169"/>
        <v>Idaho</v>
      </c>
      <c r="AY234" t="str">
        <f t="shared" si="170"/>
        <v>female_Bachelors_degree</v>
      </c>
      <c r="AZ234" t="str">
        <f t="shared" si="171"/>
        <v>female</v>
      </c>
      <c r="BA234" t="str">
        <f t="shared" si="172"/>
        <v>Bachelors_degree</v>
      </c>
      <c r="BB234" t="str">
        <f t="shared" si="173"/>
        <v>44182</v>
      </c>
      <c r="BC234" t="str">
        <f t="shared" si="174"/>
        <v>2116</v>
      </c>
    </row>
    <row r="235" spans="1:55" x14ac:dyDescent="0.3">
      <c r="A235" s="1" t="s">
        <v>36</v>
      </c>
      <c r="B235" s="1" t="s">
        <v>24</v>
      </c>
      <c r="C235" s="1" t="s">
        <v>108</v>
      </c>
      <c r="D235" s="1" t="s">
        <v>92</v>
      </c>
      <c r="E235" s="1" t="s">
        <v>547</v>
      </c>
      <c r="F235" s="1" t="s">
        <v>548</v>
      </c>
      <c r="H235" t="str">
        <f t="shared" si="133"/>
        <v>Idaho</v>
      </c>
      <c r="I235" t="str">
        <f t="shared" si="134"/>
        <v>female_Graduate_or_professional_degree</v>
      </c>
      <c r="J235" t="str">
        <f t="shared" si="135"/>
        <v>female</v>
      </c>
      <c r="K235" t="str">
        <f t="shared" si="136"/>
        <v>Graduate_or_professional_degree</v>
      </c>
      <c r="L235" t="str">
        <f t="shared" si="137"/>
        <v>61,281</v>
      </c>
      <c r="M235" t="str">
        <f t="shared" si="138"/>
        <v>±2,236</v>
      </c>
      <c r="O235" t="str">
        <f t="shared" si="139"/>
        <v>Idaho</v>
      </c>
      <c r="P235" t="str">
        <f t="shared" si="140"/>
        <v>female_Graduate_or_professional_degree</v>
      </c>
      <c r="Q235" t="str">
        <f t="shared" si="141"/>
        <v>female</v>
      </c>
      <c r="R235" t="str">
        <f t="shared" si="142"/>
        <v>Graduate_or_professional_degree</v>
      </c>
      <c r="S235" t="str">
        <f t="shared" si="143"/>
        <v>61,281</v>
      </c>
      <c r="T235" t="str">
        <f t="shared" si="144"/>
        <v>±2,236</v>
      </c>
      <c r="V235" t="str">
        <f t="shared" si="145"/>
        <v>Idaho</v>
      </c>
      <c r="W235" t="str">
        <f t="shared" si="146"/>
        <v>female_Graduate_or_professional_degree</v>
      </c>
      <c r="X235" t="str">
        <f t="shared" si="147"/>
        <v>female</v>
      </c>
      <c r="Y235" t="str">
        <f t="shared" si="148"/>
        <v>Graduate_or_professional_degree</v>
      </c>
      <c r="Z235" t="str">
        <f t="shared" si="149"/>
        <v>61,281</v>
      </c>
      <c r="AA235" t="str">
        <f t="shared" si="150"/>
        <v>±2,236</v>
      </c>
      <c r="AC235" t="str">
        <f t="shared" si="151"/>
        <v>Idaho</v>
      </c>
      <c r="AD235" t="str">
        <f t="shared" si="152"/>
        <v>female_Graduate_or_professional_degree</v>
      </c>
      <c r="AE235" t="str">
        <f t="shared" si="153"/>
        <v>female</v>
      </c>
      <c r="AF235" t="str">
        <f t="shared" si="154"/>
        <v>Graduate_or_professional_degree</v>
      </c>
      <c r="AG235" t="str">
        <f t="shared" si="155"/>
        <v>61,281</v>
      </c>
      <c r="AH235" t="str">
        <f t="shared" si="156"/>
        <v>±2,236</v>
      </c>
      <c r="AJ235" t="str">
        <f t="shared" si="157"/>
        <v>Idaho</v>
      </c>
      <c r="AK235" t="str">
        <f t="shared" si="158"/>
        <v>female_Graduate_or_professional_degree</v>
      </c>
      <c r="AL235" t="str">
        <f t="shared" si="159"/>
        <v>female</v>
      </c>
      <c r="AM235" t="str">
        <f t="shared" si="160"/>
        <v>Graduate_or_professional_degree</v>
      </c>
      <c r="AN235" t="str">
        <f t="shared" si="161"/>
        <v>61,281</v>
      </c>
      <c r="AO235" t="str">
        <f t="shared" si="162"/>
        <v>±2,236</v>
      </c>
      <c r="AQ235" t="str">
        <f t="shared" si="163"/>
        <v>Idaho</v>
      </c>
      <c r="AR235" t="str">
        <f t="shared" si="164"/>
        <v>female_Graduate_or_professional_degree</v>
      </c>
      <c r="AS235" t="str">
        <f t="shared" si="165"/>
        <v>female</v>
      </c>
      <c r="AT235" t="str">
        <f t="shared" si="166"/>
        <v>Graduate_or_professional_degree</v>
      </c>
      <c r="AU235" t="str">
        <f t="shared" si="167"/>
        <v>61281</v>
      </c>
      <c r="AV235" t="str">
        <f t="shared" si="168"/>
        <v>±2236</v>
      </c>
      <c r="AX235" t="str">
        <f t="shared" si="169"/>
        <v>Idaho</v>
      </c>
      <c r="AY235" t="str">
        <f t="shared" si="170"/>
        <v>female_Graduate_or_professional_degree</v>
      </c>
      <c r="AZ235" t="str">
        <f t="shared" si="171"/>
        <v>female</v>
      </c>
      <c r="BA235" t="str">
        <f t="shared" si="172"/>
        <v>Graduate_or_professional_degree</v>
      </c>
      <c r="BB235" t="str">
        <f t="shared" si="173"/>
        <v>61281</v>
      </c>
      <c r="BC235" t="str">
        <f t="shared" si="174"/>
        <v>2236</v>
      </c>
    </row>
    <row r="236" spans="1:55" x14ac:dyDescent="0.3">
      <c r="A236" s="1" t="s">
        <v>37</v>
      </c>
      <c r="B236" s="1" t="s">
        <v>7</v>
      </c>
      <c r="C236" s="1" t="s">
        <v>76</v>
      </c>
      <c r="D236" s="1" t="s">
        <v>77</v>
      </c>
      <c r="E236" s="1" t="s">
        <v>549</v>
      </c>
      <c r="F236" s="1" t="s">
        <v>550</v>
      </c>
      <c r="H236" t="str">
        <f t="shared" si="133"/>
        <v>Illinois</v>
      </c>
      <c r="I236" t="str">
        <f t="shared" si="134"/>
        <v>total_Total:</v>
      </c>
      <c r="J236" t="str">
        <f t="shared" si="135"/>
        <v>total</v>
      </c>
      <c r="K236" t="str">
        <f t="shared" si="136"/>
        <v>Total:</v>
      </c>
      <c r="L236" t="str">
        <f t="shared" si="137"/>
        <v>51,922</v>
      </c>
      <c r="M236" t="str">
        <f t="shared" si="138"/>
        <v>±298</v>
      </c>
      <c r="O236" t="str">
        <f t="shared" si="139"/>
        <v>Illinois</v>
      </c>
      <c r="P236" t="str">
        <f t="shared" si="140"/>
        <v>total_Total</v>
      </c>
      <c r="Q236" t="str">
        <f t="shared" si="141"/>
        <v>total</v>
      </c>
      <c r="R236" t="str">
        <f t="shared" si="142"/>
        <v>Total</v>
      </c>
      <c r="S236" t="str">
        <f t="shared" si="143"/>
        <v>51,922</v>
      </c>
      <c r="T236" t="str">
        <f t="shared" si="144"/>
        <v>±298</v>
      </c>
      <c r="V236" t="str">
        <f t="shared" si="145"/>
        <v>Illinois</v>
      </c>
      <c r="W236" t="str">
        <f t="shared" si="146"/>
        <v>total_Total</v>
      </c>
      <c r="X236" t="str">
        <f t="shared" si="147"/>
        <v>total</v>
      </c>
      <c r="Y236" t="str">
        <f t="shared" si="148"/>
        <v>Total</v>
      </c>
      <c r="Z236" t="str">
        <f t="shared" si="149"/>
        <v>51,922</v>
      </c>
      <c r="AA236" t="str">
        <f t="shared" si="150"/>
        <v>±298</v>
      </c>
      <c r="AC236" t="str">
        <f t="shared" si="151"/>
        <v>Illinois</v>
      </c>
      <c r="AD236" t="str">
        <f t="shared" si="152"/>
        <v>total_Total</v>
      </c>
      <c r="AE236" t="str">
        <f t="shared" si="153"/>
        <v>total</v>
      </c>
      <c r="AF236" t="str">
        <f t="shared" si="154"/>
        <v>Total</v>
      </c>
      <c r="AG236" t="str">
        <f t="shared" si="155"/>
        <v>51,922</v>
      </c>
      <c r="AH236" t="str">
        <f t="shared" si="156"/>
        <v>±298</v>
      </c>
      <c r="AJ236" t="str">
        <f t="shared" si="157"/>
        <v>Illinois</v>
      </c>
      <c r="AK236" t="str">
        <f t="shared" si="158"/>
        <v>total_Total</v>
      </c>
      <c r="AL236" t="str">
        <f t="shared" si="159"/>
        <v>total</v>
      </c>
      <c r="AM236" t="str">
        <f t="shared" si="160"/>
        <v>Total</v>
      </c>
      <c r="AN236" t="str">
        <f t="shared" si="161"/>
        <v>51,922</v>
      </c>
      <c r="AO236" t="str">
        <f t="shared" si="162"/>
        <v>±298</v>
      </c>
      <c r="AQ236" t="str">
        <f t="shared" si="163"/>
        <v>Illinois</v>
      </c>
      <c r="AR236" t="str">
        <f t="shared" si="164"/>
        <v>total_Total</v>
      </c>
      <c r="AS236" t="str">
        <f t="shared" si="165"/>
        <v>total</v>
      </c>
      <c r="AT236" t="str">
        <f t="shared" si="166"/>
        <v>Total</v>
      </c>
      <c r="AU236" t="str">
        <f t="shared" si="167"/>
        <v>51922</v>
      </c>
      <c r="AV236" t="str">
        <f t="shared" si="168"/>
        <v>±298</v>
      </c>
      <c r="AX236" t="str">
        <f t="shared" si="169"/>
        <v>Illinois</v>
      </c>
      <c r="AY236" t="str">
        <f t="shared" si="170"/>
        <v>total_Total</v>
      </c>
      <c r="AZ236" t="str">
        <f t="shared" si="171"/>
        <v>total</v>
      </c>
      <c r="BA236" t="str">
        <f t="shared" si="172"/>
        <v>Total</v>
      </c>
      <c r="BB236" t="str">
        <f t="shared" si="173"/>
        <v>51922</v>
      </c>
      <c r="BC236" t="str">
        <f t="shared" si="174"/>
        <v>298</v>
      </c>
    </row>
    <row r="237" spans="1:55" x14ac:dyDescent="0.3">
      <c r="A237" s="1" t="s">
        <v>37</v>
      </c>
      <c r="B237" s="1" t="s">
        <v>8</v>
      </c>
      <c r="C237" s="1" t="s">
        <v>76</v>
      </c>
      <c r="D237" s="1" t="s">
        <v>80</v>
      </c>
      <c r="E237" s="1" t="s">
        <v>551</v>
      </c>
      <c r="F237" s="1" t="s">
        <v>552</v>
      </c>
      <c r="H237" t="str">
        <f t="shared" si="133"/>
        <v>Illinois</v>
      </c>
      <c r="I237" t="str">
        <f t="shared" si="134"/>
        <v>total_Less_than_high_school_graduate</v>
      </c>
      <c r="J237" t="str">
        <f t="shared" si="135"/>
        <v>total</v>
      </c>
      <c r="K237" t="str">
        <f t="shared" si="136"/>
        <v>Less_than_high_school_graduate</v>
      </c>
      <c r="L237" t="str">
        <f t="shared" si="137"/>
        <v>31,826</v>
      </c>
      <c r="M237" t="str">
        <f t="shared" si="138"/>
        <v>±508</v>
      </c>
      <c r="O237" t="str">
        <f t="shared" si="139"/>
        <v>Illinois</v>
      </c>
      <c r="P237" t="str">
        <f t="shared" si="140"/>
        <v>total_Less_than_high_school_graduate</v>
      </c>
      <c r="Q237" t="str">
        <f t="shared" si="141"/>
        <v>total</v>
      </c>
      <c r="R237" t="str">
        <f t="shared" si="142"/>
        <v>Less_than_high_school_graduate</v>
      </c>
      <c r="S237" t="str">
        <f t="shared" si="143"/>
        <v>31,826</v>
      </c>
      <c r="T237" t="str">
        <f t="shared" si="144"/>
        <v>±508</v>
      </c>
      <c r="V237" t="str">
        <f t="shared" si="145"/>
        <v>Illinois</v>
      </c>
      <c r="W237" t="str">
        <f t="shared" si="146"/>
        <v>total_Less_than_high_school_graduate</v>
      </c>
      <c r="X237" t="str">
        <f t="shared" si="147"/>
        <v>total</v>
      </c>
      <c r="Y237" t="str">
        <f t="shared" si="148"/>
        <v>Less_than_high_school_graduate</v>
      </c>
      <c r="Z237" t="str">
        <f t="shared" si="149"/>
        <v>31,826</v>
      </c>
      <c r="AA237" t="str">
        <f t="shared" si="150"/>
        <v>±508</v>
      </c>
      <c r="AC237" t="str">
        <f t="shared" si="151"/>
        <v>Illinois</v>
      </c>
      <c r="AD237" t="str">
        <f t="shared" si="152"/>
        <v>total_Less_than_high_school_graduate</v>
      </c>
      <c r="AE237" t="str">
        <f t="shared" si="153"/>
        <v>total</v>
      </c>
      <c r="AF237" t="str">
        <f t="shared" si="154"/>
        <v>Less_than_high_school_graduate</v>
      </c>
      <c r="AG237" t="str">
        <f t="shared" si="155"/>
        <v>31,826</v>
      </c>
      <c r="AH237" t="str">
        <f t="shared" si="156"/>
        <v>±508</v>
      </c>
      <c r="AJ237" t="str">
        <f t="shared" si="157"/>
        <v>Illinois</v>
      </c>
      <c r="AK237" t="str">
        <f t="shared" si="158"/>
        <v>total_Less_than_high_school_graduate</v>
      </c>
      <c r="AL237" t="str">
        <f t="shared" si="159"/>
        <v>total</v>
      </c>
      <c r="AM237" t="str">
        <f t="shared" si="160"/>
        <v>Less_than_high_school_graduate</v>
      </c>
      <c r="AN237" t="str">
        <f t="shared" si="161"/>
        <v>31,826</v>
      </c>
      <c r="AO237" t="str">
        <f t="shared" si="162"/>
        <v>±508</v>
      </c>
      <c r="AQ237" t="str">
        <f t="shared" si="163"/>
        <v>Illinois</v>
      </c>
      <c r="AR237" t="str">
        <f t="shared" si="164"/>
        <v>total_Less_than_high_school_graduate</v>
      </c>
      <c r="AS237" t="str">
        <f t="shared" si="165"/>
        <v>total</v>
      </c>
      <c r="AT237" t="str">
        <f t="shared" si="166"/>
        <v>Less_than_high_school_graduate</v>
      </c>
      <c r="AU237" t="str">
        <f t="shared" si="167"/>
        <v>31826</v>
      </c>
      <c r="AV237" t="str">
        <f t="shared" si="168"/>
        <v>±508</v>
      </c>
      <c r="AX237" t="str">
        <f t="shared" si="169"/>
        <v>Illinois</v>
      </c>
      <c r="AY237" t="str">
        <f t="shared" si="170"/>
        <v>total_Less_than_high_school_graduate</v>
      </c>
      <c r="AZ237" t="str">
        <f t="shared" si="171"/>
        <v>total</v>
      </c>
      <c r="BA237" t="str">
        <f t="shared" si="172"/>
        <v>Less_than_high_school_graduate</v>
      </c>
      <c r="BB237" t="str">
        <f t="shared" si="173"/>
        <v>31826</v>
      </c>
      <c r="BC237" t="str">
        <f t="shared" si="174"/>
        <v>508</v>
      </c>
    </row>
    <row r="238" spans="1:55" x14ac:dyDescent="0.3">
      <c r="A238" s="1" t="s">
        <v>37</v>
      </c>
      <c r="B238" s="1" t="s">
        <v>9</v>
      </c>
      <c r="C238" s="1" t="s">
        <v>76</v>
      </c>
      <c r="D238" s="1" t="s">
        <v>83</v>
      </c>
      <c r="E238" s="1" t="s">
        <v>553</v>
      </c>
      <c r="F238" s="1" t="s">
        <v>554</v>
      </c>
      <c r="H238" t="str">
        <f t="shared" si="133"/>
        <v>Illinois</v>
      </c>
      <c r="I238" t="str">
        <f t="shared" si="134"/>
        <v>total_High_school_graduate_(includes_equivalency)</v>
      </c>
      <c r="J238" t="str">
        <f t="shared" si="135"/>
        <v>total</v>
      </c>
      <c r="K238" t="str">
        <f t="shared" si="136"/>
        <v>High_school_graduate_(includes_equivalency)</v>
      </c>
      <c r="L238" t="str">
        <f t="shared" si="137"/>
        <v>38,766</v>
      </c>
      <c r="M238" t="str">
        <f t="shared" si="138"/>
        <v>±778</v>
      </c>
      <c r="O238" t="str">
        <f t="shared" si="139"/>
        <v>Illinois</v>
      </c>
      <c r="P238" t="str">
        <f t="shared" si="140"/>
        <v>total_High_school_graduate_(includes_equivalency)</v>
      </c>
      <c r="Q238" t="str">
        <f t="shared" si="141"/>
        <v>total</v>
      </c>
      <c r="R238" t="str">
        <f t="shared" si="142"/>
        <v>High_school_graduate_(includes_equivalency)</v>
      </c>
      <c r="S238" t="str">
        <f t="shared" si="143"/>
        <v>38,766</v>
      </c>
      <c r="T238" t="str">
        <f t="shared" si="144"/>
        <v>±778</v>
      </c>
      <c r="V238" t="str">
        <f t="shared" si="145"/>
        <v>Illinois</v>
      </c>
      <c r="W238" t="str">
        <f t="shared" si="146"/>
        <v>total_High_school_graduate_(includes_equivalency)</v>
      </c>
      <c r="X238" t="str">
        <f t="shared" si="147"/>
        <v>total</v>
      </c>
      <c r="Y238" t="str">
        <f t="shared" si="148"/>
        <v>High_school_graduate_(includes_equivalency)</v>
      </c>
      <c r="Z238" t="str">
        <f t="shared" si="149"/>
        <v>38,766</v>
      </c>
      <c r="AA238" t="str">
        <f t="shared" si="150"/>
        <v>±778</v>
      </c>
      <c r="AC238" t="str">
        <f t="shared" si="151"/>
        <v>Illinois</v>
      </c>
      <c r="AD238" t="str">
        <f t="shared" si="152"/>
        <v>total_High_school_graduate_includes_equivalency)</v>
      </c>
      <c r="AE238" t="str">
        <f t="shared" si="153"/>
        <v>total</v>
      </c>
      <c r="AF238" t="str">
        <f t="shared" si="154"/>
        <v>High_school_graduate_includes_equivalency)</v>
      </c>
      <c r="AG238" t="str">
        <f t="shared" si="155"/>
        <v>38,766</v>
      </c>
      <c r="AH238" t="str">
        <f t="shared" si="156"/>
        <v>±778</v>
      </c>
      <c r="AJ238" t="str">
        <f t="shared" si="157"/>
        <v>Illinois</v>
      </c>
      <c r="AK238" t="str">
        <f t="shared" si="158"/>
        <v>total_High_school_graduate_includes_equivalency</v>
      </c>
      <c r="AL238" t="str">
        <f t="shared" si="159"/>
        <v>total</v>
      </c>
      <c r="AM238" t="str">
        <f t="shared" si="160"/>
        <v>High_school_graduate_includes_equivalency</v>
      </c>
      <c r="AN238" t="str">
        <f t="shared" si="161"/>
        <v>38,766</v>
      </c>
      <c r="AO238" t="str">
        <f t="shared" si="162"/>
        <v>±778</v>
      </c>
      <c r="AQ238" t="str">
        <f t="shared" si="163"/>
        <v>Illinois</v>
      </c>
      <c r="AR238" t="str">
        <f t="shared" si="164"/>
        <v>total_High_school_graduate_includes_equivalency</v>
      </c>
      <c r="AS238" t="str">
        <f t="shared" si="165"/>
        <v>total</v>
      </c>
      <c r="AT238" t="str">
        <f t="shared" si="166"/>
        <v>High_school_graduate_includes_equivalency</v>
      </c>
      <c r="AU238" t="str">
        <f t="shared" si="167"/>
        <v>38766</v>
      </c>
      <c r="AV238" t="str">
        <f t="shared" si="168"/>
        <v>±778</v>
      </c>
      <c r="AX238" t="str">
        <f t="shared" si="169"/>
        <v>Illinois</v>
      </c>
      <c r="AY238" t="str">
        <f t="shared" si="170"/>
        <v>total_High_school_graduate_includes_equivalency</v>
      </c>
      <c r="AZ238" t="str">
        <f t="shared" si="171"/>
        <v>total</v>
      </c>
      <c r="BA238" t="str">
        <f t="shared" si="172"/>
        <v>High_school_graduate_includes_equivalency</v>
      </c>
      <c r="BB238" t="str">
        <f t="shared" si="173"/>
        <v>38766</v>
      </c>
      <c r="BC238" t="str">
        <f t="shared" si="174"/>
        <v>778</v>
      </c>
    </row>
    <row r="239" spans="1:55" x14ac:dyDescent="0.3">
      <c r="A239" s="1" t="s">
        <v>37</v>
      </c>
      <c r="B239" s="1" t="s">
        <v>10</v>
      </c>
      <c r="C239" s="1" t="s">
        <v>76</v>
      </c>
      <c r="D239" s="1" t="s">
        <v>86</v>
      </c>
      <c r="E239" s="1" t="s">
        <v>555</v>
      </c>
      <c r="F239" s="1" t="s">
        <v>556</v>
      </c>
      <c r="H239" t="str">
        <f t="shared" si="133"/>
        <v>Illinois</v>
      </c>
      <c r="I239" t="str">
        <f t="shared" si="134"/>
        <v>total_Some_college_or_associate's_degree</v>
      </c>
      <c r="J239" t="str">
        <f t="shared" si="135"/>
        <v>total</v>
      </c>
      <c r="K239" t="str">
        <f t="shared" si="136"/>
        <v>Some_college_or_associate's_degree</v>
      </c>
      <c r="L239" t="str">
        <f t="shared" si="137"/>
        <v>44,169</v>
      </c>
      <c r="M239" t="str">
        <f t="shared" si="138"/>
        <v>±589</v>
      </c>
      <c r="O239" t="str">
        <f t="shared" si="139"/>
        <v>Illinois</v>
      </c>
      <c r="P239" t="str">
        <f t="shared" si="140"/>
        <v>total_Some_college_or_associate's_degree</v>
      </c>
      <c r="Q239" t="str">
        <f t="shared" si="141"/>
        <v>total</v>
      </c>
      <c r="R239" t="str">
        <f t="shared" si="142"/>
        <v>Some_college_or_associate's_degree</v>
      </c>
      <c r="S239" t="str">
        <f t="shared" si="143"/>
        <v>44,169</v>
      </c>
      <c r="T239" t="str">
        <f t="shared" si="144"/>
        <v>±589</v>
      </c>
      <c r="V239" t="str">
        <f t="shared" si="145"/>
        <v>Illinois</v>
      </c>
      <c r="W239" t="str">
        <f t="shared" si="146"/>
        <v>total_Some_college_or_associates_degree</v>
      </c>
      <c r="X239" t="str">
        <f t="shared" si="147"/>
        <v>total</v>
      </c>
      <c r="Y239" t="str">
        <f t="shared" si="148"/>
        <v>Some_college_or_associates_degree</v>
      </c>
      <c r="Z239" t="str">
        <f t="shared" si="149"/>
        <v>44,169</v>
      </c>
      <c r="AA239" t="str">
        <f t="shared" si="150"/>
        <v>±589</v>
      </c>
      <c r="AC239" t="str">
        <f t="shared" si="151"/>
        <v>Illinois</v>
      </c>
      <c r="AD239" t="str">
        <f t="shared" si="152"/>
        <v>total_Some_college_or_associates_degree</v>
      </c>
      <c r="AE239" t="str">
        <f t="shared" si="153"/>
        <v>total</v>
      </c>
      <c r="AF239" t="str">
        <f t="shared" si="154"/>
        <v>Some_college_or_associates_degree</v>
      </c>
      <c r="AG239" t="str">
        <f t="shared" si="155"/>
        <v>44,169</v>
      </c>
      <c r="AH239" t="str">
        <f t="shared" si="156"/>
        <v>±589</v>
      </c>
      <c r="AJ239" t="str">
        <f t="shared" si="157"/>
        <v>Illinois</v>
      </c>
      <c r="AK239" t="str">
        <f t="shared" si="158"/>
        <v>total_Some_college_or_associates_degree</v>
      </c>
      <c r="AL239" t="str">
        <f t="shared" si="159"/>
        <v>total</v>
      </c>
      <c r="AM239" t="str">
        <f t="shared" si="160"/>
        <v>Some_college_or_associates_degree</v>
      </c>
      <c r="AN239" t="str">
        <f t="shared" si="161"/>
        <v>44,169</v>
      </c>
      <c r="AO239" t="str">
        <f t="shared" si="162"/>
        <v>±589</v>
      </c>
      <c r="AQ239" t="str">
        <f t="shared" si="163"/>
        <v>Illinois</v>
      </c>
      <c r="AR239" t="str">
        <f t="shared" si="164"/>
        <v>total_Some_college_or_associates_degree</v>
      </c>
      <c r="AS239" t="str">
        <f t="shared" si="165"/>
        <v>total</v>
      </c>
      <c r="AT239" t="str">
        <f t="shared" si="166"/>
        <v>Some_college_or_associates_degree</v>
      </c>
      <c r="AU239" t="str">
        <f t="shared" si="167"/>
        <v>44169</v>
      </c>
      <c r="AV239" t="str">
        <f t="shared" si="168"/>
        <v>±589</v>
      </c>
      <c r="AX239" t="str">
        <f t="shared" si="169"/>
        <v>Illinois</v>
      </c>
      <c r="AY239" t="str">
        <f t="shared" si="170"/>
        <v>total_Some_college_or_associates_degree</v>
      </c>
      <c r="AZ239" t="str">
        <f t="shared" si="171"/>
        <v>total</v>
      </c>
      <c r="BA239" t="str">
        <f t="shared" si="172"/>
        <v>Some_college_or_associates_degree</v>
      </c>
      <c r="BB239" t="str">
        <f t="shared" si="173"/>
        <v>44169</v>
      </c>
      <c r="BC239" t="str">
        <f t="shared" si="174"/>
        <v>589</v>
      </c>
    </row>
    <row r="240" spans="1:55" x14ac:dyDescent="0.3">
      <c r="A240" s="1" t="s">
        <v>37</v>
      </c>
      <c r="B240" s="1" t="s">
        <v>11</v>
      </c>
      <c r="C240" s="1" t="s">
        <v>76</v>
      </c>
      <c r="D240" s="1" t="s">
        <v>89</v>
      </c>
      <c r="E240" s="1" t="s">
        <v>557</v>
      </c>
      <c r="F240" s="1" t="s">
        <v>558</v>
      </c>
      <c r="H240" t="str">
        <f t="shared" si="133"/>
        <v>Illinois</v>
      </c>
      <c r="I240" t="str">
        <f t="shared" si="134"/>
        <v>total_Bachelor's_degree</v>
      </c>
      <c r="J240" t="str">
        <f t="shared" si="135"/>
        <v>total</v>
      </c>
      <c r="K240" t="str">
        <f t="shared" si="136"/>
        <v>Bachelor's_degree</v>
      </c>
      <c r="L240" t="str">
        <f t="shared" si="137"/>
        <v>68,489</v>
      </c>
      <c r="M240" t="str">
        <f t="shared" si="138"/>
        <v>±1,145</v>
      </c>
      <c r="O240" t="str">
        <f t="shared" si="139"/>
        <v>Illinois</v>
      </c>
      <c r="P240" t="str">
        <f t="shared" si="140"/>
        <v>total_Bachelor's_degree</v>
      </c>
      <c r="Q240" t="str">
        <f t="shared" si="141"/>
        <v>total</v>
      </c>
      <c r="R240" t="str">
        <f t="shared" si="142"/>
        <v>Bachelor's_degree</v>
      </c>
      <c r="S240" t="str">
        <f t="shared" si="143"/>
        <v>68,489</v>
      </c>
      <c r="T240" t="str">
        <f t="shared" si="144"/>
        <v>±1,145</v>
      </c>
      <c r="V240" t="str">
        <f t="shared" si="145"/>
        <v>Illinois</v>
      </c>
      <c r="W240" t="str">
        <f t="shared" si="146"/>
        <v>total_Bachelors_degree</v>
      </c>
      <c r="X240" t="str">
        <f t="shared" si="147"/>
        <v>total</v>
      </c>
      <c r="Y240" t="str">
        <f t="shared" si="148"/>
        <v>Bachelors_degree</v>
      </c>
      <c r="Z240" t="str">
        <f t="shared" si="149"/>
        <v>68,489</v>
      </c>
      <c r="AA240" t="str">
        <f t="shared" si="150"/>
        <v>±1,145</v>
      </c>
      <c r="AC240" t="str">
        <f t="shared" si="151"/>
        <v>Illinois</v>
      </c>
      <c r="AD240" t="str">
        <f t="shared" si="152"/>
        <v>total_Bachelors_degree</v>
      </c>
      <c r="AE240" t="str">
        <f t="shared" si="153"/>
        <v>total</v>
      </c>
      <c r="AF240" t="str">
        <f t="shared" si="154"/>
        <v>Bachelors_degree</v>
      </c>
      <c r="AG240" t="str">
        <f t="shared" si="155"/>
        <v>68,489</v>
      </c>
      <c r="AH240" t="str">
        <f t="shared" si="156"/>
        <v>±1,145</v>
      </c>
      <c r="AJ240" t="str">
        <f t="shared" si="157"/>
        <v>Illinois</v>
      </c>
      <c r="AK240" t="str">
        <f t="shared" si="158"/>
        <v>total_Bachelors_degree</v>
      </c>
      <c r="AL240" t="str">
        <f t="shared" si="159"/>
        <v>total</v>
      </c>
      <c r="AM240" t="str">
        <f t="shared" si="160"/>
        <v>Bachelors_degree</v>
      </c>
      <c r="AN240" t="str">
        <f t="shared" si="161"/>
        <v>68,489</v>
      </c>
      <c r="AO240" t="str">
        <f t="shared" si="162"/>
        <v>±1,145</v>
      </c>
      <c r="AQ240" t="str">
        <f t="shared" si="163"/>
        <v>Illinois</v>
      </c>
      <c r="AR240" t="str">
        <f t="shared" si="164"/>
        <v>total_Bachelors_degree</v>
      </c>
      <c r="AS240" t="str">
        <f t="shared" si="165"/>
        <v>total</v>
      </c>
      <c r="AT240" t="str">
        <f t="shared" si="166"/>
        <v>Bachelors_degree</v>
      </c>
      <c r="AU240" t="str">
        <f t="shared" si="167"/>
        <v>68489</v>
      </c>
      <c r="AV240" t="str">
        <f t="shared" si="168"/>
        <v>±1145</v>
      </c>
      <c r="AX240" t="str">
        <f t="shared" si="169"/>
        <v>Illinois</v>
      </c>
      <c r="AY240" t="str">
        <f t="shared" si="170"/>
        <v>total_Bachelors_degree</v>
      </c>
      <c r="AZ240" t="str">
        <f t="shared" si="171"/>
        <v>total</v>
      </c>
      <c r="BA240" t="str">
        <f t="shared" si="172"/>
        <v>Bachelors_degree</v>
      </c>
      <c r="BB240" t="str">
        <f t="shared" si="173"/>
        <v>68489</v>
      </c>
      <c r="BC240" t="str">
        <f t="shared" si="174"/>
        <v>1145</v>
      </c>
    </row>
    <row r="241" spans="1:55" x14ac:dyDescent="0.3">
      <c r="A241" s="1" t="s">
        <v>37</v>
      </c>
      <c r="B241" s="1" t="s">
        <v>12</v>
      </c>
      <c r="C241" s="1" t="s">
        <v>76</v>
      </c>
      <c r="D241" s="1" t="s">
        <v>92</v>
      </c>
      <c r="E241" s="1" t="s">
        <v>559</v>
      </c>
      <c r="F241" s="1" t="s">
        <v>560</v>
      </c>
      <c r="H241" t="str">
        <f t="shared" si="133"/>
        <v>Illinois</v>
      </c>
      <c r="I241" t="str">
        <f t="shared" si="134"/>
        <v>total_Graduate_or_professional_degree</v>
      </c>
      <c r="J241" t="str">
        <f t="shared" si="135"/>
        <v>total</v>
      </c>
      <c r="K241" t="str">
        <f t="shared" si="136"/>
        <v>Graduate_or_professional_degree</v>
      </c>
      <c r="L241" t="str">
        <f t="shared" si="137"/>
        <v>84,140</v>
      </c>
      <c r="M241" t="str">
        <f t="shared" si="138"/>
        <v>±1,200</v>
      </c>
      <c r="O241" t="str">
        <f t="shared" si="139"/>
        <v>Illinois</v>
      </c>
      <c r="P241" t="str">
        <f t="shared" si="140"/>
        <v>total_Graduate_or_professional_degree</v>
      </c>
      <c r="Q241" t="str">
        <f t="shared" si="141"/>
        <v>total</v>
      </c>
      <c r="R241" t="str">
        <f t="shared" si="142"/>
        <v>Graduate_or_professional_degree</v>
      </c>
      <c r="S241" t="str">
        <f t="shared" si="143"/>
        <v>84,140</v>
      </c>
      <c r="T241" t="str">
        <f t="shared" si="144"/>
        <v>±1,200</v>
      </c>
      <c r="V241" t="str">
        <f t="shared" si="145"/>
        <v>Illinois</v>
      </c>
      <c r="W241" t="str">
        <f t="shared" si="146"/>
        <v>total_Graduate_or_professional_degree</v>
      </c>
      <c r="X241" t="str">
        <f t="shared" si="147"/>
        <v>total</v>
      </c>
      <c r="Y241" t="str">
        <f t="shared" si="148"/>
        <v>Graduate_or_professional_degree</v>
      </c>
      <c r="Z241" t="str">
        <f t="shared" si="149"/>
        <v>84,140</v>
      </c>
      <c r="AA241" t="str">
        <f t="shared" si="150"/>
        <v>±1,200</v>
      </c>
      <c r="AC241" t="str">
        <f t="shared" si="151"/>
        <v>Illinois</v>
      </c>
      <c r="AD241" t="str">
        <f t="shared" si="152"/>
        <v>total_Graduate_or_professional_degree</v>
      </c>
      <c r="AE241" t="str">
        <f t="shared" si="153"/>
        <v>total</v>
      </c>
      <c r="AF241" t="str">
        <f t="shared" si="154"/>
        <v>Graduate_or_professional_degree</v>
      </c>
      <c r="AG241" t="str">
        <f t="shared" si="155"/>
        <v>84,140</v>
      </c>
      <c r="AH241" t="str">
        <f t="shared" si="156"/>
        <v>±1,200</v>
      </c>
      <c r="AJ241" t="str">
        <f t="shared" si="157"/>
        <v>Illinois</v>
      </c>
      <c r="AK241" t="str">
        <f t="shared" si="158"/>
        <v>total_Graduate_or_professional_degree</v>
      </c>
      <c r="AL241" t="str">
        <f t="shared" si="159"/>
        <v>total</v>
      </c>
      <c r="AM241" t="str">
        <f t="shared" si="160"/>
        <v>Graduate_or_professional_degree</v>
      </c>
      <c r="AN241" t="str">
        <f t="shared" si="161"/>
        <v>84,140</v>
      </c>
      <c r="AO241" t="str">
        <f t="shared" si="162"/>
        <v>±1,200</v>
      </c>
      <c r="AQ241" t="str">
        <f t="shared" si="163"/>
        <v>Illinois</v>
      </c>
      <c r="AR241" t="str">
        <f t="shared" si="164"/>
        <v>total_Graduate_or_professional_degree</v>
      </c>
      <c r="AS241" t="str">
        <f t="shared" si="165"/>
        <v>total</v>
      </c>
      <c r="AT241" t="str">
        <f t="shared" si="166"/>
        <v>Graduate_or_professional_degree</v>
      </c>
      <c r="AU241" t="str">
        <f t="shared" si="167"/>
        <v>84140</v>
      </c>
      <c r="AV241" t="str">
        <f t="shared" si="168"/>
        <v>±1200</v>
      </c>
      <c r="AX241" t="str">
        <f t="shared" si="169"/>
        <v>Illinois</v>
      </c>
      <c r="AY241" t="str">
        <f t="shared" si="170"/>
        <v>total_Graduate_or_professional_degree</v>
      </c>
      <c r="AZ241" t="str">
        <f t="shared" si="171"/>
        <v>total</v>
      </c>
      <c r="BA241" t="str">
        <f t="shared" si="172"/>
        <v>Graduate_or_professional_degree</v>
      </c>
      <c r="BB241" t="str">
        <f t="shared" si="173"/>
        <v>84140</v>
      </c>
      <c r="BC241" t="str">
        <f t="shared" si="174"/>
        <v>1200</v>
      </c>
    </row>
    <row r="242" spans="1:55" x14ac:dyDescent="0.3">
      <c r="A242" s="1" t="s">
        <v>37</v>
      </c>
      <c r="B242" s="1" t="s">
        <v>13</v>
      </c>
      <c r="C242" s="1" t="s">
        <v>95</v>
      </c>
      <c r="D242" s="1" t="s">
        <v>96</v>
      </c>
      <c r="E242" s="1" t="s">
        <v>561</v>
      </c>
      <c r="F242" s="1" t="s">
        <v>415</v>
      </c>
      <c r="H242" t="str">
        <f t="shared" si="133"/>
        <v>Illinois</v>
      </c>
      <c r="I242" t="str">
        <f t="shared" si="134"/>
        <v>male_Male:</v>
      </c>
      <c r="J242" t="str">
        <f t="shared" si="135"/>
        <v>male</v>
      </c>
      <c r="K242" t="str">
        <f t="shared" si="136"/>
        <v>Male:</v>
      </c>
      <c r="L242" t="str">
        <f t="shared" si="137"/>
        <v>60,342</v>
      </c>
      <c r="M242" t="str">
        <f t="shared" si="138"/>
        <v>±469</v>
      </c>
      <c r="O242" t="str">
        <f t="shared" si="139"/>
        <v>Illinois</v>
      </c>
      <c r="P242" t="str">
        <f t="shared" si="140"/>
        <v>male_Male</v>
      </c>
      <c r="Q242" t="str">
        <f t="shared" si="141"/>
        <v>male</v>
      </c>
      <c r="R242" t="str">
        <f t="shared" si="142"/>
        <v>Male</v>
      </c>
      <c r="S242" t="str">
        <f t="shared" si="143"/>
        <v>60,342</v>
      </c>
      <c r="T242" t="str">
        <f t="shared" si="144"/>
        <v>±469</v>
      </c>
      <c r="V242" t="str">
        <f t="shared" si="145"/>
        <v>Illinois</v>
      </c>
      <c r="W242" t="str">
        <f t="shared" si="146"/>
        <v>male_Male</v>
      </c>
      <c r="X242" t="str">
        <f t="shared" si="147"/>
        <v>male</v>
      </c>
      <c r="Y242" t="str">
        <f t="shared" si="148"/>
        <v>Male</v>
      </c>
      <c r="Z242" t="str">
        <f t="shared" si="149"/>
        <v>60,342</v>
      </c>
      <c r="AA242" t="str">
        <f t="shared" si="150"/>
        <v>±469</v>
      </c>
      <c r="AC242" t="str">
        <f t="shared" si="151"/>
        <v>Illinois</v>
      </c>
      <c r="AD242" t="str">
        <f t="shared" si="152"/>
        <v>male_Male</v>
      </c>
      <c r="AE242" t="str">
        <f t="shared" si="153"/>
        <v>male</v>
      </c>
      <c r="AF242" t="str">
        <f t="shared" si="154"/>
        <v>Male</v>
      </c>
      <c r="AG242" t="str">
        <f t="shared" si="155"/>
        <v>60,342</v>
      </c>
      <c r="AH242" t="str">
        <f t="shared" si="156"/>
        <v>±469</v>
      </c>
      <c r="AJ242" t="str">
        <f t="shared" si="157"/>
        <v>Illinois</v>
      </c>
      <c r="AK242" t="str">
        <f t="shared" si="158"/>
        <v>male_Male</v>
      </c>
      <c r="AL242" t="str">
        <f t="shared" si="159"/>
        <v>male</v>
      </c>
      <c r="AM242" t="str">
        <f t="shared" si="160"/>
        <v>Male</v>
      </c>
      <c r="AN242" t="str">
        <f t="shared" si="161"/>
        <v>60,342</v>
      </c>
      <c r="AO242" t="str">
        <f t="shared" si="162"/>
        <v>±469</v>
      </c>
      <c r="AQ242" t="str">
        <f t="shared" si="163"/>
        <v>Illinois</v>
      </c>
      <c r="AR242" t="str">
        <f t="shared" si="164"/>
        <v>male_Male</v>
      </c>
      <c r="AS242" t="str">
        <f t="shared" si="165"/>
        <v>male</v>
      </c>
      <c r="AT242" t="str">
        <f t="shared" si="166"/>
        <v>Male</v>
      </c>
      <c r="AU242" t="str">
        <f t="shared" si="167"/>
        <v>60342</v>
      </c>
      <c r="AV242" t="str">
        <f t="shared" si="168"/>
        <v>±469</v>
      </c>
      <c r="AX242" t="str">
        <f t="shared" si="169"/>
        <v>Illinois</v>
      </c>
      <c r="AY242" t="str">
        <f t="shared" si="170"/>
        <v>male_Male</v>
      </c>
      <c r="AZ242" t="str">
        <f t="shared" si="171"/>
        <v>male</v>
      </c>
      <c r="BA242" t="str">
        <f t="shared" si="172"/>
        <v>Male</v>
      </c>
      <c r="BB242" t="str">
        <f t="shared" si="173"/>
        <v>60342</v>
      </c>
      <c r="BC242" t="str">
        <f t="shared" si="174"/>
        <v>469</v>
      </c>
    </row>
    <row r="243" spans="1:55" x14ac:dyDescent="0.3">
      <c r="A243" s="1" t="s">
        <v>37</v>
      </c>
      <c r="B243" s="1" t="s">
        <v>14</v>
      </c>
      <c r="C243" s="1" t="s">
        <v>95</v>
      </c>
      <c r="D243" s="1" t="s">
        <v>80</v>
      </c>
      <c r="E243" s="1" t="s">
        <v>562</v>
      </c>
      <c r="F243" s="1" t="s">
        <v>563</v>
      </c>
      <c r="H243" t="str">
        <f t="shared" si="133"/>
        <v>Illinois</v>
      </c>
      <c r="I243" t="str">
        <f t="shared" si="134"/>
        <v>male_Less_than_high_school_graduate</v>
      </c>
      <c r="J243" t="str">
        <f t="shared" si="135"/>
        <v>male</v>
      </c>
      <c r="K243" t="str">
        <f t="shared" si="136"/>
        <v>Less_than_high_school_graduate</v>
      </c>
      <c r="L243" t="str">
        <f t="shared" si="137"/>
        <v>36,859</v>
      </c>
      <c r="M243" t="str">
        <f t="shared" si="138"/>
        <v>±981</v>
      </c>
      <c r="O243" t="str">
        <f t="shared" si="139"/>
        <v>Illinois</v>
      </c>
      <c r="P243" t="str">
        <f t="shared" si="140"/>
        <v>male_Less_than_high_school_graduate</v>
      </c>
      <c r="Q243" t="str">
        <f t="shared" si="141"/>
        <v>male</v>
      </c>
      <c r="R243" t="str">
        <f t="shared" si="142"/>
        <v>Less_than_high_school_graduate</v>
      </c>
      <c r="S243" t="str">
        <f t="shared" si="143"/>
        <v>36,859</v>
      </c>
      <c r="T243" t="str">
        <f t="shared" si="144"/>
        <v>±981</v>
      </c>
      <c r="V243" t="str">
        <f t="shared" si="145"/>
        <v>Illinois</v>
      </c>
      <c r="W243" t="str">
        <f t="shared" si="146"/>
        <v>male_Less_than_high_school_graduate</v>
      </c>
      <c r="X243" t="str">
        <f t="shared" si="147"/>
        <v>male</v>
      </c>
      <c r="Y243" t="str">
        <f t="shared" si="148"/>
        <v>Less_than_high_school_graduate</v>
      </c>
      <c r="Z243" t="str">
        <f t="shared" si="149"/>
        <v>36,859</v>
      </c>
      <c r="AA243" t="str">
        <f t="shared" si="150"/>
        <v>±981</v>
      </c>
      <c r="AC243" t="str">
        <f t="shared" si="151"/>
        <v>Illinois</v>
      </c>
      <c r="AD243" t="str">
        <f t="shared" si="152"/>
        <v>male_Less_than_high_school_graduate</v>
      </c>
      <c r="AE243" t="str">
        <f t="shared" si="153"/>
        <v>male</v>
      </c>
      <c r="AF243" t="str">
        <f t="shared" si="154"/>
        <v>Less_than_high_school_graduate</v>
      </c>
      <c r="AG243" t="str">
        <f t="shared" si="155"/>
        <v>36,859</v>
      </c>
      <c r="AH243" t="str">
        <f t="shared" si="156"/>
        <v>±981</v>
      </c>
      <c r="AJ243" t="str">
        <f t="shared" si="157"/>
        <v>Illinois</v>
      </c>
      <c r="AK243" t="str">
        <f t="shared" si="158"/>
        <v>male_Less_than_high_school_graduate</v>
      </c>
      <c r="AL243" t="str">
        <f t="shared" si="159"/>
        <v>male</v>
      </c>
      <c r="AM243" t="str">
        <f t="shared" si="160"/>
        <v>Less_than_high_school_graduate</v>
      </c>
      <c r="AN243" t="str">
        <f t="shared" si="161"/>
        <v>36,859</v>
      </c>
      <c r="AO243" t="str">
        <f t="shared" si="162"/>
        <v>±981</v>
      </c>
      <c r="AQ243" t="str">
        <f t="shared" si="163"/>
        <v>Illinois</v>
      </c>
      <c r="AR243" t="str">
        <f t="shared" si="164"/>
        <v>male_Less_than_high_school_graduate</v>
      </c>
      <c r="AS243" t="str">
        <f t="shared" si="165"/>
        <v>male</v>
      </c>
      <c r="AT243" t="str">
        <f t="shared" si="166"/>
        <v>Less_than_high_school_graduate</v>
      </c>
      <c r="AU243" t="str">
        <f t="shared" si="167"/>
        <v>36859</v>
      </c>
      <c r="AV243" t="str">
        <f t="shared" si="168"/>
        <v>±981</v>
      </c>
      <c r="AX243" t="str">
        <f t="shared" si="169"/>
        <v>Illinois</v>
      </c>
      <c r="AY243" t="str">
        <f t="shared" si="170"/>
        <v>male_Less_than_high_school_graduate</v>
      </c>
      <c r="AZ243" t="str">
        <f t="shared" si="171"/>
        <v>male</v>
      </c>
      <c r="BA243" t="str">
        <f t="shared" si="172"/>
        <v>Less_than_high_school_graduate</v>
      </c>
      <c r="BB243" t="str">
        <f t="shared" si="173"/>
        <v>36859</v>
      </c>
      <c r="BC243" t="str">
        <f t="shared" si="174"/>
        <v>981</v>
      </c>
    </row>
    <row r="244" spans="1:55" x14ac:dyDescent="0.3">
      <c r="A244" s="1" t="s">
        <v>37</v>
      </c>
      <c r="B244" s="1" t="s">
        <v>15</v>
      </c>
      <c r="C244" s="1" t="s">
        <v>95</v>
      </c>
      <c r="D244" s="1" t="s">
        <v>83</v>
      </c>
      <c r="E244" s="1" t="s">
        <v>564</v>
      </c>
      <c r="F244" s="1" t="s">
        <v>565</v>
      </c>
      <c r="H244" t="str">
        <f t="shared" si="133"/>
        <v>Illinois</v>
      </c>
      <c r="I244" t="str">
        <f t="shared" si="134"/>
        <v>male_High_school_graduate_(includes_equivalency)</v>
      </c>
      <c r="J244" t="str">
        <f t="shared" si="135"/>
        <v>male</v>
      </c>
      <c r="K244" t="str">
        <f t="shared" si="136"/>
        <v>High_school_graduate_(includes_equivalency)</v>
      </c>
      <c r="L244" t="str">
        <f t="shared" si="137"/>
        <v>45,259</v>
      </c>
      <c r="M244" t="str">
        <f t="shared" si="138"/>
        <v>±832</v>
      </c>
      <c r="O244" t="str">
        <f t="shared" si="139"/>
        <v>Illinois</v>
      </c>
      <c r="P244" t="str">
        <f t="shared" si="140"/>
        <v>male_High_school_graduate_(includes_equivalency)</v>
      </c>
      <c r="Q244" t="str">
        <f t="shared" si="141"/>
        <v>male</v>
      </c>
      <c r="R244" t="str">
        <f t="shared" si="142"/>
        <v>High_school_graduate_(includes_equivalency)</v>
      </c>
      <c r="S244" t="str">
        <f t="shared" si="143"/>
        <v>45,259</v>
      </c>
      <c r="T244" t="str">
        <f t="shared" si="144"/>
        <v>±832</v>
      </c>
      <c r="V244" t="str">
        <f t="shared" si="145"/>
        <v>Illinois</v>
      </c>
      <c r="W244" t="str">
        <f t="shared" si="146"/>
        <v>male_High_school_graduate_(includes_equivalency)</v>
      </c>
      <c r="X244" t="str">
        <f t="shared" si="147"/>
        <v>male</v>
      </c>
      <c r="Y244" t="str">
        <f t="shared" si="148"/>
        <v>High_school_graduate_(includes_equivalency)</v>
      </c>
      <c r="Z244" t="str">
        <f t="shared" si="149"/>
        <v>45,259</v>
      </c>
      <c r="AA244" t="str">
        <f t="shared" si="150"/>
        <v>±832</v>
      </c>
      <c r="AC244" t="str">
        <f t="shared" si="151"/>
        <v>Illinois</v>
      </c>
      <c r="AD244" t="str">
        <f t="shared" si="152"/>
        <v>male_High_school_graduate_includes_equivalency)</v>
      </c>
      <c r="AE244" t="str">
        <f t="shared" si="153"/>
        <v>male</v>
      </c>
      <c r="AF244" t="str">
        <f t="shared" si="154"/>
        <v>High_school_graduate_includes_equivalency)</v>
      </c>
      <c r="AG244" t="str">
        <f t="shared" si="155"/>
        <v>45,259</v>
      </c>
      <c r="AH244" t="str">
        <f t="shared" si="156"/>
        <v>±832</v>
      </c>
      <c r="AJ244" t="str">
        <f t="shared" si="157"/>
        <v>Illinois</v>
      </c>
      <c r="AK244" t="str">
        <f t="shared" si="158"/>
        <v>male_High_school_graduate_includes_equivalency</v>
      </c>
      <c r="AL244" t="str">
        <f t="shared" si="159"/>
        <v>male</v>
      </c>
      <c r="AM244" t="str">
        <f t="shared" si="160"/>
        <v>High_school_graduate_includes_equivalency</v>
      </c>
      <c r="AN244" t="str">
        <f t="shared" si="161"/>
        <v>45,259</v>
      </c>
      <c r="AO244" t="str">
        <f t="shared" si="162"/>
        <v>±832</v>
      </c>
      <c r="AQ244" t="str">
        <f t="shared" si="163"/>
        <v>Illinois</v>
      </c>
      <c r="AR244" t="str">
        <f t="shared" si="164"/>
        <v>male_High_school_graduate_includes_equivalency</v>
      </c>
      <c r="AS244" t="str">
        <f t="shared" si="165"/>
        <v>male</v>
      </c>
      <c r="AT244" t="str">
        <f t="shared" si="166"/>
        <v>High_school_graduate_includes_equivalency</v>
      </c>
      <c r="AU244" t="str">
        <f t="shared" si="167"/>
        <v>45259</v>
      </c>
      <c r="AV244" t="str">
        <f t="shared" si="168"/>
        <v>±832</v>
      </c>
      <c r="AX244" t="str">
        <f t="shared" si="169"/>
        <v>Illinois</v>
      </c>
      <c r="AY244" t="str">
        <f t="shared" si="170"/>
        <v>male_High_school_graduate_includes_equivalency</v>
      </c>
      <c r="AZ244" t="str">
        <f t="shared" si="171"/>
        <v>male</v>
      </c>
      <c r="BA244" t="str">
        <f t="shared" si="172"/>
        <v>High_school_graduate_includes_equivalency</v>
      </c>
      <c r="BB244" t="str">
        <f t="shared" si="173"/>
        <v>45259</v>
      </c>
      <c r="BC244" t="str">
        <f t="shared" si="174"/>
        <v>832</v>
      </c>
    </row>
    <row r="245" spans="1:55" x14ac:dyDescent="0.3">
      <c r="A245" s="1" t="s">
        <v>37</v>
      </c>
      <c r="B245" s="1" t="s">
        <v>16</v>
      </c>
      <c r="C245" s="1" t="s">
        <v>95</v>
      </c>
      <c r="D245" s="1" t="s">
        <v>86</v>
      </c>
      <c r="E245" s="1" t="s">
        <v>566</v>
      </c>
      <c r="F245" s="1" t="s">
        <v>567</v>
      </c>
      <c r="H245" t="str">
        <f t="shared" si="133"/>
        <v>Illinois</v>
      </c>
      <c r="I245" t="str">
        <f t="shared" si="134"/>
        <v>male_Some_college_or_associate's_degree</v>
      </c>
      <c r="J245" t="str">
        <f t="shared" si="135"/>
        <v>male</v>
      </c>
      <c r="K245" t="str">
        <f t="shared" si="136"/>
        <v>Some_college_or_associate's_degree</v>
      </c>
      <c r="L245" t="str">
        <f t="shared" si="137"/>
        <v>54,038</v>
      </c>
      <c r="M245" t="str">
        <f t="shared" si="138"/>
        <v>±869</v>
      </c>
      <c r="O245" t="str">
        <f t="shared" si="139"/>
        <v>Illinois</v>
      </c>
      <c r="P245" t="str">
        <f t="shared" si="140"/>
        <v>male_Some_college_or_associate's_degree</v>
      </c>
      <c r="Q245" t="str">
        <f t="shared" si="141"/>
        <v>male</v>
      </c>
      <c r="R245" t="str">
        <f t="shared" si="142"/>
        <v>Some_college_or_associate's_degree</v>
      </c>
      <c r="S245" t="str">
        <f t="shared" si="143"/>
        <v>54,038</v>
      </c>
      <c r="T245" t="str">
        <f t="shared" si="144"/>
        <v>±869</v>
      </c>
      <c r="V245" t="str">
        <f t="shared" si="145"/>
        <v>Illinois</v>
      </c>
      <c r="W245" t="str">
        <f t="shared" si="146"/>
        <v>male_Some_college_or_associates_degree</v>
      </c>
      <c r="X245" t="str">
        <f t="shared" si="147"/>
        <v>male</v>
      </c>
      <c r="Y245" t="str">
        <f t="shared" si="148"/>
        <v>Some_college_or_associates_degree</v>
      </c>
      <c r="Z245" t="str">
        <f t="shared" si="149"/>
        <v>54,038</v>
      </c>
      <c r="AA245" t="str">
        <f t="shared" si="150"/>
        <v>±869</v>
      </c>
      <c r="AC245" t="str">
        <f t="shared" si="151"/>
        <v>Illinois</v>
      </c>
      <c r="AD245" t="str">
        <f t="shared" si="152"/>
        <v>male_Some_college_or_associates_degree</v>
      </c>
      <c r="AE245" t="str">
        <f t="shared" si="153"/>
        <v>male</v>
      </c>
      <c r="AF245" t="str">
        <f t="shared" si="154"/>
        <v>Some_college_or_associates_degree</v>
      </c>
      <c r="AG245" t="str">
        <f t="shared" si="155"/>
        <v>54,038</v>
      </c>
      <c r="AH245" t="str">
        <f t="shared" si="156"/>
        <v>±869</v>
      </c>
      <c r="AJ245" t="str">
        <f t="shared" si="157"/>
        <v>Illinois</v>
      </c>
      <c r="AK245" t="str">
        <f t="shared" si="158"/>
        <v>male_Some_college_or_associates_degree</v>
      </c>
      <c r="AL245" t="str">
        <f t="shared" si="159"/>
        <v>male</v>
      </c>
      <c r="AM245" t="str">
        <f t="shared" si="160"/>
        <v>Some_college_or_associates_degree</v>
      </c>
      <c r="AN245" t="str">
        <f t="shared" si="161"/>
        <v>54,038</v>
      </c>
      <c r="AO245" t="str">
        <f t="shared" si="162"/>
        <v>±869</v>
      </c>
      <c r="AQ245" t="str">
        <f t="shared" si="163"/>
        <v>Illinois</v>
      </c>
      <c r="AR245" t="str">
        <f t="shared" si="164"/>
        <v>male_Some_college_or_associates_degree</v>
      </c>
      <c r="AS245" t="str">
        <f t="shared" si="165"/>
        <v>male</v>
      </c>
      <c r="AT245" t="str">
        <f t="shared" si="166"/>
        <v>Some_college_or_associates_degree</v>
      </c>
      <c r="AU245" t="str">
        <f t="shared" si="167"/>
        <v>54038</v>
      </c>
      <c r="AV245" t="str">
        <f t="shared" si="168"/>
        <v>±869</v>
      </c>
      <c r="AX245" t="str">
        <f t="shared" si="169"/>
        <v>Illinois</v>
      </c>
      <c r="AY245" t="str">
        <f t="shared" si="170"/>
        <v>male_Some_college_or_associates_degree</v>
      </c>
      <c r="AZ245" t="str">
        <f t="shared" si="171"/>
        <v>male</v>
      </c>
      <c r="BA245" t="str">
        <f t="shared" si="172"/>
        <v>Some_college_or_associates_degree</v>
      </c>
      <c r="BB245" t="str">
        <f t="shared" si="173"/>
        <v>54038</v>
      </c>
      <c r="BC245" t="str">
        <f t="shared" si="174"/>
        <v>869</v>
      </c>
    </row>
    <row r="246" spans="1:55" x14ac:dyDescent="0.3">
      <c r="A246" s="1" t="s">
        <v>37</v>
      </c>
      <c r="B246" s="1" t="s">
        <v>17</v>
      </c>
      <c r="C246" s="1" t="s">
        <v>95</v>
      </c>
      <c r="D246" s="1" t="s">
        <v>89</v>
      </c>
      <c r="E246" s="1" t="s">
        <v>568</v>
      </c>
      <c r="F246" s="1" t="s">
        <v>569</v>
      </c>
      <c r="H246" t="str">
        <f t="shared" si="133"/>
        <v>Illinois</v>
      </c>
      <c r="I246" t="str">
        <f t="shared" si="134"/>
        <v>male_Bachelor's_degree</v>
      </c>
      <c r="J246" t="str">
        <f t="shared" si="135"/>
        <v>male</v>
      </c>
      <c r="K246" t="str">
        <f t="shared" si="136"/>
        <v>Bachelor's_degree</v>
      </c>
      <c r="L246" t="str">
        <f t="shared" si="137"/>
        <v>81,797</v>
      </c>
      <c r="M246" t="str">
        <f t="shared" si="138"/>
        <v>±1,026</v>
      </c>
      <c r="O246" t="str">
        <f t="shared" si="139"/>
        <v>Illinois</v>
      </c>
      <c r="P246" t="str">
        <f t="shared" si="140"/>
        <v>male_Bachelor's_degree</v>
      </c>
      <c r="Q246" t="str">
        <f t="shared" si="141"/>
        <v>male</v>
      </c>
      <c r="R246" t="str">
        <f t="shared" si="142"/>
        <v>Bachelor's_degree</v>
      </c>
      <c r="S246" t="str">
        <f t="shared" si="143"/>
        <v>81,797</v>
      </c>
      <c r="T246" t="str">
        <f t="shared" si="144"/>
        <v>±1,026</v>
      </c>
      <c r="V246" t="str">
        <f t="shared" si="145"/>
        <v>Illinois</v>
      </c>
      <c r="W246" t="str">
        <f t="shared" si="146"/>
        <v>male_Bachelors_degree</v>
      </c>
      <c r="X246" t="str">
        <f t="shared" si="147"/>
        <v>male</v>
      </c>
      <c r="Y246" t="str">
        <f t="shared" si="148"/>
        <v>Bachelors_degree</v>
      </c>
      <c r="Z246" t="str">
        <f t="shared" si="149"/>
        <v>81,797</v>
      </c>
      <c r="AA246" t="str">
        <f t="shared" si="150"/>
        <v>±1,026</v>
      </c>
      <c r="AC246" t="str">
        <f t="shared" si="151"/>
        <v>Illinois</v>
      </c>
      <c r="AD246" t="str">
        <f t="shared" si="152"/>
        <v>male_Bachelors_degree</v>
      </c>
      <c r="AE246" t="str">
        <f t="shared" si="153"/>
        <v>male</v>
      </c>
      <c r="AF246" t="str">
        <f t="shared" si="154"/>
        <v>Bachelors_degree</v>
      </c>
      <c r="AG246" t="str">
        <f t="shared" si="155"/>
        <v>81,797</v>
      </c>
      <c r="AH246" t="str">
        <f t="shared" si="156"/>
        <v>±1,026</v>
      </c>
      <c r="AJ246" t="str">
        <f t="shared" si="157"/>
        <v>Illinois</v>
      </c>
      <c r="AK246" t="str">
        <f t="shared" si="158"/>
        <v>male_Bachelors_degree</v>
      </c>
      <c r="AL246" t="str">
        <f t="shared" si="159"/>
        <v>male</v>
      </c>
      <c r="AM246" t="str">
        <f t="shared" si="160"/>
        <v>Bachelors_degree</v>
      </c>
      <c r="AN246" t="str">
        <f t="shared" si="161"/>
        <v>81,797</v>
      </c>
      <c r="AO246" t="str">
        <f t="shared" si="162"/>
        <v>±1,026</v>
      </c>
      <c r="AQ246" t="str">
        <f t="shared" si="163"/>
        <v>Illinois</v>
      </c>
      <c r="AR246" t="str">
        <f t="shared" si="164"/>
        <v>male_Bachelors_degree</v>
      </c>
      <c r="AS246" t="str">
        <f t="shared" si="165"/>
        <v>male</v>
      </c>
      <c r="AT246" t="str">
        <f t="shared" si="166"/>
        <v>Bachelors_degree</v>
      </c>
      <c r="AU246" t="str">
        <f t="shared" si="167"/>
        <v>81797</v>
      </c>
      <c r="AV246" t="str">
        <f t="shared" si="168"/>
        <v>±1026</v>
      </c>
      <c r="AX246" t="str">
        <f t="shared" si="169"/>
        <v>Illinois</v>
      </c>
      <c r="AY246" t="str">
        <f t="shared" si="170"/>
        <v>male_Bachelors_degree</v>
      </c>
      <c r="AZ246" t="str">
        <f t="shared" si="171"/>
        <v>male</v>
      </c>
      <c r="BA246" t="str">
        <f t="shared" si="172"/>
        <v>Bachelors_degree</v>
      </c>
      <c r="BB246" t="str">
        <f t="shared" si="173"/>
        <v>81797</v>
      </c>
      <c r="BC246" t="str">
        <f t="shared" si="174"/>
        <v>1026</v>
      </c>
    </row>
    <row r="247" spans="1:55" x14ac:dyDescent="0.3">
      <c r="A247" s="1" t="s">
        <v>37</v>
      </c>
      <c r="B247" s="1" t="s">
        <v>18</v>
      </c>
      <c r="C247" s="1" t="s">
        <v>95</v>
      </c>
      <c r="D247" s="1" t="s">
        <v>92</v>
      </c>
      <c r="E247" s="1" t="s">
        <v>570</v>
      </c>
      <c r="F247" s="1" t="s">
        <v>571</v>
      </c>
      <c r="H247" t="str">
        <f t="shared" si="133"/>
        <v>Illinois</v>
      </c>
      <c r="I247" t="str">
        <f t="shared" si="134"/>
        <v>male_Graduate_or_professional_degree</v>
      </c>
      <c r="J247" t="str">
        <f t="shared" si="135"/>
        <v>male</v>
      </c>
      <c r="K247" t="str">
        <f t="shared" si="136"/>
        <v>Graduate_or_professional_degree</v>
      </c>
      <c r="L247" t="str">
        <f t="shared" si="137"/>
        <v>101,807</v>
      </c>
      <c r="M247" t="str">
        <f t="shared" si="138"/>
        <v>±1,225</v>
      </c>
      <c r="O247" t="str">
        <f t="shared" si="139"/>
        <v>Illinois</v>
      </c>
      <c r="P247" t="str">
        <f t="shared" si="140"/>
        <v>male_Graduate_or_professional_degree</v>
      </c>
      <c r="Q247" t="str">
        <f t="shared" si="141"/>
        <v>male</v>
      </c>
      <c r="R247" t="str">
        <f t="shared" si="142"/>
        <v>Graduate_or_professional_degree</v>
      </c>
      <c r="S247" t="str">
        <f t="shared" si="143"/>
        <v>101,807</v>
      </c>
      <c r="T247" t="str">
        <f t="shared" si="144"/>
        <v>±1,225</v>
      </c>
      <c r="V247" t="str">
        <f t="shared" si="145"/>
        <v>Illinois</v>
      </c>
      <c r="W247" t="str">
        <f t="shared" si="146"/>
        <v>male_Graduate_or_professional_degree</v>
      </c>
      <c r="X247" t="str">
        <f t="shared" si="147"/>
        <v>male</v>
      </c>
      <c r="Y247" t="str">
        <f t="shared" si="148"/>
        <v>Graduate_or_professional_degree</v>
      </c>
      <c r="Z247" t="str">
        <f t="shared" si="149"/>
        <v>101,807</v>
      </c>
      <c r="AA247" t="str">
        <f t="shared" si="150"/>
        <v>±1,225</v>
      </c>
      <c r="AC247" t="str">
        <f t="shared" si="151"/>
        <v>Illinois</v>
      </c>
      <c r="AD247" t="str">
        <f t="shared" si="152"/>
        <v>male_Graduate_or_professional_degree</v>
      </c>
      <c r="AE247" t="str">
        <f t="shared" si="153"/>
        <v>male</v>
      </c>
      <c r="AF247" t="str">
        <f t="shared" si="154"/>
        <v>Graduate_or_professional_degree</v>
      </c>
      <c r="AG247" t="str">
        <f t="shared" si="155"/>
        <v>101,807</v>
      </c>
      <c r="AH247" t="str">
        <f t="shared" si="156"/>
        <v>±1,225</v>
      </c>
      <c r="AJ247" t="str">
        <f t="shared" si="157"/>
        <v>Illinois</v>
      </c>
      <c r="AK247" t="str">
        <f t="shared" si="158"/>
        <v>male_Graduate_or_professional_degree</v>
      </c>
      <c r="AL247" t="str">
        <f t="shared" si="159"/>
        <v>male</v>
      </c>
      <c r="AM247" t="str">
        <f t="shared" si="160"/>
        <v>Graduate_or_professional_degree</v>
      </c>
      <c r="AN247" t="str">
        <f t="shared" si="161"/>
        <v>101,807</v>
      </c>
      <c r="AO247" t="str">
        <f t="shared" si="162"/>
        <v>±1,225</v>
      </c>
      <c r="AQ247" t="str">
        <f t="shared" si="163"/>
        <v>Illinois</v>
      </c>
      <c r="AR247" t="str">
        <f t="shared" si="164"/>
        <v>male_Graduate_or_professional_degree</v>
      </c>
      <c r="AS247" t="str">
        <f t="shared" si="165"/>
        <v>male</v>
      </c>
      <c r="AT247" t="str">
        <f t="shared" si="166"/>
        <v>Graduate_or_professional_degree</v>
      </c>
      <c r="AU247" t="str">
        <f t="shared" si="167"/>
        <v>101807</v>
      </c>
      <c r="AV247" t="str">
        <f t="shared" si="168"/>
        <v>±1225</v>
      </c>
      <c r="AX247" t="str">
        <f t="shared" si="169"/>
        <v>Illinois</v>
      </c>
      <c r="AY247" t="str">
        <f t="shared" si="170"/>
        <v>male_Graduate_or_professional_degree</v>
      </c>
      <c r="AZ247" t="str">
        <f t="shared" si="171"/>
        <v>male</v>
      </c>
      <c r="BA247" t="str">
        <f t="shared" si="172"/>
        <v>Graduate_or_professional_degree</v>
      </c>
      <c r="BB247" t="str">
        <f t="shared" si="173"/>
        <v>101807</v>
      </c>
      <c r="BC247" t="str">
        <f t="shared" si="174"/>
        <v>1225</v>
      </c>
    </row>
    <row r="248" spans="1:55" x14ac:dyDescent="0.3">
      <c r="A248" s="1" t="s">
        <v>37</v>
      </c>
      <c r="B248" s="1" t="s">
        <v>19</v>
      </c>
      <c r="C248" s="1" t="s">
        <v>108</v>
      </c>
      <c r="D248" s="1" t="s">
        <v>109</v>
      </c>
      <c r="E248" s="1" t="s">
        <v>572</v>
      </c>
      <c r="F248" s="1" t="s">
        <v>573</v>
      </c>
      <c r="H248" t="str">
        <f t="shared" si="133"/>
        <v>Illinois</v>
      </c>
      <c r="I248" t="str">
        <f t="shared" si="134"/>
        <v>female_Female:</v>
      </c>
      <c r="J248" t="str">
        <f t="shared" si="135"/>
        <v>female</v>
      </c>
      <c r="K248" t="str">
        <f t="shared" si="136"/>
        <v>Female:</v>
      </c>
      <c r="L248" t="str">
        <f t="shared" si="137"/>
        <v>43,895</v>
      </c>
      <c r="M248" t="str">
        <f t="shared" si="138"/>
        <v>±574</v>
      </c>
      <c r="O248" t="str">
        <f t="shared" si="139"/>
        <v>Illinois</v>
      </c>
      <c r="P248" t="str">
        <f t="shared" si="140"/>
        <v>female_Female</v>
      </c>
      <c r="Q248" t="str">
        <f t="shared" si="141"/>
        <v>female</v>
      </c>
      <c r="R248" t="str">
        <f t="shared" si="142"/>
        <v>Female</v>
      </c>
      <c r="S248" t="str">
        <f t="shared" si="143"/>
        <v>43,895</v>
      </c>
      <c r="T248" t="str">
        <f t="shared" si="144"/>
        <v>±574</v>
      </c>
      <c r="V248" t="str">
        <f t="shared" si="145"/>
        <v>Illinois</v>
      </c>
      <c r="W248" t="str">
        <f t="shared" si="146"/>
        <v>female_Female</v>
      </c>
      <c r="X248" t="str">
        <f t="shared" si="147"/>
        <v>female</v>
      </c>
      <c r="Y248" t="str">
        <f t="shared" si="148"/>
        <v>Female</v>
      </c>
      <c r="Z248" t="str">
        <f t="shared" si="149"/>
        <v>43,895</v>
      </c>
      <c r="AA248" t="str">
        <f t="shared" si="150"/>
        <v>±574</v>
      </c>
      <c r="AC248" t="str">
        <f t="shared" si="151"/>
        <v>Illinois</v>
      </c>
      <c r="AD248" t="str">
        <f t="shared" si="152"/>
        <v>female_Female</v>
      </c>
      <c r="AE248" t="str">
        <f t="shared" si="153"/>
        <v>female</v>
      </c>
      <c r="AF248" t="str">
        <f t="shared" si="154"/>
        <v>Female</v>
      </c>
      <c r="AG248" t="str">
        <f t="shared" si="155"/>
        <v>43,895</v>
      </c>
      <c r="AH248" t="str">
        <f t="shared" si="156"/>
        <v>±574</v>
      </c>
      <c r="AJ248" t="str">
        <f t="shared" si="157"/>
        <v>Illinois</v>
      </c>
      <c r="AK248" t="str">
        <f t="shared" si="158"/>
        <v>female_Female</v>
      </c>
      <c r="AL248" t="str">
        <f t="shared" si="159"/>
        <v>female</v>
      </c>
      <c r="AM248" t="str">
        <f t="shared" si="160"/>
        <v>Female</v>
      </c>
      <c r="AN248" t="str">
        <f t="shared" si="161"/>
        <v>43,895</v>
      </c>
      <c r="AO248" t="str">
        <f t="shared" si="162"/>
        <v>±574</v>
      </c>
      <c r="AQ248" t="str">
        <f t="shared" si="163"/>
        <v>Illinois</v>
      </c>
      <c r="AR248" t="str">
        <f t="shared" si="164"/>
        <v>female_Female</v>
      </c>
      <c r="AS248" t="str">
        <f t="shared" si="165"/>
        <v>female</v>
      </c>
      <c r="AT248" t="str">
        <f t="shared" si="166"/>
        <v>Female</v>
      </c>
      <c r="AU248" t="str">
        <f t="shared" si="167"/>
        <v>43895</v>
      </c>
      <c r="AV248" t="str">
        <f t="shared" si="168"/>
        <v>±574</v>
      </c>
      <c r="AX248" t="str">
        <f t="shared" si="169"/>
        <v>Illinois</v>
      </c>
      <c r="AY248" t="str">
        <f t="shared" si="170"/>
        <v>female_Female</v>
      </c>
      <c r="AZ248" t="str">
        <f t="shared" si="171"/>
        <v>female</v>
      </c>
      <c r="BA248" t="str">
        <f t="shared" si="172"/>
        <v>Female</v>
      </c>
      <c r="BB248" t="str">
        <f t="shared" si="173"/>
        <v>43895</v>
      </c>
      <c r="BC248" t="str">
        <f t="shared" si="174"/>
        <v>574</v>
      </c>
    </row>
    <row r="249" spans="1:55" x14ac:dyDescent="0.3">
      <c r="A249" s="1" t="s">
        <v>37</v>
      </c>
      <c r="B249" s="1" t="s">
        <v>20</v>
      </c>
      <c r="C249" s="1" t="s">
        <v>108</v>
      </c>
      <c r="D249" s="1" t="s">
        <v>80</v>
      </c>
      <c r="E249" s="1" t="s">
        <v>574</v>
      </c>
      <c r="F249" s="1" t="s">
        <v>575</v>
      </c>
      <c r="H249" t="str">
        <f t="shared" si="133"/>
        <v>Illinois</v>
      </c>
      <c r="I249" t="str">
        <f t="shared" si="134"/>
        <v>female_Less_than_high_school_graduate</v>
      </c>
      <c r="J249" t="str">
        <f t="shared" si="135"/>
        <v>female</v>
      </c>
      <c r="K249" t="str">
        <f t="shared" si="136"/>
        <v>Less_than_high_school_graduate</v>
      </c>
      <c r="L249" t="str">
        <f t="shared" si="137"/>
        <v>24,634</v>
      </c>
      <c r="M249" t="str">
        <f t="shared" si="138"/>
        <v>±1,130</v>
      </c>
      <c r="O249" t="str">
        <f t="shared" si="139"/>
        <v>Illinois</v>
      </c>
      <c r="P249" t="str">
        <f t="shared" si="140"/>
        <v>female_Less_than_high_school_graduate</v>
      </c>
      <c r="Q249" t="str">
        <f t="shared" si="141"/>
        <v>female</v>
      </c>
      <c r="R249" t="str">
        <f t="shared" si="142"/>
        <v>Less_than_high_school_graduate</v>
      </c>
      <c r="S249" t="str">
        <f t="shared" si="143"/>
        <v>24,634</v>
      </c>
      <c r="T249" t="str">
        <f t="shared" si="144"/>
        <v>±1,130</v>
      </c>
      <c r="V249" t="str">
        <f t="shared" si="145"/>
        <v>Illinois</v>
      </c>
      <c r="W249" t="str">
        <f t="shared" si="146"/>
        <v>female_Less_than_high_school_graduate</v>
      </c>
      <c r="X249" t="str">
        <f t="shared" si="147"/>
        <v>female</v>
      </c>
      <c r="Y249" t="str">
        <f t="shared" si="148"/>
        <v>Less_than_high_school_graduate</v>
      </c>
      <c r="Z249" t="str">
        <f t="shared" si="149"/>
        <v>24,634</v>
      </c>
      <c r="AA249" t="str">
        <f t="shared" si="150"/>
        <v>±1,130</v>
      </c>
      <c r="AC249" t="str">
        <f t="shared" si="151"/>
        <v>Illinois</v>
      </c>
      <c r="AD249" t="str">
        <f t="shared" si="152"/>
        <v>female_Less_than_high_school_graduate</v>
      </c>
      <c r="AE249" t="str">
        <f t="shared" si="153"/>
        <v>female</v>
      </c>
      <c r="AF249" t="str">
        <f t="shared" si="154"/>
        <v>Less_than_high_school_graduate</v>
      </c>
      <c r="AG249" t="str">
        <f t="shared" si="155"/>
        <v>24,634</v>
      </c>
      <c r="AH249" t="str">
        <f t="shared" si="156"/>
        <v>±1,130</v>
      </c>
      <c r="AJ249" t="str">
        <f t="shared" si="157"/>
        <v>Illinois</v>
      </c>
      <c r="AK249" t="str">
        <f t="shared" si="158"/>
        <v>female_Less_than_high_school_graduate</v>
      </c>
      <c r="AL249" t="str">
        <f t="shared" si="159"/>
        <v>female</v>
      </c>
      <c r="AM249" t="str">
        <f t="shared" si="160"/>
        <v>Less_than_high_school_graduate</v>
      </c>
      <c r="AN249" t="str">
        <f t="shared" si="161"/>
        <v>24,634</v>
      </c>
      <c r="AO249" t="str">
        <f t="shared" si="162"/>
        <v>±1,130</v>
      </c>
      <c r="AQ249" t="str">
        <f t="shared" si="163"/>
        <v>Illinois</v>
      </c>
      <c r="AR249" t="str">
        <f t="shared" si="164"/>
        <v>female_Less_than_high_school_graduate</v>
      </c>
      <c r="AS249" t="str">
        <f t="shared" si="165"/>
        <v>female</v>
      </c>
      <c r="AT249" t="str">
        <f t="shared" si="166"/>
        <v>Less_than_high_school_graduate</v>
      </c>
      <c r="AU249" t="str">
        <f t="shared" si="167"/>
        <v>24634</v>
      </c>
      <c r="AV249" t="str">
        <f t="shared" si="168"/>
        <v>±1130</v>
      </c>
      <c r="AX249" t="str">
        <f t="shared" si="169"/>
        <v>Illinois</v>
      </c>
      <c r="AY249" t="str">
        <f t="shared" si="170"/>
        <v>female_Less_than_high_school_graduate</v>
      </c>
      <c r="AZ249" t="str">
        <f t="shared" si="171"/>
        <v>female</v>
      </c>
      <c r="BA249" t="str">
        <f t="shared" si="172"/>
        <v>Less_than_high_school_graduate</v>
      </c>
      <c r="BB249" t="str">
        <f t="shared" si="173"/>
        <v>24634</v>
      </c>
      <c r="BC249" t="str">
        <f t="shared" si="174"/>
        <v>1130</v>
      </c>
    </row>
    <row r="250" spans="1:55" x14ac:dyDescent="0.3">
      <c r="A250" s="1" t="s">
        <v>37</v>
      </c>
      <c r="B250" s="1" t="s">
        <v>21</v>
      </c>
      <c r="C250" s="1" t="s">
        <v>108</v>
      </c>
      <c r="D250" s="1" t="s">
        <v>83</v>
      </c>
      <c r="E250" s="1" t="s">
        <v>576</v>
      </c>
      <c r="F250" s="1" t="s">
        <v>577</v>
      </c>
      <c r="H250" t="str">
        <f t="shared" si="133"/>
        <v>Illinois</v>
      </c>
      <c r="I250" t="str">
        <f t="shared" si="134"/>
        <v>female_High_school_graduate_(includes_equivalency)</v>
      </c>
      <c r="J250" t="str">
        <f t="shared" si="135"/>
        <v>female</v>
      </c>
      <c r="K250" t="str">
        <f t="shared" si="136"/>
        <v>High_school_graduate_(includes_equivalency)</v>
      </c>
      <c r="L250" t="str">
        <f t="shared" si="137"/>
        <v>30,700</v>
      </c>
      <c r="M250" t="str">
        <f t="shared" si="138"/>
        <v>±546</v>
      </c>
      <c r="O250" t="str">
        <f t="shared" si="139"/>
        <v>Illinois</v>
      </c>
      <c r="P250" t="str">
        <f t="shared" si="140"/>
        <v>female_High_school_graduate_(includes_equivalency)</v>
      </c>
      <c r="Q250" t="str">
        <f t="shared" si="141"/>
        <v>female</v>
      </c>
      <c r="R250" t="str">
        <f t="shared" si="142"/>
        <v>High_school_graduate_(includes_equivalency)</v>
      </c>
      <c r="S250" t="str">
        <f t="shared" si="143"/>
        <v>30,700</v>
      </c>
      <c r="T250" t="str">
        <f t="shared" si="144"/>
        <v>±546</v>
      </c>
      <c r="V250" t="str">
        <f t="shared" si="145"/>
        <v>Illinois</v>
      </c>
      <c r="W250" t="str">
        <f t="shared" si="146"/>
        <v>female_High_school_graduate_(includes_equivalency)</v>
      </c>
      <c r="X250" t="str">
        <f t="shared" si="147"/>
        <v>female</v>
      </c>
      <c r="Y250" t="str">
        <f t="shared" si="148"/>
        <v>High_school_graduate_(includes_equivalency)</v>
      </c>
      <c r="Z250" t="str">
        <f t="shared" si="149"/>
        <v>30,700</v>
      </c>
      <c r="AA250" t="str">
        <f t="shared" si="150"/>
        <v>±546</v>
      </c>
      <c r="AC250" t="str">
        <f t="shared" si="151"/>
        <v>Illinois</v>
      </c>
      <c r="AD250" t="str">
        <f t="shared" si="152"/>
        <v>female_High_school_graduate_includes_equivalency)</v>
      </c>
      <c r="AE250" t="str">
        <f t="shared" si="153"/>
        <v>female</v>
      </c>
      <c r="AF250" t="str">
        <f t="shared" si="154"/>
        <v>High_school_graduate_includes_equivalency)</v>
      </c>
      <c r="AG250" t="str">
        <f t="shared" si="155"/>
        <v>30,700</v>
      </c>
      <c r="AH250" t="str">
        <f t="shared" si="156"/>
        <v>±546</v>
      </c>
      <c r="AJ250" t="str">
        <f t="shared" si="157"/>
        <v>Illinois</v>
      </c>
      <c r="AK250" t="str">
        <f t="shared" si="158"/>
        <v>female_High_school_graduate_includes_equivalency</v>
      </c>
      <c r="AL250" t="str">
        <f t="shared" si="159"/>
        <v>female</v>
      </c>
      <c r="AM250" t="str">
        <f t="shared" si="160"/>
        <v>High_school_graduate_includes_equivalency</v>
      </c>
      <c r="AN250" t="str">
        <f t="shared" si="161"/>
        <v>30,700</v>
      </c>
      <c r="AO250" t="str">
        <f t="shared" si="162"/>
        <v>±546</v>
      </c>
      <c r="AQ250" t="str">
        <f t="shared" si="163"/>
        <v>Illinois</v>
      </c>
      <c r="AR250" t="str">
        <f t="shared" si="164"/>
        <v>female_High_school_graduate_includes_equivalency</v>
      </c>
      <c r="AS250" t="str">
        <f t="shared" si="165"/>
        <v>female</v>
      </c>
      <c r="AT250" t="str">
        <f t="shared" si="166"/>
        <v>High_school_graduate_includes_equivalency</v>
      </c>
      <c r="AU250" t="str">
        <f t="shared" si="167"/>
        <v>30700</v>
      </c>
      <c r="AV250" t="str">
        <f t="shared" si="168"/>
        <v>±546</v>
      </c>
      <c r="AX250" t="str">
        <f t="shared" si="169"/>
        <v>Illinois</v>
      </c>
      <c r="AY250" t="str">
        <f t="shared" si="170"/>
        <v>female_High_school_graduate_includes_equivalency</v>
      </c>
      <c r="AZ250" t="str">
        <f t="shared" si="171"/>
        <v>female</v>
      </c>
      <c r="BA250" t="str">
        <f t="shared" si="172"/>
        <v>High_school_graduate_includes_equivalency</v>
      </c>
      <c r="BB250" t="str">
        <f t="shared" si="173"/>
        <v>30700</v>
      </c>
      <c r="BC250" t="str">
        <f t="shared" si="174"/>
        <v>546</v>
      </c>
    </row>
    <row r="251" spans="1:55" x14ac:dyDescent="0.3">
      <c r="A251" s="1" t="s">
        <v>37</v>
      </c>
      <c r="B251" s="1" t="s">
        <v>22</v>
      </c>
      <c r="C251" s="1" t="s">
        <v>108</v>
      </c>
      <c r="D251" s="1" t="s">
        <v>86</v>
      </c>
      <c r="E251" s="1" t="s">
        <v>578</v>
      </c>
      <c r="F251" s="1" t="s">
        <v>579</v>
      </c>
      <c r="H251" t="str">
        <f t="shared" si="133"/>
        <v>Illinois</v>
      </c>
      <c r="I251" t="str">
        <f t="shared" si="134"/>
        <v>female_Some_college_or_associate's_degree</v>
      </c>
      <c r="J251" t="str">
        <f t="shared" si="135"/>
        <v>female</v>
      </c>
      <c r="K251" t="str">
        <f t="shared" si="136"/>
        <v>Some_college_or_associate's_degree</v>
      </c>
      <c r="L251" t="str">
        <f t="shared" si="137"/>
        <v>36,945</v>
      </c>
      <c r="M251" t="str">
        <f t="shared" si="138"/>
        <v>±494</v>
      </c>
      <c r="O251" t="str">
        <f t="shared" si="139"/>
        <v>Illinois</v>
      </c>
      <c r="P251" t="str">
        <f t="shared" si="140"/>
        <v>female_Some_college_or_associate's_degree</v>
      </c>
      <c r="Q251" t="str">
        <f t="shared" si="141"/>
        <v>female</v>
      </c>
      <c r="R251" t="str">
        <f t="shared" si="142"/>
        <v>Some_college_or_associate's_degree</v>
      </c>
      <c r="S251" t="str">
        <f t="shared" si="143"/>
        <v>36,945</v>
      </c>
      <c r="T251" t="str">
        <f t="shared" si="144"/>
        <v>±494</v>
      </c>
      <c r="V251" t="str">
        <f t="shared" si="145"/>
        <v>Illinois</v>
      </c>
      <c r="W251" t="str">
        <f t="shared" si="146"/>
        <v>female_Some_college_or_associates_degree</v>
      </c>
      <c r="X251" t="str">
        <f t="shared" si="147"/>
        <v>female</v>
      </c>
      <c r="Y251" t="str">
        <f t="shared" si="148"/>
        <v>Some_college_or_associates_degree</v>
      </c>
      <c r="Z251" t="str">
        <f t="shared" si="149"/>
        <v>36,945</v>
      </c>
      <c r="AA251" t="str">
        <f t="shared" si="150"/>
        <v>±494</v>
      </c>
      <c r="AC251" t="str">
        <f t="shared" si="151"/>
        <v>Illinois</v>
      </c>
      <c r="AD251" t="str">
        <f t="shared" si="152"/>
        <v>female_Some_college_or_associates_degree</v>
      </c>
      <c r="AE251" t="str">
        <f t="shared" si="153"/>
        <v>female</v>
      </c>
      <c r="AF251" t="str">
        <f t="shared" si="154"/>
        <v>Some_college_or_associates_degree</v>
      </c>
      <c r="AG251" t="str">
        <f t="shared" si="155"/>
        <v>36,945</v>
      </c>
      <c r="AH251" t="str">
        <f t="shared" si="156"/>
        <v>±494</v>
      </c>
      <c r="AJ251" t="str">
        <f t="shared" si="157"/>
        <v>Illinois</v>
      </c>
      <c r="AK251" t="str">
        <f t="shared" si="158"/>
        <v>female_Some_college_or_associates_degree</v>
      </c>
      <c r="AL251" t="str">
        <f t="shared" si="159"/>
        <v>female</v>
      </c>
      <c r="AM251" t="str">
        <f t="shared" si="160"/>
        <v>Some_college_or_associates_degree</v>
      </c>
      <c r="AN251" t="str">
        <f t="shared" si="161"/>
        <v>36,945</v>
      </c>
      <c r="AO251" t="str">
        <f t="shared" si="162"/>
        <v>±494</v>
      </c>
      <c r="AQ251" t="str">
        <f t="shared" si="163"/>
        <v>Illinois</v>
      </c>
      <c r="AR251" t="str">
        <f t="shared" si="164"/>
        <v>female_Some_college_or_associates_degree</v>
      </c>
      <c r="AS251" t="str">
        <f t="shared" si="165"/>
        <v>female</v>
      </c>
      <c r="AT251" t="str">
        <f t="shared" si="166"/>
        <v>Some_college_or_associates_degree</v>
      </c>
      <c r="AU251" t="str">
        <f t="shared" si="167"/>
        <v>36945</v>
      </c>
      <c r="AV251" t="str">
        <f t="shared" si="168"/>
        <v>±494</v>
      </c>
      <c r="AX251" t="str">
        <f t="shared" si="169"/>
        <v>Illinois</v>
      </c>
      <c r="AY251" t="str">
        <f t="shared" si="170"/>
        <v>female_Some_college_or_associates_degree</v>
      </c>
      <c r="AZ251" t="str">
        <f t="shared" si="171"/>
        <v>female</v>
      </c>
      <c r="BA251" t="str">
        <f t="shared" si="172"/>
        <v>Some_college_or_associates_degree</v>
      </c>
      <c r="BB251" t="str">
        <f t="shared" si="173"/>
        <v>36945</v>
      </c>
      <c r="BC251" t="str">
        <f t="shared" si="174"/>
        <v>494</v>
      </c>
    </row>
    <row r="252" spans="1:55" x14ac:dyDescent="0.3">
      <c r="A252" s="1" t="s">
        <v>37</v>
      </c>
      <c r="B252" s="1" t="s">
        <v>23</v>
      </c>
      <c r="C252" s="1" t="s">
        <v>108</v>
      </c>
      <c r="D252" s="1" t="s">
        <v>89</v>
      </c>
      <c r="E252" s="1" t="s">
        <v>580</v>
      </c>
      <c r="F252" s="1" t="s">
        <v>581</v>
      </c>
      <c r="H252" t="str">
        <f t="shared" si="133"/>
        <v>Illinois</v>
      </c>
      <c r="I252" t="str">
        <f t="shared" si="134"/>
        <v>female_Bachelor's_degree</v>
      </c>
      <c r="J252" t="str">
        <f t="shared" si="135"/>
        <v>female</v>
      </c>
      <c r="K252" t="str">
        <f t="shared" si="136"/>
        <v>Bachelor's_degree</v>
      </c>
      <c r="L252" t="str">
        <f t="shared" si="137"/>
        <v>58,123</v>
      </c>
      <c r="M252" t="str">
        <f t="shared" si="138"/>
        <v>±1,356</v>
      </c>
      <c r="O252" t="str">
        <f t="shared" si="139"/>
        <v>Illinois</v>
      </c>
      <c r="P252" t="str">
        <f t="shared" si="140"/>
        <v>female_Bachelor's_degree</v>
      </c>
      <c r="Q252" t="str">
        <f t="shared" si="141"/>
        <v>female</v>
      </c>
      <c r="R252" t="str">
        <f t="shared" si="142"/>
        <v>Bachelor's_degree</v>
      </c>
      <c r="S252" t="str">
        <f t="shared" si="143"/>
        <v>58,123</v>
      </c>
      <c r="T252" t="str">
        <f t="shared" si="144"/>
        <v>±1,356</v>
      </c>
      <c r="V252" t="str">
        <f t="shared" si="145"/>
        <v>Illinois</v>
      </c>
      <c r="W252" t="str">
        <f t="shared" si="146"/>
        <v>female_Bachelors_degree</v>
      </c>
      <c r="X252" t="str">
        <f t="shared" si="147"/>
        <v>female</v>
      </c>
      <c r="Y252" t="str">
        <f t="shared" si="148"/>
        <v>Bachelors_degree</v>
      </c>
      <c r="Z252" t="str">
        <f t="shared" si="149"/>
        <v>58,123</v>
      </c>
      <c r="AA252" t="str">
        <f t="shared" si="150"/>
        <v>±1,356</v>
      </c>
      <c r="AC252" t="str">
        <f t="shared" si="151"/>
        <v>Illinois</v>
      </c>
      <c r="AD252" t="str">
        <f t="shared" si="152"/>
        <v>female_Bachelors_degree</v>
      </c>
      <c r="AE252" t="str">
        <f t="shared" si="153"/>
        <v>female</v>
      </c>
      <c r="AF252" t="str">
        <f t="shared" si="154"/>
        <v>Bachelors_degree</v>
      </c>
      <c r="AG252" t="str">
        <f t="shared" si="155"/>
        <v>58,123</v>
      </c>
      <c r="AH252" t="str">
        <f t="shared" si="156"/>
        <v>±1,356</v>
      </c>
      <c r="AJ252" t="str">
        <f t="shared" si="157"/>
        <v>Illinois</v>
      </c>
      <c r="AK252" t="str">
        <f t="shared" si="158"/>
        <v>female_Bachelors_degree</v>
      </c>
      <c r="AL252" t="str">
        <f t="shared" si="159"/>
        <v>female</v>
      </c>
      <c r="AM252" t="str">
        <f t="shared" si="160"/>
        <v>Bachelors_degree</v>
      </c>
      <c r="AN252" t="str">
        <f t="shared" si="161"/>
        <v>58,123</v>
      </c>
      <c r="AO252" t="str">
        <f t="shared" si="162"/>
        <v>±1,356</v>
      </c>
      <c r="AQ252" t="str">
        <f t="shared" si="163"/>
        <v>Illinois</v>
      </c>
      <c r="AR252" t="str">
        <f t="shared" si="164"/>
        <v>female_Bachelors_degree</v>
      </c>
      <c r="AS252" t="str">
        <f t="shared" si="165"/>
        <v>female</v>
      </c>
      <c r="AT252" t="str">
        <f t="shared" si="166"/>
        <v>Bachelors_degree</v>
      </c>
      <c r="AU252" t="str">
        <f t="shared" si="167"/>
        <v>58123</v>
      </c>
      <c r="AV252" t="str">
        <f t="shared" si="168"/>
        <v>±1356</v>
      </c>
      <c r="AX252" t="str">
        <f t="shared" si="169"/>
        <v>Illinois</v>
      </c>
      <c r="AY252" t="str">
        <f t="shared" si="170"/>
        <v>female_Bachelors_degree</v>
      </c>
      <c r="AZ252" t="str">
        <f t="shared" si="171"/>
        <v>female</v>
      </c>
      <c r="BA252" t="str">
        <f t="shared" si="172"/>
        <v>Bachelors_degree</v>
      </c>
      <c r="BB252" t="str">
        <f t="shared" si="173"/>
        <v>58123</v>
      </c>
      <c r="BC252" t="str">
        <f t="shared" si="174"/>
        <v>1356</v>
      </c>
    </row>
    <row r="253" spans="1:55" x14ac:dyDescent="0.3">
      <c r="A253" s="1" t="s">
        <v>37</v>
      </c>
      <c r="B253" s="1" t="s">
        <v>24</v>
      </c>
      <c r="C253" s="1" t="s">
        <v>108</v>
      </c>
      <c r="D253" s="1" t="s">
        <v>92</v>
      </c>
      <c r="E253" s="1" t="s">
        <v>582</v>
      </c>
      <c r="F253" s="1" t="s">
        <v>583</v>
      </c>
      <c r="H253" t="str">
        <f t="shared" si="133"/>
        <v>Illinois</v>
      </c>
      <c r="I253" t="str">
        <f t="shared" si="134"/>
        <v>female_Graduate_or_professional_degree</v>
      </c>
      <c r="J253" t="str">
        <f t="shared" si="135"/>
        <v>female</v>
      </c>
      <c r="K253" t="str">
        <f t="shared" si="136"/>
        <v>Graduate_or_professional_degree</v>
      </c>
      <c r="L253" t="str">
        <f t="shared" si="137"/>
        <v>74,097</v>
      </c>
      <c r="M253" t="str">
        <f t="shared" si="138"/>
        <v>±1,067</v>
      </c>
      <c r="O253" t="str">
        <f t="shared" si="139"/>
        <v>Illinois</v>
      </c>
      <c r="P253" t="str">
        <f t="shared" si="140"/>
        <v>female_Graduate_or_professional_degree</v>
      </c>
      <c r="Q253" t="str">
        <f t="shared" si="141"/>
        <v>female</v>
      </c>
      <c r="R253" t="str">
        <f t="shared" si="142"/>
        <v>Graduate_or_professional_degree</v>
      </c>
      <c r="S253" t="str">
        <f t="shared" si="143"/>
        <v>74,097</v>
      </c>
      <c r="T253" t="str">
        <f t="shared" si="144"/>
        <v>±1,067</v>
      </c>
      <c r="V253" t="str">
        <f t="shared" si="145"/>
        <v>Illinois</v>
      </c>
      <c r="W253" t="str">
        <f t="shared" si="146"/>
        <v>female_Graduate_or_professional_degree</v>
      </c>
      <c r="X253" t="str">
        <f t="shared" si="147"/>
        <v>female</v>
      </c>
      <c r="Y253" t="str">
        <f t="shared" si="148"/>
        <v>Graduate_or_professional_degree</v>
      </c>
      <c r="Z253" t="str">
        <f t="shared" si="149"/>
        <v>74,097</v>
      </c>
      <c r="AA253" t="str">
        <f t="shared" si="150"/>
        <v>±1,067</v>
      </c>
      <c r="AC253" t="str">
        <f t="shared" si="151"/>
        <v>Illinois</v>
      </c>
      <c r="AD253" t="str">
        <f t="shared" si="152"/>
        <v>female_Graduate_or_professional_degree</v>
      </c>
      <c r="AE253" t="str">
        <f t="shared" si="153"/>
        <v>female</v>
      </c>
      <c r="AF253" t="str">
        <f t="shared" si="154"/>
        <v>Graduate_or_professional_degree</v>
      </c>
      <c r="AG253" t="str">
        <f t="shared" si="155"/>
        <v>74,097</v>
      </c>
      <c r="AH253" t="str">
        <f t="shared" si="156"/>
        <v>±1,067</v>
      </c>
      <c r="AJ253" t="str">
        <f t="shared" si="157"/>
        <v>Illinois</v>
      </c>
      <c r="AK253" t="str">
        <f t="shared" si="158"/>
        <v>female_Graduate_or_professional_degree</v>
      </c>
      <c r="AL253" t="str">
        <f t="shared" si="159"/>
        <v>female</v>
      </c>
      <c r="AM253" t="str">
        <f t="shared" si="160"/>
        <v>Graduate_or_professional_degree</v>
      </c>
      <c r="AN253" t="str">
        <f t="shared" si="161"/>
        <v>74,097</v>
      </c>
      <c r="AO253" t="str">
        <f t="shared" si="162"/>
        <v>±1,067</v>
      </c>
      <c r="AQ253" t="str">
        <f t="shared" si="163"/>
        <v>Illinois</v>
      </c>
      <c r="AR253" t="str">
        <f t="shared" si="164"/>
        <v>female_Graduate_or_professional_degree</v>
      </c>
      <c r="AS253" t="str">
        <f t="shared" si="165"/>
        <v>female</v>
      </c>
      <c r="AT253" t="str">
        <f t="shared" si="166"/>
        <v>Graduate_or_professional_degree</v>
      </c>
      <c r="AU253" t="str">
        <f t="shared" si="167"/>
        <v>74097</v>
      </c>
      <c r="AV253" t="str">
        <f t="shared" si="168"/>
        <v>±1067</v>
      </c>
      <c r="AX253" t="str">
        <f t="shared" si="169"/>
        <v>Illinois</v>
      </c>
      <c r="AY253" t="str">
        <f t="shared" si="170"/>
        <v>female_Graduate_or_professional_degree</v>
      </c>
      <c r="AZ253" t="str">
        <f t="shared" si="171"/>
        <v>female</v>
      </c>
      <c r="BA253" t="str">
        <f t="shared" si="172"/>
        <v>Graduate_or_professional_degree</v>
      </c>
      <c r="BB253" t="str">
        <f t="shared" si="173"/>
        <v>74097</v>
      </c>
      <c r="BC253" t="str">
        <f t="shared" si="174"/>
        <v>1067</v>
      </c>
    </row>
    <row r="254" spans="1:55" x14ac:dyDescent="0.3">
      <c r="A254" s="1" t="s">
        <v>38</v>
      </c>
      <c r="B254" s="1" t="s">
        <v>7</v>
      </c>
      <c r="C254" s="1" t="s">
        <v>76</v>
      </c>
      <c r="D254" s="1" t="s">
        <v>77</v>
      </c>
      <c r="E254" s="1" t="s">
        <v>584</v>
      </c>
      <c r="F254" s="1" t="s">
        <v>585</v>
      </c>
      <c r="H254" t="str">
        <f t="shared" si="133"/>
        <v>Indiana</v>
      </c>
      <c r="I254" t="str">
        <f t="shared" si="134"/>
        <v>total_Total:</v>
      </c>
      <c r="J254" t="str">
        <f t="shared" si="135"/>
        <v>total</v>
      </c>
      <c r="K254" t="str">
        <f t="shared" si="136"/>
        <v>Total:</v>
      </c>
      <c r="L254" t="str">
        <f t="shared" si="137"/>
        <v>46,623</v>
      </c>
      <c r="M254" t="str">
        <f t="shared" si="138"/>
        <v>±410</v>
      </c>
      <c r="O254" t="str">
        <f t="shared" si="139"/>
        <v>Indiana</v>
      </c>
      <c r="P254" t="str">
        <f t="shared" si="140"/>
        <v>total_Total</v>
      </c>
      <c r="Q254" t="str">
        <f t="shared" si="141"/>
        <v>total</v>
      </c>
      <c r="R254" t="str">
        <f t="shared" si="142"/>
        <v>Total</v>
      </c>
      <c r="S254" t="str">
        <f t="shared" si="143"/>
        <v>46,623</v>
      </c>
      <c r="T254" t="str">
        <f t="shared" si="144"/>
        <v>±410</v>
      </c>
      <c r="V254" t="str">
        <f t="shared" si="145"/>
        <v>Indiana</v>
      </c>
      <c r="W254" t="str">
        <f t="shared" si="146"/>
        <v>total_Total</v>
      </c>
      <c r="X254" t="str">
        <f t="shared" si="147"/>
        <v>total</v>
      </c>
      <c r="Y254" t="str">
        <f t="shared" si="148"/>
        <v>Total</v>
      </c>
      <c r="Z254" t="str">
        <f t="shared" si="149"/>
        <v>46,623</v>
      </c>
      <c r="AA254" t="str">
        <f t="shared" si="150"/>
        <v>±410</v>
      </c>
      <c r="AC254" t="str">
        <f t="shared" si="151"/>
        <v>Indiana</v>
      </c>
      <c r="AD254" t="str">
        <f t="shared" si="152"/>
        <v>total_Total</v>
      </c>
      <c r="AE254" t="str">
        <f t="shared" si="153"/>
        <v>total</v>
      </c>
      <c r="AF254" t="str">
        <f t="shared" si="154"/>
        <v>Total</v>
      </c>
      <c r="AG254" t="str">
        <f t="shared" si="155"/>
        <v>46,623</v>
      </c>
      <c r="AH254" t="str">
        <f t="shared" si="156"/>
        <v>±410</v>
      </c>
      <c r="AJ254" t="str">
        <f t="shared" si="157"/>
        <v>Indiana</v>
      </c>
      <c r="AK254" t="str">
        <f t="shared" si="158"/>
        <v>total_Total</v>
      </c>
      <c r="AL254" t="str">
        <f t="shared" si="159"/>
        <v>total</v>
      </c>
      <c r="AM254" t="str">
        <f t="shared" si="160"/>
        <v>Total</v>
      </c>
      <c r="AN254" t="str">
        <f t="shared" si="161"/>
        <v>46,623</v>
      </c>
      <c r="AO254" t="str">
        <f t="shared" si="162"/>
        <v>±410</v>
      </c>
      <c r="AQ254" t="str">
        <f t="shared" si="163"/>
        <v>Indiana</v>
      </c>
      <c r="AR254" t="str">
        <f t="shared" si="164"/>
        <v>total_Total</v>
      </c>
      <c r="AS254" t="str">
        <f t="shared" si="165"/>
        <v>total</v>
      </c>
      <c r="AT254" t="str">
        <f t="shared" si="166"/>
        <v>Total</v>
      </c>
      <c r="AU254" t="str">
        <f t="shared" si="167"/>
        <v>46623</v>
      </c>
      <c r="AV254" t="str">
        <f t="shared" si="168"/>
        <v>±410</v>
      </c>
      <c r="AX254" t="str">
        <f t="shared" si="169"/>
        <v>Indiana</v>
      </c>
      <c r="AY254" t="str">
        <f t="shared" si="170"/>
        <v>total_Total</v>
      </c>
      <c r="AZ254" t="str">
        <f t="shared" si="171"/>
        <v>total</v>
      </c>
      <c r="BA254" t="str">
        <f t="shared" si="172"/>
        <v>Total</v>
      </c>
      <c r="BB254" t="str">
        <f t="shared" si="173"/>
        <v>46623</v>
      </c>
      <c r="BC254" t="str">
        <f t="shared" si="174"/>
        <v>410</v>
      </c>
    </row>
    <row r="255" spans="1:55" x14ac:dyDescent="0.3">
      <c r="A255" s="1" t="s">
        <v>38</v>
      </c>
      <c r="B255" s="1" t="s">
        <v>8</v>
      </c>
      <c r="C255" s="1" t="s">
        <v>76</v>
      </c>
      <c r="D255" s="1" t="s">
        <v>80</v>
      </c>
      <c r="E255" s="1" t="s">
        <v>586</v>
      </c>
      <c r="F255" s="1" t="s">
        <v>587</v>
      </c>
      <c r="H255" t="str">
        <f t="shared" si="133"/>
        <v>Indiana</v>
      </c>
      <c r="I255" t="str">
        <f t="shared" si="134"/>
        <v>total_Less_than_high_school_graduate</v>
      </c>
      <c r="J255" t="str">
        <f t="shared" si="135"/>
        <v>total</v>
      </c>
      <c r="K255" t="str">
        <f t="shared" si="136"/>
        <v>Less_than_high_school_graduate</v>
      </c>
      <c r="L255" t="str">
        <f t="shared" si="137"/>
        <v>32,019</v>
      </c>
      <c r="M255" t="str">
        <f t="shared" si="138"/>
        <v>±746</v>
      </c>
      <c r="O255" t="str">
        <f t="shared" si="139"/>
        <v>Indiana</v>
      </c>
      <c r="P255" t="str">
        <f t="shared" si="140"/>
        <v>total_Less_than_high_school_graduate</v>
      </c>
      <c r="Q255" t="str">
        <f t="shared" si="141"/>
        <v>total</v>
      </c>
      <c r="R255" t="str">
        <f t="shared" si="142"/>
        <v>Less_than_high_school_graduate</v>
      </c>
      <c r="S255" t="str">
        <f t="shared" si="143"/>
        <v>32,019</v>
      </c>
      <c r="T255" t="str">
        <f t="shared" si="144"/>
        <v>±746</v>
      </c>
      <c r="V255" t="str">
        <f t="shared" si="145"/>
        <v>Indiana</v>
      </c>
      <c r="W255" t="str">
        <f t="shared" si="146"/>
        <v>total_Less_than_high_school_graduate</v>
      </c>
      <c r="X255" t="str">
        <f t="shared" si="147"/>
        <v>total</v>
      </c>
      <c r="Y255" t="str">
        <f t="shared" si="148"/>
        <v>Less_than_high_school_graduate</v>
      </c>
      <c r="Z255" t="str">
        <f t="shared" si="149"/>
        <v>32,019</v>
      </c>
      <c r="AA255" t="str">
        <f t="shared" si="150"/>
        <v>±746</v>
      </c>
      <c r="AC255" t="str">
        <f t="shared" si="151"/>
        <v>Indiana</v>
      </c>
      <c r="AD255" t="str">
        <f t="shared" si="152"/>
        <v>total_Less_than_high_school_graduate</v>
      </c>
      <c r="AE255" t="str">
        <f t="shared" si="153"/>
        <v>total</v>
      </c>
      <c r="AF255" t="str">
        <f t="shared" si="154"/>
        <v>Less_than_high_school_graduate</v>
      </c>
      <c r="AG255" t="str">
        <f t="shared" si="155"/>
        <v>32,019</v>
      </c>
      <c r="AH255" t="str">
        <f t="shared" si="156"/>
        <v>±746</v>
      </c>
      <c r="AJ255" t="str">
        <f t="shared" si="157"/>
        <v>Indiana</v>
      </c>
      <c r="AK255" t="str">
        <f t="shared" si="158"/>
        <v>total_Less_than_high_school_graduate</v>
      </c>
      <c r="AL255" t="str">
        <f t="shared" si="159"/>
        <v>total</v>
      </c>
      <c r="AM255" t="str">
        <f t="shared" si="160"/>
        <v>Less_than_high_school_graduate</v>
      </c>
      <c r="AN255" t="str">
        <f t="shared" si="161"/>
        <v>32,019</v>
      </c>
      <c r="AO255" t="str">
        <f t="shared" si="162"/>
        <v>±746</v>
      </c>
      <c r="AQ255" t="str">
        <f t="shared" si="163"/>
        <v>Indiana</v>
      </c>
      <c r="AR255" t="str">
        <f t="shared" si="164"/>
        <v>total_Less_than_high_school_graduate</v>
      </c>
      <c r="AS255" t="str">
        <f t="shared" si="165"/>
        <v>total</v>
      </c>
      <c r="AT255" t="str">
        <f t="shared" si="166"/>
        <v>Less_than_high_school_graduate</v>
      </c>
      <c r="AU255" t="str">
        <f t="shared" si="167"/>
        <v>32019</v>
      </c>
      <c r="AV255" t="str">
        <f t="shared" si="168"/>
        <v>±746</v>
      </c>
      <c r="AX255" t="str">
        <f t="shared" si="169"/>
        <v>Indiana</v>
      </c>
      <c r="AY255" t="str">
        <f t="shared" si="170"/>
        <v>total_Less_than_high_school_graduate</v>
      </c>
      <c r="AZ255" t="str">
        <f t="shared" si="171"/>
        <v>total</v>
      </c>
      <c r="BA255" t="str">
        <f t="shared" si="172"/>
        <v>Less_than_high_school_graduate</v>
      </c>
      <c r="BB255" t="str">
        <f t="shared" si="173"/>
        <v>32019</v>
      </c>
      <c r="BC255" t="str">
        <f t="shared" si="174"/>
        <v>746</v>
      </c>
    </row>
    <row r="256" spans="1:55" x14ac:dyDescent="0.3">
      <c r="A256" s="1" t="s">
        <v>38</v>
      </c>
      <c r="B256" s="1" t="s">
        <v>9</v>
      </c>
      <c r="C256" s="1" t="s">
        <v>76</v>
      </c>
      <c r="D256" s="1" t="s">
        <v>83</v>
      </c>
      <c r="E256" s="1" t="s">
        <v>588</v>
      </c>
      <c r="F256" s="1" t="s">
        <v>589</v>
      </c>
      <c r="H256" t="str">
        <f t="shared" si="133"/>
        <v>Indiana</v>
      </c>
      <c r="I256" t="str">
        <f t="shared" si="134"/>
        <v>total_High_school_graduate_(includes_equivalency)</v>
      </c>
      <c r="J256" t="str">
        <f t="shared" si="135"/>
        <v>total</v>
      </c>
      <c r="K256" t="str">
        <f t="shared" si="136"/>
        <v>High_school_graduate_(includes_equivalency)</v>
      </c>
      <c r="L256" t="str">
        <f t="shared" si="137"/>
        <v>38,553</v>
      </c>
      <c r="M256" t="str">
        <f t="shared" si="138"/>
        <v>±630</v>
      </c>
      <c r="O256" t="str">
        <f t="shared" si="139"/>
        <v>Indiana</v>
      </c>
      <c r="P256" t="str">
        <f t="shared" si="140"/>
        <v>total_High_school_graduate_(includes_equivalency)</v>
      </c>
      <c r="Q256" t="str">
        <f t="shared" si="141"/>
        <v>total</v>
      </c>
      <c r="R256" t="str">
        <f t="shared" si="142"/>
        <v>High_school_graduate_(includes_equivalency)</v>
      </c>
      <c r="S256" t="str">
        <f t="shared" si="143"/>
        <v>38,553</v>
      </c>
      <c r="T256" t="str">
        <f t="shared" si="144"/>
        <v>±630</v>
      </c>
      <c r="V256" t="str">
        <f t="shared" si="145"/>
        <v>Indiana</v>
      </c>
      <c r="W256" t="str">
        <f t="shared" si="146"/>
        <v>total_High_school_graduate_(includes_equivalency)</v>
      </c>
      <c r="X256" t="str">
        <f t="shared" si="147"/>
        <v>total</v>
      </c>
      <c r="Y256" t="str">
        <f t="shared" si="148"/>
        <v>High_school_graduate_(includes_equivalency)</v>
      </c>
      <c r="Z256" t="str">
        <f t="shared" si="149"/>
        <v>38,553</v>
      </c>
      <c r="AA256" t="str">
        <f t="shared" si="150"/>
        <v>±630</v>
      </c>
      <c r="AC256" t="str">
        <f t="shared" si="151"/>
        <v>Indiana</v>
      </c>
      <c r="AD256" t="str">
        <f t="shared" si="152"/>
        <v>total_High_school_graduate_includes_equivalency)</v>
      </c>
      <c r="AE256" t="str">
        <f t="shared" si="153"/>
        <v>total</v>
      </c>
      <c r="AF256" t="str">
        <f t="shared" si="154"/>
        <v>High_school_graduate_includes_equivalency)</v>
      </c>
      <c r="AG256" t="str">
        <f t="shared" si="155"/>
        <v>38,553</v>
      </c>
      <c r="AH256" t="str">
        <f t="shared" si="156"/>
        <v>±630</v>
      </c>
      <c r="AJ256" t="str">
        <f t="shared" si="157"/>
        <v>Indiana</v>
      </c>
      <c r="AK256" t="str">
        <f t="shared" si="158"/>
        <v>total_High_school_graduate_includes_equivalency</v>
      </c>
      <c r="AL256" t="str">
        <f t="shared" si="159"/>
        <v>total</v>
      </c>
      <c r="AM256" t="str">
        <f t="shared" si="160"/>
        <v>High_school_graduate_includes_equivalency</v>
      </c>
      <c r="AN256" t="str">
        <f t="shared" si="161"/>
        <v>38,553</v>
      </c>
      <c r="AO256" t="str">
        <f t="shared" si="162"/>
        <v>±630</v>
      </c>
      <c r="AQ256" t="str">
        <f t="shared" si="163"/>
        <v>Indiana</v>
      </c>
      <c r="AR256" t="str">
        <f t="shared" si="164"/>
        <v>total_High_school_graduate_includes_equivalency</v>
      </c>
      <c r="AS256" t="str">
        <f t="shared" si="165"/>
        <v>total</v>
      </c>
      <c r="AT256" t="str">
        <f t="shared" si="166"/>
        <v>High_school_graduate_includes_equivalency</v>
      </c>
      <c r="AU256" t="str">
        <f t="shared" si="167"/>
        <v>38553</v>
      </c>
      <c r="AV256" t="str">
        <f t="shared" si="168"/>
        <v>±630</v>
      </c>
      <c r="AX256" t="str">
        <f t="shared" si="169"/>
        <v>Indiana</v>
      </c>
      <c r="AY256" t="str">
        <f t="shared" si="170"/>
        <v>total_High_school_graduate_includes_equivalency</v>
      </c>
      <c r="AZ256" t="str">
        <f t="shared" si="171"/>
        <v>total</v>
      </c>
      <c r="BA256" t="str">
        <f t="shared" si="172"/>
        <v>High_school_graduate_includes_equivalency</v>
      </c>
      <c r="BB256" t="str">
        <f t="shared" si="173"/>
        <v>38553</v>
      </c>
      <c r="BC256" t="str">
        <f t="shared" si="174"/>
        <v>630</v>
      </c>
    </row>
    <row r="257" spans="1:55" x14ac:dyDescent="0.3">
      <c r="A257" s="1" t="s">
        <v>38</v>
      </c>
      <c r="B257" s="1" t="s">
        <v>10</v>
      </c>
      <c r="C257" s="1" t="s">
        <v>76</v>
      </c>
      <c r="D257" s="1" t="s">
        <v>86</v>
      </c>
      <c r="E257" s="1" t="s">
        <v>590</v>
      </c>
      <c r="F257" s="1" t="s">
        <v>591</v>
      </c>
      <c r="H257" t="str">
        <f t="shared" si="133"/>
        <v>Indiana</v>
      </c>
      <c r="I257" t="str">
        <f t="shared" si="134"/>
        <v>total_Some_college_or_associate's_degree</v>
      </c>
      <c r="J257" t="str">
        <f t="shared" si="135"/>
        <v>total</v>
      </c>
      <c r="K257" t="str">
        <f t="shared" si="136"/>
        <v>Some_college_or_associate's_degree</v>
      </c>
      <c r="L257" t="str">
        <f t="shared" si="137"/>
        <v>44,403</v>
      </c>
      <c r="M257" t="str">
        <f t="shared" si="138"/>
        <v>±656</v>
      </c>
      <c r="O257" t="str">
        <f t="shared" si="139"/>
        <v>Indiana</v>
      </c>
      <c r="P257" t="str">
        <f t="shared" si="140"/>
        <v>total_Some_college_or_associate's_degree</v>
      </c>
      <c r="Q257" t="str">
        <f t="shared" si="141"/>
        <v>total</v>
      </c>
      <c r="R257" t="str">
        <f t="shared" si="142"/>
        <v>Some_college_or_associate's_degree</v>
      </c>
      <c r="S257" t="str">
        <f t="shared" si="143"/>
        <v>44,403</v>
      </c>
      <c r="T257" t="str">
        <f t="shared" si="144"/>
        <v>±656</v>
      </c>
      <c r="V257" t="str">
        <f t="shared" si="145"/>
        <v>Indiana</v>
      </c>
      <c r="W257" t="str">
        <f t="shared" si="146"/>
        <v>total_Some_college_or_associates_degree</v>
      </c>
      <c r="X257" t="str">
        <f t="shared" si="147"/>
        <v>total</v>
      </c>
      <c r="Y257" t="str">
        <f t="shared" si="148"/>
        <v>Some_college_or_associates_degree</v>
      </c>
      <c r="Z257" t="str">
        <f t="shared" si="149"/>
        <v>44,403</v>
      </c>
      <c r="AA257" t="str">
        <f t="shared" si="150"/>
        <v>±656</v>
      </c>
      <c r="AC257" t="str">
        <f t="shared" si="151"/>
        <v>Indiana</v>
      </c>
      <c r="AD257" t="str">
        <f t="shared" si="152"/>
        <v>total_Some_college_or_associates_degree</v>
      </c>
      <c r="AE257" t="str">
        <f t="shared" si="153"/>
        <v>total</v>
      </c>
      <c r="AF257" t="str">
        <f t="shared" si="154"/>
        <v>Some_college_or_associates_degree</v>
      </c>
      <c r="AG257" t="str">
        <f t="shared" si="155"/>
        <v>44,403</v>
      </c>
      <c r="AH257" t="str">
        <f t="shared" si="156"/>
        <v>±656</v>
      </c>
      <c r="AJ257" t="str">
        <f t="shared" si="157"/>
        <v>Indiana</v>
      </c>
      <c r="AK257" t="str">
        <f t="shared" si="158"/>
        <v>total_Some_college_or_associates_degree</v>
      </c>
      <c r="AL257" t="str">
        <f t="shared" si="159"/>
        <v>total</v>
      </c>
      <c r="AM257" t="str">
        <f t="shared" si="160"/>
        <v>Some_college_or_associates_degree</v>
      </c>
      <c r="AN257" t="str">
        <f t="shared" si="161"/>
        <v>44,403</v>
      </c>
      <c r="AO257" t="str">
        <f t="shared" si="162"/>
        <v>±656</v>
      </c>
      <c r="AQ257" t="str">
        <f t="shared" si="163"/>
        <v>Indiana</v>
      </c>
      <c r="AR257" t="str">
        <f t="shared" si="164"/>
        <v>total_Some_college_or_associates_degree</v>
      </c>
      <c r="AS257" t="str">
        <f t="shared" si="165"/>
        <v>total</v>
      </c>
      <c r="AT257" t="str">
        <f t="shared" si="166"/>
        <v>Some_college_or_associates_degree</v>
      </c>
      <c r="AU257" t="str">
        <f t="shared" si="167"/>
        <v>44403</v>
      </c>
      <c r="AV257" t="str">
        <f t="shared" si="168"/>
        <v>±656</v>
      </c>
      <c r="AX257" t="str">
        <f t="shared" si="169"/>
        <v>Indiana</v>
      </c>
      <c r="AY257" t="str">
        <f t="shared" si="170"/>
        <v>total_Some_college_or_associates_degree</v>
      </c>
      <c r="AZ257" t="str">
        <f t="shared" si="171"/>
        <v>total</v>
      </c>
      <c r="BA257" t="str">
        <f t="shared" si="172"/>
        <v>Some_college_or_associates_degree</v>
      </c>
      <c r="BB257" t="str">
        <f t="shared" si="173"/>
        <v>44403</v>
      </c>
      <c r="BC257" t="str">
        <f t="shared" si="174"/>
        <v>656</v>
      </c>
    </row>
    <row r="258" spans="1:55" x14ac:dyDescent="0.3">
      <c r="A258" s="1" t="s">
        <v>38</v>
      </c>
      <c r="B258" s="1" t="s">
        <v>11</v>
      </c>
      <c r="C258" s="1" t="s">
        <v>76</v>
      </c>
      <c r="D258" s="1" t="s">
        <v>89</v>
      </c>
      <c r="E258" s="1" t="s">
        <v>592</v>
      </c>
      <c r="F258" s="1" t="s">
        <v>593</v>
      </c>
      <c r="H258" t="str">
        <f t="shared" ref="H258:H321" si="175">SUBSTITUTE(A258," ","_")</f>
        <v>Indiana</v>
      </c>
      <c r="I258" t="str">
        <f t="shared" ref="I258:I321" si="176">SUBSTITUTE(B258," ","_")</f>
        <v>total_Bachelor's_degree</v>
      </c>
      <c r="J258" t="str">
        <f t="shared" ref="J258:J321" si="177">SUBSTITUTE(C258," ","_")</f>
        <v>total</v>
      </c>
      <c r="K258" t="str">
        <f t="shared" ref="K258:K321" si="178">SUBSTITUTE(D258," ","_")</f>
        <v>Bachelor's_degree</v>
      </c>
      <c r="L258" t="str">
        <f t="shared" ref="L258:L321" si="179">SUBSTITUTE(E258," ","_")</f>
        <v>58,609</v>
      </c>
      <c r="M258" t="str">
        <f t="shared" ref="M258:M321" si="180">SUBSTITUTE(F258," ","_")</f>
        <v>±1,231</v>
      </c>
      <c r="O258" t="str">
        <f t="shared" ref="O258:O321" si="181">SUBSTITUTE(H258,":","")</f>
        <v>Indiana</v>
      </c>
      <c r="P258" t="str">
        <f t="shared" ref="P258:P321" si="182">SUBSTITUTE(I258,":","")</f>
        <v>total_Bachelor's_degree</v>
      </c>
      <c r="Q258" t="str">
        <f t="shared" ref="Q258:Q321" si="183">SUBSTITUTE(J258,":","")</f>
        <v>total</v>
      </c>
      <c r="R258" t="str">
        <f t="shared" ref="R258:R321" si="184">SUBSTITUTE(K258,":","")</f>
        <v>Bachelor's_degree</v>
      </c>
      <c r="S258" t="str">
        <f t="shared" ref="S258:S321" si="185">SUBSTITUTE(L258,":","")</f>
        <v>58,609</v>
      </c>
      <c r="T258" t="str">
        <f t="shared" ref="T258:T321" si="186">SUBSTITUTE(M258,":","")</f>
        <v>±1,231</v>
      </c>
      <c r="V258" t="str">
        <f t="shared" ref="V258:V321" si="187">SUBSTITUTE(O258,"'","")</f>
        <v>Indiana</v>
      </c>
      <c r="W258" t="str">
        <f t="shared" ref="W258:W321" si="188">SUBSTITUTE(P258,"'","")</f>
        <v>total_Bachelors_degree</v>
      </c>
      <c r="X258" t="str">
        <f t="shared" ref="X258:X321" si="189">SUBSTITUTE(Q258,"'","")</f>
        <v>total</v>
      </c>
      <c r="Y258" t="str">
        <f t="shared" ref="Y258:Y321" si="190">SUBSTITUTE(R258,"'","")</f>
        <v>Bachelors_degree</v>
      </c>
      <c r="Z258" t="str">
        <f t="shared" ref="Z258:Z321" si="191">SUBSTITUTE(S258,"'","")</f>
        <v>58,609</v>
      </c>
      <c r="AA258" t="str">
        <f t="shared" ref="AA258:AA321" si="192">SUBSTITUTE(T258,"'","")</f>
        <v>±1,231</v>
      </c>
      <c r="AC258" t="str">
        <f t="shared" ref="AC258:AC321" si="193">SUBSTITUTE(V258,"(","")</f>
        <v>Indiana</v>
      </c>
      <c r="AD258" t="str">
        <f t="shared" ref="AD258:AD321" si="194">SUBSTITUTE(W258,"(","")</f>
        <v>total_Bachelors_degree</v>
      </c>
      <c r="AE258" t="str">
        <f t="shared" ref="AE258:AE321" si="195">SUBSTITUTE(X258,"(","")</f>
        <v>total</v>
      </c>
      <c r="AF258" t="str">
        <f t="shared" ref="AF258:AF321" si="196">SUBSTITUTE(Y258,"(","")</f>
        <v>Bachelors_degree</v>
      </c>
      <c r="AG258" t="str">
        <f t="shared" ref="AG258:AG321" si="197">SUBSTITUTE(Z258,"(","")</f>
        <v>58,609</v>
      </c>
      <c r="AH258" t="str">
        <f t="shared" ref="AH258:AH321" si="198">SUBSTITUTE(AA258,"(","")</f>
        <v>±1,231</v>
      </c>
      <c r="AJ258" t="str">
        <f t="shared" ref="AJ258:AJ321" si="199">SUBSTITUTE(AC258,")","")</f>
        <v>Indiana</v>
      </c>
      <c r="AK258" t="str">
        <f t="shared" ref="AK258:AK321" si="200">SUBSTITUTE(AD258,")","")</f>
        <v>total_Bachelors_degree</v>
      </c>
      <c r="AL258" t="str">
        <f t="shared" ref="AL258:AL321" si="201">SUBSTITUTE(AE258,")","")</f>
        <v>total</v>
      </c>
      <c r="AM258" t="str">
        <f t="shared" ref="AM258:AM321" si="202">SUBSTITUTE(AF258,")","")</f>
        <v>Bachelors_degree</v>
      </c>
      <c r="AN258" t="str">
        <f t="shared" ref="AN258:AN321" si="203">SUBSTITUTE(AG258,")","")</f>
        <v>58,609</v>
      </c>
      <c r="AO258" t="str">
        <f t="shared" ref="AO258:AO321" si="204">SUBSTITUTE(AH258,")","")</f>
        <v>±1,231</v>
      </c>
      <c r="AQ258" t="str">
        <f t="shared" ref="AQ258:AQ321" si="205">SUBSTITUTE(AJ258,",","")</f>
        <v>Indiana</v>
      </c>
      <c r="AR258" t="str">
        <f t="shared" ref="AR258:AR321" si="206">SUBSTITUTE(AK258,",","")</f>
        <v>total_Bachelors_degree</v>
      </c>
      <c r="AS258" t="str">
        <f t="shared" ref="AS258:AS321" si="207">SUBSTITUTE(AL258,",","")</f>
        <v>total</v>
      </c>
      <c r="AT258" t="str">
        <f t="shared" ref="AT258:AT321" si="208">SUBSTITUTE(AM258,",","")</f>
        <v>Bachelors_degree</v>
      </c>
      <c r="AU258" t="str">
        <f t="shared" ref="AU258:AU321" si="209">SUBSTITUTE(AN258,",","")</f>
        <v>58609</v>
      </c>
      <c r="AV258" t="str">
        <f t="shared" ref="AV258:AV321" si="210">SUBSTITUTE(AO258,",","")</f>
        <v>±1231</v>
      </c>
      <c r="AX258" t="str">
        <f t="shared" ref="AX258:AX321" si="211">SUBSTITUTE(AQ258,"±","")</f>
        <v>Indiana</v>
      </c>
      <c r="AY258" t="str">
        <f t="shared" ref="AY258:AY321" si="212">SUBSTITUTE(AR258,"±","")</f>
        <v>total_Bachelors_degree</v>
      </c>
      <c r="AZ258" t="str">
        <f t="shared" ref="AZ258:AZ321" si="213">SUBSTITUTE(AS258,"±","")</f>
        <v>total</v>
      </c>
      <c r="BA258" t="str">
        <f t="shared" ref="BA258:BA321" si="214">SUBSTITUTE(AT258,"±","")</f>
        <v>Bachelors_degree</v>
      </c>
      <c r="BB258" t="str">
        <f t="shared" ref="BB258:BB321" si="215">SUBSTITUTE(AU258,"±","")</f>
        <v>58609</v>
      </c>
      <c r="BC258" t="str">
        <f t="shared" ref="BC258:BC321" si="216">SUBSTITUTE(AV258,"±","")</f>
        <v>1231</v>
      </c>
    </row>
    <row r="259" spans="1:55" x14ac:dyDescent="0.3">
      <c r="A259" s="1" t="s">
        <v>38</v>
      </c>
      <c r="B259" s="1" t="s">
        <v>12</v>
      </c>
      <c r="C259" s="1" t="s">
        <v>76</v>
      </c>
      <c r="D259" s="1" t="s">
        <v>92</v>
      </c>
      <c r="E259" s="1" t="s">
        <v>594</v>
      </c>
      <c r="F259" s="1" t="s">
        <v>595</v>
      </c>
      <c r="H259" t="str">
        <f t="shared" si="175"/>
        <v>Indiana</v>
      </c>
      <c r="I259" t="str">
        <f t="shared" si="176"/>
        <v>total_Graduate_or_professional_degree</v>
      </c>
      <c r="J259" t="str">
        <f t="shared" si="177"/>
        <v>total</v>
      </c>
      <c r="K259" t="str">
        <f t="shared" si="178"/>
        <v>Graduate_or_professional_degree</v>
      </c>
      <c r="L259" t="str">
        <f t="shared" si="179"/>
        <v>73,559</v>
      </c>
      <c r="M259" t="str">
        <f t="shared" si="180"/>
        <v>±2,217</v>
      </c>
      <c r="O259" t="str">
        <f t="shared" si="181"/>
        <v>Indiana</v>
      </c>
      <c r="P259" t="str">
        <f t="shared" si="182"/>
        <v>total_Graduate_or_professional_degree</v>
      </c>
      <c r="Q259" t="str">
        <f t="shared" si="183"/>
        <v>total</v>
      </c>
      <c r="R259" t="str">
        <f t="shared" si="184"/>
        <v>Graduate_or_professional_degree</v>
      </c>
      <c r="S259" t="str">
        <f t="shared" si="185"/>
        <v>73,559</v>
      </c>
      <c r="T259" t="str">
        <f t="shared" si="186"/>
        <v>±2,217</v>
      </c>
      <c r="V259" t="str">
        <f t="shared" si="187"/>
        <v>Indiana</v>
      </c>
      <c r="W259" t="str">
        <f t="shared" si="188"/>
        <v>total_Graduate_or_professional_degree</v>
      </c>
      <c r="X259" t="str">
        <f t="shared" si="189"/>
        <v>total</v>
      </c>
      <c r="Y259" t="str">
        <f t="shared" si="190"/>
        <v>Graduate_or_professional_degree</v>
      </c>
      <c r="Z259" t="str">
        <f t="shared" si="191"/>
        <v>73,559</v>
      </c>
      <c r="AA259" t="str">
        <f t="shared" si="192"/>
        <v>±2,217</v>
      </c>
      <c r="AC259" t="str">
        <f t="shared" si="193"/>
        <v>Indiana</v>
      </c>
      <c r="AD259" t="str">
        <f t="shared" si="194"/>
        <v>total_Graduate_or_professional_degree</v>
      </c>
      <c r="AE259" t="str">
        <f t="shared" si="195"/>
        <v>total</v>
      </c>
      <c r="AF259" t="str">
        <f t="shared" si="196"/>
        <v>Graduate_or_professional_degree</v>
      </c>
      <c r="AG259" t="str">
        <f t="shared" si="197"/>
        <v>73,559</v>
      </c>
      <c r="AH259" t="str">
        <f t="shared" si="198"/>
        <v>±2,217</v>
      </c>
      <c r="AJ259" t="str">
        <f t="shared" si="199"/>
        <v>Indiana</v>
      </c>
      <c r="AK259" t="str">
        <f t="shared" si="200"/>
        <v>total_Graduate_or_professional_degree</v>
      </c>
      <c r="AL259" t="str">
        <f t="shared" si="201"/>
        <v>total</v>
      </c>
      <c r="AM259" t="str">
        <f t="shared" si="202"/>
        <v>Graduate_or_professional_degree</v>
      </c>
      <c r="AN259" t="str">
        <f t="shared" si="203"/>
        <v>73,559</v>
      </c>
      <c r="AO259" t="str">
        <f t="shared" si="204"/>
        <v>±2,217</v>
      </c>
      <c r="AQ259" t="str">
        <f t="shared" si="205"/>
        <v>Indiana</v>
      </c>
      <c r="AR259" t="str">
        <f t="shared" si="206"/>
        <v>total_Graduate_or_professional_degree</v>
      </c>
      <c r="AS259" t="str">
        <f t="shared" si="207"/>
        <v>total</v>
      </c>
      <c r="AT259" t="str">
        <f t="shared" si="208"/>
        <v>Graduate_or_professional_degree</v>
      </c>
      <c r="AU259" t="str">
        <f t="shared" si="209"/>
        <v>73559</v>
      </c>
      <c r="AV259" t="str">
        <f t="shared" si="210"/>
        <v>±2217</v>
      </c>
      <c r="AX259" t="str">
        <f t="shared" si="211"/>
        <v>Indiana</v>
      </c>
      <c r="AY259" t="str">
        <f t="shared" si="212"/>
        <v>total_Graduate_or_professional_degree</v>
      </c>
      <c r="AZ259" t="str">
        <f t="shared" si="213"/>
        <v>total</v>
      </c>
      <c r="BA259" t="str">
        <f t="shared" si="214"/>
        <v>Graduate_or_professional_degree</v>
      </c>
      <c r="BB259" t="str">
        <f t="shared" si="215"/>
        <v>73559</v>
      </c>
      <c r="BC259" t="str">
        <f t="shared" si="216"/>
        <v>2217</v>
      </c>
    </row>
    <row r="260" spans="1:55" x14ac:dyDescent="0.3">
      <c r="A260" s="1" t="s">
        <v>38</v>
      </c>
      <c r="B260" s="1" t="s">
        <v>13</v>
      </c>
      <c r="C260" s="1" t="s">
        <v>95</v>
      </c>
      <c r="D260" s="1" t="s">
        <v>96</v>
      </c>
      <c r="E260" s="1" t="s">
        <v>596</v>
      </c>
      <c r="F260" s="1" t="s">
        <v>597</v>
      </c>
      <c r="H260" t="str">
        <f t="shared" si="175"/>
        <v>Indiana</v>
      </c>
      <c r="I260" t="str">
        <f t="shared" si="176"/>
        <v>male_Male:</v>
      </c>
      <c r="J260" t="str">
        <f t="shared" si="177"/>
        <v>male</v>
      </c>
      <c r="K260" t="str">
        <f t="shared" si="178"/>
        <v>Male:</v>
      </c>
      <c r="L260" t="str">
        <f t="shared" si="179"/>
        <v>55,045</v>
      </c>
      <c r="M260" t="str">
        <f t="shared" si="180"/>
        <v>±602</v>
      </c>
      <c r="O260" t="str">
        <f t="shared" si="181"/>
        <v>Indiana</v>
      </c>
      <c r="P260" t="str">
        <f t="shared" si="182"/>
        <v>male_Male</v>
      </c>
      <c r="Q260" t="str">
        <f t="shared" si="183"/>
        <v>male</v>
      </c>
      <c r="R260" t="str">
        <f t="shared" si="184"/>
        <v>Male</v>
      </c>
      <c r="S260" t="str">
        <f t="shared" si="185"/>
        <v>55,045</v>
      </c>
      <c r="T260" t="str">
        <f t="shared" si="186"/>
        <v>±602</v>
      </c>
      <c r="V260" t="str">
        <f t="shared" si="187"/>
        <v>Indiana</v>
      </c>
      <c r="W260" t="str">
        <f t="shared" si="188"/>
        <v>male_Male</v>
      </c>
      <c r="X260" t="str">
        <f t="shared" si="189"/>
        <v>male</v>
      </c>
      <c r="Y260" t="str">
        <f t="shared" si="190"/>
        <v>Male</v>
      </c>
      <c r="Z260" t="str">
        <f t="shared" si="191"/>
        <v>55,045</v>
      </c>
      <c r="AA260" t="str">
        <f t="shared" si="192"/>
        <v>±602</v>
      </c>
      <c r="AC260" t="str">
        <f t="shared" si="193"/>
        <v>Indiana</v>
      </c>
      <c r="AD260" t="str">
        <f t="shared" si="194"/>
        <v>male_Male</v>
      </c>
      <c r="AE260" t="str">
        <f t="shared" si="195"/>
        <v>male</v>
      </c>
      <c r="AF260" t="str">
        <f t="shared" si="196"/>
        <v>Male</v>
      </c>
      <c r="AG260" t="str">
        <f t="shared" si="197"/>
        <v>55,045</v>
      </c>
      <c r="AH260" t="str">
        <f t="shared" si="198"/>
        <v>±602</v>
      </c>
      <c r="AJ260" t="str">
        <f t="shared" si="199"/>
        <v>Indiana</v>
      </c>
      <c r="AK260" t="str">
        <f t="shared" si="200"/>
        <v>male_Male</v>
      </c>
      <c r="AL260" t="str">
        <f t="shared" si="201"/>
        <v>male</v>
      </c>
      <c r="AM260" t="str">
        <f t="shared" si="202"/>
        <v>Male</v>
      </c>
      <c r="AN260" t="str">
        <f t="shared" si="203"/>
        <v>55,045</v>
      </c>
      <c r="AO260" t="str">
        <f t="shared" si="204"/>
        <v>±602</v>
      </c>
      <c r="AQ260" t="str">
        <f t="shared" si="205"/>
        <v>Indiana</v>
      </c>
      <c r="AR260" t="str">
        <f t="shared" si="206"/>
        <v>male_Male</v>
      </c>
      <c r="AS260" t="str">
        <f t="shared" si="207"/>
        <v>male</v>
      </c>
      <c r="AT260" t="str">
        <f t="shared" si="208"/>
        <v>Male</v>
      </c>
      <c r="AU260" t="str">
        <f t="shared" si="209"/>
        <v>55045</v>
      </c>
      <c r="AV260" t="str">
        <f t="shared" si="210"/>
        <v>±602</v>
      </c>
      <c r="AX260" t="str">
        <f t="shared" si="211"/>
        <v>Indiana</v>
      </c>
      <c r="AY260" t="str">
        <f t="shared" si="212"/>
        <v>male_Male</v>
      </c>
      <c r="AZ260" t="str">
        <f t="shared" si="213"/>
        <v>male</v>
      </c>
      <c r="BA260" t="str">
        <f t="shared" si="214"/>
        <v>Male</v>
      </c>
      <c r="BB260" t="str">
        <f t="shared" si="215"/>
        <v>55045</v>
      </c>
      <c r="BC260" t="str">
        <f t="shared" si="216"/>
        <v>602</v>
      </c>
    </row>
    <row r="261" spans="1:55" x14ac:dyDescent="0.3">
      <c r="A261" s="1" t="s">
        <v>38</v>
      </c>
      <c r="B261" s="1" t="s">
        <v>14</v>
      </c>
      <c r="C261" s="1" t="s">
        <v>95</v>
      </c>
      <c r="D261" s="1" t="s">
        <v>80</v>
      </c>
      <c r="E261" s="1" t="s">
        <v>598</v>
      </c>
      <c r="F261" s="1" t="s">
        <v>599</v>
      </c>
      <c r="H261" t="str">
        <f t="shared" si="175"/>
        <v>Indiana</v>
      </c>
      <c r="I261" t="str">
        <f t="shared" si="176"/>
        <v>male_Less_than_high_school_graduate</v>
      </c>
      <c r="J261" t="str">
        <f t="shared" si="177"/>
        <v>male</v>
      </c>
      <c r="K261" t="str">
        <f t="shared" si="178"/>
        <v>Less_than_high_school_graduate</v>
      </c>
      <c r="L261" t="str">
        <f t="shared" si="179"/>
        <v>36,684</v>
      </c>
      <c r="M261" t="str">
        <f t="shared" si="180"/>
        <v>±1,547</v>
      </c>
      <c r="O261" t="str">
        <f t="shared" si="181"/>
        <v>Indiana</v>
      </c>
      <c r="P261" t="str">
        <f t="shared" si="182"/>
        <v>male_Less_than_high_school_graduate</v>
      </c>
      <c r="Q261" t="str">
        <f t="shared" si="183"/>
        <v>male</v>
      </c>
      <c r="R261" t="str">
        <f t="shared" si="184"/>
        <v>Less_than_high_school_graduate</v>
      </c>
      <c r="S261" t="str">
        <f t="shared" si="185"/>
        <v>36,684</v>
      </c>
      <c r="T261" t="str">
        <f t="shared" si="186"/>
        <v>±1,547</v>
      </c>
      <c r="V261" t="str">
        <f t="shared" si="187"/>
        <v>Indiana</v>
      </c>
      <c r="W261" t="str">
        <f t="shared" si="188"/>
        <v>male_Less_than_high_school_graduate</v>
      </c>
      <c r="X261" t="str">
        <f t="shared" si="189"/>
        <v>male</v>
      </c>
      <c r="Y261" t="str">
        <f t="shared" si="190"/>
        <v>Less_than_high_school_graduate</v>
      </c>
      <c r="Z261" t="str">
        <f t="shared" si="191"/>
        <v>36,684</v>
      </c>
      <c r="AA261" t="str">
        <f t="shared" si="192"/>
        <v>±1,547</v>
      </c>
      <c r="AC261" t="str">
        <f t="shared" si="193"/>
        <v>Indiana</v>
      </c>
      <c r="AD261" t="str">
        <f t="shared" si="194"/>
        <v>male_Less_than_high_school_graduate</v>
      </c>
      <c r="AE261" t="str">
        <f t="shared" si="195"/>
        <v>male</v>
      </c>
      <c r="AF261" t="str">
        <f t="shared" si="196"/>
        <v>Less_than_high_school_graduate</v>
      </c>
      <c r="AG261" t="str">
        <f t="shared" si="197"/>
        <v>36,684</v>
      </c>
      <c r="AH261" t="str">
        <f t="shared" si="198"/>
        <v>±1,547</v>
      </c>
      <c r="AJ261" t="str">
        <f t="shared" si="199"/>
        <v>Indiana</v>
      </c>
      <c r="AK261" t="str">
        <f t="shared" si="200"/>
        <v>male_Less_than_high_school_graduate</v>
      </c>
      <c r="AL261" t="str">
        <f t="shared" si="201"/>
        <v>male</v>
      </c>
      <c r="AM261" t="str">
        <f t="shared" si="202"/>
        <v>Less_than_high_school_graduate</v>
      </c>
      <c r="AN261" t="str">
        <f t="shared" si="203"/>
        <v>36,684</v>
      </c>
      <c r="AO261" t="str">
        <f t="shared" si="204"/>
        <v>±1,547</v>
      </c>
      <c r="AQ261" t="str">
        <f t="shared" si="205"/>
        <v>Indiana</v>
      </c>
      <c r="AR261" t="str">
        <f t="shared" si="206"/>
        <v>male_Less_than_high_school_graduate</v>
      </c>
      <c r="AS261" t="str">
        <f t="shared" si="207"/>
        <v>male</v>
      </c>
      <c r="AT261" t="str">
        <f t="shared" si="208"/>
        <v>Less_than_high_school_graduate</v>
      </c>
      <c r="AU261" t="str">
        <f t="shared" si="209"/>
        <v>36684</v>
      </c>
      <c r="AV261" t="str">
        <f t="shared" si="210"/>
        <v>±1547</v>
      </c>
      <c r="AX261" t="str">
        <f t="shared" si="211"/>
        <v>Indiana</v>
      </c>
      <c r="AY261" t="str">
        <f t="shared" si="212"/>
        <v>male_Less_than_high_school_graduate</v>
      </c>
      <c r="AZ261" t="str">
        <f t="shared" si="213"/>
        <v>male</v>
      </c>
      <c r="BA261" t="str">
        <f t="shared" si="214"/>
        <v>Less_than_high_school_graduate</v>
      </c>
      <c r="BB261" t="str">
        <f t="shared" si="215"/>
        <v>36684</v>
      </c>
      <c r="BC261" t="str">
        <f t="shared" si="216"/>
        <v>1547</v>
      </c>
    </row>
    <row r="262" spans="1:55" x14ac:dyDescent="0.3">
      <c r="A262" s="1" t="s">
        <v>38</v>
      </c>
      <c r="B262" s="1" t="s">
        <v>15</v>
      </c>
      <c r="C262" s="1" t="s">
        <v>95</v>
      </c>
      <c r="D262" s="1" t="s">
        <v>83</v>
      </c>
      <c r="E262" s="1" t="s">
        <v>600</v>
      </c>
      <c r="F262" s="1" t="s">
        <v>526</v>
      </c>
      <c r="H262" t="str">
        <f t="shared" si="175"/>
        <v>Indiana</v>
      </c>
      <c r="I262" t="str">
        <f t="shared" si="176"/>
        <v>male_High_school_graduate_(includes_equivalency)</v>
      </c>
      <c r="J262" t="str">
        <f t="shared" si="177"/>
        <v>male</v>
      </c>
      <c r="K262" t="str">
        <f t="shared" si="178"/>
        <v>High_school_graduate_(includes_equivalency)</v>
      </c>
      <c r="L262" t="str">
        <f t="shared" si="179"/>
        <v>45,412</v>
      </c>
      <c r="M262" t="str">
        <f t="shared" si="180"/>
        <v>±1,068</v>
      </c>
      <c r="O262" t="str">
        <f t="shared" si="181"/>
        <v>Indiana</v>
      </c>
      <c r="P262" t="str">
        <f t="shared" si="182"/>
        <v>male_High_school_graduate_(includes_equivalency)</v>
      </c>
      <c r="Q262" t="str">
        <f t="shared" si="183"/>
        <v>male</v>
      </c>
      <c r="R262" t="str">
        <f t="shared" si="184"/>
        <v>High_school_graduate_(includes_equivalency)</v>
      </c>
      <c r="S262" t="str">
        <f t="shared" si="185"/>
        <v>45,412</v>
      </c>
      <c r="T262" t="str">
        <f t="shared" si="186"/>
        <v>±1,068</v>
      </c>
      <c r="V262" t="str">
        <f t="shared" si="187"/>
        <v>Indiana</v>
      </c>
      <c r="W262" t="str">
        <f t="shared" si="188"/>
        <v>male_High_school_graduate_(includes_equivalency)</v>
      </c>
      <c r="X262" t="str">
        <f t="shared" si="189"/>
        <v>male</v>
      </c>
      <c r="Y262" t="str">
        <f t="shared" si="190"/>
        <v>High_school_graduate_(includes_equivalency)</v>
      </c>
      <c r="Z262" t="str">
        <f t="shared" si="191"/>
        <v>45,412</v>
      </c>
      <c r="AA262" t="str">
        <f t="shared" si="192"/>
        <v>±1,068</v>
      </c>
      <c r="AC262" t="str">
        <f t="shared" si="193"/>
        <v>Indiana</v>
      </c>
      <c r="AD262" t="str">
        <f t="shared" si="194"/>
        <v>male_High_school_graduate_includes_equivalency)</v>
      </c>
      <c r="AE262" t="str">
        <f t="shared" si="195"/>
        <v>male</v>
      </c>
      <c r="AF262" t="str">
        <f t="shared" si="196"/>
        <v>High_school_graduate_includes_equivalency)</v>
      </c>
      <c r="AG262" t="str">
        <f t="shared" si="197"/>
        <v>45,412</v>
      </c>
      <c r="AH262" t="str">
        <f t="shared" si="198"/>
        <v>±1,068</v>
      </c>
      <c r="AJ262" t="str">
        <f t="shared" si="199"/>
        <v>Indiana</v>
      </c>
      <c r="AK262" t="str">
        <f t="shared" si="200"/>
        <v>male_High_school_graduate_includes_equivalency</v>
      </c>
      <c r="AL262" t="str">
        <f t="shared" si="201"/>
        <v>male</v>
      </c>
      <c r="AM262" t="str">
        <f t="shared" si="202"/>
        <v>High_school_graduate_includes_equivalency</v>
      </c>
      <c r="AN262" t="str">
        <f t="shared" si="203"/>
        <v>45,412</v>
      </c>
      <c r="AO262" t="str">
        <f t="shared" si="204"/>
        <v>±1,068</v>
      </c>
      <c r="AQ262" t="str">
        <f t="shared" si="205"/>
        <v>Indiana</v>
      </c>
      <c r="AR262" t="str">
        <f t="shared" si="206"/>
        <v>male_High_school_graduate_includes_equivalency</v>
      </c>
      <c r="AS262" t="str">
        <f t="shared" si="207"/>
        <v>male</v>
      </c>
      <c r="AT262" t="str">
        <f t="shared" si="208"/>
        <v>High_school_graduate_includes_equivalency</v>
      </c>
      <c r="AU262" t="str">
        <f t="shared" si="209"/>
        <v>45412</v>
      </c>
      <c r="AV262" t="str">
        <f t="shared" si="210"/>
        <v>±1068</v>
      </c>
      <c r="AX262" t="str">
        <f t="shared" si="211"/>
        <v>Indiana</v>
      </c>
      <c r="AY262" t="str">
        <f t="shared" si="212"/>
        <v>male_High_school_graduate_includes_equivalency</v>
      </c>
      <c r="AZ262" t="str">
        <f t="shared" si="213"/>
        <v>male</v>
      </c>
      <c r="BA262" t="str">
        <f t="shared" si="214"/>
        <v>High_school_graduate_includes_equivalency</v>
      </c>
      <c r="BB262" t="str">
        <f t="shared" si="215"/>
        <v>45412</v>
      </c>
      <c r="BC262" t="str">
        <f t="shared" si="216"/>
        <v>1068</v>
      </c>
    </row>
    <row r="263" spans="1:55" x14ac:dyDescent="0.3">
      <c r="A263" s="1" t="s">
        <v>38</v>
      </c>
      <c r="B263" s="1" t="s">
        <v>16</v>
      </c>
      <c r="C263" s="1" t="s">
        <v>95</v>
      </c>
      <c r="D263" s="1" t="s">
        <v>86</v>
      </c>
      <c r="E263" s="1" t="s">
        <v>601</v>
      </c>
      <c r="F263" s="1" t="s">
        <v>602</v>
      </c>
      <c r="H263" t="str">
        <f t="shared" si="175"/>
        <v>Indiana</v>
      </c>
      <c r="I263" t="str">
        <f t="shared" si="176"/>
        <v>male_Some_college_or_associate's_degree</v>
      </c>
      <c r="J263" t="str">
        <f t="shared" si="177"/>
        <v>male</v>
      </c>
      <c r="K263" t="str">
        <f t="shared" si="178"/>
        <v>Some_college_or_associate's_degree</v>
      </c>
      <c r="L263" t="str">
        <f t="shared" si="179"/>
        <v>56,010</v>
      </c>
      <c r="M263" t="str">
        <f t="shared" si="180"/>
        <v>±1,022</v>
      </c>
      <c r="O263" t="str">
        <f t="shared" si="181"/>
        <v>Indiana</v>
      </c>
      <c r="P263" t="str">
        <f t="shared" si="182"/>
        <v>male_Some_college_or_associate's_degree</v>
      </c>
      <c r="Q263" t="str">
        <f t="shared" si="183"/>
        <v>male</v>
      </c>
      <c r="R263" t="str">
        <f t="shared" si="184"/>
        <v>Some_college_or_associate's_degree</v>
      </c>
      <c r="S263" t="str">
        <f t="shared" si="185"/>
        <v>56,010</v>
      </c>
      <c r="T263" t="str">
        <f t="shared" si="186"/>
        <v>±1,022</v>
      </c>
      <c r="V263" t="str">
        <f t="shared" si="187"/>
        <v>Indiana</v>
      </c>
      <c r="W263" t="str">
        <f t="shared" si="188"/>
        <v>male_Some_college_or_associates_degree</v>
      </c>
      <c r="X263" t="str">
        <f t="shared" si="189"/>
        <v>male</v>
      </c>
      <c r="Y263" t="str">
        <f t="shared" si="190"/>
        <v>Some_college_or_associates_degree</v>
      </c>
      <c r="Z263" t="str">
        <f t="shared" si="191"/>
        <v>56,010</v>
      </c>
      <c r="AA263" t="str">
        <f t="shared" si="192"/>
        <v>±1,022</v>
      </c>
      <c r="AC263" t="str">
        <f t="shared" si="193"/>
        <v>Indiana</v>
      </c>
      <c r="AD263" t="str">
        <f t="shared" si="194"/>
        <v>male_Some_college_or_associates_degree</v>
      </c>
      <c r="AE263" t="str">
        <f t="shared" si="195"/>
        <v>male</v>
      </c>
      <c r="AF263" t="str">
        <f t="shared" si="196"/>
        <v>Some_college_or_associates_degree</v>
      </c>
      <c r="AG263" t="str">
        <f t="shared" si="197"/>
        <v>56,010</v>
      </c>
      <c r="AH263" t="str">
        <f t="shared" si="198"/>
        <v>±1,022</v>
      </c>
      <c r="AJ263" t="str">
        <f t="shared" si="199"/>
        <v>Indiana</v>
      </c>
      <c r="AK263" t="str">
        <f t="shared" si="200"/>
        <v>male_Some_college_or_associates_degree</v>
      </c>
      <c r="AL263" t="str">
        <f t="shared" si="201"/>
        <v>male</v>
      </c>
      <c r="AM263" t="str">
        <f t="shared" si="202"/>
        <v>Some_college_or_associates_degree</v>
      </c>
      <c r="AN263" t="str">
        <f t="shared" si="203"/>
        <v>56,010</v>
      </c>
      <c r="AO263" t="str">
        <f t="shared" si="204"/>
        <v>±1,022</v>
      </c>
      <c r="AQ263" t="str">
        <f t="shared" si="205"/>
        <v>Indiana</v>
      </c>
      <c r="AR263" t="str">
        <f t="shared" si="206"/>
        <v>male_Some_college_or_associates_degree</v>
      </c>
      <c r="AS263" t="str">
        <f t="shared" si="207"/>
        <v>male</v>
      </c>
      <c r="AT263" t="str">
        <f t="shared" si="208"/>
        <v>Some_college_or_associates_degree</v>
      </c>
      <c r="AU263" t="str">
        <f t="shared" si="209"/>
        <v>56010</v>
      </c>
      <c r="AV263" t="str">
        <f t="shared" si="210"/>
        <v>±1022</v>
      </c>
      <c r="AX263" t="str">
        <f t="shared" si="211"/>
        <v>Indiana</v>
      </c>
      <c r="AY263" t="str">
        <f t="shared" si="212"/>
        <v>male_Some_college_or_associates_degree</v>
      </c>
      <c r="AZ263" t="str">
        <f t="shared" si="213"/>
        <v>male</v>
      </c>
      <c r="BA263" t="str">
        <f t="shared" si="214"/>
        <v>Some_college_or_associates_degree</v>
      </c>
      <c r="BB263" t="str">
        <f t="shared" si="215"/>
        <v>56010</v>
      </c>
      <c r="BC263" t="str">
        <f t="shared" si="216"/>
        <v>1022</v>
      </c>
    </row>
    <row r="264" spans="1:55" x14ac:dyDescent="0.3">
      <c r="A264" s="1" t="s">
        <v>38</v>
      </c>
      <c r="B264" s="1" t="s">
        <v>17</v>
      </c>
      <c r="C264" s="1" t="s">
        <v>95</v>
      </c>
      <c r="D264" s="1" t="s">
        <v>89</v>
      </c>
      <c r="E264" s="1" t="s">
        <v>603</v>
      </c>
      <c r="F264" s="1" t="s">
        <v>604</v>
      </c>
      <c r="H264" t="str">
        <f t="shared" si="175"/>
        <v>Indiana</v>
      </c>
      <c r="I264" t="str">
        <f t="shared" si="176"/>
        <v>male_Bachelor's_degree</v>
      </c>
      <c r="J264" t="str">
        <f t="shared" si="177"/>
        <v>male</v>
      </c>
      <c r="K264" t="str">
        <f t="shared" si="178"/>
        <v>Bachelor's_degree</v>
      </c>
      <c r="L264" t="str">
        <f t="shared" si="179"/>
        <v>72,252</v>
      </c>
      <c r="M264" t="str">
        <f t="shared" si="180"/>
        <v>±1,474</v>
      </c>
      <c r="O264" t="str">
        <f t="shared" si="181"/>
        <v>Indiana</v>
      </c>
      <c r="P264" t="str">
        <f t="shared" si="182"/>
        <v>male_Bachelor's_degree</v>
      </c>
      <c r="Q264" t="str">
        <f t="shared" si="183"/>
        <v>male</v>
      </c>
      <c r="R264" t="str">
        <f t="shared" si="184"/>
        <v>Bachelor's_degree</v>
      </c>
      <c r="S264" t="str">
        <f t="shared" si="185"/>
        <v>72,252</v>
      </c>
      <c r="T264" t="str">
        <f t="shared" si="186"/>
        <v>±1,474</v>
      </c>
      <c r="V264" t="str">
        <f t="shared" si="187"/>
        <v>Indiana</v>
      </c>
      <c r="W264" t="str">
        <f t="shared" si="188"/>
        <v>male_Bachelors_degree</v>
      </c>
      <c r="X264" t="str">
        <f t="shared" si="189"/>
        <v>male</v>
      </c>
      <c r="Y264" t="str">
        <f t="shared" si="190"/>
        <v>Bachelors_degree</v>
      </c>
      <c r="Z264" t="str">
        <f t="shared" si="191"/>
        <v>72,252</v>
      </c>
      <c r="AA264" t="str">
        <f t="shared" si="192"/>
        <v>±1,474</v>
      </c>
      <c r="AC264" t="str">
        <f t="shared" si="193"/>
        <v>Indiana</v>
      </c>
      <c r="AD264" t="str">
        <f t="shared" si="194"/>
        <v>male_Bachelors_degree</v>
      </c>
      <c r="AE264" t="str">
        <f t="shared" si="195"/>
        <v>male</v>
      </c>
      <c r="AF264" t="str">
        <f t="shared" si="196"/>
        <v>Bachelors_degree</v>
      </c>
      <c r="AG264" t="str">
        <f t="shared" si="197"/>
        <v>72,252</v>
      </c>
      <c r="AH264" t="str">
        <f t="shared" si="198"/>
        <v>±1,474</v>
      </c>
      <c r="AJ264" t="str">
        <f t="shared" si="199"/>
        <v>Indiana</v>
      </c>
      <c r="AK264" t="str">
        <f t="shared" si="200"/>
        <v>male_Bachelors_degree</v>
      </c>
      <c r="AL264" t="str">
        <f t="shared" si="201"/>
        <v>male</v>
      </c>
      <c r="AM264" t="str">
        <f t="shared" si="202"/>
        <v>Bachelors_degree</v>
      </c>
      <c r="AN264" t="str">
        <f t="shared" si="203"/>
        <v>72,252</v>
      </c>
      <c r="AO264" t="str">
        <f t="shared" si="204"/>
        <v>±1,474</v>
      </c>
      <c r="AQ264" t="str">
        <f t="shared" si="205"/>
        <v>Indiana</v>
      </c>
      <c r="AR264" t="str">
        <f t="shared" si="206"/>
        <v>male_Bachelors_degree</v>
      </c>
      <c r="AS264" t="str">
        <f t="shared" si="207"/>
        <v>male</v>
      </c>
      <c r="AT264" t="str">
        <f t="shared" si="208"/>
        <v>Bachelors_degree</v>
      </c>
      <c r="AU264" t="str">
        <f t="shared" si="209"/>
        <v>72252</v>
      </c>
      <c r="AV264" t="str">
        <f t="shared" si="210"/>
        <v>±1474</v>
      </c>
      <c r="AX264" t="str">
        <f t="shared" si="211"/>
        <v>Indiana</v>
      </c>
      <c r="AY264" t="str">
        <f t="shared" si="212"/>
        <v>male_Bachelors_degree</v>
      </c>
      <c r="AZ264" t="str">
        <f t="shared" si="213"/>
        <v>male</v>
      </c>
      <c r="BA264" t="str">
        <f t="shared" si="214"/>
        <v>Bachelors_degree</v>
      </c>
      <c r="BB264" t="str">
        <f t="shared" si="215"/>
        <v>72252</v>
      </c>
      <c r="BC264" t="str">
        <f t="shared" si="216"/>
        <v>1474</v>
      </c>
    </row>
    <row r="265" spans="1:55" x14ac:dyDescent="0.3">
      <c r="A265" s="1" t="s">
        <v>38</v>
      </c>
      <c r="B265" s="1" t="s">
        <v>18</v>
      </c>
      <c r="C265" s="1" t="s">
        <v>95</v>
      </c>
      <c r="D265" s="1" t="s">
        <v>92</v>
      </c>
      <c r="E265" s="1" t="s">
        <v>605</v>
      </c>
      <c r="F265" s="1" t="s">
        <v>606</v>
      </c>
      <c r="H265" t="str">
        <f t="shared" si="175"/>
        <v>Indiana</v>
      </c>
      <c r="I265" t="str">
        <f t="shared" si="176"/>
        <v>male_Graduate_or_professional_degree</v>
      </c>
      <c r="J265" t="str">
        <f t="shared" si="177"/>
        <v>male</v>
      </c>
      <c r="K265" t="str">
        <f t="shared" si="178"/>
        <v>Graduate_or_professional_degree</v>
      </c>
      <c r="L265" t="str">
        <f t="shared" si="179"/>
        <v>87,503</v>
      </c>
      <c r="M265" t="str">
        <f t="shared" si="180"/>
        <v>±3,790</v>
      </c>
      <c r="O265" t="str">
        <f t="shared" si="181"/>
        <v>Indiana</v>
      </c>
      <c r="P265" t="str">
        <f t="shared" si="182"/>
        <v>male_Graduate_or_professional_degree</v>
      </c>
      <c r="Q265" t="str">
        <f t="shared" si="183"/>
        <v>male</v>
      </c>
      <c r="R265" t="str">
        <f t="shared" si="184"/>
        <v>Graduate_or_professional_degree</v>
      </c>
      <c r="S265" t="str">
        <f t="shared" si="185"/>
        <v>87,503</v>
      </c>
      <c r="T265" t="str">
        <f t="shared" si="186"/>
        <v>±3,790</v>
      </c>
      <c r="V265" t="str">
        <f t="shared" si="187"/>
        <v>Indiana</v>
      </c>
      <c r="W265" t="str">
        <f t="shared" si="188"/>
        <v>male_Graduate_or_professional_degree</v>
      </c>
      <c r="X265" t="str">
        <f t="shared" si="189"/>
        <v>male</v>
      </c>
      <c r="Y265" t="str">
        <f t="shared" si="190"/>
        <v>Graduate_or_professional_degree</v>
      </c>
      <c r="Z265" t="str">
        <f t="shared" si="191"/>
        <v>87,503</v>
      </c>
      <c r="AA265" t="str">
        <f t="shared" si="192"/>
        <v>±3,790</v>
      </c>
      <c r="AC265" t="str">
        <f t="shared" si="193"/>
        <v>Indiana</v>
      </c>
      <c r="AD265" t="str">
        <f t="shared" si="194"/>
        <v>male_Graduate_or_professional_degree</v>
      </c>
      <c r="AE265" t="str">
        <f t="shared" si="195"/>
        <v>male</v>
      </c>
      <c r="AF265" t="str">
        <f t="shared" si="196"/>
        <v>Graduate_or_professional_degree</v>
      </c>
      <c r="AG265" t="str">
        <f t="shared" si="197"/>
        <v>87,503</v>
      </c>
      <c r="AH265" t="str">
        <f t="shared" si="198"/>
        <v>±3,790</v>
      </c>
      <c r="AJ265" t="str">
        <f t="shared" si="199"/>
        <v>Indiana</v>
      </c>
      <c r="AK265" t="str">
        <f t="shared" si="200"/>
        <v>male_Graduate_or_professional_degree</v>
      </c>
      <c r="AL265" t="str">
        <f t="shared" si="201"/>
        <v>male</v>
      </c>
      <c r="AM265" t="str">
        <f t="shared" si="202"/>
        <v>Graduate_or_professional_degree</v>
      </c>
      <c r="AN265" t="str">
        <f t="shared" si="203"/>
        <v>87,503</v>
      </c>
      <c r="AO265" t="str">
        <f t="shared" si="204"/>
        <v>±3,790</v>
      </c>
      <c r="AQ265" t="str">
        <f t="shared" si="205"/>
        <v>Indiana</v>
      </c>
      <c r="AR265" t="str">
        <f t="shared" si="206"/>
        <v>male_Graduate_or_professional_degree</v>
      </c>
      <c r="AS265" t="str">
        <f t="shared" si="207"/>
        <v>male</v>
      </c>
      <c r="AT265" t="str">
        <f t="shared" si="208"/>
        <v>Graduate_or_professional_degree</v>
      </c>
      <c r="AU265" t="str">
        <f t="shared" si="209"/>
        <v>87503</v>
      </c>
      <c r="AV265" t="str">
        <f t="shared" si="210"/>
        <v>±3790</v>
      </c>
      <c r="AX265" t="str">
        <f t="shared" si="211"/>
        <v>Indiana</v>
      </c>
      <c r="AY265" t="str">
        <f t="shared" si="212"/>
        <v>male_Graduate_or_professional_degree</v>
      </c>
      <c r="AZ265" t="str">
        <f t="shared" si="213"/>
        <v>male</v>
      </c>
      <c r="BA265" t="str">
        <f t="shared" si="214"/>
        <v>Graduate_or_professional_degree</v>
      </c>
      <c r="BB265" t="str">
        <f t="shared" si="215"/>
        <v>87503</v>
      </c>
      <c r="BC265" t="str">
        <f t="shared" si="216"/>
        <v>3790</v>
      </c>
    </row>
    <row r="266" spans="1:55" x14ac:dyDescent="0.3">
      <c r="A266" s="1" t="s">
        <v>38</v>
      </c>
      <c r="B266" s="1" t="s">
        <v>19</v>
      </c>
      <c r="C266" s="1" t="s">
        <v>108</v>
      </c>
      <c r="D266" s="1" t="s">
        <v>109</v>
      </c>
      <c r="E266" s="1" t="s">
        <v>607</v>
      </c>
      <c r="F266" s="1" t="s">
        <v>111</v>
      </c>
      <c r="H266" t="str">
        <f t="shared" si="175"/>
        <v>Indiana</v>
      </c>
      <c r="I266" t="str">
        <f t="shared" si="176"/>
        <v>female_Female:</v>
      </c>
      <c r="J266" t="str">
        <f t="shared" si="177"/>
        <v>female</v>
      </c>
      <c r="K266" t="str">
        <f t="shared" si="178"/>
        <v>Female:</v>
      </c>
      <c r="L266" t="str">
        <f t="shared" si="179"/>
        <v>39,409</v>
      </c>
      <c r="M266" t="str">
        <f t="shared" si="180"/>
        <v>±544</v>
      </c>
      <c r="O266" t="str">
        <f t="shared" si="181"/>
        <v>Indiana</v>
      </c>
      <c r="P266" t="str">
        <f t="shared" si="182"/>
        <v>female_Female</v>
      </c>
      <c r="Q266" t="str">
        <f t="shared" si="183"/>
        <v>female</v>
      </c>
      <c r="R266" t="str">
        <f t="shared" si="184"/>
        <v>Female</v>
      </c>
      <c r="S266" t="str">
        <f t="shared" si="185"/>
        <v>39,409</v>
      </c>
      <c r="T266" t="str">
        <f t="shared" si="186"/>
        <v>±544</v>
      </c>
      <c r="V266" t="str">
        <f t="shared" si="187"/>
        <v>Indiana</v>
      </c>
      <c r="W266" t="str">
        <f t="shared" si="188"/>
        <v>female_Female</v>
      </c>
      <c r="X266" t="str">
        <f t="shared" si="189"/>
        <v>female</v>
      </c>
      <c r="Y266" t="str">
        <f t="shared" si="190"/>
        <v>Female</v>
      </c>
      <c r="Z266" t="str">
        <f t="shared" si="191"/>
        <v>39,409</v>
      </c>
      <c r="AA266" t="str">
        <f t="shared" si="192"/>
        <v>±544</v>
      </c>
      <c r="AC266" t="str">
        <f t="shared" si="193"/>
        <v>Indiana</v>
      </c>
      <c r="AD266" t="str">
        <f t="shared" si="194"/>
        <v>female_Female</v>
      </c>
      <c r="AE266" t="str">
        <f t="shared" si="195"/>
        <v>female</v>
      </c>
      <c r="AF266" t="str">
        <f t="shared" si="196"/>
        <v>Female</v>
      </c>
      <c r="AG266" t="str">
        <f t="shared" si="197"/>
        <v>39,409</v>
      </c>
      <c r="AH266" t="str">
        <f t="shared" si="198"/>
        <v>±544</v>
      </c>
      <c r="AJ266" t="str">
        <f t="shared" si="199"/>
        <v>Indiana</v>
      </c>
      <c r="AK266" t="str">
        <f t="shared" si="200"/>
        <v>female_Female</v>
      </c>
      <c r="AL266" t="str">
        <f t="shared" si="201"/>
        <v>female</v>
      </c>
      <c r="AM266" t="str">
        <f t="shared" si="202"/>
        <v>Female</v>
      </c>
      <c r="AN266" t="str">
        <f t="shared" si="203"/>
        <v>39,409</v>
      </c>
      <c r="AO266" t="str">
        <f t="shared" si="204"/>
        <v>±544</v>
      </c>
      <c r="AQ266" t="str">
        <f t="shared" si="205"/>
        <v>Indiana</v>
      </c>
      <c r="AR266" t="str">
        <f t="shared" si="206"/>
        <v>female_Female</v>
      </c>
      <c r="AS266" t="str">
        <f t="shared" si="207"/>
        <v>female</v>
      </c>
      <c r="AT266" t="str">
        <f t="shared" si="208"/>
        <v>Female</v>
      </c>
      <c r="AU266" t="str">
        <f t="shared" si="209"/>
        <v>39409</v>
      </c>
      <c r="AV266" t="str">
        <f t="shared" si="210"/>
        <v>±544</v>
      </c>
      <c r="AX266" t="str">
        <f t="shared" si="211"/>
        <v>Indiana</v>
      </c>
      <c r="AY266" t="str">
        <f t="shared" si="212"/>
        <v>female_Female</v>
      </c>
      <c r="AZ266" t="str">
        <f t="shared" si="213"/>
        <v>female</v>
      </c>
      <c r="BA266" t="str">
        <f t="shared" si="214"/>
        <v>Female</v>
      </c>
      <c r="BB266" t="str">
        <f t="shared" si="215"/>
        <v>39409</v>
      </c>
      <c r="BC266" t="str">
        <f t="shared" si="216"/>
        <v>544</v>
      </c>
    </row>
    <row r="267" spans="1:55" x14ac:dyDescent="0.3">
      <c r="A267" s="1" t="s">
        <v>38</v>
      </c>
      <c r="B267" s="1" t="s">
        <v>20</v>
      </c>
      <c r="C267" s="1" t="s">
        <v>108</v>
      </c>
      <c r="D267" s="1" t="s">
        <v>80</v>
      </c>
      <c r="E267" s="1" t="s">
        <v>608</v>
      </c>
      <c r="F267" s="1" t="s">
        <v>609</v>
      </c>
      <c r="H267" t="str">
        <f t="shared" si="175"/>
        <v>Indiana</v>
      </c>
      <c r="I267" t="str">
        <f t="shared" si="176"/>
        <v>female_Less_than_high_school_graduate</v>
      </c>
      <c r="J267" t="str">
        <f t="shared" si="177"/>
        <v>female</v>
      </c>
      <c r="K267" t="str">
        <f t="shared" si="178"/>
        <v>Less_than_high_school_graduate</v>
      </c>
      <c r="L267" t="str">
        <f t="shared" si="179"/>
        <v>25,186</v>
      </c>
      <c r="M267" t="str">
        <f t="shared" si="180"/>
        <v>±2,015</v>
      </c>
      <c r="O267" t="str">
        <f t="shared" si="181"/>
        <v>Indiana</v>
      </c>
      <c r="P267" t="str">
        <f t="shared" si="182"/>
        <v>female_Less_than_high_school_graduate</v>
      </c>
      <c r="Q267" t="str">
        <f t="shared" si="183"/>
        <v>female</v>
      </c>
      <c r="R267" t="str">
        <f t="shared" si="184"/>
        <v>Less_than_high_school_graduate</v>
      </c>
      <c r="S267" t="str">
        <f t="shared" si="185"/>
        <v>25,186</v>
      </c>
      <c r="T267" t="str">
        <f t="shared" si="186"/>
        <v>±2,015</v>
      </c>
      <c r="V267" t="str">
        <f t="shared" si="187"/>
        <v>Indiana</v>
      </c>
      <c r="W267" t="str">
        <f t="shared" si="188"/>
        <v>female_Less_than_high_school_graduate</v>
      </c>
      <c r="X267" t="str">
        <f t="shared" si="189"/>
        <v>female</v>
      </c>
      <c r="Y267" t="str">
        <f t="shared" si="190"/>
        <v>Less_than_high_school_graduate</v>
      </c>
      <c r="Z267" t="str">
        <f t="shared" si="191"/>
        <v>25,186</v>
      </c>
      <c r="AA267" t="str">
        <f t="shared" si="192"/>
        <v>±2,015</v>
      </c>
      <c r="AC267" t="str">
        <f t="shared" si="193"/>
        <v>Indiana</v>
      </c>
      <c r="AD267" t="str">
        <f t="shared" si="194"/>
        <v>female_Less_than_high_school_graduate</v>
      </c>
      <c r="AE267" t="str">
        <f t="shared" si="195"/>
        <v>female</v>
      </c>
      <c r="AF267" t="str">
        <f t="shared" si="196"/>
        <v>Less_than_high_school_graduate</v>
      </c>
      <c r="AG267" t="str">
        <f t="shared" si="197"/>
        <v>25,186</v>
      </c>
      <c r="AH267" t="str">
        <f t="shared" si="198"/>
        <v>±2,015</v>
      </c>
      <c r="AJ267" t="str">
        <f t="shared" si="199"/>
        <v>Indiana</v>
      </c>
      <c r="AK267" t="str">
        <f t="shared" si="200"/>
        <v>female_Less_than_high_school_graduate</v>
      </c>
      <c r="AL267" t="str">
        <f t="shared" si="201"/>
        <v>female</v>
      </c>
      <c r="AM267" t="str">
        <f t="shared" si="202"/>
        <v>Less_than_high_school_graduate</v>
      </c>
      <c r="AN267" t="str">
        <f t="shared" si="203"/>
        <v>25,186</v>
      </c>
      <c r="AO267" t="str">
        <f t="shared" si="204"/>
        <v>±2,015</v>
      </c>
      <c r="AQ267" t="str">
        <f t="shared" si="205"/>
        <v>Indiana</v>
      </c>
      <c r="AR267" t="str">
        <f t="shared" si="206"/>
        <v>female_Less_than_high_school_graduate</v>
      </c>
      <c r="AS267" t="str">
        <f t="shared" si="207"/>
        <v>female</v>
      </c>
      <c r="AT267" t="str">
        <f t="shared" si="208"/>
        <v>Less_than_high_school_graduate</v>
      </c>
      <c r="AU267" t="str">
        <f t="shared" si="209"/>
        <v>25186</v>
      </c>
      <c r="AV267" t="str">
        <f t="shared" si="210"/>
        <v>±2015</v>
      </c>
      <c r="AX267" t="str">
        <f t="shared" si="211"/>
        <v>Indiana</v>
      </c>
      <c r="AY267" t="str">
        <f t="shared" si="212"/>
        <v>female_Less_than_high_school_graduate</v>
      </c>
      <c r="AZ267" t="str">
        <f t="shared" si="213"/>
        <v>female</v>
      </c>
      <c r="BA267" t="str">
        <f t="shared" si="214"/>
        <v>Less_than_high_school_graduate</v>
      </c>
      <c r="BB267" t="str">
        <f t="shared" si="215"/>
        <v>25186</v>
      </c>
      <c r="BC267" t="str">
        <f t="shared" si="216"/>
        <v>2015</v>
      </c>
    </row>
    <row r="268" spans="1:55" x14ac:dyDescent="0.3">
      <c r="A268" s="1" t="s">
        <v>38</v>
      </c>
      <c r="B268" s="1" t="s">
        <v>21</v>
      </c>
      <c r="C268" s="1" t="s">
        <v>108</v>
      </c>
      <c r="D268" s="1" t="s">
        <v>83</v>
      </c>
      <c r="E268" s="1" t="s">
        <v>610</v>
      </c>
      <c r="F268" s="1" t="s">
        <v>183</v>
      </c>
      <c r="H268" t="str">
        <f t="shared" si="175"/>
        <v>Indiana</v>
      </c>
      <c r="I268" t="str">
        <f t="shared" si="176"/>
        <v>female_High_school_graduate_(includes_equivalency)</v>
      </c>
      <c r="J268" t="str">
        <f t="shared" si="177"/>
        <v>female</v>
      </c>
      <c r="K268" t="str">
        <f t="shared" si="178"/>
        <v>High_school_graduate_(includes_equivalency)</v>
      </c>
      <c r="L268" t="str">
        <f t="shared" si="179"/>
        <v>30,327</v>
      </c>
      <c r="M268" t="str">
        <f t="shared" si="180"/>
        <v>±513</v>
      </c>
      <c r="O268" t="str">
        <f t="shared" si="181"/>
        <v>Indiana</v>
      </c>
      <c r="P268" t="str">
        <f t="shared" si="182"/>
        <v>female_High_school_graduate_(includes_equivalency)</v>
      </c>
      <c r="Q268" t="str">
        <f t="shared" si="183"/>
        <v>female</v>
      </c>
      <c r="R268" t="str">
        <f t="shared" si="184"/>
        <v>High_school_graduate_(includes_equivalency)</v>
      </c>
      <c r="S268" t="str">
        <f t="shared" si="185"/>
        <v>30,327</v>
      </c>
      <c r="T268" t="str">
        <f t="shared" si="186"/>
        <v>±513</v>
      </c>
      <c r="V268" t="str">
        <f t="shared" si="187"/>
        <v>Indiana</v>
      </c>
      <c r="W268" t="str">
        <f t="shared" si="188"/>
        <v>female_High_school_graduate_(includes_equivalency)</v>
      </c>
      <c r="X268" t="str">
        <f t="shared" si="189"/>
        <v>female</v>
      </c>
      <c r="Y268" t="str">
        <f t="shared" si="190"/>
        <v>High_school_graduate_(includes_equivalency)</v>
      </c>
      <c r="Z268" t="str">
        <f t="shared" si="191"/>
        <v>30,327</v>
      </c>
      <c r="AA268" t="str">
        <f t="shared" si="192"/>
        <v>±513</v>
      </c>
      <c r="AC268" t="str">
        <f t="shared" si="193"/>
        <v>Indiana</v>
      </c>
      <c r="AD268" t="str">
        <f t="shared" si="194"/>
        <v>female_High_school_graduate_includes_equivalency)</v>
      </c>
      <c r="AE268" t="str">
        <f t="shared" si="195"/>
        <v>female</v>
      </c>
      <c r="AF268" t="str">
        <f t="shared" si="196"/>
        <v>High_school_graduate_includes_equivalency)</v>
      </c>
      <c r="AG268" t="str">
        <f t="shared" si="197"/>
        <v>30,327</v>
      </c>
      <c r="AH268" t="str">
        <f t="shared" si="198"/>
        <v>±513</v>
      </c>
      <c r="AJ268" t="str">
        <f t="shared" si="199"/>
        <v>Indiana</v>
      </c>
      <c r="AK268" t="str">
        <f t="shared" si="200"/>
        <v>female_High_school_graduate_includes_equivalency</v>
      </c>
      <c r="AL268" t="str">
        <f t="shared" si="201"/>
        <v>female</v>
      </c>
      <c r="AM268" t="str">
        <f t="shared" si="202"/>
        <v>High_school_graduate_includes_equivalency</v>
      </c>
      <c r="AN268" t="str">
        <f t="shared" si="203"/>
        <v>30,327</v>
      </c>
      <c r="AO268" t="str">
        <f t="shared" si="204"/>
        <v>±513</v>
      </c>
      <c r="AQ268" t="str">
        <f t="shared" si="205"/>
        <v>Indiana</v>
      </c>
      <c r="AR268" t="str">
        <f t="shared" si="206"/>
        <v>female_High_school_graduate_includes_equivalency</v>
      </c>
      <c r="AS268" t="str">
        <f t="shared" si="207"/>
        <v>female</v>
      </c>
      <c r="AT268" t="str">
        <f t="shared" si="208"/>
        <v>High_school_graduate_includes_equivalency</v>
      </c>
      <c r="AU268" t="str">
        <f t="shared" si="209"/>
        <v>30327</v>
      </c>
      <c r="AV268" t="str">
        <f t="shared" si="210"/>
        <v>±513</v>
      </c>
      <c r="AX268" t="str">
        <f t="shared" si="211"/>
        <v>Indiana</v>
      </c>
      <c r="AY268" t="str">
        <f t="shared" si="212"/>
        <v>female_High_school_graduate_includes_equivalency</v>
      </c>
      <c r="AZ268" t="str">
        <f t="shared" si="213"/>
        <v>female</v>
      </c>
      <c r="BA268" t="str">
        <f t="shared" si="214"/>
        <v>High_school_graduate_includes_equivalency</v>
      </c>
      <c r="BB268" t="str">
        <f t="shared" si="215"/>
        <v>30327</v>
      </c>
      <c r="BC268" t="str">
        <f t="shared" si="216"/>
        <v>513</v>
      </c>
    </row>
    <row r="269" spans="1:55" x14ac:dyDescent="0.3">
      <c r="A269" s="1" t="s">
        <v>38</v>
      </c>
      <c r="B269" s="1" t="s">
        <v>22</v>
      </c>
      <c r="C269" s="1" t="s">
        <v>108</v>
      </c>
      <c r="D269" s="1" t="s">
        <v>86</v>
      </c>
      <c r="E269" s="1" t="s">
        <v>611</v>
      </c>
      <c r="F269" s="1" t="s">
        <v>612</v>
      </c>
      <c r="H269" t="str">
        <f t="shared" si="175"/>
        <v>Indiana</v>
      </c>
      <c r="I269" t="str">
        <f t="shared" si="176"/>
        <v>female_Some_college_or_associate's_degree</v>
      </c>
      <c r="J269" t="str">
        <f t="shared" si="177"/>
        <v>female</v>
      </c>
      <c r="K269" t="str">
        <f t="shared" si="178"/>
        <v>Some_college_or_associate's_degree</v>
      </c>
      <c r="L269" t="str">
        <f t="shared" si="179"/>
        <v>36,283</v>
      </c>
      <c r="M269" t="str">
        <f t="shared" si="180"/>
        <v>±597</v>
      </c>
      <c r="O269" t="str">
        <f t="shared" si="181"/>
        <v>Indiana</v>
      </c>
      <c r="P269" t="str">
        <f t="shared" si="182"/>
        <v>female_Some_college_or_associate's_degree</v>
      </c>
      <c r="Q269" t="str">
        <f t="shared" si="183"/>
        <v>female</v>
      </c>
      <c r="R269" t="str">
        <f t="shared" si="184"/>
        <v>Some_college_or_associate's_degree</v>
      </c>
      <c r="S269" t="str">
        <f t="shared" si="185"/>
        <v>36,283</v>
      </c>
      <c r="T269" t="str">
        <f t="shared" si="186"/>
        <v>±597</v>
      </c>
      <c r="V269" t="str">
        <f t="shared" si="187"/>
        <v>Indiana</v>
      </c>
      <c r="W269" t="str">
        <f t="shared" si="188"/>
        <v>female_Some_college_or_associates_degree</v>
      </c>
      <c r="X269" t="str">
        <f t="shared" si="189"/>
        <v>female</v>
      </c>
      <c r="Y269" t="str">
        <f t="shared" si="190"/>
        <v>Some_college_or_associates_degree</v>
      </c>
      <c r="Z269" t="str">
        <f t="shared" si="191"/>
        <v>36,283</v>
      </c>
      <c r="AA269" t="str">
        <f t="shared" si="192"/>
        <v>±597</v>
      </c>
      <c r="AC269" t="str">
        <f t="shared" si="193"/>
        <v>Indiana</v>
      </c>
      <c r="AD269" t="str">
        <f t="shared" si="194"/>
        <v>female_Some_college_or_associates_degree</v>
      </c>
      <c r="AE269" t="str">
        <f t="shared" si="195"/>
        <v>female</v>
      </c>
      <c r="AF269" t="str">
        <f t="shared" si="196"/>
        <v>Some_college_or_associates_degree</v>
      </c>
      <c r="AG269" t="str">
        <f t="shared" si="197"/>
        <v>36,283</v>
      </c>
      <c r="AH269" t="str">
        <f t="shared" si="198"/>
        <v>±597</v>
      </c>
      <c r="AJ269" t="str">
        <f t="shared" si="199"/>
        <v>Indiana</v>
      </c>
      <c r="AK269" t="str">
        <f t="shared" si="200"/>
        <v>female_Some_college_or_associates_degree</v>
      </c>
      <c r="AL269" t="str">
        <f t="shared" si="201"/>
        <v>female</v>
      </c>
      <c r="AM269" t="str">
        <f t="shared" si="202"/>
        <v>Some_college_or_associates_degree</v>
      </c>
      <c r="AN269" t="str">
        <f t="shared" si="203"/>
        <v>36,283</v>
      </c>
      <c r="AO269" t="str">
        <f t="shared" si="204"/>
        <v>±597</v>
      </c>
      <c r="AQ269" t="str">
        <f t="shared" si="205"/>
        <v>Indiana</v>
      </c>
      <c r="AR269" t="str">
        <f t="shared" si="206"/>
        <v>female_Some_college_or_associates_degree</v>
      </c>
      <c r="AS269" t="str">
        <f t="shared" si="207"/>
        <v>female</v>
      </c>
      <c r="AT269" t="str">
        <f t="shared" si="208"/>
        <v>Some_college_or_associates_degree</v>
      </c>
      <c r="AU269" t="str">
        <f t="shared" si="209"/>
        <v>36283</v>
      </c>
      <c r="AV269" t="str">
        <f t="shared" si="210"/>
        <v>±597</v>
      </c>
      <c r="AX269" t="str">
        <f t="shared" si="211"/>
        <v>Indiana</v>
      </c>
      <c r="AY269" t="str">
        <f t="shared" si="212"/>
        <v>female_Some_college_or_associates_degree</v>
      </c>
      <c r="AZ269" t="str">
        <f t="shared" si="213"/>
        <v>female</v>
      </c>
      <c r="BA269" t="str">
        <f t="shared" si="214"/>
        <v>Some_college_or_associates_degree</v>
      </c>
      <c r="BB269" t="str">
        <f t="shared" si="215"/>
        <v>36283</v>
      </c>
      <c r="BC269" t="str">
        <f t="shared" si="216"/>
        <v>597</v>
      </c>
    </row>
    <row r="270" spans="1:55" x14ac:dyDescent="0.3">
      <c r="A270" s="1" t="s">
        <v>38</v>
      </c>
      <c r="B270" s="1" t="s">
        <v>23</v>
      </c>
      <c r="C270" s="1" t="s">
        <v>108</v>
      </c>
      <c r="D270" s="1" t="s">
        <v>89</v>
      </c>
      <c r="E270" s="1" t="s">
        <v>613</v>
      </c>
      <c r="F270" s="1" t="s">
        <v>614</v>
      </c>
      <c r="H270" t="str">
        <f t="shared" si="175"/>
        <v>Indiana</v>
      </c>
      <c r="I270" t="str">
        <f t="shared" si="176"/>
        <v>female_Bachelor's_degree</v>
      </c>
      <c r="J270" t="str">
        <f t="shared" si="177"/>
        <v>female</v>
      </c>
      <c r="K270" t="str">
        <f t="shared" si="178"/>
        <v>Bachelor's_degree</v>
      </c>
      <c r="L270" t="str">
        <f t="shared" si="179"/>
        <v>49,725</v>
      </c>
      <c r="M270" t="str">
        <f t="shared" si="180"/>
        <v>±1,090</v>
      </c>
      <c r="O270" t="str">
        <f t="shared" si="181"/>
        <v>Indiana</v>
      </c>
      <c r="P270" t="str">
        <f t="shared" si="182"/>
        <v>female_Bachelor's_degree</v>
      </c>
      <c r="Q270" t="str">
        <f t="shared" si="183"/>
        <v>female</v>
      </c>
      <c r="R270" t="str">
        <f t="shared" si="184"/>
        <v>Bachelor's_degree</v>
      </c>
      <c r="S270" t="str">
        <f t="shared" si="185"/>
        <v>49,725</v>
      </c>
      <c r="T270" t="str">
        <f t="shared" si="186"/>
        <v>±1,090</v>
      </c>
      <c r="V270" t="str">
        <f t="shared" si="187"/>
        <v>Indiana</v>
      </c>
      <c r="W270" t="str">
        <f t="shared" si="188"/>
        <v>female_Bachelors_degree</v>
      </c>
      <c r="X270" t="str">
        <f t="shared" si="189"/>
        <v>female</v>
      </c>
      <c r="Y270" t="str">
        <f t="shared" si="190"/>
        <v>Bachelors_degree</v>
      </c>
      <c r="Z270" t="str">
        <f t="shared" si="191"/>
        <v>49,725</v>
      </c>
      <c r="AA270" t="str">
        <f t="shared" si="192"/>
        <v>±1,090</v>
      </c>
      <c r="AC270" t="str">
        <f t="shared" si="193"/>
        <v>Indiana</v>
      </c>
      <c r="AD270" t="str">
        <f t="shared" si="194"/>
        <v>female_Bachelors_degree</v>
      </c>
      <c r="AE270" t="str">
        <f t="shared" si="195"/>
        <v>female</v>
      </c>
      <c r="AF270" t="str">
        <f t="shared" si="196"/>
        <v>Bachelors_degree</v>
      </c>
      <c r="AG270" t="str">
        <f t="shared" si="197"/>
        <v>49,725</v>
      </c>
      <c r="AH270" t="str">
        <f t="shared" si="198"/>
        <v>±1,090</v>
      </c>
      <c r="AJ270" t="str">
        <f t="shared" si="199"/>
        <v>Indiana</v>
      </c>
      <c r="AK270" t="str">
        <f t="shared" si="200"/>
        <v>female_Bachelors_degree</v>
      </c>
      <c r="AL270" t="str">
        <f t="shared" si="201"/>
        <v>female</v>
      </c>
      <c r="AM270" t="str">
        <f t="shared" si="202"/>
        <v>Bachelors_degree</v>
      </c>
      <c r="AN270" t="str">
        <f t="shared" si="203"/>
        <v>49,725</v>
      </c>
      <c r="AO270" t="str">
        <f t="shared" si="204"/>
        <v>±1,090</v>
      </c>
      <c r="AQ270" t="str">
        <f t="shared" si="205"/>
        <v>Indiana</v>
      </c>
      <c r="AR270" t="str">
        <f t="shared" si="206"/>
        <v>female_Bachelors_degree</v>
      </c>
      <c r="AS270" t="str">
        <f t="shared" si="207"/>
        <v>female</v>
      </c>
      <c r="AT270" t="str">
        <f t="shared" si="208"/>
        <v>Bachelors_degree</v>
      </c>
      <c r="AU270" t="str">
        <f t="shared" si="209"/>
        <v>49725</v>
      </c>
      <c r="AV270" t="str">
        <f t="shared" si="210"/>
        <v>±1090</v>
      </c>
      <c r="AX270" t="str">
        <f t="shared" si="211"/>
        <v>Indiana</v>
      </c>
      <c r="AY270" t="str">
        <f t="shared" si="212"/>
        <v>female_Bachelors_degree</v>
      </c>
      <c r="AZ270" t="str">
        <f t="shared" si="213"/>
        <v>female</v>
      </c>
      <c r="BA270" t="str">
        <f t="shared" si="214"/>
        <v>Bachelors_degree</v>
      </c>
      <c r="BB270" t="str">
        <f t="shared" si="215"/>
        <v>49725</v>
      </c>
      <c r="BC270" t="str">
        <f t="shared" si="216"/>
        <v>1090</v>
      </c>
    </row>
    <row r="271" spans="1:55" x14ac:dyDescent="0.3">
      <c r="A271" s="1" t="s">
        <v>38</v>
      </c>
      <c r="B271" s="1" t="s">
        <v>24</v>
      </c>
      <c r="C271" s="1" t="s">
        <v>108</v>
      </c>
      <c r="D271" s="1" t="s">
        <v>92</v>
      </c>
      <c r="E271" s="1" t="s">
        <v>615</v>
      </c>
      <c r="F271" s="1" t="s">
        <v>616</v>
      </c>
      <c r="H271" t="str">
        <f t="shared" si="175"/>
        <v>Indiana</v>
      </c>
      <c r="I271" t="str">
        <f t="shared" si="176"/>
        <v>female_Graduate_or_professional_degree</v>
      </c>
      <c r="J271" t="str">
        <f t="shared" si="177"/>
        <v>female</v>
      </c>
      <c r="K271" t="str">
        <f t="shared" si="178"/>
        <v>Graduate_or_professional_degree</v>
      </c>
      <c r="L271" t="str">
        <f t="shared" si="179"/>
        <v>64,824</v>
      </c>
      <c r="M271" t="str">
        <f t="shared" si="180"/>
        <v>±2,261</v>
      </c>
      <c r="O271" t="str">
        <f t="shared" si="181"/>
        <v>Indiana</v>
      </c>
      <c r="P271" t="str">
        <f t="shared" si="182"/>
        <v>female_Graduate_or_professional_degree</v>
      </c>
      <c r="Q271" t="str">
        <f t="shared" si="183"/>
        <v>female</v>
      </c>
      <c r="R271" t="str">
        <f t="shared" si="184"/>
        <v>Graduate_or_professional_degree</v>
      </c>
      <c r="S271" t="str">
        <f t="shared" si="185"/>
        <v>64,824</v>
      </c>
      <c r="T271" t="str">
        <f t="shared" si="186"/>
        <v>±2,261</v>
      </c>
      <c r="V271" t="str">
        <f t="shared" si="187"/>
        <v>Indiana</v>
      </c>
      <c r="W271" t="str">
        <f t="shared" si="188"/>
        <v>female_Graduate_or_professional_degree</v>
      </c>
      <c r="X271" t="str">
        <f t="shared" si="189"/>
        <v>female</v>
      </c>
      <c r="Y271" t="str">
        <f t="shared" si="190"/>
        <v>Graduate_or_professional_degree</v>
      </c>
      <c r="Z271" t="str">
        <f t="shared" si="191"/>
        <v>64,824</v>
      </c>
      <c r="AA271" t="str">
        <f t="shared" si="192"/>
        <v>±2,261</v>
      </c>
      <c r="AC271" t="str">
        <f t="shared" si="193"/>
        <v>Indiana</v>
      </c>
      <c r="AD271" t="str">
        <f t="shared" si="194"/>
        <v>female_Graduate_or_professional_degree</v>
      </c>
      <c r="AE271" t="str">
        <f t="shared" si="195"/>
        <v>female</v>
      </c>
      <c r="AF271" t="str">
        <f t="shared" si="196"/>
        <v>Graduate_or_professional_degree</v>
      </c>
      <c r="AG271" t="str">
        <f t="shared" si="197"/>
        <v>64,824</v>
      </c>
      <c r="AH271" t="str">
        <f t="shared" si="198"/>
        <v>±2,261</v>
      </c>
      <c r="AJ271" t="str">
        <f t="shared" si="199"/>
        <v>Indiana</v>
      </c>
      <c r="AK271" t="str">
        <f t="shared" si="200"/>
        <v>female_Graduate_or_professional_degree</v>
      </c>
      <c r="AL271" t="str">
        <f t="shared" si="201"/>
        <v>female</v>
      </c>
      <c r="AM271" t="str">
        <f t="shared" si="202"/>
        <v>Graduate_or_professional_degree</v>
      </c>
      <c r="AN271" t="str">
        <f t="shared" si="203"/>
        <v>64,824</v>
      </c>
      <c r="AO271" t="str">
        <f t="shared" si="204"/>
        <v>±2,261</v>
      </c>
      <c r="AQ271" t="str">
        <f t="shared" si="205"/>
        <v>Indiana</v>
      </c>
      <c r="AR271" t="str">
        <f t="shared" si="206"/>
        <v>female_Graduate_or_professional_degree</v>
      </c>
      <c r="AS271" t="str">
        <f t="shared" si="207"/>
        <v>female</v>
      </c>
      <c r="AT271" t="str">
        <f t="shared" si="208"/>
        <v>Graduate_or_professional_degree</v>
      </c>
      <c r="AU271" t="str">
        <f t="shared" si="209"/>
        <v>64824</v>
      </c>
      <c r="AV271" t="str">
        <f t="shared" si="210"/>
        <v>±2261</v>
      </c>
      <c r="AX271" t="str">
        <f t="shared" si="211"/>
        <v>Indiana</v>
      </c>
      <c r="AY271" t="str">
        <f t="shared" si="212"/>
        <v>female_Graduate_or_professional_degree</v>
      </c>
      <c r="AZ271" t="str">
        <f t="shared" si="213"/>
        <v>female</v>
      </c>
      <c r="BA271" t="str">
        <f t="shared" si="214"/>
        <v>Graduate_or_professional_degree</v>
      </c>
      <c r="BB271" t="str">
        <f t="shared" si="215"/>
        <v>64824</v>
      </c>
      <c r="BC271" t="str">
        <f t="shared" si="216"/>
        <v>2261</v>
      </c>
    </row>
    <row r="272" spans="1:55" x14ac:dyDescent="0.3">
      <c r="A272" s="1" t="s">
        <v>39</v>
      </c>
      <c r="B272" s="1" t="s">
        <v>7</v>
      </c>
      <c r="C272" s="1" t="s">
        <v>76</v>
      </c>
      <c r="D272" s="1" t="s">
        <v>77</v>
      </c>
      <c r="E272" s="1" t="s">
        <v>617</v>
      </c>
      <c r="F272" s="1" t="s">
        <v>618</v>
      </c>
      <c r="H272" t="str">
        <f t="shared" si="175"/>
        <v>Iowa</v>
      </c>
      <c r="I272" t="str">
        <f t="shared" si="176"/>
        <v>total_Total:</v>
      </c>
      <c r="J272" t="str">
        <f t="shared" si="177"/>
        <v>total</v>
      </c>
      <c r="K272" t="str">
        <f t="shared" si="178"/>
        <v>Total:</v>
      </c>
      <c r="L272" t="str">
        <f t="shared" si="179"/>
        <v>48,569</v>
      </c>
      <c r="M272" t="str">
        <f t="shared" si="180"/>
        <v>±620</v>
      </c>
      <c r="O272" t="str">
        <f t="shared" si="181"/>
        <v>Iowa</v>
      </c>
      <c r="P272" t="str">
        <f t="shared" si="182"/>
        <v>total_Total</v>
      </c>
      <c r="Q272" t="str">
        <f t="shared" si="183"/>
        <v>total</v>
      </c>
      <c r="R272" t="str">
        <f t="shared" si="184"/>
        <v>Total</v>
      </c>
      <c r="S272" t="str">
        <f t="shared" si="185"/>
        <v>48,569</v>
      </c>
      <c r="T272" t="str">
        <f t="shared" si="186"/>
        <v>±620</v>
      </c>
      <c r="V272" t="str">
        <f t="shared" si="187"/>
        <v>Iowa</v>
      </c>
      <c r="W272" t="str">
        <f t="shared" si="188"/>
        <v>total_Total</v>
      </c>
      <c r="X272" t="str">
        <f t="shared" si="189"/>
        <v>total</v>
      </c>
      <c r="Y272" t="str">
        <f t="shared" si="190"/>
        <v>Total</v>
      </c>
      <c r="Z272" t="str">
        <f t="shared" si="191"/>
        <v>48,569</v>
      </c>
      <c r="AA272" t="str">
        <f t="shared" si="192"/>
        <v>±620</v>
      </c>
      <c r="AC272" t="str">
        <f t="shared" si="193"/>
        <v>Iowa</v>
      </c>
      <c r="AD272" t="str">
        <f t="shared" si="194"/>
        <v>total_Total</v>
      </c>
      <c r="AE272" t="str">
        <f t="shared" si="195"/>
        <v>total</v>
      </c>
      <c r="AF272" t="str">
        <f t="shared" si="196"/>
        <v>Total</v>
      </c>
      <c r="AG272" t="str">
        <f t="shared" si="197"/>
        <v>48,569</v>
      </c>
      <c r="AH272" t="str">
        <f t="shared" si="198"/>
        <v>±620</v>
      </c>
      <c r="AJ272" t="str">
        <f t="shared" si="199"/>
        <v>Iowa</v>
      </c>
      <c r="AK272" t="str">
        <f t="shared" si="200"/>
        <v>total_Total</v>
      </c>
      <c r="AL272" t="str">
        <f t="shared" si="201"/>
        <v>total</v>
      </c>
      <c r="AM272" t="str">
        <f t="shared" si="202"/>
        <v>Total</v>
      </c>
      <c r="AN272" t="str">
        <f t="shared" si="203"/>
        <v>48,569</v>
      </c>
      <c r="AO272" t="str">
        <f t="shared" si="204"/>
        <v>±620</v>
      </c>
      <c r="AQ272" t="str">
        <f t="shared" si="205"/>
        <v>Iowa</v>
      </c>
      <c r="AR272" t="str">
        <f t="shared" si="206"/>
        <v>total_Total</v>
      </c>
      <c r="AS272" t="str">
        <f t="shared" si="207"/>
        <v>total</v>
      </c>
      <c r="AT272" t="str">
        <f t="shared" si="208"/>
        <v>Total</v>
      </c>
      <c r="AU272" t="str">
        <f t="shared" si="209"/>
        <v>48569</v>
      </c>
      <c r="AV272" t="str">
        <f t="shared" si="210"/>
        <v>±620</v>
      </c>
      <c r="AX272" t="str">
        <f t="shared" si="211"/>
        <v>Iowa</v>
      </c>
      <c r="AY272" t="str">
        <f t="shared" si="212"/>
        <v>total_Total</v>
      </c>
      <c r="AZ272" t="str">
        <f t="shared" si="213"/>
        <v>total</v>
      </c>
      <c r="BA272" t="str">
        <f t="shared" si="214"/>
        <v>Total</v>
      </c>
      <c r="BB272" t="str">
        <f t="shared" si="215"/>
        <v>48569</v>
      </c>
      <c r="BC272" t="str">
        <f t="shared" si="216"/>
        <v>620</v>
      </c>
    </row>
    <row r="273" spans="1:55" x14ac:dyDescent="0.3">
      <c r="A273" s="1" t="s">
        <v>39</v>
      </c>
      <c r="B273" s="1" t="s">
        <v>8</v>
      </c>
      <c r="C273" s="1" t="s">
        <v>76</v>
      </c>
      <c r="D273" s="1" t="s">
        <v>80</v>
      </c>
      <c r="E273" s="1" t="s">
        <v>619</v>
      </c>
      <c r="F273" s="1" t="s">
        <v>620</v>
      </c>
      <c r="H273" t="str">
        <f t="shared" si="175"/>
        <v>Iowa</v>
      </c>
      <c r="I273" t="str">
        <f t="shared" si="176"/>
        <v>total_Less_than_high_school_graduate</v>
      </c>
      <c r="J273" t="str">
        <f t="shared" si="177"/>
        <v>total</v>
      </c>
      <c r="K273" t="str">
        <f t="shared" si="178"/>
        <v>Less_than_high_school_graduate</v>
      </c>
      <c r="L273" t="str">
        <f t="shared" si="179"/>
        <v>32,968</v>
      </c>
      <c r="M273" t="str">
        <f t="shared" si="180"/>
        <v>±2,066</v>
      </c>
      <c r="O273" t="str">
        <f t="shared" si="181"/>
        <v>Iowa</v>
      </c>
      <c r="P273" t="str">
        <f t="shared" si="182"/>
        <v>total_Less_than_high_school_graduate</v>
      </c>
      <c r="Q273" t="str">
        <f t="shared" si="183"/>
        <v>total</v>
      </c>
      <c r="R273" t="str">
        <f t="shared" si="184"/>
        <v>Less_than_high_school_graduate</v>
      </c>
      <c r="S273" t="str">
        <f t="shared" si="185"/>
        <v>32,968</v>
      </c>
      <c r="T273" t="str">
        <f t="shared" si="186"/>
        <v>±2,066</v>
      </c>
      <c r="V273" t="str">
        <f t="shared" si="187"/>
        <v>Iowa</v>
      </c>
      <c r="W273" t="str">
        <f t="shared" si="188"/>
        <v>total_Less_than_high_school_graduate</v>
      </c>
      <c r="X273" t="str">
        <f t="shared" si="189"/>
        <v>total</v>
      </c>
      <c r="Y273" t="str">
        <f t="shared" si="190"/>
        <v>Less_than_high_school_graduate</v>
      </c>
      <c r="Z273" t="str">
        <f t="shared" si="191"/>
        <v>32,968</v>
      </c>
      <c r="AA273" t="str">
        <f t="shared" si="192"/>
        <v>±2,066</v>
      </c>
      <c r="AC273" t="str">
        <f t="shared" si="193"/>
        <v>Iowa</v>
      </c>
      <c r="AD273" t="str">
        <f t="shared" si="194"/>
        <v>total_Less_than_high_school_graduate</v>
      </c>
      <c r="AE273" t="str">
        <f t="shared" si="195"/>
        <v>total</v>
      </c>
      <c r="AF273" t="str">
        <f t="shared" si="196"/>
        <v>Less_than_high_school_graduate</v>
      </c>
      <c r="AG273" t="str">
        <f t="shared" si="197"/>
        <v>32,968</v>
      </c>
      <c r="AH273" t="str">
        <f t="shared" si="198"/>
        <v>±2,066</v>
      </c>
      <c r="AJ273" t="str">
        <f t="shared" si="199"/>
        <v>Iowa</v>
      </c>
      <c r="AK273" t="str">
        <f t="shared" si="200"/>
        <v>total_Less_than_high_school_graduate</v>
      </c>
      <c r="AL273" t="str">
        <f t="shared" si="201"/>
        <v>total</v>
      </c>
      <c r="AM273" t="str">
        <f t="shared" si="202"/>
        <v>Less_than_high_school_graduate</v>
      </c>
      <c r="AN273" t="str">
        <f t="shared" si="203"/>
        <v>32,968</v>
      </c>
      <c r="AO273" t="str">
        <f t="shared" si="204"/>
        <v>±2,066</v>
      </c>
      <c r="AQ273" t="str">
        <f t="shared" si="205"/>
        <v>Iowa</v>
      </c>
      <c r="AR273" t="str">
        <f t="shared" si="206"/>
        <v>total_Less_than_high_school_graduate</v>
      </c>
      <c r="AS273" t="str">
        <f t="shared" si="207"/>
        <v>total</v>
      </c>
      <c r="AT273" t="str">
        <f t="shared" si="208"/>
        <v>Less_than_high_school_graduate</v>
      </c>
      <c r="AU273" t="str">
        <f t="shared" si="209"/>
        <v>32968</v>
      </c>
      <c r="AV273" t="str">
        <f t="shared" si="210"/>
        <v>±2066</v>
      </c>
      <c r="AX273" t="str">
        <f t="shared" si="211"/>
        <v>Iowa</v>
      </c>
      <c r="AY273" t="str">
        <f t="shared" si="212"/>
        <v>total_Less_than_high_school_graduate</v>
      </c>
      <c r="AZ273" t="str">
        <f t="shared" si="213"/>
        <v>total</v>
      </c>
      <c r="BA273" t="str">
        <f t="shared" si="214"/>
        <v>Less_than_high_school_graduate</v>
      </c>
      <c r="BB273" t="str">
        <f t="shared" si="215"/>
        <v>32968</v>
      </c>
      <c r="BC273" t="str">
        <f t="shared" si="216"/>
        <v>2066</v>
      </c>
    </row>
    <row r="274" spans="1:55" x14ac:dyDescent="0.3">
      <c r="A274" s="1" t="s">
        <v>39</v>
      </c>
      <c r="B274" s="1" t="s">
        <v>9</v>
      </c>
      <c r="C274" s="1" t="s">
        <v>76</v>
      </c>
      <c r="D274" s="1" t="s">
        <v>83</v>
      </c>
      <c r="E274" s="1" t="s">
        <v>621</v>
      </c>
      <c r="F274" s="1" t="s">
        <v>622</v>
      </c>
      <c r="H274" t="str">
        <f t="shared" si="175"/>
        <v>Iowa</v>
      </c>
      <c r="I274" t="str">
        <f t="shared" si="176"/>
        <v>total_High_school_graduate_(includes_equivalency)</v>
      </c>
      <c r="J274" t="str">
        <f t="shared" si="177"/>
        <v>total</v>
      </c>
      <c r="K274" t="str">
        <f t="shared" si="178"/>
        <v>High_school_graduate_(includes_equivalency)</v>
      </c>
      <c r="L274" t="str">
        <f t="shared" si="179"/>
        <v>39,439</v>
      </c>
      <c r="M274" t="str">
        <f t="shared" si="180"/>
        <v>±863</v>
      </c>
      <c r="O274" t="str">
        <f t="shared" si="181"/>
        <v>Iowa</v>
      </c>
      <c r="P274" t="str">
        <f t="shared" si="182"/>
        <v>total_High_school_graduate_(includes_equivalency)</v>
      </c>
      <c r="Q274" t="str">
        <f t="shared" si="183"/>
        <v>total</v>
      </c>
      <c r="R274" t="str">
        <f t="shared" si="184"/>
        <v>High_school_graduate_(includes_equivalency)</v>
      </c>
      <c r="S274" t="str">
        <f t="shared" si="185"/>
        <v>39,439</v>
      </c>
      <c r="T274" t="str">
        <f t="shared" si="186"/>
        <v>±863</v>
      </c>
      <c r="V274" t="str">
        <f t="shared" si="187"/>
        <v>Iowa</v>
      </c>
      <c r="W274" t="str">
        <f t="shared" si="188"/>
        <v>total_High_school_graduate_(includes_equivalency)</v>
      </c>
      <c r="X274" t="str">
        <f t="shared" si="189"/>
        <v>total</v>
      </c>
      <c r="Y274" t="str">
        <f t="shared" si="190"/>
        <v>High_school_graduate_(includes_equivalency)</v>
      </c>
      <c r="Z274" t="str">
        <f t="shared" si="191"/>
        <v>39,439</v>
      </c>
      <c r="AA274" t="str">
        <f t="shared" si="192"/>
        <v>±863</v>
      </c>
      <c r="AC274" t="str">
        <f t="shared" si="193"/>
        <v>Iowa</v>
      </c>
      <c r="AD274" t="str">
        <f t="shared" si="194"/>
        <v>total_High_school_graduate_includes_equivalency)</v>
      </c>
      <c r="AE274" t="str">
        <f t="shared" si="195"/>
        <v>total</v>
      </c>
      <c r="AF274" t="str">
        <f t="shared" si="196"/>
        <v>High_school_graduate_includes_equivalency)</v>
      </c>
      <c r="AG274" t="str">
        <f t="shared" si="197"/>
        <v>39,439</v>
      </c>
      <c r="AH274" t="str">
        <f t="shared" si="198"/>
        <v>±863</v>
      </c>
      <c r="AJ274" t="str">
        <f t="shared" si="199"/>
        <v>Iowa</v>
      </c>
      <c r="AK274" t="str">
        <f t="shared" si="200"/>
        <v>total_High_school_graduate_includes_equivalency</v>
      </c>
      <c r="AL274" t="str">
        <f t="shared" si="201"/>
        <v>total</v>
      </c>
      <c r="AM274" t="str">
        <f t="shared" si="202"/>
        <v>High_school_graduate_includes_equivalency</v>
      </c>
      <c r="AN274" t="str">
        <f t="shared" si="203"/>
        <v>39,439</v>
      </c>
      <c r="AO274" t="str">
        <f t="shared" si="204"/>
        <v>±863</v>
      </c>
      <c r="AQ274" t="str">
        <f t="shared" si="205"/>
        <v>Iowa</v>
      </c>
      <c r="AR274" t="str">
        <f t="shared" si="206"/>
        <v>total_High_school_graduate_includes_equivalency</v>
      </c>
      <c r="AS274" t="str">
        <f t="shared" si="207"/>
        <v>total</v>
      </c>
      <c r="AT274" t="str">
        <f t="shared" si="208"/>
        <v>High_school_graduate_includes_equivalency</v>
      </c>
      <c r="AU274" t="str">
        <f t="shared" si="209"/>
        <v>39439</v>
      </c>
      <c r="AV274" t="str">
        <f t="shared" si="210"/>
        <v>±863</v>
      </c>
      <c r="AX274" t="str">
        <f t="shared" si="211"/>
        <v>Iowa</v>
      </c>
      <c r="AY274" t="str">
        <f t="shared" si="212"/>
        <v>total_High_school_graduate_includes_equivalency</v>
      </c>
      <c r="AZ274" t="str">
        <f t="shared" si="213"/>
        <v>total</v>
      </c>
      <c r="BA274" t="str">
        <f t="shared" si="214"/>
        <v>High_school_graduate_includes_equivalency</v>
      </c>
      <c r="BB274" t="str">
        <f t="shared" si="215"/>
        <v>39439</v>
      </c>
      <c r="BC274" t="str">
        <f t="shared" si="216"/>
        <v>863</v>
      </c>
    </row>
    <row r="275" spans="1:55" x14ac:dyDescent="0.3">
      <c r="A275" s="1" t="s">
        <v>39</v>
      </c>
      <c r="B275" s="1" t="s">
        <v>10</v>
      </c>
      <c r="C275" s="1" t="s">
        <v>76</v>
      </c>
      <c r="D275" s="1" t="s">
        <v>86</v>
      </c>
      <c r="E275" s="1" t="s">
        <v>623</v>
      </c>
      <c r="F275" s="1" t="s">
        <v>624</v>
      </c>
      <c r="H275" t="str">
        <f t="shared" si="175"/>
        <v>Iowa</v>
      </c>
      <c r="I275" t="str">
        <f t="shared" si="176"/>
        <v>total_Some_college_or_associate's_degree</v>
      </c>
      <c r="J275" t="str">
        <f t="shared" si="177"/>
        <v>total</v>
      </c>
      <c r="K275" t="str">
        <f t="shared" si="178"/>
        <v>Some_college_or_associate's_degree</v>
      </c>
      <c r="L275" t="str">
        <f t="shared" si="179"/>
        <v>45,837</v>
      </c>
      <c r="M275" t="str">
        <f t="shared" si="180"/>
        <v>±899</v>
      </c>
      <c r="O275" t="str">
        <f t="shared" si="181"/>
        <v>Iowa</v>
      </c>
      <c r="P275" t="str">
        <f t="shared" si="182"/>
        <v>total_Some_college_or_associate's_degree</v>
      </c>
      <c r="Q275" t="str">
        <f t="shared" si="183"/>
        <v>total</v>
      </c>
      <c r="R275" t="str">
        <f t="shared" si="184"/>
        <v>Some_college_or_associate's_degree</v>
      </c>
      <c r="S275" t="str">
        <f t="shared" si="185"/>
        <v>45,837</v>
      </c>
      <c r="T275" t="str">
        <f t="shared" si="186"/>
        <v>±899</v>
      </c>
      <c r="V275" t="str">
        <f t="shared" si="187"/>
        <v>Iowa</v>
      </c>
      <c r="W275" t="str">
        <f t="shared" si="188"/>
        <v>total_Some_college_or_associates_degree</v>
      </c>
      <c r="X275" t="str">
        <f t="shared" si="189"/>
        <v>total</v>
      </c>
      <c r="Y275" t="str">
        <f t="shared" si="190"/>
        <v>Some_college_or_associates_degree</v>
      </c>
      <c r="Z275" t="str">
        <f t="shared" si="191"/>
        <v>45,837</v>
      </c>
      <c r="AA275" t="str">
        <f t="shared" si="192"/>
        <v>±899</v>
      </c>
      <c r="AC275" t="str">
        <f t="shared" si="193"/>
        <v>Iowa</v>
      </c>
      <c r="AD275" t="str">
        <f t="shared" si="194"/>
        <v>total_Some_college_or_associates_degree</v>
      </c>
      <c r="AE275" t="str">
        <f t="shared" si="195"/>
        <v>total</v>
      </c>
      <c r="AF275" t="str">
        <f t="shared" si="196"/>
        <v>Some_college_or_associates_degree</v>
      </c>
      <c r="AG275" t="str">
        <f t="shared" si="197"/>
        <v>45,837</v>
      </c>
      <c r="AH275" t="str">
        <f t="shared" si="198"/>
        <v>±899</v>
      </c>
      <c r="AJ275" t="str">
        <f t="shared" si="199"/>
        <v>Iowa</v>
      </c>
      <c r="AK275" t="str">
        <f t="shared" si="200"/>
        <v>total_Some_college_or_associates_degree</v>
      </c>
      <c r="AL275" t="str">
        <f t="shared" si="201"/>
        <v>total</v>
      </c>
      <c r="AM275" t="str">
        <f t="shared" si="202"/>
        <v>Some_college_or_associates_degree</v>
      </c>
      <c r="AN275" t="str">
        <f t="shared" si="203"/>
        <v>45,837</v>
      </c>
      <c r="AO275" t="str">
        <f t="shared" si="204"/>
        <v>±899</v>
      </c>
      <c r="AQ275" t="str">
        <f t="shared" si="205"/>
        <v>Iowa</v>
      </c>
      <c r="AR275" t="str">
        <f t="shared" si="206"/>
        <v>total_Some_college_or_associates_degree</v>
      </c>
      <c r="AS275" t="str">
        <f t="shared" si="207"/>
        <v>total</v>
      </c>
      <c r="AT275" t="str">
        <f t="shared" si="208"/>
        <v>Some_college_or_associates_degree</v>
      </c>
      <c r="AU275" t="str">
        <f t="shared" si="209"/>
        <v>45837</v>
      </c>
      <c r="AV275" t="str">
        <f t="shared" si="210"/>
        <v>±899</v>
      </c>
      <c r="AX275" t="str">
        <f t="shared" si="211"/>
        <v>Iowa</v>
      </c>
      <c r="AY275" t="str">
        <f t="shared" si="212"/>
        <v>total_Some_college_or_associates_degree</v>
      </c>
      <c r="AZ275" t="str">
        <f t="shared" si="213"/>
        <v>total</v>
      </c>
      <c r="BA275" t="str">
        <f t="shared" si="214"/>
        <v>Some_college_or_associates_degree</v>
      </c>
      <c r="BB275" t="str">
        <f t="shared" si="215"/>
        <v>45837</v>
      </c>
      <c r="BC275" t="str">
        <f t="shared" si="216"/>
        <v>899</v>
      </c>
    </row>
    <row r="276" spans="1:55" x14ac:dyDescent="0.3">
      <c r="A276" s="1" t="s">
        <v>39</v>
      </c>
      <c r="B276" s="1" t="s">
        <v>11</v>
      </c>
      <c r="C276" s="1" t="s">
        <v>76</v>
      </c>
      <c r="D276" s="1" t="s">
        <v>89</v>
      </c>
      <c r="E276" s="1" t="s">
        <v>625</v>
      </c>
      <c r="F276" s="1" t="s">
        <v>626</v>
      </c>
      <c r="H276" t="str">
        <f t="shared" si="175"/>
        <v>Iowa</v>
      </c>
      <c r="I276" t="str">
        <f t="shared" si="176"/>
        <v>total_Bachelor's_degree</v>
      </c>
      <c r="J276" t="str">
        <f t="shared" si="177"/>
        <v>total</v>
      </c>
      <c r="K276" t="str">
        <f t="shared" si="178"/>
        <v>Bachelor's_degree</v>
      </c>
      <c r="L276" t="str">
        <f t="shared" si="179"/>
        <v>58,561</v>
      </c>
      <c r="M276" t="str">
        <f t="shared" si="180"/>
        <v>±1,365</v>
      </c>
      <c r="O276" t="str">
        <f t="shared" si="181"/>
        <v>Iowa</v>
      </c>
      <c r="P276" t="str">
        <f t="shared" si="182"/>
        <v>total_Bachelor's_degree</v>
      </c>
      <c r="Q276" t="str">
        <f t="shared" si="183"/>
        <v>total</v>
      </c>
      <c r="R276" t="str">
        <f t="shared" si="184"/>
        <v>Bachelor's_degree</v>
      </c>
      <c r="S276" t="str">
        <f t="shared" si="185"/>
        <v>58,561</v>
      </c>
      <c r="T276" t="str">
        <f t="shared" si="186"/>
        <v>±1,365</v>
      </c>
      <c r="V276" t="str">
        <f t="shared" si="187"/>
        <v>Iowa</v>
      </c>
      <c r="W276" t="str">
        <f t="shared" si="188"/>
        <v>total_Bachelors_degree</v>
      </c>
      <c r="X276" t="str">
        <f t="shared" si="189"/>
        <v>total</v>
      </c>
      <c r="Y276" t="str">
        <f t="shared" si="190"/>
        <v>Bachelors_degree</v>
      </c>
      <c r="Z276" t="str">
        <f t="shared" si="191"/>
        <v>58,561</v>
      </c>
      <c r="AA276" t="str">
        <f t="shared" si="192"/>
        <v>±1,365</v>
      </c>
      <c r="AC276" t="str">
        <f t="shared" si="193"/>
        <v>Iowa</v>
      </c>
      <c r="AD276" t="str">
        <f t="shared" si="194"/>
        <v>total_Bachelors_degree</v>
      </c>
      <c r="AE276" t="str">
        <f t="shared" si="195"/>
        <v>total</v>
      </c>
      <c r="AF276" t="str">
        <f t="shared" si="196"/>
        <v>Bachelors_degree</v>
      </c>
      <c r="AG276" t="str">
        <f t="shared" si="197"/>
        <v>58,561</v>
      </c>
      <c r="AH276" t="str">
        <f t="shared" si="198"/>
        <v>±1,365</v>
      </c>
      <c r="AJ276" t="str">
        <f t="shared" si="199"/>
        <v>Iowa</v>
      </c>
      <c r="AK276" t="str">
        <f t="shared" si="200"/>
        <v>total_Bachelors_degree</v>
      </c>
      <c r="AL276" t="str">
        <f t="shared" si="201"/>
        <v>total</v>
      </c>
      <c r="AM276" t="str">
        <f t="shared" si="202"/>
        <v>Bachelors_degree</v>
      </c>
      <c r="AN276" t="str">
        <f t="shared" si="203"/>
        <v>58,561</v>
      </c>
      <c r="AO276" t="str">
        <f t="shared" si="204"/>
        <v>±1,365</v>
      </c>
      <c r="AQ276" t="str">
        <f t="shared" si="205"/>
        <v>Iowa</v>
      </c>
      <c r="AR276" t="str">
        <f t="shared" si="206"/>
        <v>total_Bachelors_degree</v>
      </c>
      <c r="AS276" t="str">
        <f t="shared" si="207"/>
        <v>total</v>
      </c>
      <c r="AT276" t="str">
        <f t="shared" si="208"/>
        <v>Bachelors_degree</v>
      </c>
      <c r="AU276" t="str">
        <f t="shared" si="209"/>
        <v>58561</v>
      </c>
      <c r="AV276" t="str">
        <f t="shared" si="210"/>
        <v>±1365</v>
      </c>
      <c r="AX276" t="str">
        <f t="shared" si="211"/>
        <v>Iowa</v>
      </c>
      <c r="AY276" t="str">
        <f t="shared" si="212"/>
        <v>total_Bachelors_degree</v>
      </c>
      <c r="AZ276" t="str">
        <f t="shared" si="213"/>
        <v>total</v>
      </c>
      <c r="BA276" t="str">
        <f t="shared" si="214"/>
        <v>Bachelors_degree</v>
      </c>
      <c r="BB276" t="str">
        <f t="shared" si="215"/>
        <v>58561</v>
      </c>
      <c r="BC276" t="str">
        <f t="shared" si="216"/>
        <v>1365</v>
      </c>
    </row>
    <row r="277" spans="1:55" x14ac:dyDescent="0.3">
      <c r="A277" s="1" t="s">
        <v>39</v>
      </c>
      <c r="B277" s="1" t="s">
        <v>12</v>
      </c>
      <c r="C277" s="1" t="s">
        <v>76</v>
      </c>
      <c r="D277" s="1" t="s">
        <v>92</v>
      </c>
      <c r="E277" s="1" t="s">
        <v>627</v>
      </c>
      <c r="F277" s="1" t="s">
        <v>628</v>
      </c>
      <c r="H277" t="str">
        <f t="shared" si="175"/>
        <v>Iowa</v>
      </c>
      <c r="I277" t="str">
        <f t="shared" si="176"/>
        <v>total_Graduate_or_professional_degree</v>
      </c>
      <c r="J277" t="str">
        <f t="shared" si="177"/>
        <v>total</v>
      </c>
      <c r="K277" t="str">
        <f t="shared" si="178"/>
        <v>Graduate_or_professional_degree</v>
      </c>
      <c r="L277" t="str">
        <f t="shared" si="179"/>
        <v>73,926</v>
      </c>
      <c r="M277" t="str">
        <f t="shared" si="180"/>
        <v>±1,640</v>
      </c>
      <c r="O277" t="str">
        <f t="shared" si="181"/>
        <v>Iowa</v>
      </c>
      <c r="P277" t="str">
        <f t="shared" si="182"/>
        <v>total_Graduate_or_professional_degree</v>
      </c>
      <c r="Q277" t="str">
        <f t="shared" si="183"/>
        <v>total</v>
      </c>
      <c r="R277" t="str">
        <f t="shared" si="184"/>
        <v>Graduate_or_professional_degree</v>
      </c>
      <c r="S277" t="str">
        <f t="shared" si="185"/>
        <v>73,926</v>
      </c>
      <c r="T277" t="str">
        <f t="shared" si="186"/>
        <v>±1,640</v>
      </c>
      <c r="V277" t="str">
        <f t="shared" si="187"/>
        <v>Iowa</v>
      </c>
      <c r="W277" t="str">
        <f t="shared" si="188"/>
        <v>total_Graduate_or_professional_degree</v>
      </c>
      <c r="X277" t="str">
        <f t="shared" si="189"/>
        <v>total</v>
      </c>
      <c r="Y277" t="str">
        <f t="shared" si="190"/>
        <v>Graduate_or_professional_degree</v>
      </c>
      <c r="Z277" t="str">
        <f t="shared" si="191"/>
        <v>73,926</v>
      </c>
      <c r="AA277" t="str">
        <f t="shared" si="192"/>
        <v>±1,640</v>
      </c>
      <c r="AC277" t="str">
        <f t="shared" si="193"/>
        <v>Iowa</v>
      </c>
      <c r="AD277" t="str">
        <f t="shared" si="194"/>
        <v>total_Graduate_or_professional_degree</v>
      </c>
      <c r="AE277" t="str">
        <f t="shared" si="195"/>
        <v>total</v>
      </c>
      <c r="AF277" t="str">
        <f t="shared" si="196"/>
        <v>Graduate_or_professional_degree</v>
      </c>
      <c r="AG277" t="str">
        <f t="shared" si="197"/>
        <v>73,926</v>
      </c>
      <c r="AH277" t="str">
        <f t="shared" si="198"/>
        <v>±1,640</v>
      </c>
      <c r="AJ277" t="str">
        <f t="shared" si="199"/>
        <v>Iowa</v>
      </c>
      <c r="AK277" t="str">
        <f t="shared" si="200"/>
        <v>total_Graduate_or_professional_degree</v>
      </c>
      <c r="AL277" t="str">
        <f t="shared" si="201"/>
        <v>total</v>
      </c>
      <c r="AM277" t="str">
        <f t="shared" si="202"/>
        <v>Graduate_or_professional_degree</v>
      </c>
      <c r="AN277" t="str">
        <f t="shared" si="203"/>
        <v>73,926</v>
      </c>
      <c r="AO277" t="str">
        <f t="shared" si="204"/>
        <v>±1,640</v>
      </c>
      <c r="AQ277" t="str">
        <f t="shared" si="205"/>
        <v>Iowa</v>
      </c>
      <c r="AR277" t="str">
        <f t="shared" si="206"/>
        <v>total_Graduate_or_professional_degree</v>
      </c>
      <c r="AS277" t="str">
        <f t="shared" si="207"/>
        <v>total</v>
      </c>
      <c r="AT277" t="str">
        <f t="shared" si="208"/>
        <v>Graduate_or_professional_degree</v>
      </c>
      <c r="AU277" t="str">
        <f t="shared" si="209"/>
        <v>73926</v>
      </c>
      <c r="AV277" t="str">
        <f t="shared" si="210"/>
        <v>±1640</v>
      </c>
      <c r="AX277" t="str">
        <f t="shared" si="211"/>
        <v>Iowa</v>
      </c>
      <c r="AY277" t="str">
        <f t="shared" si="212"/>
        <v>total_Graduate_or_professional_degree</v>
      </c>
      <c r="AZ277" t="str">
        <f t="shared" si="213"/>
        <v>total</v>
      </c>
      <c r="BA277" t="str">
        <f t="shared" si="214"/>
        <v>Graduate_or_professional_degree</v>
      </c>
      <c r="BB277" t="str">
        <f t="shared" si="215"/>
        <v>73926</v>
      </c>
      <c r="BC277" t="str">
        <f t="shared" si="216"/>
        <v>1640</v>
      </c>
    </row>
    <row r="278" spans="1:55" x14ac:dyDescent="0.3">
      <c r="A278" s="1" t="s">
        <v>39</v>
      </c>
      <c r="B278" s="1" t="s">
        <v>13</v>
      </c>
      <c r="C278" s="1" t="s">
        <v>95</v>
      </c>
      <c r="D278" s="1" t="s">
        <v>96</v>
      </c>
      <c r="E278" s="1" t="s">
        <v>629</v>
      </c>
      <c r="F278" s="1" t="s">
        <v>630</v>
      </c>
      <c r="H278" t="str">
        <f t="shared" si="175"/>
        <v>Iowa</v>
      </c>
      <c r="I278" t="str">
        <f t="shared" si="176"/>
        <v>male_Male:</v>
      </c>
      <c r="J278" t="str">
        <f t="shared" si="177"/>
        <v>male</v>
      </c>
      <c r="K278" t="str">
        <f t="shared" si="178"/>
        <v>Male:</v>
      </c>
      <c r="L278" t="str">
        <f t="shared" si="179"/>
        <v>54,659</v>
      </c>
      <c r="M278" t="str">
        <f t="shared" si="180"/>
        <v>±553</v>
      </c>
      <c r="O278" t="str">
        <f t="shared" si="181"/>
        <v>Iowa</v>
      </c>
      <c r="P278" t="str">
        <f t="shared" si="182"/>
        <v>male_Male</v>
      </c>
      <c r="Q278" t="str">
        <f t="shared" si="183"/>
        <v>male</v>
      </c>
      <c r="R278" t="str">
        <f t="shared" si="184"/>
        <v>Male</v>
      </c>
      <c r="S278" t="str">
        <f t="shared" si="185"/>
        <v>54,659</v>
      </c>
      <c r="T278" t="str">
        <f t="shared" si="186"/>
        <v>±553</v>
      </c>
      <c r="V278" t="str">
        <f t="shared" si="187"/>
        <v>Iowa</v>
      </c>
      <c r="W278" t="str">
        <f t="shared" si="188"/>
        <v>male_Male</v>
      </c>
      <c r="X278" t="str">
        <f t="shared" si="189"/>
        <v>male</v>
      </c>
      <c r="Y278" t="str">
        <f t="shared" si="190"/>
        <v>Male</v>
      </c>
      <c r="Z278" t="str">
        <f t="shared" si="191"/>
        <v>54,659</v>
      </c>
      <c r="AA278" t="str">
        <f t="shared" si="192"/>
        <v>±553</v>
      </c>
      <c r="AC278" t="str">
        <f t="shared" si="193"/>
        <v>Iowa</v>
      </c>
      <c r="AD278" t="str">
        <f t="shared" si="194"/>
        <v>male_Male</v>
      </c>
      <c r="AE278" t="str">
        <f t="shared" si="195"/>
        <v>male</v>
      </c>
      <c r="AF278" t="str">
        <f t="shared" si="196"/>
        <v>Male</v>
      </c>
      <c r="AG278" t="str">
        <f t="shared" si="197"/>
        <v>54,659</v>
      </c>
      <c r="AH278" t="str">
        <f t="shared" si="198"/>
        <v>±553</v>
      </c>
      <c r="AJ278" t="str">
        <f t="shared" si="199"/>
        <v>Iowa</v>
      </c>
      <c r="AK278" t="str">
        <f t="shared" si="200"/>
        <v>male_Male</v>
      </c>
      <c r="AL278" t="str">
        <f t="shared" si="201"/>
        <v>male</v>
      </c>
      <c r="AM278" t="str">
        <f t="shared" si="202"/>
        <v>Male</v>
      </c>
      <c r="AN278" t="str">
        <f t="shared" si="203"/>
        <v>54,659</v>
      </c>
      <c r="AO278" t="str">
        <f t="shared" si="204"/>
        <v>±553</v>
      </c>
      <c r="AQ278" t="str">
        <f t="shared" si="205"/>
        <v>Iowa</v>
      </c>
      <c r="AR278" t="str">
        <f t="shared" si="206"/>
        <v>male_Male</v>
      </c>
      <c r="AS278" t="str">
        <f t="shared" si="207"/>
        <v>male</v>
      </c>
      <c r="AT278" t="str">
        <f t="shared" si="208"/>
        <v>Male</v>
      </c>
      <c r="AU278" t="str">
        <f t="shared" si="209"/>
        <v>54659</v>
      </c>
      <c r="AV278" t="str">
        <f t="shared" si="210"/>
        <v>±553</v>
      </c>
      <c r="AX278" t="str">
        <f t="shared" si="211"/>
        <v>Iowa</v>
      </c>
      <c r="AY278" t="str">
        <f t="shared" si="212"/>
        <v>male_Male</v>
      </c>
      <c r="AZ278" t="str">
        <f t="shared" si="213"/>
        <v>male</v>
      </c>
      <c r="BA278" t="str">
        <f t="shared" si="214"/>
        <v>Male</v>
      </c>
      <c r="BB278" t="str">
        <f t="shared" si="215"/>
        <v>54659</v>
      </c>
      <c r="BC278" t="str">
        <f t="shared" si="216"/>
        <v>553</v>
      </c>
    </row>
    <row r="279" spans="1:55" x14ac:dyDescent="0.3">
      <c r="A279" s="1" t="s">
        <v>39</v>
      </c>
      <c r="B279" s="1" t="s">
        <v>14</v>
      </c>
      <c r="C279" s="1" t="s">
        <v>95</v>
      </c>
      <c r="D279" s="1" t="s">
        <v>80</v>
      </c>
      <c r="E279" s="1" t="s">
        <v>631</v>
      </c>
      <c r="F279" s="1" t="s">
        <v>632</v>
      </c>
      <c r="H279" t="str">
        <f t="shared" si="175"/>
        <v>Iowa</v>
      </c>
      <c r="I279" t="str">
        <f t="shared" si="176"/>
        <v>male_Less_than_high_school_graduate</v>
      </c>
      <c r="J279" t="str">
        <f t="shared" si="177"/>
        <v>male</v>
      </c>
      <c r="K279" t="str">
        <f t="shared" si="178"/>
        <v>Less_than_high_school_graduate</v>
      </c>
      <c r="L279" t="str">
        <f t="shared" si="179"/>
        <v>39,736</v>
      </c>
      <c r="M279" t="str">
        <f t="shared" si="180"/>
        <v>±3,192</v>
      </c>
      <c r="O279" t="str">
        <f t="shared" si="181"/>
        <v>Iowa</v>
      </c>
      <c r="P279" t="str">
        <f t="shared" si="182"/>
        <v>male_Less_than_high_school_graduate</v>
      </c>
      <c r="Q279" t="str">
        <f t="shared" si="183"/>
        <v>male</v>
      </c>
      <c r="R279" t="str">
        <f t="shared" si="184"/>
        <v>Less_than_high_school_graduate</v>
      </c>
      <c r="S279" t="str">
        <f t="shared" si="185"/>
        <v>39,736</v>
      </c>
      <c r="T279" t="str">
        <f t="shared" si="186"/>
        <v>±3,192</v>
      </c>
      <c r="V279" t="str">
        <f t="shared" si="187"/>
        <v>Iowa</v>
      </c>
      <c r="W279" t="str">
        <f t="shared" si="188"/>
        <v>male_Less_than_high_school_graduate</v>
      </c>
      <c r="X279" t="str">
        <f t="shared" si="189"/>
        <v>male</v>
      </c>
      <c r="Y279" t="str">
        <f t="shared" si="190"/>
        <v>Less_than_high_school_graduate</v>
      </c>
      <c r="Z279" t="str">
        <f t="shared" si="191"/>
        <v>39,736</v>
      </c>
      <c r="AA279" t="str">
        <f t="shared" si="192"/>
        <v>±3,192</v>
      </c>
      <c r="AC279" t="str">
        <f t="shared" si="193"/>
        <v>Iowa</v>
      </c>
      <c r="AD279" t="str">
        <f t="shared" si="194"/>
        <v>male_Less_than_high_school_graduate</v>
      </c>
      <c r="AE279" t="str">
        <f t="shared" si="195"/>
        <v>male</v>
      </c>
      <c r="AF279" t="str">
        <f t="shared" si="196"/>
        <v>Less_than_high_school_graduate</v>
      </c>
      <c r="AG279" t="str">
        <f t="shared" si="197"/>
        <v>39,736</v>
      </c>
      <c r="AH279" t="str">
        <f t="shared" si="198"/>
        <v>±3,192</v>
      </c>
      <c r="AJ279" t="str">
        <f t="shared" si="199"/>
        <v>Iowa</v>
      </c>
      <c r="AK279" t="str">
        <f t="shared" si="200"/>
        <v>male_Less_than_high_school_graduate</v>
      </c>
      <c r="AL279" t="str">
        <f t="shared" si="201"/>
        <v>male</v>
      </c>
      <c r="AM279" t="str">
        <f t="shared" si="202"/>
        <v>Less_than_high_school_graduate</v>
      </c>
      <c r="AN279" t="str">
        <f t="shared" si="203"/>
        <v>39,736</v>
      </c>
      <c r="AO279" t="str">
        <f t="shared" si="204"/>
        <v>±3,192</v>
      </c>
      <c r="AQ279" t="str">
        <f t="shared" si="205"/>
        <v>Iowa</v>
      </c>
      <c r="AR279" t="str">
        <f t="shared" si="206"/>
        <v>male_Less_than_high_school_graduate</v>
      </c>
      <c r="AS279" t="str">
        <f t="shared" si="207"/>
        <v>male</v>
      </c>
      <c r="AT279" t="str">
        <f t="shared" si="208"/>
        <v>Less_than_high_school_graduate</v>
      </c>
      <c r="AU279" t="str">
        <f t="shared" si="209"/>
        <v>39736</v>
      </c>
      <c r="AV279" t="str">
        <f t="shared" si="210"/>
        <v>±3192</v>
      </c>
      <c r="AX279" t="str">
        <f t="shared" si="211"/>
        <v>Iowa</v>
      </c>
      <c r="AY279" t="str">
        <f t="shared" si="212"/>
        <v>male_Less_than_high_school_graduate</v>
      </c>
      <c r="AZ279" t="str">
        <f t="shared" si="213"/>
        <v>male</v>
      </c>
      <c r="BA279" t="str">
        <f t="shared" si="214"/>
        <v>Less_than_high_school_graduate</v>
      </c>
      <c r="BB279" t="str">
        <f t="shared" si="215"/>
        <v>39736</v>
      </c>
      <c r="BC279" t="str">
        <f t="shared" si="216"/>
        <v>3192</v>
      </c>
    </row>
    <row r="280" spans="1:55" x14ac:dyDescent="0.3">
      <c r="A280" s="1" t="s">
        <v>39</v>
      </c>
      <c r="B280" s="1" t="s">
        <v>15</v>
      </c>
      <c r="C280" s="1" t="s">
        <v>95</v>
      </c>
      <c r="D280" s="1" t="s">
        <v>83</v>
      </c>
      <c r="E280" s="1" t="s">
        <v>633</v>
      </c>
      <c r="F280" s="1" t="s">
        <v>634</v>
      </c>
      <c r="H280" t="str">
        <f t="shared" si="175"/>
        <v>Iowa</v>
      </c>
      <c r="I280" t="str">
        <f t="shared" si="176"/>
        <v>male_High_school_graduate_(includes_equivalency)</v>
      </c>
      <c r="J280" t="str">
        <f t="shared" si="177"/>
        <v>male</v>
      </c>
      <c r="K280" t="str">
        <f t="shared" si="178"/>
        <v>High_school_graduate_(includes_equivalency)</v>
      </c>
      <c r="L280" t="str">
        <f t="shared" si="179"/>
        <v>46,204</v>
      </c>
      <c r="M280" t="str">
        <f t="shared" si="180"/>
        <v>±770</v>
      </c>
      <c r="O280" t="str">
        <f t="shared" si="181"/>
        <v>Iowa</v>
      </c>
      <c r="P280" t="str">
        <f t="shared" si="182"/>
        <v>male_High_school_graduate_(includes_equivalency)</v>
      </c>
      <c r="Q280" t="str">
        <f t="shared" si="183"/>
        <v>male</v>
      </c>
      <c r="R280" t="str">
        <f t="shared" si="184"/>
        <v>High_school_graduate_(includes_equivalency)</v>
      </c>
      <c r="S280" t="str">
        <f t="shared" si="185"/>
        <v>46,204</v>
      </c>
      <c r="T280" t="str">
        <f t="shared" si="186"/>
        <v>±770</v>
      </c>
      <c r="V280" t="str">
        <f t="shared" si="187"/>
        <v>Iowa</v>
      </c>
      <c r="W280" t="str">
        <f t="shared" si="188"/>
        <v>male_High_school_graduate_(includes_equivalency)</v>
      </c>
      <c r="X280" t="str">
        <f t="shared" si="189"/>
        <v>male</v>
      </c>
      <c r="Y280" t="str">
        <f t="shared" si="190"/>
        <v>High_school_graduate_(includes_equivalency)</v>
      </c>
      <c r="Z280" t="str">
        <f t="shared" si="191"/>
        <v>46,204</v>
      </c>
      <c r="AA280" t="str">
        <f t="shared" si="192"/>
        <v>±770</v>
      </c>
      <c r="AC280" t="str">
        <f t="shared" si="193"/>
        <v>Iowa</v>
      </c>
      <c r="AD280" t="str">
        <f t="shared" si="194"/>
        <v>male_High_school_graduate_includes_equivalency)</v>
      </c>
      <c r="AE280" t="str">
        <f t="shared" si="195"/>
        <v>male</v>
      </c>
      <c r="AF280" t="str">
        <f t="shared" si="196"/>
        <v>High_school_graduate_includes_equivalency)</v>
      </c>
      <c r="AG280" t="str">
        <f t="shared" si="197"/>
        <v>46,204</v>
      </c>
      <c r="AH280" t="str">
        <f t="shared" si="198"/>
        <v>±770</v>
      </c>
      <c r="AJ280" t="str">
        <f t="shared" si="199"/>
        <v>Iowa</v>
      </c>
      <c r="AK280" t="str">
        <f t="shared" si="200"/>
        <v>male_High_school_graduate_includes_equivalency</v>
      </c>
      <c r="AL280" t="str">
        <f t="shared" si="201"/>
        <v>male</v>
      </c>
      <c r="AM280" t="str">
        <f t="shared" si="202"/>
        <v>High_school_graduate_includes_equivalency</v>
      </c>
      <c r="AN280" t="str">
        <f t="shared" si="203"/>
        <v>46,204</v>
      </c>
      <c r="AO280" t="str">
        <f t="shared" si="204"/>
        <v>±770</v>
      </c>
      <c r="AQ280" t="str">
        <f t="shared" si="205"/>
        <v>Iowa</v>
      </c>
      <c r="AR280" t="str">
        <f t="shared" si="206"/>
        <v>male_High_school_graduate_includes_equivalency</v>
      </c>
      <c r="AS280" t="str">
        <f t="shared" si="207"/>
        <v>male</v>
      </c>
      <c r="AT280" t="str">
        <f t="shared" si="208"/>
        <v>High_school_graduate_includes_equivalency</v>
      </c>
      <c r="AU280" t="str">
        <f t="shared" si="209"/>
        <v>46204</v>
      </c>
      <c r="AV280" t="str">
        <f t="shared" si="210"/>
        <v>±770</v>
      </c>
      <c r="AX280" t="str">
        <f t="shared" si="211"/>
        <v>Iowa</v>
      </c>
      <c r="AY280" t="str">
        <f t="shared" si="212"/>
        <v>male_High_school_graduate_includes_equivalency</v>
      </c>
      <c r="AZ280" t="str">
        <f t="shared" si="213"/>
        <v>male</v>
      </c>
      <c r="BA280" t="str">
        <f t="shared" si="214"/>
        <v>High_school_graduate_includes_equivalency</v>
      </c>
      <c r="BB280" t="str">
        <f t="shared" si="215"/>
        <v>46204</v>
      </c>
      <c r="BC280" t="str">
        <f t="shared" si="216"/>
        <v>770</v>
      </c>
    </row>
    <row r="281" spans="1:55" x14ac:dyDescent="0.3">
      <c r="A281" s="1" t="s">
        <v>39</v>
      </c>
      <c r="B281" s="1" t="s">
        <v>16</v>
      </c>
      <c r="C281" s="1" t="s">
        <v>95</v>
      </c>
      <c r="D281" s="1" t="s">
        <v>86</v>
      </c>
      <c r="E281" s="1" t="s">
        <v>635</v>
      </c>
      <c r="F281" s="1" t="s">
        <v>636</v>
      </c>
      <c r="H281" t="str">
        <f t="shared" si="175"/>
        <v>Iowa</v>
      </c>
      <c r="I281" t="str">
        <f t="shared" si="176"/>
        <v>male_Some_college_or_associate's_degree</v>
      </c>
      <c r="J281" t="str">
        <f t="shared" si="177"/>
        <v>male</v>
      </c>
      <c r="K281" t="str">
        <f t="shared" si="178"/>
        <v>Some_college_or_associate's_degree</v>
      </c>
      <c r="L281" t="str">
        <f t="shared" si="179"/>
        <v>55,043</v>
      </c>
      <c r="M281" t="str">
        <f t="shared" si="180"/>
        <v>±1,081</v>
      </c>
      <c r="O281" t="str">
        <f t="shared" si="181"/>
        <v>Iowa</v>
      </c>
      <c r="P281" t="str">
        <f t="shared" si="182"/>
        <v>male_Some_college_or_associate's_degree</v>
      </c>
      <c r="Q281" t="str">
        <f t="shared" si="183"/>
        <v>male</v>
      </c>
      <c r="R281" t="str">
        <f t="shared" si="184"/>
        <v>Some_college_or_associate's_degree</v>
      </c>
      <c r="S281" t="str">
        <f t="shared" si="185"/>
        <v>55,043</v>
      </c>
      <c r="T281" t="str">
        <f t="shared" si="186"/>
        <v>±1,081</v>
      </c>
      <c r="V281" t="str">
        <f t="shared" si="187"/>
        <v>Iowa</v>
      </c>
      <c r="W281" t="str">
        <f t="shared" si="188"/>
        <v>male_Some_college_or_associates_degree</v>
      </c>
      <c r="X281" t="str">
        <f t="shared" si="189"/>
        <v>male</v>
      </c>
      <c r="Y281" t="str">
        <f t="shared" si="190"/>
        <v>Some_college_or_associates_degree</v>
      </c>
      <c r="Z281" t="str">
        <f t="shared" si="191"/>
        <v>55,043</v>
      </c>
      <c r="AA281" t="str">
        <f t="shared" si="192"/>
        <v>±1,081</v>
      </c>
      <c r="AC281" t="str">
        <f t="shared" si="193"/>
        <v>Iowa</v>
      </c>
      <c r="AD281" t="str">
        <f t="shared" si="194"/>
        <v>male_Some_college_or_associates_degree</v>
      </c>
      <c r="AE281" t="str">
        <f t="shared" si="195"/>
        <v>male</v>
      </c>
      <c r="AF281" t="str">
        <f t="shared" si="196"/>
        <v>Some_college_or_associates_degree</v>
      </c>
      <c r="AG281" t="str">
        <f t="shared" si="197"/>
        <v>55,043</v>
      </c>
      <c r="AH281" t="str">
        <f t="shared" si="198"/>
        <v>±1,081</v>
      </c>
      <c r="AJ281" t="str">
        <f t="shared" si="199"/>
        <v>Iowa</v>
      </c>
      <c r="AK281" t="str">
        <f t="shared" si="200"/>
        <v>male_Some_college_or_associates_degree</v>
      </c>
      <c r="AL281" t="str">
        <f t="shared" si="201"/>
        <v>male</v>
      </c>
      <c r="AM281" t="str">
        <f t="shared" si="202"/>
        <v>Some_college_or_associates_degree</v>
      </c>
      <c r="AN281" t="str">
        <f t="shared" si="203"/>
        <v>55,043</v>
      </c>
      <c r="AO281" t="str">
        <f t="shared" si="204"/>
        <v>±1,081</v>
      </c>
      <c r="AQ281" t="str">
        <f t="shared" si="205"/>
        <v>Iowa</v>
      </c>
      <c r="AR281" t="str">
        <f t="shared" si="206"/>
        <v>male_Some_college_or_associates_degree</v>
      </c>
      <c r="AS281" t="str">
        <f t="shared" si="207"/>
        <v>male</v>
      </c>
      <c r="AT281" t="str">
        <f t="shared" si="208"/>
        <v>Some_college_or_associates_degree</v>
      </c>
      <c r="AU281" t="str">
        <f t="shared" si="209"/>
        <v>55043</v>
      </c>
      <c r="AV281" t="str">
        <f t="shared" si="210"/>
        <v>±1081</v>
      </c>
      <c r="AX281" t="str">
        <f t="shared" si="211"/>
        <v>Iowa</v>
      </c>
      <c r="AY281" t="str">
        <f t="shared" si="212"/>
        <v>male_Some_college_or_associates_degree</v>
      </c>
      <c r="AZ281" t="str">
        <f t="shared" si="213"/>
        <v>male</v>
      </c>
      <c r="BA281" t="str">
        <f t="shared" si="214"/>
        <v>Some_college_or_associates_degree</v>
      </c>
      <c r="BB281" t="str">
        <f t="shared" si="215"/>
        <v>55043</v>
      </c>
      <c r="BC281" t="str">
        <f t="shared" si="216"/>
        <v>1081</v>
      </c>
    </row>
    <row r="282" spans="1:55" x14ac:dyDescent="0.3">
      <c r="A282" s="1" t="s">
        <v>39</v>
      </c>
      <c r="B282" s="1" t="s">
        <v>17</v>
      </c>
      <c r="C282" s="1" t="s">
        <v>95</v>
      </c>
      <c r="D282" s="1" t="s">
        <v>89</v>
      </c>
      <c r="E282" s="1" t="s">
        <v>637</v>
      </c>
      <c r="F282" s="1" t="s">
        <v>638</v>
      </c>
      <c r="H282" t="str">
        <f t="shared" si="175"/>
        <v>Iowa</v>
      </c>
      <c r="I282" t="str">
        <f t="shared" si="176"/>
        <v>male_Bachelor's_degree</v>
      </c>
      <c r="J282" t="str">
        <f t="shared" si="177"/>
        <v>male</v>
      </c>
      <c r="K282" t="str">
        <f t="shared" si="178"/>
        <v>Bachelor's_degree</v>
      </c>
      <c r="L282" t="str">
        <f t="shared" si="179"/>
        <v>70,800</v>
      </c>
      <c r="M282" t="str">
        <f t="shared" si="180"/>
        <v>±2,172</v>
      </c>
      <c r="O282" t="str">
        <f t="shared" si="181"/>
        <v>Iowa</v>
      </c>
      <c r="P282" t="str">
        <f t="shared" si="182"/>
        <v>male_Bachelor's_degree</v>
      </c>
      <c r="Q282" t="str">
        <f t="shared" si="183"/>
        <v>male</v>
      </c>
      <c r="R282" t="str">
        <f t="shared" si="184"/>
        <v>Bachelor's_degree</v>
      </c>
      <c r="S282" t="str">
        <f t="shared" si="185"/>
        <v>70,800</v>
      </c>
      <c r="T282" t="str">
        <f t="shared" si="186"/>
        <v>±2,172</v>
      </c>
      <c r="V282" t="str">
        <f t="shared" si="187"/>
        <v>Iowa</v>
      </c>
      <c r="W282" t="str">
        <f t="shared" si="188"/>
        <v>male_Bachelors_degree</v>
      </c>
      <c r="X282" t="str">
        <f t="shared" si="189"/>
        <v>male</v>
      </c>
      <c r="Y282" t="str">
        <f t="shared" si="190"/>
        <v>Bachelors_degree</v>
      </c>
      <c r="Z282" t="str">
        <f t="shared" si="191"/>
        <v>70,800</v>
      </c>
      <c r="AA282" t="str">
        <f t="shared" si="192"/>
        <v>±2,172</v>
      </c>
      <c r="AC282" t="str">
        <f t="shared" si="193"/>
        <v>Iowa</v>
      </c>
      <c r="AD282" t="str">
        <f t="shared" si="194"/>
        <v>male_Bachelors_degree</v>
      </c>
      <c r="AE282" t="str">
        <f t="shared" si="195"/>
        <v>male</v>
      </c>
      <c r="AF282" t="str">
        <f t="shared" si="196"/>
        <v>Bachelors_degree</v>
      </c>
      <c r="AG282" t="str">
        <f t="shared" si="197"/>
        <v>70,800</v>
      </c>
      <c r="AH282" t="str">
        <f t="shared" si="198"/>
        <v>±2,172</v>
      </c>
      <c r="AJ282" t="str">
        <f t="shared" si="199"/>
        <v>Iowa</v>
      </c>
      <c r="AK282" t="str">
        <f t="shared" si="200"/>
        <v>male_Bachelors_degree</v>
      </c>
      <c r="AL282" t="str">
        <f t="shared" si="201"/>
        <v>male</v>
      </c>
      <c r="AM282" t="str">
        <f t="shared" si="202"/>
        <v>Bachelors_degree</v>
      </c>
      <c r="AN282" t="str">
        <f t="shared" si="203"/>
        <v>70,800</v>
      </c>
      <c r="AO282" t="str">
        <f t="shared" si="204"/>
        <v>±2,172</v>
      </c>
      <c r="AQ282" t="str">
        <f t="shared" si="205"/>
        <v>Iowa</v>
      </c>
      <c r="AR282" t="str">
        <f t="shared" si="206"/>
        <v>male_Bachelors_degree</v>
      </c>
      <c r="AS282" t="str">
        <f t="shared" si="207"/>
        <v>male</v>
      </c>
      <c r="AT282" t="str">
        <f t="shared" si="208"/>
        <v>Bachelors_degree</v>
      </c>
      <c r="AU282" t="str">
        <f t="shared" si="209"/>
        <v>70800</v>
      </c>
      <c r="AV282" t="str">
        <f t="shared" si="210"/>
        <v>±2172</v>
      </c>
      <c r="AX282" t="str">
        <f t="shared" si="211"/>
        <v>Iowa</v>
      </c>
      <c r="AY282" t="str">
        <f t="shared" si="212"/>
        <v>male_Bachelors_degree</v>
      </c>
      <c r="AZ282" t="str">
        <f t="shared" si="213"/>
        <v>male</v>
      </c>
      <c r="BA282" t="str">
        <f t="shared" si="214"/>
        <v>Bachelors_degree</v>
      </c>
      <c r="BB282" t="str">
        <f t="shared" si="215"/>
        <v>70800</v>
      </c>
      <c r="BC282" t="str">
        <f t="shared" si="216"/>
        <v>2172</v>
      </c>
    </row>
    <row r="283" spans="1:55" x14ac:dyDescent="0.3">
      <c r="A283" s="1" t="s">
        <v>39</v>
      </c>
      <c r="B283" s="1" t="s">
        <v>18</v>
      </c>
      <c r="C283" s="1" t="s">
        <v>95</v>
      </c>
      <c r="D283" s="1" t="s">
        <v>92</v>
      </c>
      <c r="E283" s="1" t="s">
        <v>639</v>
      </c>
      <c r="F283" s="1" t="s">
        <v>640</v>
      </c>
      <c r="H283" t="str">
        <f t="shared" si="175"/>
        <v>Iowa</v>
      </c>
      <c r="I283" t="str">
        <f t="shared" si="176"/>
        <v>male_Graduate_or_professional_degree</v>
      </c>
      <c r="J283" t="str">
        <f t="shared" si="177"/>
        <v>male</v>
      </c>
      <c r="K283" t="str">
        <f t="shared" si="178"/>
        <v>Graduate_or_professional_degree</v>
      </c>
      <c r="L283" t="str">
        <f t="shared" si="179"/>
        <v>85,132</v>
      </c>
      <c r="M283" t="str">
        <f t="shared" si="180"/>
        <v>±5,330</v>
      </c>
      <c r="O283" t="str">
        <f t="shared" si="181"/>
        <v>Iowa</v>
      </c>
      <c r="P283" t="str">
        <f t="shared" si="182"/>
        <v>male_Graduate_or_professional_degree</v>
      </c>
      <c r="Q283" t="str">
        <f t="shared" si="183"/>
        <v>male</v>
      </c>
      <c r="R283" t="str">
        <f t="shared" si="184"/>
        <v>Graduate_or_professional_degree</v>
      </c>
      <c r="S283" t="str">
        <f t="shared" si="185"/>
        <v>85,132</v>
      </c>
      <c r="T283" t="str">
        <f t="shared" si="186"/>
        <v>±5,330</v>
      </c>
      <c r="V283" t="str">
        <f t="shared" si="187"/>
        <v>Iowa</v>
      </c>
      <c r="W283" t="str">
        <f t="shared" si="188"/>
        <v>male_Graduate_or_professional_degree</v>
      </c>
      <c r="X283" t="str">
        <f t="shared" si="189"/>
        <v>male</v>
      </c>
      <c r="Y283" t="str">
        <f t="shared" si="190"/>
        <v>Graduate_or_professional_degree</v>
      </c>
      <c r="Z283" t="str">
        <f t="shared" si="191"/>
        <v>85,132</v>
      </c>
      <c r="AA283" t="str">
        <f t="shared" si="192"/>
        <v>±5,330</v>
      </c>
      <c r="AC283" t="str">
        <f t="shared" si="193"/>
        <v>Iowa</v>
      </c>
      <c r="AD283" t="str">
        <f t="shared" si="194"/>
        <v>male_Graduate_or_professional_degree</v>
      </c>
      <c r="AE283" t="str">
        <f t="shared" si="195"/>
        <v>male</v>
      </c>
      <c r="AF283" t="str">
        <f t="shared" si="196"/>
        <v>Graduate_or_professional_degree</v>
      </c>
      <c r="AG283" t="str">
        <f t="shared" si="197"/>
        <v>85,132</v>
      </c>
      <c r="AH283" t="str">
        <f t="shared" si="198"/>
        <v>±5,330</v>
      </c>
      <c r="AJ283" t="str">
        <f t="shared" si="199"/>
        <v>Iowa</v>
      </c>
      <c r="AK283" t="str">
        <f t="shared" si="200"/>
        <v>male_Graduate_or_professional_degree</v>
      </c>
      <c r="AL283" t="str">
        <f t="shared" si="201"/>
        <v>male</v>
      </c>
      <c r="AM283" t="str">
        <f t="shared" si="202"/>
        <v>Graduate_or_professional_degree</v>
      </c>
      <c r="AN283" t="str">
        <f t="shared" si="203"/>
        <v>85,132</v>
      </c>
      <c r="AO283" t="str">
        <f t="shared" si="204"/>
        <v>±5,330</v>
      </c>
      <c r="AQ283" t="str">
        <f t="shared" si="205"/>
        <v>Iowa</v>
      </c>
      <c r="AR283" t="str">
        <f t="shared" si="206"/>
        <v>male_Graduate_or_professional_degree</v>
      </c>
      <c r="AS283" t="str">
        <f t="shared" si="207"/>
        <v>male</v>
      </c>
      <c r="AT283" t="str">
        <f t="shared" si="208"/>
        <v>Graduate_or_professional_degree</v>
      </c>
      <c r="AU283" t="str">
        <f t="shared" si="209"/>
        <v>85132</v>
      </c>
      <c r="AV283" t="str">
        <f t="shared" si="210"/>
        <v>±5330</v>
      </c>
      <c r="AX283" t="str">
        <f t="shared" si="211"/>
        <v>Iowa</v>
      </c>
      <c r="AY283" t="str">
        <f t="shared" si="212"/>
        <v>male_Graduate_or_professional_degree</v>
      </c>
      <c r="AZ283" t="str">
        <f t="shared" si="213"/>
        <v>male</v>
      </c>
      <c r="BA283" t="str">
        <f t="shared" si="214"/>
        <v>Graduate_or_professional_degree</v>
      </c>
      <c r="BB283" t="str">
        <f t="shared" si="215"/>
        <v>85132</v>
      </c>
      <c r="BC283" t="str">
        <f t="shared" si="216"/>
        <v>5330</v>
      </c>
    </row>
    <row r="284" spans="1:55" x14ac:dyDescent="0.3">
      <c r="A284" s="1" t="s">
        <v>39</v>
      </c>
      <c r="B284" s="1" t="s">
        <v>19</v>
      </c>
      <c r="C284" s="1" t="s">
        <v>108</v>
      </c>
      <c r="D284" s="1" t="s">
        <v>109</v>
      </c>
      <c r="E284" s="1" t="s">
        <v>641</v>
      </c>
      <c r="F284" s="1" t="s">
        <v>448</v>
      </c>
      <c r="H284" t="str">
        <f t="shared" si="175"/>
        <v>Iowa</v>
      </c>
      <c r="I284" t="str">
        <f t="shared" si="176"/>
        <v>female_Female:</v>
      </c>
      <c r="J284" t="str">
        <f t="shared" si="177"/>
        <v>female</v>
      </c>
      <c r="K284" t="str">
        <f t="shared" si="178"/>
        <v>Female:</v>
      </c>
      <c r="L284" t="str">
        <f t="shared" si="179"/>
        <v>41,081</v>
      </c>
      <c r="M284" t="str">
        <f t="shared" si="180"/>
        <v>±536</v>
      </c>
      <c r="O284" t="str">
        <f t="shared" si="181"/>
        <v>Iowa</v>
      </c>
      <c r="P284" t="str">
        <f t="shared" si="182"/>
        <v>female_Female</v>
      </c>
      <c r="Q284" t="str">
        <f t="shared" si="183"/>
        <v>female</v>
      </c>
      <c r="R284" t="str">
        <f t="shared" si="184"/>
        <v>Female</v>
      </c>
      <c r="S284" t="str">
        <f t="shared" si="185"/>
        <v>41,081</v>
      </c>
      <c r="T284" t="str">
        <f t="shared" si="186"/>
        <v>±536</v>
      </c>
      <c r="V284" t="str">
        <f t="shared" si="187"/>
        <v>Iowa</v>
      </c>
      <c r="W284" t="str">
        <f t="shared" si="188"/>
        <v>female_Female</v>
      </c>
      <c r="X284" t="str">
        <f t="shared" si="189"/>
        <v>female</v>
      </c>
      <c r="Y284" t="str">
        <f t="shared" si="190"/>
        <v>Female</v>
      </c>
      <c r="Z284" t="str">
        <f t="shared" si="191"/>
        <v>41,081</v>
      </c>
      <c r="AA284" t="str">
        <f t="shared" si="192"/>
        <v>±536</v>
      </c>
      <c r="AC284" t="str">
        <f t="shared" si="193"/>
        <v>Iowa</v>
      </c>
      <c r="AD284" t="str">
        <f t="shared" si="194"/>
        <v>female_Female</v>
      </c>
      <c r="AE284" t="str">
        <f t="shared" si="195"/>
        <v>female</v>
      </c>
      <c r="AF284" t="str">
        <f t="shared" si="196"/>
        <v>Female</v>
      </c>
      <c r="AG284" t="str">
        <f t="shared" si="197"/>
        <v>41,081</v>
      </c>
      <c r="AH284" t="str">
        <f t="shared" si="198"/>
        <v>±536</v>
      </c>
      <c r="AJ284" t="str">
        <f t="shared" si="199"/>
        <v>Iowa</v>
      </c>
      <c r="AK284" t="str">
        <f t="shared" si="200"/>
        <v>female_Female</v>
      </c>
      <c r="AL284" t="str">
        <f t="shared" si="201"/>
        <v>female</v>
      </c>
      <c r="AM284" t="str">
        <f t="shared" si="202"/>
        <v>Female</v>
      </c>
      <c r="AN284" t="str">
        <f t="shared" si="203"/>
        <v>41,081</v>
      </c>
      <c r="AO284" t="str">
        <f t="shared" si="204"/>
        <v>±536</v>
      </c>
      <c r="AQ284" t="str">
        <f t="shared" si="205"/>
        <v>Iowa</v>
      </c>
      <c r="AR284" t="str">
        <f t="shared" si="206"/>
        <v>female_Female</v>
      </c>
      <c r="AS284" t="str">
        <f t="shared" si="207"/>
        <v>female</v>
      </c>
      <c r="AT284" t="str">
        <f t="shared" si="208"/>
        <v>Female</v>
      </c>
      <c r="AU284" t="str">
        <f t="shared" si="209"/>
        <v>41081</v>
      </c>
      <c r="AV284" t="str">
        <f t="shared" si="210"/>
        <v>±536</v>
      </c>
      <c r="AX284" t="str">
        <f t="shared" si="211"/>
        <v>Iowa</v>
      </c>
      <c r="AY284" t="str">
        <f t="shared" si="212"/>
        <v>female_Female</v>
      </c>
      <c r="AZ284" t="str">
        <f t="shared" si="213"/>
        <v>female</v>
      </c>
      <c r="BA284" t="str">
        <f t="shared" si="214"/>
        <v>Female</v>
      </c>
      <c r="BB284" t="str">
        <f t="shared" si="215"/>
        <v>41081</v>
      </c>
      <c r="BC284" t="str">
        <f t="shared" si="216"/>
        <v>536</v>
      </c>
    </row>
    <row r="285" spans="1:55" x14ac:dyDescent="0.3">
      <c r="A285" s="1" t="s">
        <v>39</v>
      </c>
      <c r="B285" s="1" t="s">
        <v>20</v>
      </c>
      <c r="C285" s="1" t="s">
        <v>108</v>
      </c>
      <c r="D285" s="1" t="s">
        <v>80</v>
      </c>
      <c r="E285" s="1" t="s">
        <v>642</v>
      </c>
      <c r="F285" s="1" t="s">
        <v>643</v>
      </c>
      <c r="H285" t="str">
        <f t="shared" si="175"/>
        <v>Iowa</v>
      </c>
      <c r="I285" t="str">
        <f t="shared" si="176"/>
        <v>female_Less_than_high_school_graduate</v>
      </c>
      <c r="J285" t="str">
        <f t="shared" si="177"/>
        <v>female</v>
      </c>
      <c r="K285" t="str">
        <f t="shared" si="178"/>
        <v>Less_than_high_school_graduate</v>
      </c>
      <c r="L285" t="str">
        <f t="shared" si="179"/>
        <v>27,090</v>
      </c>
      <c r="M285" t="str">
        <f t="shared" si="180"/>
        <v>±2,003</v>
      </c>
      <c r="O285" t="str">
        <f t="shared" si="181"/>
        <v>Iowa</v>
      </c>
      <c r="P285" t="str">
        <f t="shared" si="182"/>
        <v>female_Less_than_high_school_graduate</v>
      </c>
      <c r="Q285" t="str">
        <f t="shared" si="183"/>
        <v>female</v>
      </c>
      <c r="R285" t="str">
        <f t="shared" si="184"/>
        <v>Less_than_high_school_graduate</v>
      </c>
      <c r="S285" t="str">
        <f t="shared" si="185"/>
        <v>27,090</v>
      </c>
      <c r="T285" t="str">
        <f t="shared" si="186"/>
        <v>±2,003</v>
      </c>
      <c r="V285" t="str">
        <f t="shared" si="187"/>
        <v>Iowa</v>
      </c>
      <c r="W285" t="str">
        <f t="shared" si="188"/>
        <v>female_Less_than_high_school_graduate</v>
      </c>
      <c r="X285" t="str">
        <f t="shared" si="189"/>
        <v>female</v>
      </c>
      <c r="Y285" t="str">
        <f t="shared" si="190"/>
        <v>Less_than_high_school_graduate</v>
      </c>
      <c r="Z285" t="str">
        <f t="shared" si="191"/>
        <v>27,090</v>
      </c>
      <c r="AA285" t="str">
        <f t="shared" si="192"/>
        <v>±2,003</v>
      </c>
      <c r="AC285" t="str">
        <f t="shared" si="193"/>
        <v>Iowa</v>
      </c>
      <c r="AD285" t="str">
        <f t="shared" si="194"/>
        <v>female_Less_than_high_school_graduate</v>
      </c>
      <c r="AE285" t="str">
        <f t="shared" si="195"/>
        <v>female</v>
      </c>
      <c r="AF285" t="str">
        <f t="shared" si="196"/>
        <v>Less_than_high_school_graduate</v>
      </c>
      <c r="AG285" t="str">
        <f t="shared" si="197"/>
        <v>27,090</v>
      </c>
      <c r="AH285" t="str">
        <f t="shared" si="198"/>
        <v>±2,003</v>
      </c>
      <c r="AJ285" t="str">
        <f t="shared" si="199"/>
        <v>Iowa</v>
      </c>
      <c r="AK285" t="str">
        <f t="shared" si="200"/>
        <v>female_Less_than_high_school_graduate</v>
      </c>
      <c r="AL285" t="str">
        <f t="shared" si="201"/>
        <v>female</v>
      </c>
      <c r="AM285" t="str">
        <f t="shared" si="202"/>
        <v>Less_than_high_school_graduate</v>
      </c>
      <c r="AN285" t="str">
        <f t="shared" si="203"/>
        <v>27,090</v>
      </c>
      <c r="AO285" t="str">
        <f t="shared" si="204"/>
        <v>±2,003</v>
      </c>
      <c r="AQ285" t="str">
        <f t="shared" si="205"/>
        <v>Iowa</v>
      </c>
      <c r="AR285" t="str">
        <f t="shared" si="206"/>
        <v>female_Less_than_high_school_graduate</v>
      </c>
      <c r="AS285" t="str">
        <f t="shared" si="207"/>
        <v>female</v>
      </c>
      <c r="AT285" t="str">
        <f t="shared" si="208"/>
        <v>Less_than_high_school_graduate</v>
      </c>
      <c r="AU285" t="str">
        <f t="shared" si="209"/>
        <v>27090</v>
      </c>
      <c r="AV285" t="str">
        <f t="shared" si="210"/>
        <v>±2003</v>
      </c>
      <c r="AX285" t="str">
        <f t="shared" si="211"/>
        <v>Iowa</v>
      </c>
      <c r="AY285" t="str">
        <f t="shared" si="212"/>
        <v>female_Less_than_high_school_graduate</v>
      </c>
      <c r="AZ285" t="str">
        <f t="shared" si="213"/>
        <v>female</v>
      </c>
      <c r="BA285" t="str">
        <f t="shared" si="214"/>
        <v>Less_than_high_school_graduate</v>
      </c>
      <c r="BB285" t="str">
        <f t="shared" si="215"/>
        <v>27090</v>
      </c>
      <c r="BC285" t="str">
        <f t="shared" si="216"/>
        <v>2003</v>
      </c>
    </row>
    <row r="286" spans="1:55" x14ac:dyDescent="0.3">
      <c r="A286" s="1" t="s">
        <v>39</v>
      </c>
      <c r="B286" s="1" t="s">
        <v>21</v>
      </c>
      <c r="C286" s="1" t="s">
        <v>108</v>
      </c>
      <c r="D286" s="1" t="s">
        <v>83</v>
      </c>
      <c r="E286" s="1" t="s">
        <v>644</v>
      </c>
      <c r="F286" s="1" t="s">
        <v>645</v>
      </c>
      <c r="H286" t="str">
        <f t="shared" si="175"/>
        <v>Iowa</v>
      </c>
      <c r="I286" t="str">
        <f t="shared" si="176"/>
        <v>female_High_school_graduate_(includes_equivalency)</v>
      </c>
      <c r="J286" t="str">
        <f t="shared" si="177"/>
        <v>female</v>
      </c>
      <c r="K286" t="str">
        <f t="shared" si="178"/>
        <v>High_school_graduate_(includes_equivalency)</v>
      </c>
      <c r="L286" t="str">
        <f t="shared" si="179"/>
        <v>28,860</v>
      </c>
      <c r="M286" t="str">
        <f t="shared" si="180"/>
        <v>±1,606</v>
      </c>
      <c r="O286" t="str">
        <f t="shared" si="181"/>
        <v>Iowa</v>
      </c>
      <c r="P286" t="str">
        <f t="shared" si="182"/>
        <v>female_High_school_graduate_(includes_equivalency)</v>
      </c>
      <c r="Q286" t="str">
        <f t="shared" si="183"/>
        <v>female</v>
      </c>
      <c r="R286" t="str">
        <f t="shared" si="184"/>
        <v>High_school_graduate_(includes_equivalency)</v>
      </c>
      <c r="S286" t="str">
        <f t="shared" si="185"/>
        <v>28,860</v>
      </c>
      <c r="T286" t="str">
        <f t="shared" si="186"/>
        <v>±1,606</v>
      </c>
      <c r="V286" t="str">
        <f t="shared" si="187"/>
        <v>Iowa</v>
      </c>
      <c r="W286" t="str">
        <f t="shared" si="188"/>
        <v>female_High_school_graduate_(includes_equivalency)</v>
      </c>
      <c r="X286" t="str">
        <f t="shared" si="189"/>
        <v>female</v>
      </c>
      <c r="Y286" t="str">
        <f t="shared" si="190"/>
        <v>High_school_graduate_(includes_equivalency)</v>
      </c>
      <c r="Z286" t="str">
        <f t="shared" si="191"/>
        <v>28,860</v>
      </c>
      <c r="AA286" t="str">
        <f t="shared" si="192"/>
        <v>±1,606</v>
      </c>
      <c r="AC286" t="str">
        <f t="shared" si="193"/>
        <v>Iowa</v>
      </c>
      <c r="AD286" t="str">
        <f t="shared" si="194"/>
        <v>female_High_school_graduate_includes_equivalency)</v>
      </c>
      <c r="AE286" t="str">
        <f t="shared" si="195"/>
        <v>female</v>
      </c>
      <c r="AF286" t="str">
        <f t="shared" si="196"/>
        <v>High_school_graduate_includes_equivalency)</v>
      </c>
      <c r="AG286" t="str">
        <f t="shared" si="197"/>
        <v>28,860</v>
      </c>
      <c r="AH286" t="str">
        <f t="shared" si="198"/>
        <v>±1,606</v>
      </c>
      <c r="AJ286" t="str">
        <f t="shared" si="199"/>
        <v>Iowa</v>
      </c>
      <c r="AK286" t="str">
        <f t="shared" si="200"/>
        <v>female_High_school_graduate_includes_equivalency</v>
      </c>
      <c r="AL286" t="str">
        <f t="shared" si="201"/>
        <v>female</v>
      </c>
      <c r="AM286" t="str">
        <f t="shared" si="202"/>
        <v>High_school_graduate_includes_equivalency</v>
      </c>
      <c r="AN286" t="str">
        <f t="shared" si="203"/>
        <v>28,860</v>
      </c>
      <c r="AO286" t="str">
        <f t="shared" si="204"/>
        <v>±1,606</v>
      </c>
      <c r="AQ286" t="str">
        <f t="shared" si="205"/>
        <v>Iowa</v>
      </c>
      <c r="AR286" t="str">
        <f t="shared" si="206"/>
        <v>female_High_school_graduate_includes_equivalency</v>
      </c>
      <c r="AS286" t="str">
        <f t="shared" si="207"/>
        <v>female</v>
      </c>
      <c r="AT286" t="str">
        <f t="shared" si="208"/>
        <v>High_school_graduate_includes_equivalency</v>
      </c>
      <c r="AU286" t="str">
        <f t="shared" si="209"/>
        <v>28860</v>
      </c>
      <c r="AV286" t="str">
        <f t="shared" si="210"/>
        <v>±1606</v>
      </c>
      <c r="AX286" t="str">
        <f t="shared" si="211"/>
        <v>Iowa</v>
      </c>
      <c r="AY286" t="str">
        <f t="shared" si="212"/>
        <v>female_High_school_graduate_includes_equivalency</v>
      </c>
      <c r="AZ286" t="str">
        <f t="shared" si="213"/>
        <v>female</v>
      </c>
      <c r="BA286" t="str">
        <f t="shared" si="214"/>
        <v>High_school_graduate_includes_equivalency</v>
      </c>
      <c r="BB286" t="str">
        <f t="shared" si="215"/>
        <v>28860</v>
      </c>
      <c r="BC286" t="str">
        <f t="shared" si="216"/>
        <v>1606</v>
      </c>
    </row>
    <row r="287" spans="1:55" x14ac:dyDescent="0.3">
      <c r="A287" s="1" t="s">
        <v>39</v>
      </c>
      <c r="B287" s="1" t="s">
        <v>22</v>
      </c>
      <c r="C287" s="1" t="s">
        <v>108</v>
      </c>
      <c r="D287" s="1" t="s">
        <v>86</v>
      </c>
      <c r="E287" s="1" t="s">
        <v>646</v>
      </c>
      <c r="F287" s="1" t="s">
        <v>647</v>
      </c>
      <c r="H287" t="str">
        <f t="shared" si="175"/>
        <v>Iowa</v>
      </c>
      <c r="I287" t="str">
        <f t="shared" si="176"/>
        <v>female_Some_college_or_associate's_degree</v>
      </c>
      <c r="J287" t="str">
        <f t="shared" si="177"/>
        <v>female</v>
      </c>
      <c r="K287" t="str">
        <f t="shared" si="178"/>
        <v>Some_college_or_associate's_degree</v>
      </c>
      <c r="L287" t="str">
        <f t="shared" si="179"/>
        <v>37,609</v>
      </c>
      <c r="M287" t="str">
        <f t="shared" si="180"/>
        <v>±1,138</v>
      </c>
      <c r="O287" t="str">
        <f t="shared" si="181"/>
        <v>Iowa</v>
      </c>
      <c r="P287" t="str">
        <f t="shared" si="182"/>
        <v>female_Some_college_or_associate's_degree</v>
      </c>
      <c r="Q287" t="str">
        <f t="shared" si="183"/>
        <v>female</v>
      </c>
      <c r="R287" t="str">
        <f t="shared" si="184"/>
        <v>Some_college_or_associate's_degree</v>
      </c>
      <c r="S287" t="str">
        <f t="shared" si="185"/>
        <v>37,609</v>
      </c>
      <c r="T287" t="str">
        <f t="shared" si="186"/>
        <v>±1,138</v>
      </c>
      <c r="V287" t="str">
        <f t="shared" si="187"/>
        <v>Iowa</v>
      </c>
      <c r="W287" t="str">
        <f t="shared" si="188"/>
        <v>female_Some_college_or_associates_degree</v>
      </c>
      <c r="X287" t="str">
        <f t="shared" si="189"/>
        <v>female</v>
      </c>
      <c r="Y287" t="str">
        <f t="shared" si="190"/>
        <v>Some_college_or_associates_degree</v>
      </c>
      <c r="Z287" t="str">
        <f t="shared" si="191"/>
        <v>37,609</v>
      </c>
      <c r="AA287" t="str">
        <f t="shared" si="192"/>
        <v>±1,138</v>
      </c>
      <c r="AC287" t="str">
        <f t="shared" si="193"/>
        <v>Iowa</v>
      </c>
      <c r="AD287" t="str">
        <f t="shared" si="194"/>
        <v>female_Some_college_or_associates_degree</v>
      </c>
      <c r="AE287" t="str">
        <f t="shared" si="195"/>
        <v>female</v>
      </c>
      <c r="AF287" t="str">
        <f t="shared" si="196"/>
        <v>Some_college_or_associates_degree</v>
      </c>
      <c r="AG287" t="str">
        <f t="shared" si="197"/>
        <v>37,609</v>
      </c>
      <c r="AH287" t="str">
        <f t="shared" si="198"/>
        <v>±1,138</v>
      </c>
      <c r="AJ287" t="str">
        <f t="shared" si="199"/>
        <v>Iowa</v>
      </c>
      <c r="AK287" t="str">
        <f t="shared" si="200"/>
        <v>female_Some_college_or_associates_degree</v>
      </c>
      <c r="AL287" t="str">
        <f t="shared" si="201"/>
        <v>female</v>
      </c>
      <c r="AM287" t="str">
        <f t="shared" si="202"/>
        <v>Some_college_or_associates_degree</v>
      </c>
      <c r="AN287" t="str">
        <f t="shared" si="203"/>
        <v>37,609</v>
      </c>
      <c r="AO287" t="str">
        <f t="shared" si="204"/>
        <v>±1,138</v>
      </c>
      <c r="AQ287" t="str">
        <f t="shared" si="205"/>
        <v>Iowa</v>
      </c>
      <c r="AR287" t="str">
        <f t="shared" si="206"/>
        <v>female_Some_college_or_associates_degree</v>
      </c>
      <c r="AS287" t="str">
        <f t="shared" si="207"/>
        <v>female</v>
      </c>
      <c r="AT287" t="str">
        <f t="shared" si="208"/>
        <v>Some_college_or_associates_degree</v>
      </c>
      <c r="AU287" t="str">
        <f t="shared" si="209"/>
        <v>37609</v>
      </c>
      <c r="AV287" t="str">
        <f t="shared" si="210"/>
        <v>±1138</v>
      </c>
      <c r="AX287" t="str">
        <f t="shared" si="211"/>
        <v>Iowa</v>
      </c>
      <c r="AY287" t="str">
        <f t="shared" si="212"/>
        <v>female_Some_college_or_associates_degree</v>
      </c>
      <c r="AZ287" t="str">
        <f t="shared" si="213"/>
        <v>female</v>
      </c>
      <c r="BA287" t="str">
        <f t="shared" si="214"/>
        <v>Some_college_or_associates_degree</v>
      </c>
      <c r="BB287" t="str">
        <f t="shared" si="215"/>
        <v>37609</v>
      </c>
      <c r="BC287" t="str">
        <f t="shared" si="216"/>
        <v>1138</v>
      </c>
    </row>
    <row r="288" spans="1:55" x14ac:dyDescent="0.3">
      <c r="A288" s="1" t="s">
        <v>39</v>
      </c>
      <c r="B288" s="1" t="s">
        <v>23</v>
      </c>
      <c r="C288" s="1" t="s">
        <v>108</v>
      </c>
      <c r="D288" s="1" t="s">
        <v>89</v>
      </c>
      <c r="E288" s="1" t="s">
        <v>648</v>
      </c>
      <c r="F288" s="1" t="s">
        <v>526</v>
      </c>
      <c r="H288" t="str">
        <f t="shared" si="175"/>
        <v>Iowa</v>
      </c>
      <c r="I288" t="str">
        <f t="shared" si="176"/>
        <v>female_Bachelor's_degree</v>
      </c>
      <c r="J288" t="str">
        <f t="shared" si="177"/>
        <v>female</v>
      </c>
      <c r="K288" t="str">
        <f t="shared" si="178"/>
        <v>Bachelor's_degree</v>
      </c>
      <c r="L288" t="str">
        <f t="shared" si="179"/>
        <v>50,826</v>
      </c>
      <c r="M288" t="str">
        <f t="shared" si="180"/>
        <v>±1,068</v>
      </c>
      <c r="O288" t="str">
        <f t="shared" si="181"/>
        <v>Iowa</v>
      </c>
      <c r="P288" t="str">
        <f t="shared" si="182"/>
        <v>female_Bachelor's_degree</v>
      </c>
      <c r="Q288" t="str">
        <f t="shared" si="183"/>
        <v>female</v>
      </c>
      <c r="R288" t="str">
        <f t="shared" si="184"/>
        <v>Bachelor's_degree</v>
      </c>
      <c r="S288" t="str">
        <f t="shared" si="185"/>
        <v>50,826</v>
      </c>
      <c r="T288" t="str">
        <f t="shared" si="186"/>
        <v>±1,068</v>
      </c>
      <c r="V288" t="str">
        <f t="shared" si="187"/>
        <v>Iowa</v>
      </c>
      <c r="W288" t="str">
        <f t="shared" si="188"/>
        <v>female_Bachelors_degree</v>
      </c>
      <c r="X288" t="str">
        <f t="shared" si="189"/>
        <v>female</v>
      </c>
      <c r="Y288" t="str">
        <f t="shared" si="190"/>
        <v>Bachelors_degree</v>
      </c>
      <c r="Z288" t="str">
        <f t="shared" si="191"/>
        <v>50,826</v>
      </c>
      <c r="AA288" t="str">
        <f t="shared" si="192"/>
        <v>±1,068</v>
      </c>
      <c r="AC288" t="str">
        <f t="shared" si="193"/>
        <v>Iowa</v>
      </c>
      <c r="AD288" t="str">
        <f t="shared" si="194"/>
        <v>female_Bachelors_degree</v>
      </c>
      <c r="AE288" t="str">
        <f t="shared" si="195"/>
        <v>female</v>
      </c>
      <c r="AF288" t="str">
        <f t="shared" si="196"/>
        <v>Bachelors_degree</v>
      </c>
      <c r="AG288" t="str">
        <f t="shared" si="197"/>
        <v>50,826</v>
      </c>
      <c r="AH288" t="str">
        <f t="shared" si="198"/>
        <v>±1,068</v>
      </c>
      <c r="AJ288" t="str">
        <f t="shared" si="199"/>
        <v>Iowa</v>
      </c>
      <c r="AK288" t="str">
        <f t="shared" si="200"/>
        <v>female_Bachelors_degree</v>
      </c>
      <c r="AL288" t="str">
        <f t="shared" si="201"/>
        <v>female</v>
      </c>
      <c r="AM288" t="str">
        <f t="shared" si="202"/>
        <v>Bachelors_degree</v>
      </c>
      <c r="AN288" t="str">
        <f t="shared" si="203"/>
        <v>50,826</v>
      </c>
      <c r="AO288" t="str">
        <f t="shared" si="204"/>
        <v>±1,068</v>
      </c>
      <c r="AQ288" t="str">
        <f t="shared" si="205"/>
        <v>Iowa</v>
      </c>
      <c r="AR288" t="str">
        <f t="shared" si="206"/>
        <v>female_Bachelors_degree</v>
      </c>
      <c r="AS288" t="str">
        <f t="shared" si="207"/>
        <v>female</v>
      </c>
      <c r="AT288" t="str">
        <f t="shared" si="208"/>
        <v>Bachelors_degree</v>
      </c>
      <c r="AU288" t="str">
        <f t="shared" si="209"/>
        <v>50826</v>
      </c>
      <c r="AV288" t="str">
        <f t="shared" si="210"/>
        <v>±1068</v>
      </c>
      <c r="AX288" t="str">
        <f t="shared" si="211"/>
        <v>Iowa</v>
      </c>
      <c r="AY288" t="str">
        <f t="shared" si="212"/>
        <v>female_Bachelors_degree</v>
      </c>
      <c r="AZ288" t="str">
        <f t="shared" si="213"/>
        <v>female</v>
      </c>
      <c r="BA288" t="str">
        <f t="shared" si="214"/>
        <v>Bachelors_degree</v>
      </c>
      <c r="BB288" t="str">
        <f t="shared" si="215"/>
        <v>50826</v>
      </c>
      <c r="BC288" t="str">
        <f t="shared" si="216"/>
        <v>1068</v>
      </c>
    </row>
    <row r="289" spans="1:55" x14ac:dyDescent="0.3">
      <c r="A289" s="1" t="s">
        <v>39</v>
      </c>
      <c r="B289" s="1" t="s">
        <v>24</v>
      </c>
      <c r="C289" s="1" t="s">
        <v>108</v>
      </c>
      <c r="D289" s="1" t="s">
        <v>92</v>
      </c>
      <c r="E289" s="1" t="s">
        <v>649</v>
      </c>
      <c r="F289" s="1" t="s">
        <v>464</v>
      </c>
      <c r="H289" t="str">
        <f t="shared" si="175"/>
        <v>Iowa</v>
      </c>
      <c r="I289" t="str">
        <f t="shared" si="176"/>
        <v>female_Graduate_or_professional_degree</v>
      </c>
      <c r="J289" t="str">
        <f t="shared" si="177"/>
        <v>female</v>
      </c>
      <c r="K289" t="str">
        <f t="shared" si="178"/>
        <v>Graduate_or_professional_degree</v>
      </c>
      <c r="L289" t="str">
        <f t="shared" si="179"/>
        <v>67,618</v>
      </c>
      <c r="M289" t="str">
        <f t="shared" si="180"/>
        <v>±1,807</v>
      </c>
      <c r="O289" t="str">
        <f t="shared" si="181"/>
        <v>Iowa</v>
      </c>
      <c r="P289" t="str">
        <f t="shared" si="182"/>
        <v>female_Graduate_or_professional_degree</v>
      </c>
      <c r="Q289" t="str">
        <f t="shared" si="183"/>
        <v>female</v>
      </c>
      <c r="R289" t="str">
        <f t="shared" si="184"/>
        <v>Graduate_or_professional_degree</v>
      </c>
      <c r="S289" t="str">
        <f t="shared" si="185"/>
        <v>67,618</v>
      </c>
      <c r="T289" t="str">
        <f t="shared" si="186"/>
        <v>±1,807</v>
      </c>
      <c r="V289" t="str">
        <f t="shared" si="187"/>
        <v>Iowa</v>
      </c>
      <c r="W289" t="str">
        <f t="shared" si="188"/>
        <v>female_Graduate_or_professional_degree</v>
      </c>
      <c r="X289" t="str">
        <f t="shared" si="189"/>
        <v>female</v>
      </c>
      <c r="Y289" t="str">
        <f t="shared" si="190"/>
        <v>Graduate_or_professional_degree</v>
      </c>
      <c r="Z289" t="str">
        <f t="shared" si="191"/>
        <v>67,618</v>
      </c>
      <c r="AA289" t="str">
        <f t="shared" si="192"/>
        <v>±1,807</v>
      </c>
      <c r="AC289" t="str">
        <f t="shared" si="193"/>
        <v>Iowa</v>
      </c>
      <c r="AD289" t="str">
        <f t="shared" si="194"/>
        <v>female_Graduate_or_professional_degree</v>
      </c>
      <c r="AE289" t="str">
        <f t="shared" si="195"/>
        <v>female</v>
      </c>
      <c r="AF289" t="str">
        <f t="shared" si="196"/>
        <v>Graduate_or_professional_degree</v>
      </c>
      <c r="AG289" t="str">
        <f t="shared" si="197"/>
        <v>67,618</v>
      </c>
      <c r="AH289" t="str">
        <f t="shared" si="198"/>
        <v>±1,807</v>
      </c>
      <c r="AJ289" t="str">
        <f t="shared" si="199"/>
        <v>Iowa</v>
      </c>
      <c r="AK289" t="str">
        <f t="shared" si="200"/>
        <v>female_Graduate_or_professional_degree</v>
      </c>
      <c r="AL289" t="str">
        <f t="shared" si="201"/>
        <v>female</v>
      </c>
      <c r="AM289" t="str">
        <f t="shared" si="202"/>
        <v>Graduate_or_professional_degree</v>
      </c>
      <c r="AN289" t="str">
        <f t="shared" si="203"/>
        <v>67,618</v>
      </c>
      <c r="AO289" t="str">
        <f t="shared" si="204"/>
        <v>±1,807</v>
      </c>
      <c r="AQ289" t="str">
        <f t="shared" si="205"/>
        <v>Iowa</v>
      </c>
      <c r="AR289" t="str">
        <f t="shared" si="206"/>
        <v>female_Graduate_or_professional_degree</v>
      </c>
      <c r="AS289" t="str">
        <f t="shared" si="207"/>
        <v>female</v>
      </c>
      <c r="AT289" t="str">
        <f t="shared" si="208"/>
        <v>Graduate_or_professional_degree</v>
      </c>
      <c r="AU289" t="str">
        <f t="shared" si="209"/>
        <v>67618</v>
      </c>
      <c r="AV289" t="str">
        <f t="shared" si="210"/>
        <v>±1807</v>
      </c>
      <c r="AX289" t="str">
        <f t="shared" si="211"/>
        <v>Iowa</v>
      </c>
      <c r="AY289" t="str">
        <f t="shared" si="212"/>
        <v>female_Graduate_or_professional_degree</v>
      </c>
      <c r="AZ289" t="str">
        <f t="shared" si="213"/>
        <v>female</v>
      </c>
      <c r="BA289" t="str">
        <f t="shared" si="214"/>
        <v>Graduate_or_professional_degree</v>
      </c>
      <c r="BB289" t="str">
        <f t="shared" si="215"/>
        <v>67618</v>
      </c>
      <c r="BC289" t="str">
        <f t="shared" si="216"/>
        <v>1807</v>
      </c>
    </row>
    <row r="290" spans="1:55" x14ac:dyDescent="0.3">
      <c r="A290" s="1" t="s">
        <v>40</v>
      </c>
      <c r="B290" s="1" t="s">
        <v>7</v>
      </c>
      <c r="C290" s="1" t="s">
        <v>76</v>
      </c>
      <c r="D290" s="1" t="s">
        <v>77</v>
      </c>
      <c r="E290" s="1" t="s">
        <v>650</v>
      </c>
      <c r="F290" s="1" t="s">
        <v>651</v>
      </c>
      <c r="H290" t="str">
        <f t="shared" si="175"/>
        <v>Kansas</v>
      </c>
      <c r="I290" t="str">
        <f t="shared" si="176"/>
        <v>total_Total:</v>
      </c>
      <c r="J290" t="str">
        <f t="shared" si="177"/>
        <v>total</v>
      </c>
      <c r="K290" t="str">
        <f t="shared" si="178"/>
        <v>Total:</v>
      </c>
      <c r="L290" t="str">
        <f t="shared" si="179"/>
        <v>47,295</v>
      </c>
      <c r="M290" t="str">
        <f t="shared" si="180"/>
        <v>±608</v>
      </c>
      <c r="O290" t="str">
        <f t="shared" si="181"/>
        <v>Kansas</v>
      </c>
      <c r="P290" t="str">
        <f t="shared" si="182"/>
        <v>total_Total</v>
      </c>
      <c r="Q290" t="str">
        <f t="shared" si="183"/>
        <v>total</v>
      </c>
      <c r="R290" t="str">
        <f t="shared" si="184"/>
        <v>Total</v>
      </c>
      <c r="S290" t="str">
        <f t="shared" si="185"/>
        <v>47,295</v>
      </c>
      <c r="T290" t="str">
        <f t="shared" si="186"/>
        <v>±608</v>
      </c>
      <c r="V290" t="str">
        <f t="shared" si="187"/>
        <v>Kansas</v>
      </c>
      <c r="W290" t="str">
        <f t="shared" si="188"/>
        <v>total_Total</v>
      </c>
      <c r="X290" t="str">
        <f t="shared" si="189"/>
        <v>total</v>
      </c>
      <c r="Y290" t="str">
        <f t="shared" si="190"/>
        <v>Total</v>
      </c>
      <c r="Z290" t="str">
        <f t="shared" si="191"/>
        <v>47,295</v>
      </c>
      <c r="AA290" t="str">
        <f t="shared" si="192"/>
        <v>±608</v>
      </c>
      <c r="AC290" t="str">
        <f t="shared" si="193"/>
        <v>Kansas</v>
      </c>
      <c r="AD290" t="str">
        <f t="shared" si="194"/>
        <v>total_Total</v>
      </c>
      <c r="AE290" t="str">
        <f t="shared" si="195"/>
        <v>total</v>
      </c>
      <c r="AF290" t="str">
        <f t="shared" si="196"/>
        <v>Total</v>
      </c>
      <c r="AG290" t="str">
        <f t="shared" si="197"/>
        <v>47,295</v>
      </c>
      <c r="AH290" t="str">
        <f t="shared" si="198"/>
        <v>±608</v>
      </c>
      <c r="AJ290" t="str">
        <f t="shared" si="199"/>
        <v>Kansas</v>
      </c>
      <c r="AK290" t="str">
        <f t="shared" si="200"/>
        <v>total_Total</v>
      </c>
      <c r="AL290" t="str">
        <f t="shared" si="201"/>
        <v>total</v>
      </c>
      <c r="AM290" t="str">
        <f t="shared" si="202"/>
        <v>Total</v>
      </c>
      <c r="AN290" t="str">
        <f t="shared" si="203"/>
        <v>47,295</v>
      </c>
      <c r="AO290" t="str">
        <f t="shared" si="204"/>
        <v>±608</v>
      </c>
      <c r="AQ290" t="str">
        <f t="shared" si="205"/>
        <v>Kansas</v>
      </c>
      <c r="AR290" t="str">
        <f t="shared" si="206"/>
        <v>total_Total</v>
      </c>
      <c r="AS290" t="str">
        <f t="shared" si="207"/>
        <v>total</v>
      </c>
      <c r="AT290" t="str">
        <f t="shared" si="208"/>
        <v>Total</v>
      </c>
      <c r="AU290" t="str">
        <f t="shared" si="209"/>
        <v>47295</v>
      </c>
      <c r="AV290" t="str">
        <f t="shared" si="210"/>
        <v>±608</v>
      </c>
      <c r="AX290" t="str">
        <f t="shared" si="211"/>
        <v>Kansas</v>
      </c>
      <c r="AY290" t="str">
        <f t="shared" si="212"/>
        <v>total_Total</v>
      </c>
      <c r="AZ290" t="str">
        <f t="shared" si="213"/>
        <v>total</v>
      </c>
      <c r="BA290" t="str">
        <f t="shared" si="214"/>
        <v>Total</v>
      </c>
      <c r="BB290" t="str">
        <f t="shared" si="215"/>
        <v>47295</v>
      </c>
      <c r="BC290" t="str">
        <f t="shared" si="216"/>
        <v>608</v>
      </c>
    </row>
    <row r="291" spans="1:55" x14ac:dyDescent="0.3">
      <c r="A291" s="1" t="s">
        <v>40</v>
      </c>
      <c r="B291" s="1" t="s">
        <v>8</v>
      </c>
      <c r="C291" s="1" t="s">
        <v>76</v>
      </c>
      <c r="D291" s="1" t="s">
        <v>80</v>
      </c>
      <c r="E291" s="1" t="s">
        <v>652</v>
      </c>
      <c r="F291" s="1" t="s">
        <v>653</v>
      </c>
      <c r="H291" t="str">
        <f t="shared" si="175"/>
        <v>Kansas</v>
      </c>
      <c r="I291" t="str">
        <f t="shared" si="176"/>
        <v>total_Less_than_high_school_graduate</v>
      </c>
      <c r="J291" t="str">
        <f t="shared" si="177"/>
        <v>total</v>
      </c>
      <c r="K291" t="str">
        <f t="shared" si="178"/>
        <v>Less_than_high_school_graduate</v>
      </c>
      <c r="L291" t="str">
        <f t="shared" si="179"/>
        <v>32,838</v>
      </c>
      <c r="M291" t="str">
        <f t="shared" si="180"/>
        <v>±1,788</v>
      </c>
      <c r="O291" t="str">
        <f t="shared" si="181"/>
        <v>Kansas</v>
      </c>
      <c r="P291" t="str">
        <f t="shared" si="182"/>
        <v>total_Less_than_high_school_graduate</v>
      </c>
      <c r="Q291" t="str">
        <f t="shared" si="183"/>
        <v>total</v>
      </c>
      <c r="R291" t="str">
        <f t="shared" si="184"/>
        <v>Less_than_high_school_graduate</v>
      </c>
      <c r="S291" t="str">
        <f t="shared" si="185"/>
        <v>32,838</v>
      </c>
      <c r="T291" t="str">
        <f t="shared" si="186"/>
        <v>±1,788</v>
      </c>
      <c r="V291" t="str">
        <f t="shared" si="187"/>
        <v>Kansas</v>
      </c>
      <c r="W291" t="str">
        <f t="shared" si="188"/>
        <v>total_Less_than_high_school_graduate</v>
      </c>
      <c r="X291" t="str">
        <f t="shared" si="189"/>
        <v>total</v>
      </c>
      <c r="Y291" t="str">
        <f t="shared" si="190"/>
        <v>Less_than_high_school_graduate</v>
      </c>
      <c r="Z291" t="str">
        <f t="shared" si="191"/>
        <v>32,838</v>
      </c>
      <c r="AA291" t="str">
        <f t="shared" si="192"/>
        <v>±1,788</v>
      </c>
      <c r="AC291" t="str">
        <f t="shared" si="193"/>
        <v>Kansas</v>
      </c>
      <c r="AD291" t="str">
        <f t="shared" si="194"/>
        <v>total_Less_than_high_school_graduate</v>
      </c>
      <c r="AE291" t="str">
        <f t="shared" si="195"/>
        <v>total</v>
      </c>
      <c r="AF291" t="str">
        <f t="shared" si="196"/>
        <v>Less_than_high_school_graduate</v>
      </c>
      <c r="AG291" t="str">
        <f t="shared" si="197"/>
        <v>32,838</v>
      </c>
      <c r="AH291" t="str">
        <f t="shared" si="198"/>
        <v>±1,788</v>
      </c>
      <c r="AJ291" t="str">
        <f t="shared" si="199"/>
        <v>Kansas</v>
      </c>
      <c r="AK291" t="str">
        <f t="shared" si="200"/>
        <v>total_Less_than_high_school_graduate</v>
      </c>
      <c r="AL291" t="str">
        <f t="shared" si="201"/>
        <v>total</v>
      </c>
      <c r="AM291" t="str">
        <f t="shared" si="202"/>
        <v>Less_than_high_school_graduate</v>
      </c>
      <c r="AN291" t="str">
        <f t="shared" si="203"/>
        <v>32,838</v>
      </c>
      <c r="AO291" t="str">
        <f t="shared" si="204"/>
        <v>±1,788</v>
      </c>
      <c r="AQ291" t="str">
        <f t="shared" si="205"/>
        <v>Kansas</v>
      </c>
      <c r="AR291" t="str">
        <f t="shared" si="206"/>
        <v>total_Less_than_high_school_graduate</v>
      </c>
      <c r="AS291" t="str">
        <f t="shared" si="207"/>
        <v>total</v>
      </c>
      <c r="AT291" t="str">
        <f t="shared" si="208"/>
        <v>Less_than_high_school_graduate</v>
      </c>
      <c r="AU291" t="str">
        <f t="shared" si="209"/>
        <v>32838</v>
      </c>
      <c r="AV291" t="str">
        <f t="shared" si="210"/>
        <v>±1788</v>
      </c>
      <c r="AX291" t="str">
        <f t="shared" si="211"/>
        <v>Kansas</v>
      </c>
      <c r="AY291" t="str">
        <f t="shared" si="212"/>
        <v>total_Less_than_high_school_graduate</v>
      </c>
      <c r="AZ291" t="str">
        <f t="shared" si="213"/>
        <v>total</v>
      </c>
      <c r="BA291" t="str">
        <f t="shared" si="214"/>
        <v>Less_than_high_school_graduate</v>
      </c>
      <c r="BB291" t="str">
        <f t="shared" si="215"/>
        <v>32838</v>
      </c>
      <c r="BC291" t="str">
        <f t="shared" si="216"/>
        <v>1788</v>
      </c>
    </row>
    <row r="292" spans="1:55" x14ac:dyDescent="0.3">
      <c r="A292" s="1" t="s">
        <v>40</v>
      </c>
      <c r="B292" s="1" t="s">
        <v>9</v>
      </c>
      <c r="C292" s="1" t="s">
        <v>76</v>
      </c>
      <c r="D292" s="1" t="s">
        <v>83</v>
      </c>
      <c r="E292" s="1" t="s">
        <v>654</v>
      </c>
      <c r="F292" s="1" t="s">
        <v>544</v>
      </c>
      <c r="H292" t="str">
        <f t="shared" si="175"/>
        <v>Kansas</v>
      </c>
      <c r="I292" t="str">
        <f t="shared" si="176"/>
        <v>total_High_school_graduate_(includes_equivalency)</v>
      </c>
      <c r="J292" t="str">
        <f t="shared" si="177"/>
        <v>total</v>
      </c>
      <c r="K292" t="str">
        <f t="shared" si="178"/>
        <v>High_school_graduate_(includes_equivalency)</v>
      </c>
      <c r="L292" t="str">
        <f t="shared" si="179"/>
        <v>36,659</v>
      </c>
      <c r="M292" t="str">
        <f t="shared" si="180"/>
        <v>±834</v>
      </c>
      <c r="O292" t="str">
        <f t="shared" si="181"/>
        <v>Kansas</v>
      </c>
      <c r="P292" t="str">
        <f t="shared" si="182"/>
        <v>total_High_school_graduate_(includes_equivalency)</v>
      </c>
      <c r="Q292" t="str">
        <f t="shared" si="183"/>
        <v>total</v>
      </c>
      <c r="R292" t="str">
        <f t="shared" si="184"/>
        <v>High_school_graduate_(includes_equivalency)</v>
      </c>
      <c r="S292" t="str">
        <f t="shared" si="185"/>
        <v>36,659</v>
      </c>
      <c r="T292" t="str">
        <f t="shared" si="186"/>
        <v>±834</v>
      </c>
      <c r="V292" t="str">
        <f t="shared" si="187"/>
        <v>Kansas</v>
      </c>
      <c r="W292" t="str">
        <f t="shared" si="188"/>
        <v>total_High_school_graduate_(includes_equivalency)</v>
      </c>
      <c r="X292" t="str">
        <f t="shared" si="189"/>
        <v>total</v>
      </c>
      <c r="Y292" t="str">
        <f t="shared" si="190"/>
        <v>High_school_graduate_(includes_equivalency)</v>
      </c>
      <c r="Z292" t="str">
        <f t="shared" si="191"/>
        <v>36,659</v>
      </c>
      <c r="AA292" t="str">
        <f t="shared" si="192"/>
        <v>±834</v>
      </c>
      <c r="AC292" t="str">
        <f t="shared" si="193"/>
        <v>Kansas</v>
      </c>
      <c r="AD292" t="str">
        <f t="shared" si="194"/>
        <v>total_High_school_graduate_includes_equivalency)</v>
      </c>
      <c r="AE292" t="str">
        <f t="shared" si="195"/>
        <v>total</v>
      </c>
      <c r="AF292" t="str">
        <f t="shared" si="196"/>
        <v>High_school_graduate_includes_equivalency)</v>
      </c>
      <c r="AG292" t="str">
        <f t="shared" si="197"/>
        <v>36,659</v>
      </c>
      <c r="AH292" t="str">
        <f t="shared" si="198"/>
        <v>±834</v>
      </c>
      <c r="AJ292" t="str">
        <f t="shared" si="199"/>
        <v>Kansas</v>
      </c>
      <c r="AK292" t="str">
        <f t="shared" si="200"/>
        <v>total_High_school_graduate_includes_equivalency</v>
      </c>
      <c r="AL292" t="str">
        <f t="shared" si="201"/>
        <v>total</v>
      </c>
      <c r="AM292" t="str">
        <f t="shared" si="202"/>
        <v>High_school_graduate_includes_equivalency</v>
      </c>
      <c r="AN292" t="str">
        <f t="shared" si="203"/>
        <v>36,659</v>
      </c>
      <c r="AO292" t="str">
        <f t="shared" si="204"/>
        <v>±834</v>
      </c>
      <c r="AQ292" t="str">
        <f t="shared" si="205"/>
        <v>Kansas</v>
      </c>
      <c r="AR292" t="str">
        <f t="shared" si="206"/>
        <v>total_High_school_graduate_includes_equivalency</v>
      </c>
      <c r="AS292" t="str">
        <f t="shared" si="207"/>
        <v>total</v>
      </c>
      <c r="AT292" t="str">
        <f t="shared" si="208"/>
        <v>High_school_graduate_includes_equivalency</v>
      </c>
      <c r="AU292" t="str">
        <f t="shared" si="209"/>
        <v>36659</v>
      </c>
      <c r="AV292" t="str">
        <f t="shared" si="210"/>
        <v>±834</v>
      </c>
      <c r="AX292" t="str">
        <f t="shared" si="211"/>
        <v>Kansas</v>
      </c>
      <c r="AY292" t="str">
        <f t="shared" si="212"/>
        <v>total_High_school_graduate_includes_equivalency</v>
      </c>
      <c r="AZ292" t="str">
        <f t="shared" si="213"/>
        <v>total</v>
      </c>
      <c r="BA292" t="str">
        <f t="shared" si="214"/>
        <v>High_school_graduate_includes_equivalency</v>
      </c>
      <c r="BB292" t="str">
        <f t="shared" si="215"/>
        <v>36659</v>
      </c>
      <c r="BC292" t="str">
        <f t="shared" si="216"/>
        <v>834</v>
      </c>
    </row>
    <row r="293" spans="1:55" x14ac:dyDescent="0.3">
      <c r="A293" s="1" t="s">
        <v>40</v>
      </c>
      <c r="B293" s="1" t="s">
        <v>10</v>
      </c>
      <c r="C293" s="1" t="s">
        <v>76</v>
      </c>
      <c r="D293" s="1" t="s">
        <v>86</v>
      </c>
      <c r="E293" s="1" t="s">
        <v>655</v>
      </c>
      <c r="F293" s="1" t="s">
        <v>656</v>
      </c>
      <c r="H293" t="str">
        <f t="shared" si="175"/>
        <v>Kansas</v>
      </c>
      <c r="I293" t="str">
        <f t="shared" si="176"/>
        <v>total_Some_college_or_associate's_degree</v>
      </c>
      <c r="J293" t="str">
        <f t="shared" si="177"/>
        <v>total</v>
      </c>
      <c r="K293" t="str">
        <f t="shared" si="178"/>
        <v>Some_college_or_associate's_degree</v>
      </c>
      <c r="L293" t="str">
        <f t="shared" si="179"/>
        <v>42,026</v>
      </c>
      <c r="M293" t="str">
        <f t="shared" si="180"/>
        <v>±612</v>
      </c>
      <c r="O293" t="str">
        <f t="shared" si="181"/>
        <v>Kansas</v>
      </c>
      <c r="P293" t="str">
        <f t="shared" si="182"/>
        <v>total_Some_college_or_associate's_degree</v>
      </c>
      <c r="Q293" t="str">
        <f t="shared" si="183"/>
        <v>total</v>
      </c>
      <c r="R293" t="str">
        <f t="shared" si="184"/>
        <v>Some_college_or_associate's_degree</v>
      </c>
      <c r="S293" t="str">
        <f t="shared" si="185"/>
        <v>42,026</v>
      </c>
      <c r="T293" t="str">
        <f t="shared" si="186"/>
        <v>±612</v>
      </c>
      <c r="V293" t="str">
        <f t="shared" si="187"/>
        <v>Kansas</v>
      </c>
      <c r="W293" t="str">
        <f t="shared" si="188"/>
        <v>total_Some_college_or_associates_degree</v>
      </c>
      <c r="X293" t="str">
        <f t="shared" si="189"/>
        <v>total</v>
      </c>
      <c r="Y293" t="str">
        <f t="shared" si="190"/>
        <v>Some_college_or_associates_degree</v>
      </c>
      <c r="Z293" t="str">
        <f t="shared" si="191"/>
        <v>42,026</v>
      </c>
      <c r="AA293" t="str">
        <f t="shared" si="192"/>
        <v>±612</v>
      </c>
      <c r="AC293" t="str">
        <f t="shared" si="193"/>
        <v>Kansas</v>
      </c>
      <c r="AD293" t="str">
        <f t="shared" si="194"/>
        <v>total_Some_college_or_associates_degree</v>
      </c>
      <c r="AE293" t="str">
        <f t="shared" si="195"/>
        <v>total</v>
      </c>
      <c r="AF293" t="str">
        <f t="shared" si="196"/>
        <v>Some_college_or_associates_degree</v>
      </c>
      <c r="AG293" t="str">
        <f t="shared" si="197"/>
        <v>42,026</v>
      </c>
      <c r="AH293" t="str">
        <f t="shared" si="198"/>
        <v>±612</v>
      </c>
      <c r="AJ293" t="str">
        <f t="shared" si="199"/>
        <v>Kansas</v>
      </c>
      <c r="AK293" t="str">
        <f t="shared" si="200"/>
        <v>total_Some_college_or_associates_degree</v>
      </c>
      <c r="AL293" t="str">
        <f t="shared" si="201"/>
        <v>total</v>
      </c>
      <c r="AM293" t="str">
        <f t="shared" si="202"/>
        <v>Some_college_or_associates_degree</v>
      </c>
      <c r="AN293" t="str">
        <f t="shared" si="203"/>
        <v>42,026</v>
      </c>
      <c r="AO293" t="str">
        <f t="shared" si="204"/>
        <v>±612</v>
      </c>
      <c r="AQ293" t="str">
        <f t="shared" si="205"/>
        <v>Kansas</v>
      </c>
      <c r="AR293" t="str">
        <f t="shared" si="206"/>
        <v>total_Some_college_or_associates_degree</v>
      </c>
      <c r="AS293" t="str">
        <f t="shared" si="207"/>
        <v>total</v>
      </c>
      <c r="AT293" t="str">
        <f t="shared" si="208"/>
        <v>Some_college_or_associates_degree</v>
      </c>
      <c r="AU293" t="str">
        <f t="shared" si="209"/>
        <v>42026</v>
      </c>
      <c r="AV293" t="str">
        <f t="shared" si="210"/>
        <v>±612</v>
      </c>
      <c r="AX293" t="str">
        <f t="shared" si="211"/>
        <v>Kansas</v>
      </c>
      <c r="AY293" t="str">
        <f t="shared" si="212"/>
        <v>total_Some_college_or_associates_degree</v>
      </c>
      <c r="AZ293" t="str">
        <f t="shared" si="213"/>
        <v>total</v>
      </c>
      <c r="BA293" t="str">
        <f t="shared" si="214"/>
        <v>Some_college_or_associates_degree</v>
      </c>
      <c r="BB293" t="str">
        <f t="shared" si="215"/>
        <v>42026</v>
      </c>
      <c r="BC293" t="str">
        <f t="shared" si="216"/>
        <v>612</v>
      </c>
    </row>
    <row r="294" spans="1:55" x14ac:dyDescent="0.3">
      <c r="A294" s="1" t="s">
        <v>40</v>
      </c>
      <c r="B294" s="1" t="s">
        <v>11</v>
      </c>
      <c r="C294" s="1" t="s">
        <v>76</v>
      </c>
      <c r="D294" s="1" t="s">
        <v>89</v>
      </c>
      <c r="E294" s="1" t="s">
        <v>657</v>
      </c>
      <c r="F294" s="1" t="s">
        <v>658</v>
      </c>
      <c r="H294" t="str">
        <f t="shared" si="175"/>
        <v>Kansas</v>
      </c>
      <c r="I294" t="str">
        <f t="shared" si="176"/>
        <v>total_Bachelor's_degree</v>
      </c>
      <c r="J294" t="str">
        <f t="shared" si="177"/>
        <v>total</v>
      </c>
      <c r="K294" t="str">
        <f t="shared" si="178"/>
        <v>Bachelor's_degree</v>
      </c>
      <c r="L294" t="str">
        <f t="shared" si="179"/>
        <v>58,583</v>
      </c>
      <c r="M294" t="str">
        <f t="shared" si="180"/>
        <v>±1,296</v>
      </c>
      <c r="O294" t="str">
        <f t="shared" si="181"/>
        <v>Kansas</v>
      </c>
      <c r="P294" t="str">
        <f t="shared" si="182"/>
        <v>total_Bachelor's_degree</v>
      </c>
      <c r="Q294" t="str">
        <f t="shared" si="183"/>
        <v>total</v>
      </c>
      <c r="R294" t="str">
        <f t="shared" si="184"/>
        <v>Bachelor's_degree</v>
      </c>
      <c r="S294" t="str">
        <f t="shared" si="185"/>
        <v>58,583</v>
      </c>
      <c r="T294" t="str">
        <f t="shared" si="186"/>
        <v>±1,296</v>
      </c>
      <c r="V294" t="str">
        <f t="shared" si="187"/>
        <v>Kansas</v>
      </c>
      <c r="W294" t="str">
        <f t="shared" si="188"/>
        <v>total_Bachelors_degree</v>
      </c>
      <c r="X294" t="str">
        <f t="shared" si="189"/>
        <v>total</v>
      </c>
      <c r="Y294" t="str">
        <f t="shared" si="190"/>
        <v>Bachelors_degree</v>
      </c>
      <c r="Z294" t="str">
        <f t="shared" si="191"/>
        <v>58,583</v>
      </c>
      <c r="AA294" t="str">
        <f t="shared" si="192"/>
        <v>±1,296</v>
      </c>
      <c r="AC294" t="str">
        <f t="shared" si="193"/>
        <v>Kansas</v>
      </c>
      <c r="AD294" t="str">
        <f t="shared" si="194"/>
        <v>total_Bachelors_degree</v>
      </c>
      <c r="AE294" t="str">
        <f t="shared" si="195"/>
        <v>total</v>
      </c>
      <c r="AF294" t="str">
        <f t="shared" si="196"/>
        <v>Bachelors_degree</v>
      </c>
      <c r="AG294" t="str">
        <f t="shared" si="197"/>
        <v>58,583</v>
      </c>
      <c r="AH294" t="str">
        <f t="shared" si="198"/>
        <v>±1,296</v>
      </c>
      <c r="AJ294" t="str">
        <f t="shared" si="199"/>
        <v>Kansas</v>
      </c>
      <c r="AK294" t="str">
        <f t="shared" si="200"/>
        <v>total_Bachelors_degree</v>
      </c>
      <c r="AL294" t="str">
        <f t="shared" si="201"/>
        <v>total</v>
      </c>
      <c r="AM294" t="str">
        <f t="shared" si="202"/>
        <v>Bachelors_degree</v>
      </c>
      <c r="AN294" t="str">
        <f t="shared" si="203"/>
        <v>58,583</v>
      </c>
      <c r="AO294" t="str">
        <f t="shared" si="204"/>
        <v>±1,296</v>
      </c>
      <c r="AQ294" t="str">
        <f t="shared" si="205"/>
        <v>Kansas</v>
      </c>
      <c r="AR294" t="str">
        <f t="shared" si="206"/>
        <v>total_Bachelors_degree</v>
      </c>
      <c r="AS294" t="str">
        <f t="shared" si="207"/>
        <v>total</v>
      </c>
      <c r="AT294" t="str">
        <f t="shared" si="208"/>
        <v>Bachelors_degree</v>
      </c>
      <c r="AU294" t="str">
        <f t="shared" si="209"/>
        <v>58583</v>
      </c>
      <c r="AV294" t="str">
        <f t="shared" si="210"/>
        <v>±1296</v>
      </c>
      <c r="AX294" t="str">
        <f t="shared" si="211"/>
        <v>Kansas</v>
      </c>
      <c r="AY294" t="str">
        <f t="shared" si="212"/>
        <v>total_Bachelors_degree</v>
      </c>
      <c r="AZ294" t="str">
        <f t="shared" si="213"/>
        <v>total</v>
      </c>
      <c r="BA294" t="str">
        <f t="shared" si="214"/>
        <v>Bachelors_degree</v>
      </c>
      <c r="BB294" t="str">
        <f t="shared" si="215"/>
        <v>58583</v>
      </c>
      <c r="BC294" t="str">
        <f t="shared" si="216"/>
        <v>1296</v>
      </c>
    </row>
    <row r="295" spans="1:55" x14ac:dyDescent="0.3">
      <c r="A295" s="1" t="s">
        <v>40</v>
      </c>
      <c r="B295" s="1" t="s">
        <v>12</v>
      </c>
      <c r="C295" s="1" t="s">
        <v>76</v>
      </c>
      <c r="D295" s="1" t="s">
        <v>92</v>
      </c>
      <c r="E295" s="1" t="s">
        <v>659</v>
      </c>
      <c r="F295" s="1" t="s">
        <v>660</v>
      </c>
      <c r="H295" t="str">
        <f t="shared" si="175"/>
        <v>Kansas</v>
      </c>
      <c r="I295" t="str">
        <f t="shared" si="176"/>
        <v>total_Graduate_or_professional_degree</v>
      </c>
      <c r="J295" t="str">
        <f t="shared" si="177"/>
        <v>total</v>
      </c>
      <c r="K295" t="str">
        <f t="shared" si="178"/>
        <v>Graduate_or_professional_degree</v>
      </c>
      <c r="L295" t="str">
        <f t="shared" si="179"/>
        <v>70,216</v>
      </c>
      <c r="M295" t="str">
        <f t="shared" si="180"/>
        <v>±2,564</v>
      </c>
      <c r="O295" t="str">
        <f t="shared" si="181"/>
        <v>Kansas</v>
      </c>
      <c r="P295" t="str">
        <f t="shared" si="182"/>
        <v>total_Graduate_or_professional_degree</v>
      </c>
      <c r="Q295" t="str">
        <f t="shared" si="183"/>
        <v>total</v>
      </c>
      <c r="R295" t="str">
        <f t="shared" si="184"/>
        <v>Graduate_or_professional_degree</v>
      </c>
      <c r="S295" t="str">
        <f t="shared" si="185"/>
        <v>70,216</v>
      </c>
      <c r="T295" t="str">
        <f t="shared" si="186"/>
        <v>±2,564</v>
      </c>
      <c r="V295" t="str">
        <f t="shared" si="187"/>
        <v>Kansas</v>
      </c>
      <c r="W295" t="str">
        <f t="shared" si="188"/>
        <v>total_Graduate_or_professional_degree</v>
      </c>
      <c r="X295" t="str">
        <f t="shared" si="189"/>
        <v>total</v>
      </c>
      <c r="Y295" t="str">
        <f t="shared" si="190"/>
        <v>Graduate_or_professional_degree</v>
      </c>
      <c r="Z295" t="str">
        <f t="shared" si="191"/>
        <v>70,216</v>
      </c>
      <c r="AA295" t="str">
        <f t="shared" si="192"/>
        <v>±2,564</v>
      </c>
      <c r="AC295" t="str">
        <f t="shared" si="193"/>
        <v>Kansas</v>
      </c>
      <c r="AD295" t="str">
        <f t="shared" si="194"/>
        <v>total_Graduate_or_professional_degree</v>
      </c>
      <c r="AE295" t="str">
        <f t="shared" si="195"/>
        <v>total</v>
      </c>
      <c r="AF295" t="str">
        <f t="shared" si="196"/>
        <v>Graduate_or_professional_degree</v>
      </c>
      <c r="AG295" t="str">
        <f t="shared" si="197"/>
        <v>70,216</v>
      </c>
      <c r="AH295" t="str">
        <f t="shared" si="198"/>
        <v>±2,564</v>
      </c>
      <c r="AJ295" t="str">
        <f t="shared" si="199"/>
        <v>Kansas</v>
      </c>
      <c r="AK295" t="str">
        <f t="shared" si="200"/>
        <v>total_Graduate_or_professional_degree</v>
      </c>
      <c r="AL295" t="str">
        <f t="shared" si="201"/>
        <v>total</v>
      </c>
      <c r="AM295" t="str">
        <f t="shared" si="202"/>
        <v>Graduate_or_professional_degree</v>
      </c>
      <c r="AN295" t="str">
        <f t="shared" si="203"/>
        <v>70,216</v>
      </c>
      <c r="AO295" t="str">
        <f t="shared" si="204"/>
        <v>±2,564</v>
      </c>
      <c r="AQ295" t="str">
        <f t="shared" si="205"/>
        <v>Kansas</v>
      </c>
      <c r="AR295" t="str">
        <f t="shared" si="206"/>
        <v>total_Graduate_or_professional_degree</v>
      </c>
      <c r="AS295" t="str">
        <f t="shared" si="207"/>
        <v>total</v>
      </c>
      <c r="AT295" t="str">
        <f t="shared" si="208"/>
        <v>Graduate_or_professional_degree</v>
      </c>
      <c r="AU295" t="str">
        <f t="shared" si="209"/>
        <v>70216</v>
      </c>
      <c r="AV295" t="str">
        <f t="shared" si="210"/>
        <v>±2564</v>
      </c>
      <c r="AX295" t="str">
        <f t="shared" si="211"/>
        <v>Kansas</v>
      </c>
      <c r="AY295" t="str">
        <f t="shared" si="212"/>
        <v>total_Graduate_or_professional_degree</v>
      </c>
      <c r="AZ295" t="str">
        <f t="shared" si="213"/>
        <v>total</v>
      </c>
      <c r="BA295" t="str">
        <f t="shared" si="214"/>
        <v>Graduate_or_professional_degree</v>
      </c>
      <c r="BB295" t="str">
        <f t="shared" si="215"/>
        <v>70216</v>
      </c>
      <c r="BC295" t="str">
        <f t="shared" si="216"/>
        <v>2564</v>
      </c>
    </row>
    <row r="296" spans="1:55" x14ac:dyDescent="0.3">
      <c r="A296" s="1" t="s">
        <v>40</v>
      </c>
      <c r="B296" s="1" t="s">
        <v>13</v>
      </c>
      <c r="C296" s="1" t="s">
        <v>95</v>
      </c>
      <c r="D296" s="1" t="s">
        <v>96</v>
      </c>
      <c r="E296" s="1" t="s">
        <v>661</v>
      </c>
      <c r="F296" s="1" t="s">
        <v>662</v>
      </c>
      <c r="H296" t="str">
        <f t="shared" si="175"/>
        <v>Kansas</v>
      </c>
      <c r="I296" t="str">
        <f t="shared" si="176"/>
        <v>male_Male:</v>
      </c>
      <c r="J296" t="str">
        <f t="shared" si="177"/>
        <v>male</v>
      </c>
      <c r="K296" t="str">
        <f t="shared" si="178"/>
        <v>Male:</v>
      </c>
      <c r="L296" t="str">
        <f t="shared" si="179"/>
        <v>54,766</v>
      </c>
      <c r="M296" t="str">
        <f t="shared" si="180"/>
        <v>±880</v>
      </c>
      <c r="O296" t="str">
        <f t="shared" si="181"/>
        <v>Kansas</v>
      </c>
      <c r="P296" t="str">
        <f t="shared" si="182"/>
        <v>male_Male</v>
      </c>
      <c r="Q296" t="str">
        <f t="shared" si="183"/>
        <v>male</v>
      </c>
      <c r="R296" t="str">
        <f t="shared" si="184"/>
        <v>Male</v>
      </c>
      <c r="S296" t="str">
        <f t="shared" si="185"/>
        <v>54,766</v>
      </c>
      <c r="T296" t="str">
        <f t="shared" si="186"/>
        <v>±880</v>
      </c>
      <c r="V296" t="str">
        <f t="shared" si="187"/>
        <v>Kansas</v>
      </c>
      <c r="W296" t="str">
        <f t="shared" si="188"/>
        <v>male_Male</v>
      </c>
      <c r="X296" t="str">
        <f t="shared" si="189"/>
        <v>male</v>
      </c>
      <c r="Y296" t="str">
        <f t="shared" si="190"/>
        <v>Male</v>
      </c>
      <c r="Z296" t="str">
        <f t="shared" si="191"/>
        <v>54,766</v>
      </c>
      <c r="AA296" t="str">
        <f t="shared" si="192"/>
        <v>±880</v>
      </c>
      <c r="AC296" t="str">
        <f t="shared" si="193"/>
        <v>Kansas</v>
      </c>
      <c r="AD296" t="str">
        <f t="shared" si="194"/>
        <v>male_Male</v>
      </c>
      <c r="AE296" t="str">
        <f t="shared" si="195"/>
        <v>male</v>
      </c>
      <c r="AF296" t="str">
        <f t="shared" si="196"/>
        <v>Male</v>
      </c>
      <c r="AG296" t="str">
        <f t="shared" si="197"/>
        <v>54,766</v>
      </c>
      <c r="AH296" t="str">
        <f t="shared" si="198"/>
        <v>±880</v>
      </c>
      <c r="AJ296" t="str">
        <f t="shared" si="199"/>
        <v>Kansas</v>
      </c>
      <c r="AK296" t="str">
        <f t="shared" si="200"/>
        <v>male_Male</v>
      </c>
      <c r="AL296" t="str">
        <f t="shared" si="201"/>
        <v>male</v>
      </c>
      <c r="AM296" t="str">
        <f t="shared" si="202"/>
        <v>Male</v>
      </c>
      <c r="AN296" t="str">
        <f t="shared" si="203"/>
        <v>54,766</v>
      </c>
      <c r="AO296" t="str">
        <f t="shared" si="204"/>
        <v>±880</v>
      </c>
      <c r="AQ296" t="str">
        <f t="shared" si="205"/>
        <v>Kansas</v>
      </c>
      <c r="AR296" t="str">
        <f t="shared" si="206"/>
        <v>male_Male</v>
      </c>
      <c r="AS296" t="str">
        <f t="shared" si="207"/>
        <v>male</v>
      </c>
      <c r="AT296" t="str">
        <f t="shared" si="208"/>
        <v>Male</v>
      </c>
      <c r="AU296" t="str">
        <f t="shared" si="209"/>
        <v>54766</v>
      </c>
      <c r="AV296" t="str">
        <f t="shared" si="210"/>
        <v>±880</v>
      </c>
      <c r="AX296" t="str">
        <f t="shared" si="211"/>
        <v>Kansas</v>
      </c>
      <c r="AY296" t="str">
        <f t="shared" si="212"/>
        <v>male_Male</v>
      </c>
      <c r="AZ296" t="str">
        <f t="shared" si="213"/>
        <v>male</v>
      </c>
      <c r="BA296" t="str">
        <f t="shared" si="214"/>
        <v>Male</v>
      </c>
      <c r="BB296" t="str">
        <f t="shared" si="215"/>
        <v>54766</v>
      </c>
      <c r="BC296" t="str">
        <f t="shared" si="216"/>
        <v>880</v>
      </c>
    </row>
    <row r="297" spans="1:55" x14ac:dyDescent="0.3">
      <c r="A297" s="1" t="s">
        <v>40</v>
      </c>
      <c r="B297" s="1" t="s">
        <v>14</v>
      </c>
      <c r="C297" s="1" t="s">
        <v>95</v>
      </c>
      <c r="D297" s="1" t="s">
        <v>80</v>
      </c>
      <c r="E297" s="1" t="s">
        <v>663</v>
      </c>
      <c r="F297" s="1" t="s">
        <v>664</v>
      </c>
      <c r="H297" t="str">
        <f t="shared" si="175"/>
        <v>Kansas</v>
      </c>
      <c r="I297" t="str">
        <f t="shared" si="176"/>
        <v>male_Less_than_high_school_graduate</v>
      </c>
      <c r="J297" t="str">
        <f t="shared" si="177"/>
        <v>male</v>
      </c>
      <c r="K297" t="str">
        <f t="shared" si="178"/>
        <v>Less_than_high_school_graduate</v>
      </c>
      <c r="L297" t="str">
        <f t="shared" si="179"/>
        <v>39,766</v>
      </c>
      <c r="M297" t="str">
        <f t="shared" si="180"/>
        <v>±2,713</v>
      </c>
      <c r="O297" t="str">
        <f t="shared" si="181"/>
        <v>Kansas</v>
      </c>
      <c r="P297" t="str">
        <f t="shared" si="182"/>
        <v>male_Less_than_high_school_graduate</v>
      </c>
      <c r="Q297" t="str">
        <f t="shared" si="183"/>
        <v>male</v>
      </c>
      <c r="R297" t="str">
        <f t="shared" si="184"/>
        <v>Less_than_high_school_graduate</v>
      </c>
      <c r="S297" t="str">
        <f t="shared" si="185"/>
        <v>39,766</v>
      </c>
      <c r="T297" t="str">
        <f t="shared" si="186"/>
        <v>±2,713</v>
      </c>
      <c r="V297" t="str">
        <f t="shared" si="187"/>
        <v>Kansas</v>
      </c>
      <c r="W297" t="str">
        <f t="shared" si="188"/>
        <v>male_Less_than_high_school_graduate</v>
      </c>
      <c r="X297" t="str">
        <f t="shared" si="189"/>
        <v>male</v>
      </c>
      <c r="Y297" t="str">
        <f t="shared" si="190"/>
        <v>Less_than_high_school_graduate</v>
      </c>
      <c r="Z297" t="str">
        <f t="shared" si="191"/>
        <v>39,766</v>
      </c>
      <c r="AA297" t="str">
        <f t="shared" si="192"/>
        <v>±2,713</v>
      </c>
      <c r="AC297" t="str">
        <f t="shared" si="193"/>
        <v>Kansas</v>
      </c>
      <c r="AD297" t="str">
        <f t="shared" si="194"/>
        <v>male_Less_than_high_school_graduate</v>
      </c>
      <c r="AE297" t="str">
        <f t="shared" si="195"/>
        <v>male</v>
      </c>
      <c r="AF297" t="str">
        <f t="shared" si="196"/>
        <v>Less_than_high_school_graduate</v>
      </c>
      <c r="AG297" t="str">
        <f t="shared" si="197"/>
        <v>39,766</v>
      </c>
      <c r="AH297" t="str">
        <f t="shared" si="198"/>
        <v>±2,713</v>
      </c>
      <c r="AJ297" t="str">
        <f t="shared" si="199"/>
        <v>Kansas</v>
      </c>
      <c r="AK297" t="str">
        <f t="shared" si="200"/>
        <v>male_Less_than_high_school_graduate</v>
      </c>
      <c r="AL297" t="str">
        <f t="shared" si="201"/>
        <v>male</v>
      </c>
      <c r="AM297" t="str">
        <f t="shared" si="202"/>
        <v>Less_than_high_school_graduate</v>
      </c>
      <c r="AN297" t="str">
        <f t="shared" si="203"/>
        <v>39,766</v>
      </c>
      <c r="AO297" t="str">
        <f t="shared" si="204"/>
        <v>±2,713</v>
      </c>
      <c r="AQ297" t="str">
        <f t="shared" si="205"/>
        <v>Kansas</v>
      </c>
      <c r="AR297" t="str">
        <f t="shared" si="206"/>
        <v>male_Less_than_high_school_graduate</v>
      </c>
      <c r="AS297" t="str">
        <f t="shared" si="207"/>
        <v>male</v>
      </c>
      <c r="AT297" t="str">
        <f t="shared" si="208"/>
        <v>Less_than_high_school_graduate</v>
      </c>
      <c r="AU297" t="str">
        <f t="shared" si="209"/>
        <v>39766</v>
      </c>
      <c r="AV297" t="str">
        <f t="shared" si="210"/>
        <v>±2713</v>
      </c>
      <c r="AX297" t="str">
        <f t="shared" si="211"/>
        <v>Kansas</v>
      </c>
      <c r="AY297" t="str">
        <f t="shared" si="212"/>
        <v>male_Less_than_high_school_graduate</v>
      </c>
      <c r="AZ297" t="str">
        <f t="shared" si="213"/>
        <v>male</v>
      </c>
      <c r="BA297" t="str">
        <f t="shared" si="214"/>
        <v>Less_than_high_school_graduate</v>
      </c>
      <c r="BB297" t="str">
        <f t="shared" si="215"/>
        <v>39766</v>
      </c>
      <c r="BC297" t="str">
        <f t="shared" si="216"/>
        <v>2713</v>
      </c>
    </row>
    <row r="298" spans="1:55" x14ac:dyDescent="0.3">
      <c r="A298" s="1" t="s">
        <v>40</v>
      </c>
      <c r="B298" s="1" t="s">
        <v>15</v>
      </c>
      <c r="C298" s="1" t="s">
        <v>95</v>
      </c>
      <c r="D298" s="1" t="s">
        <v>83</v>
      </c>
      <c r="E298" s="1" t="s">
        <v>665</v>
      </c>
      <c r="F298" s="1" t="s">
        <v>575</v>
      </c>
      <c r="H298" t="str">
        <f t="shared" si="175"/>
        <v>Kansas</v>
      </c>
      <c r="I298" t="str">
        <f t="shared" si="176"/>
        <v>male_High_school_graduate_(includes_equivalency)</v>
      </c>
      <c r="J298" t="str">
        <f t="shared" si="177"/>
        <v>male</v>
      </c>
      <c r="K298" t="str">
        <f t="shared" si="178"/>
        <v>High_school_graduate_(includes_equivalency)</v>
      </c>
      <c r="L298" t="str">
        <f t="shared" si="179"/>
        <v>43,736</v>
      </c>
      <c r="M298" t="str">
        <f t="shared" si="180"/>
        <v>±1,130</v>
      </c>
      <c r="O298" t="str">
        <f t="shared" si="181"/>
        <v>Kansas</v>
      </c>
      <c r="P298" t="str">
        <f t="shared" si="182"/>
        <v>male_High_school_graduate_(includes_equivalency)</v>
      </c>
      <c r="Q298" t="str">
        <f t="shared" si="183"/>
        <v>male</v>
      </c>
      <c r="R298" t="str">
        <f t="shared" si="184"/>
        <v>High_school_graduate_(includes_equivalency)</v>
      </c>
      <c r="S298" t="str">
        <f t="shared" si="185"/>
        <v>43,736</v>
      </c>
      <c r="T298" t="str">
        <f t="shared" si="186"/>
        <v>±1,130</v>
      </c>
      <c r="V298" t="str">
        <f t="shared" si="187"/>
        <v>Kansas</v>
      </c>
      <c r="W298" t="str">
        <f t="shared" si="188"/>
        <v>male_High_school_graduate_(includes_equivalency)</v>
      </c>
      <c r="X298" t="str">
        <f t="shared" si="189"/>
        <v>male</v>
      </c>
      <c r="Y298" t="str">
        <f t="shared" si="190"/>
        <v>High_school_graduate_(includes_equivalency)</v>
      </c>
      <c r="Z298" t="str">
        <f t="shared" si="191"/>
        <v>43,736</v>
      </c>
      <c r="AA298" t="str">
        <f t="shared" si="192"/>
        <v>±1,130</v>
      </c>
      <c r="AC298" t="str">
        <f t="shared" si="193"/>
        <v>Kansas</v>
      </c>
      <c r="AD298" t="str">
        <f t="shared" si="194"/>
        <v>male_High_school_graduate_includes_equivalency)</v>
      </c>
      <c r="AE298" t="str">
        <f t="shared" si="195"/>
        <v>male</v>
      </c>
      <c r="AF298" t="str">
        <f t="shared" si="196"/>
        <v>High_school_graduate_includes_equivalency)</v>
      </c>
      <c r="AG298" t="str">
        <f t="shared" si="197"/>
        <v>43,736</v>
      </c>
      <c r="AH298" t="str">
        <f t="shared" si="198"/>
        <v>±1,130</v>
      </c>
      <c r="AJ298" t="str">
        <f t="shared" si="199"/>
        <v>Kansas</v>
      </c>
      <c r="AK298" t="str">
        <f t="shared" si="200"/>
        <v>male_High_school_graduate_includes_equivalency</v>
      </c>
      <c r="AL298" t="str">
        <f t="shared" si="201"/>
        <v>male</v>
      </c>
      <c r="AM298" t="str">
        <f t="shared" si="202"/>
        <v>High_school_graduate_includes_equivalency</v>
      </c>
      <c r="AN298" t="str">
        <f t="shared" si="203"/>
        <v>43,736</v>
      </c>
      <c r="AO298" t="str">
        <f t="shared" si="204"/>
        <v>±1,130</v>
      </c>
      <c r="AQ298" t="str">
        <f t="shared" si="205"/>
        <v>Kansas</v>
      </c>
      <c r="AR298" t="str">
        <f t="shared" si="206"/>
        <v>male_High_school_graduate_includes_equivalency</v>
      </c>
      <c r="AS298" t="str">
        <f t="shared" si="207"/>
        <v>male</v>
      </c>
      <c r="AT298" t="str">
        <f t="shared" si="208"/>
        <v>High_school_graduate_includes_equivalency</v>
      </c>
      <c r="AU298" t="str">
        <f t="shared" si="209"/>
        <v>43736</v>
      </c>
      <c r="AV298" t="str">
        <f t="shared" si="210"/>
        <v>±1130</v>
      </c>
      <c r="AX298" t="str">
        <f t="shared" si="211"/>
        <v>Kansas</v>
      </c>
      <c r="AY298" t="str">
        <f t="shared" si="212"/>
        <v>male_High_school_graduate_includes_equivalency</v>
      </c>
      <c r="AZ298" t="str">
        <f t="shared" si="213"/>
        <v>male</v>
      </c>
      <c r="BA298" t="str">
        <f t="shared" si="214"/>
        <v>High_school_graduate_includes_equivalency</v>
      </c>
      <c r="BB298" t="str">
        <f t="shared" si="215"/>
        <v>43736</v>
      </c>
      <c r="BC298" t="str">
        <f t="shared" si="216"/>
        <v>1130</v>
      </c>
    </row>
    <row r="299" spans="1:55" x14ac:dyDescent="0.3">
      <c r="A299" s="1" t="s">
        <v>40</v>
      </c>
      <c r="B299" s="1" t="s">
        <v>16</v>
      </c>
      <c r="C299" s="1" t="s">
        <v>95</v>
      </c>
      <c r="D299" s="1" t="s">
        <v>86</v>
      </c>
      <c r="E299" s="1" t="s">
        <v>666</v>
      </c>
      <c r="F299" s="1" t="s">
        <v>667</v>
      </c>
      <c r="H299" t="str">
        <f t="shared" si="175"/>
        <v>Kansas</v>
      </c>
      <c r="I299" t="str">
        <f t="shared" si="176"/>
        <v>male_Some_college_or_associate's_degree</v>
      </c>
      <c r="J299" t="str">
        <f t="shared" si="177"/>
        <v>male</v>
      </c>
      <c r="K299" t="str">
        <f t="shared" si="178"/>
        <v>Some_college_or_associate's_degree</v>
      </c>
      <c r="L299" t="str">
        <f t="shared" si="179"/>
        <v>52,063</v>
      </c>
      <c r="M299" t="str">
        <f t="shared" si="180"/>
        <v>±1,099</v>
      </c>
      <c r="O299" t="str">
        <f t="shared" si="181"/>
        <v>Kansas</v>
      </c>
      <c r="P299" t="str">
        <f t="shared" si="182"/>
        <v>male_Some_college_or_associate's_degree</v>
      </c>
      <c r="Q299" t="str">
        <f t="shared" si="183"/>
        <v>male</v>
      </c>
      <c r="R299" t="str">
        <f t="shared" si="184"/>
        <v>Some_college_or_associate's_degree</v>
      </c>
      <c r="S299" t="str">
        <f t="shared" si="185"/>
        <v>52,063</v>
      </c>
      <c r="T299" t="str">
        <f t="shared" si="186"/>
        <v>±1,099</v>
      </c>
      <c r="V299" t="str">
        <f t="shared" si="187"/>
        <v>Kansas</v>
      </c>
      <c r="W299" t="str">
        <f t="shared" si="188"/>
        <v>male_Some_college_or_associates_degree</v>
      </c>
      <c r="X299" t="str">
        <f t="shared" si="189"/>
        <v>male</v>
      </c>
      <c r="Y299" t="str">
        <f t="shared" si="190"/>
        <v>Some_college_or_associates_degree</v>
      </c>
      <c r="Z299" t="str">
        <f t="shared" si="191"/>
        <v>52,063</v>
      </c>
      <c r="AA299" t="str">
        <f t="shared" si="192"/>
        <v>±1,099</v>
      </c>
      <c r="AC299" t="str">
        <f t="shared" si="193"/>
        <v>Kansas</v>
      </c>
      <c r="AD299" t="str">
        <f t="shared" si="194"/>
        <v>male_Some_college_or_associates_degree</v>
      </c>
      <c r="AE299" t="str">
        <f t="shared" si="195"/>
        <v>male</v>
      </c>
      <c r="AF299" t="str">
        <f t="shared" si="196"/>
        <v>Some_college_or_associates_degree</v>
      </c>
      <c r="AG299" t="str">
        <f t="shared" si="197"/>
        <v>52,063</v>
      </c>
      <c r="AH299" t="str">
        <f t="shared" si="198"/>
        <v>±1,099</v>
      </c>
      <c r="AJ299" t="str">
        <f t="shared" si="199"/>
        <v>Kansas</v>
      </c>
      <c r="AK299" t="str">
        <f t="shared" si="200"/>
        <v>male_Some_college_or_associates_degree</v>
      </c>
      <c r="AL299" t="str">
        <f t="shared" si="201"/>
        <v>male</v>
      </c>
      <c r="AM299" t="str">
        <f t="shared" si="202"/>
        <v>Some_college_or_associates_degree</v>
      </c>
      <c r="AN299" t="str">
        <f t="shared" si="203"/>
        <v>52,063</v>
      </c>
      <c r="AO299" t="str">
        <f t="shared" si="204"/>
        <v>±1,099</v>
      </c>
      <c r="AQ299" t="str">
        <f t="shared" si="205"/>
        <v>Kansas</v>
      </c>
      <c r="AR299" t="str">
        <f t="shared" si="206"/>
        <v>male_Some_college_or_associates_degree</v>
      </c>
      <c r="AS299" t="str">
        <f t="shared" si="207"/>
        <v>male</v>
      </c>
      <c r="AT299" t="str">
        <f t="shared" si="208"/>
        <v>Some_college_or_associates_degree</v>
      </c>
      <c r="AU299" t="str">
        <f t="shared" si="209"/>
        <v>52063</v>
      </c>
      <c r="AV299" t="str">
        <f t="shared" si="210"/>
        <v>±1099</v>
      </c>
      <c r="AX299" t="str">
        <f t="shared" si="211"/>
        <v>Kansas</v>
      </c>
      <c r="AY299" t="str">
        <f t="shared" si="212"/>
        <v>male_Some_college_or_associates_degree</v>
      </c>
      <c r="AZ299" t="str">
        <f t="shared" si="213"/>
        <v>male</v>
      </c>
      <c r="BA299" t="str">
        <f t="shared" si="214"/>
        <v>Some_college_or_associates_degree</v>
      </c>
      <c r="BB299" t="str">
        <f t="shared" si="215"/>
        <v>52063</v>
      </c>
      <c r="BC299" t="str">
        <f t="shared" si="216"/>
        <v>1099</v>
      </c>
    </row>
    <row r="300" spans="1:55" x14ac:dyDescent="0.3">
      <c r="A300" s="1" t="s">
        <v>40</v>
      </c>
      <c r="B300" s="1" t="s">
        <v>17</v>
      </c>
      <c r="C300" s="1" t="s">
        <v>95</v>
      </c>
      <c r="D300" s="1" t="s">
        <v>89</v>
      </c>
      <c r="E300" s="1" t="s">
        <v>668</v>
      </c>
      <c r="F300" s="1" t="s">
        <v>669</v>
      </c>
      <c r="H300" t="str">
        <f t="shared" si="175"/>
        <v>Kansas</v>
      </c>
      <c r="I300" t="str">
        <f t="shared" si="176"/>
        <v>male_Bachelor's_degree</v>
      </c>
      <c r="J300" t="str">
        <f t="shared" si="177"/>
        <v>male</v>
      </c>
      <c r="K300" t="str">
        <f t="shared" si="178"/>
        <v>Bachelor's_degree</v>
      </c>
      <c r="L300" t="str">
        <f t="shared" si="179"/>
        <v>71,346</v>
      </c>
      <c r="M300" t="str">
        <f t="shared" si="180"/>
        <v>±2,248</v>
      </c>
      <c r="O300" t="str">
        <f t="shared" si="181"/>
        <v>Kansas</v>
      </c>
      <c r="P300" t="str">
        <f t="shared" si="182"/>
        <v>male_Bachelor's_degree</v>
      </c>
      <c r="Q300" t="str">
        <f t="shared" si="183"/>
        <v>male</v>
      </c>
      <c r="R300" t="str">
        <f t="shared" si="184"/>
        <v>Bachelor's_degree</v>
      </c>
      <c r="S300" t="str">
        <f t="shared" si="185"/>
        <v>71,346</v>
      </c>
      <c r="T300" t="str">
        <f t="shared" si="186"/>
        <v>±2,248</v>
      </c>
      <c r="V300" t="str">
        <f t="shared" si="187"/>
        <v>Kansas</v>
      </c>
      <c r="W300" t="str">
        <f t="shared" si="188"/>
        <v>male_Bachelors_degree</v>
      </c>
      <c r="X300" t="str">
        <f t="shared" si="189"/>
        <v>male</v>
      </c>
      <c r="Y300" t="str">
        <f t="shared" si="190"/>
        <v>Bachelors_degree</v>
      </c>
      <c r="Z300" t="str">
        <f t="shared" si="191"/>
        <v>71,346</v>
      </c>
      <c r="AA300" t="str">
        <f t="shared" si="192"/>
        <v>±2,248</v>
      </c>
      <c r="AC300" t="str">
        <f t="shared" si="193"/>
        <v>Kansas</v>
      </c>
      <c r="AD300" t="str">
        <f t="shared" si="194"/>
        <v>male_Bachelors_degree</v>
      </c>
      <c r="AE300" t="str">
        <f t="shared" si="195"/>
        <v>male</v>
      </c>
      <c r="AF300" t="str">
        <f t="shared" si="196"/>
        <v>Bachelors_degree</v>
      </c>
      <c r="AG300" t="str">
        <f t="shared" si="197"/>
        <v>71,346</v>
      </c>
      <c r="AH300" t="str">
        <f t="shared" si="198"/>
        <v>±2,248</v>
      </c>
      <c r="AJ300" t="str">
        <f t="shared" si="199"/>
        <v>Kansas</v>
      </c>
      <c r="AK300" t="str">
        <f t="shared" si="200"/>
        <v>male_Bachelors_degree</v>
      </c>
      <c r="AL300" t="str">
        <f t="shared" si="201"/>
        <v>male</v>
      </c>
      <c r="AM300" t="str">
        <f t="shared" si="202"/>
        <v>Bachelors_degree</v>
      </c>
      <c r="AN300" t="str">
        <f t="shared" si="203"/>
        <v>71,346</v>
      </c>
      <c r="AO300" t="str">
        <f t="shared" si="204"/>
        <v>±2,248</v>
      </c>
      <c r="AQ300" t="str">
        <f t="shared" si="205"/>
        <v>Kansas</v>
      </c>
      <c r="AR300" t="str">
        <f t="shared" si="206"/>
        <v>male_Bachelors_degree</v>
      </c>
      <c r="AS300" t="str">
        <f t="shared" si="207"/>
        <v>male</v>
      </c>
      <c r="AT300" t="str">
        <f t="shared" si="208"/>
        <v>Bachelors_degree</v>
      </c>
      <c r="AU300" t="str">
        <f t="shared" si="209"/>
        <v>71346</v>
      </c>
      <c r="AV300" t="str">
        <f t="shared" si="210"/>
        <v>±2248</v>
      </c>
      <c r="AX300" t="str">
        <f t="shared" si="211"/>
        <v>Kansas</v>
      </c>
      <c r="AY300" t="str">
        <f t="shared" si="212"/>
        <v>male_Bachelors_degree</v>
      </c>
      <c r="AZ300" t="str">
        <f t="shared" si="213"/>
        <v>male</v>
      </c>
      <c r="BA300" t="str">
        <f t="shared" si="214"/>
        <v>Bachelors_degree</v>
      </c>
      <c r="BB300" t="str">
        <f t="shared" si="215"/>
        <v>71346</v>
      </c>
      <c r="BC300" t="str">
        <f t="shared" si="216"/>
        <v>2248</v>
      </c>
    </row>
    <row r="301" spans="1:55" x14ac:dyDescent="0.3">
      <c r="A301" s="1" t="s">
        <v>40</v>
      </c>
      <c r="B301" s="1" t="s">
        <v>18</v>
      </c>
      <c r="C301" s="1" t="s">
        <v>95</v>
      </c>
      <c r="D301" s="1" t="s">
        <v>92</v>
      </c>
      <c r="E301" s="1" t="s">
        <v>670</v>
      </c>
      <c r="F301" s="1" t="s">
        <v>671</v>
      </c>
      <c r="H301" t="str">
        <f t="shared" si="175"/>
        <v>Kansas</v>
      </c>
      <c r="I301" t="str">
        <f t="shared" si="176"/>
        <v>male_Graduate_or_professional_degree</v>
      </c>
      <c r="J301" t="str">
        <f t="shared" si="177"/>
        <v>male</v>
      </c>
      <c r="K301" t="str">
        <f t="shared" si="178"/>
        <v>Graduate_or_professional_degree</v>
      </c>
      <c r="L301" t="str">
        <f t="shared" si="179"/>
        <v>85,863</v>
      </c>
      <c r="M301" t="str">
        <f t="shared" si="180"/>
        <v>±3,073</v>
      </c>
      <c r="O301" t="str">
        <f t="shared" si="181"/>
        <v>Kansas</v>
      </c>
      <c r="P301" t="str">
        <f t="shared" si="182"/>
        <v>male_Graduate_or_professional_degree</v>
      </c>
      <c r="Q301" t="str">
        <f t="shared" si="183"/>
        <v>male</v>
      </c>
      <c r="R301" t="str">
        <f t="shared" si="184"/>
        <v>Graduate_or_professional_degree</v>
      </c>
      <c r="S301" t="str">
        <f t="shared" si="185"/>
        <v>85,863</v>
      </c>
      <c r="T301" t="str">
        <f t="shared" si="186"/>
        <v>±3,073</v>
      </c>
      <c r="V301" t="str">
        <f t="shared" si="187"/>
        <v>Kansas</v>
      </c>
      <c r="W301" t="str">
        <f t="shared" si="188"/>
        <v>male_Graduate_or_professional_degree</v>
      </c>
      <c r="X301" t="str">
        <f t="shared" si="189"/>
        <v>male</v>
      </c>
      <c r="Y301" t="str">
        <f t="shared" si="190"/>
        <v>Graduate_or_professional_degree</v>
      </c>
      <c r="Z301" t="str">
        <f t="shared" si="191"/>
        <v>85,863</v>
      </c>
      <c r="AA301" t="str">
        <f t="shared" si="192"/>
        <v>±3,073</v>
      </c>
      <c r="AC301" t="str">
        <f t="shared" si="193"/>
        <v>Kansas</v>
      </c>
      <c r="AD301" t="str">
        <f t="shared" si="194"/>
        <v>male_Graduate_or_professional_degree</v>
      </c>
      <c r="AE301" t="str">
        <f t="shared" si="195"/>
        <v>male</v>
      </c>
      <c r="AF301" t="str">
        <f t="shared" si="196"/>
        <v>Graduate_or_professional_degree</v>
      </c>
      <c r="AG301" t="str">
        <f t="shared" si="197"/>
        <v>85,863</v>
      </c>
      <c r="AH301" t="str">
        <f t="shared" si="198"/>
        <v>±3,073</v>
      </c>
      <c r="AJ301" t="str">
        <f t="shared" si="199"/>
        <v>Kansas</v>
      </c>
      <c r="AK301" t="str">
        <f t="shared" si="200"/>
        <v>male_Graduate_or_professional_degree</v>
      </c>
      <c r="AL301" t="str">
        <f t="shared" si="201"/>
        <v>male</v>
      </c>
      <c r="AM301" t="str">
        <f t="shared" si="202"/>
        <v>Graduate_or_professional_degree</v>
      </c>
      <c r="AN301" t="str">
        <f t="shared" si="203"/>
        <v>85,863</v>
      </c>
      <c r="AO301" t="str">
        <f t="shared" si="204"/>
        <v>±3,073</v>
      </c>
      <c r="AQ301" t="str">
        <f t="shared" si="205"/>
        <v>Kansas</v>
      </c>
      <c r="AR301" t="str">
        <f t="shared" si="206"/>
        <v>male_Graduate_or_professional_degree</v>
      </c>
      <c r="AS301" t="str">
        <f t="shared" si="207"/>
        <v>male</v>
      </c>
      <c r="AT301" t="str">
        <f t="shared" si="208"/>
        <v>Graduate_or_professional_degree</v>
      </c>
      <c r="AU301" t="str">
        <f t="shared" si="209"/>
        <v>85863</v>
      </c>
      <c r="AV301" t="str">
        <f t="shared" si="210"/>
        <v>±3073</v>
      </c>
      <c r="AX301" t="str">
        <f t="shared" si="211"/>
        <v>Kansas</v>
      </c>
      <c r="AY301" t="str">
        <f t="shared" si="212"/>
        <v>male_Graduate_or_professional_degree</v>
      </c>
      <c r="AZ301" t="str">
        <f t="shared" si="213"/>
        <v>male</v>
      </c>
      <c r="BA301" t="str">
        <f t="shared" si="214"/>
        <v>Graduate_or_professional_degree</v>
      </c>
      <c r="BB301" t="str">
        <f t="shared" si="215"/>
        <v>85863</v>
      </c>
      <c r="BC301" t="str">
        <f t="shared" si="216"/>
        <v>3073</v>
      </c>
    </row>
    <row r="302" spans="1:55" x14ac:dyDescent="0.3">
      <c r="A302" s="1" t="s">
        <v>40</v>
      </c>
      <c r="B302" s="1" t="s">
        <v>19</v>
      </c>
      <c r="C302" s="1" t="s">
        <v>108</v>
      </c>
      <c r="D302" s="1" t="s">
        <v>109</v>
      </c>
      <c r="E302" s="1" t="s">
        <v>672</v>
      </c>
      <c r="F302" s="1" t="s">
        <v>673</v>
      </c>
      <c r="H302" t="str">
        <f t="shared" si="175"/>
        <v>Kansas</v>
      </c>
      <c r="I302" t="str">
        <f t="shared" si="176"/>
        <v>female_Female:</v>
      </c>
      <c r="J302" t="str">
        <f t="shared" si="177"/>
        <v>female</v>
      </c>
      <c r="K302" t="str">
        <f t="shared" si="178"/>
        <v>Female:</v>
      </c>
      <c r="L302" t="str">
        <f t="shared" si="179"/>
        <v>40,087</v>
      </c>
      <c r="M302" t="str">
        <f t="shared" si="180"/>
        <v>±583</v>
      </c>
      <c r="O302" t="str">
        <f t="shared" si="181"/>
        <v>Kansas</v>
      </c>
      <c r="P302" t="str">
        <f t="shared" si="182"/>
        <v>female_Female</v>
      </c>
      <c r="Q302" t="str">
        <f t="shared" si="183"/>
        <v>female</v>
      </c>
      <c r="R302" t="str">
        <f t="shared" si="184"/>
        <v>Female</v>
      </c>
      <c r="S302" t="str">
        <f t="shared" si="185"/>
        <v>40,087</v>
      </c>
      <c r="T302" t="str">
        <f t="shared" si="186"/>
        <v>±583</v>
      </c>
      <c r="V302" t="str">
        <f t="shared" si="187"/>
        <v>Kansas</v>
      </c>
      <c r="W302" t="str">
        <f t="shared" si="188"/>
        <v>female_Female</v>
      </c>
      <c r="X302" t="str">
        <f t="shared" si="189"/>
        <v>female</v>
      </c>
      <c r="Y302" t="str">
        <f t="shared" si="190"/>
        <v>Female</v>
      </c>
      <c r="Z302" t="str">
        <f t="shared" si="191"/>
        <v>40,087</v>
      </c>
      <c r="AA302" t="str">
        <f t="shared" si="192"/>
        <v>±583</v>
      </c>
      <c r="AC302" t="str">
        <f t="shared" si="193"/>
        <v>Kansas</v>
      </c>
      <c r="AD302" t="str">
        <f t="shared" si="194"/>
        <v>female_Female</v>
      </c>
      <c r="AE302" t="str">
        <f t="shared" si="195"/>
        <v>female</v>
      </c>
      <c r="AF302" t="str">
        <f t="shared" si="196"/>
        <v>Female</v>
      </c>
      <c r="AG302" t="str">
        <f t="shared" si="197"/>
        <v>40,087</v>
      </c>
      <c r="AH302" t="str">
        <f t="shared" si="198"/>
        <v>±583</v>
      </c>
      <c r="AJ302" t="str">
        <f t="shared" si="199"/>
        <v>Kansas</v>
      </c>
      <c r="AK302" t="str">
        <f t="shared" si="200"/>
        <v>female_Female</v>
      </c>
      <c r="AL302" t="str">
        <f t="shared" si="201"/>
        <v>female</v>
      </c>
      <c r="AM302" t="str">
        <f t="shared" si="202"/>
        <v>Female</v>
      </c>
      <c r="AN302" t="str">
        <f t="shared" si="203"/>
        <v>40,087</v>
      </c>
      <c r="AO302" t="str">
        <f t="shared" si="204"/>
        <v>±583</v>
      </c>
      <c r="AQ302" t="str">
        <f t="shared" si="205"/>
        <v>Kansas</v>
      </c>
      <c r="AR302" t="str">
        <f t="shared" si="206"/>
        <v>female_Female</v>
      </c>
      <c r="AS302" t="str">
        <f t="shared" si="207"/>
        <v>female</v>
      </c>
      <c r="AT302" t="str">
        <f t="shared" si="208"/>
        <v>Female</v>
      </c>
      <c r="AU302" t="str">
        <f t="shared" si="209"/>
        <v>40087</v>
      </c>
      <c r="AV302" t="str">
        <f t="shared" si="210"/>
        <v>±583</v>
      </c>
      <c r="AX302" t="str">
        <f t="shared" si="211"/>
        <v>Kansas</v>
      </c>
      <c r="AY302" t="str">
        <f t="shared" si="212"/>
        <v>female_Female</v>
      </c>
      <c r="AZ302" t="str">
        <f t="shared" si="213"/>
        <v>female</v>
      </c>
      <c r="BA302" t="str">
        <f t="shared" si="214"/>
        <v>Female</v>
      </c>
      <c r="BB302" t="str">
        <f t="shared" si="215"/>
        <v>40087</v>
      </c>
      <c r="BC302" t="str">
        <f t="shared" si="216"/>
        <v>583</v>
      </c>
    </row>
    <row r="303" spans="1:55" x14ac:dyDescent="0.3">
      <c r="A303" s="1" t="s">
        <v>40</v>
      </c>
      <c r="B303" s="1" t="s">
        <v>20</v>
      </c>
      <c r="C303" s="1" t="s">
        <v>108</v>
      </c>
      <c r="D303" s="1" t="s">
        <v>80</v>
      </c>
      <c r="E303" s="1" t="s">
        <v>674</v>
      </c>
      <c r="F303" s="1" t="s">
        <v>675</v>
      </c>
      <c r="H303" t="str">
        <f t="shared" si="175"/>
        <v>Kansas</v>
      </c>
      <c r="I303" t="str">
        <f t="shared" si="176"/>
        <v>female_Less_than_high_school_graduate</v>
      </c>
      <c r="J303" t="str">
        <f t="shared" si="177"/>
        <v>female</v>
      </c>
      <c r="K303" t="str">
        <f t="shared" si="178"/>
        <v>Less_than_high_school_graduate</v>
      </c>
      <c r="L303" t="str">
        <f t="shared" si="179"/>
        <v>25,570</v>
      </c>
      <c r="M303" t="str">
        <f t="shared" si="180"/>
        <v>±2,049</v>
      </c>
      <c r="O303" t="str">
        <f t="shared" si="181"/>
        <v>Kansas</v>
      </c>
      <c r="P303" t="str">
        <f t="shared" si="182"/>
        <v>female_Less_than_high_school_graduate</v>
      </c>
      <c r="Q303" t="str">
        <f t="shared" si="183"/>
        <v>female</v>
      </c>
      <c r="R303" t="str">
        <f t="shared" si="184"/>
        <v>Less_than_high_school_graduate</v>
      </c>
      <c r="S303" t="str">
        <f t="shared" si="185"/>
        <v>25,570</v>
      </c>
      <c r="T303" t="str">
        <f t="shared" si="186"/>
        <v>±2,049</v>
      </c>
      <c r="V303" t="str">
        <f t="shared" si="187"/>
        <v>Kansas</v>
      </c>
      <c r="W303" t="str">
        <f t="shared" si="188"/>
        <v>female_Less_than_high_school_graduate</v>
      </c>
      <c r="X303" t="str">
        <f t="shared" si="189"/>
        <v>female</v>
      </c>
      <c r="Y303" t="str">
        <f t="shared" si="190"/>
        <v>Less_than_high_school_graduate</v>
      </c>
      <c r="Z303" t="str">
        <f t="shared" si="191"/>
        <v>25,570</v>
      </c>
      <c r="AA303" t="str">
        <f t="shared" si="192"/>
        <v>±2,049</v>
      </c>
      <c r="AC303" t="str">
        <f t="shared" si="193"/>
        <v>Kansas</v>
      </c>
      <c r="AD303" t="str">
        <f t="shared" si="194"/>
        <v>female_Less_than_high_school_graduate</v>
      </c>
      <c r="AE303" t="str">
        <f t="shared" si="195"/>
        <v>female</v>
      </c>
      <c r="AF303" t="str">
        <f t="shared" si="196"/>
        <v>Less_than_high_school_graduate</v>
      </c>
      <c r="AG303" t="str">
        <f t="shared" si="197"/>
        <v>25,570</v>
      </c>
      <c r="AH303" t="str">
        <f t="shared" si="198"/>
        <v>±2,049</v>
      </c>
      <c r="AJ303" t="str">
        <f t="shared" si="199"/>
        <v>Kansas</v>
      </c>
      <c r="AK303" t="str">
        <f t="shared" si="200"/>
        <v>female_Less_than_high_school_graduate</v>
      </c>
      <c r="AL303" t="str">
        <f t="shared" si="201"/>
        <v>female</v>
      </c>
      <c r="AM303" t="str">
        <f t="shared" si="202"/>
        <v>Less_than_high_school_graduate</v>
      </c>
      <c r="AN303" t="str">
        <f t="shared" si="203"/>
        <v>25,570</v>
      </c>
      <c r="AO303" t="str">
        <f t="shared" si="204"/>
        <v>±2,049</v>
      </c>
      <c r="AQ303" t="str">
        <f t="shared" si="205"/>
        <v>Kansas</v>
      </c>
      <c r="AR303" t="str">
        <f t="shared" si="206"/>
        <v>female_Less_than_high_school_graduate</v>
      </c>
      <c r="AS303" t="str">
        <f t="shared" si="207"/>
        <v>female</v>
      </c>
      <c r="AT303" t="str">
        <f t="shared" si="208"/>
        <v>Less_than_high_school_graduate</v>
      </c>
      <c r="AU303" t="str">
        <f t="shared" si="209"/>
        <v>25570</v>
      </c>
      <c r="AV303" t="str">
        <f t="shared" si="210"/>
        <v>±2049</v>
      </c>
      <c r="AX303" t="str">
        <f t="shared" si="211"/>
        <v>Kansas</v>
      </c>
      <c r="AY303" t="str">
        <f t="shared" si="212"/>
        <v>female_Less_than_high_school_graduate</v>
      </c>
      <c r="AZ303" t="str">
        <f t="shared" si="213"/>
        <v>female</v>
      </c>
      <c r="BA303" t="str">
        <f t="shared" si="214"/>
        <v>Less_than_high_school_graduate</v>
      </c>
      <c r="BB303" t="str">
        <f t="shared" si="215"/>
        <v>25570</v>
      </c>
      <c r="BC303" t="str">
        <f t="shared" si="216"/>
        <v>2049</v>
      </c>
    </row>
    <row r="304" spans="1:55" x14ac:dyDescent="0.3">
      <c r="A304" s="1" t="s">
        <v>40</v>
      </c>
      <c r="B304" s="1" t="s">
        <v>21</v>
      </c>
      <c r="C304" s="1" t="s">
        <v>108</v>
      </c>
      <c r="D304" s="1" t="s">
        <v>83</v>
      </c>
      <c r="E304" s="1" t="s">
        <v>676</v>
      </c>
      <c r="F304" s="1" t="s">
        <v>677</v>
      </c>
      <c r="H304" t="str">
        <f t="shared" si="175"/>
        <v>Kansas</v>
      </c>
      <c r="I304" t="str">
        <f t="shared" si="176"/>
        <v>female_High_school_graduate_(includes_equivalency)</v>
      </c>
      <c r="J304" t="str">
        <f t="shared" si="177"/>
        <v>female</v>
      </c>
      <c r="K304" t="str">
        <f t="shared" si="178"/>
        <v>High_school_graduate_(includes_equivalency)</v>
      </c>
      <c r="L304" t="str">
        <f t="shared" si="179"/>
        <v>28,895</v>
      </c>
      <c r="M304" t="str">
        <f t="shared" si="180"/>
        <v>±1,712</v>
      </c>
      <c r="O304" t="str">
        <f t="shared" si="181"/>
        <v>Kansas</v>
      </c>
      <c r="P304" t="str">
        <f t="shared" si="182"/>
        <v>female_High_school_graduate_(includes_equivalency)</v>
      </c>
      <c r="Q304" t="str">
        <f t="shared" si="183"/>
        <v>female</v>
      </c>
      <c r="R304" t="str">
        <f t="shared" si="184"/>
        <v>High_school_graduate_(includes_equivalency)</v>
      </c>
      <c r="S304" t="str">
        <f t="shared" si="185"/>
        <v>28,895</v>
      </c>
      <c r="T304" t="str">
        <f t="shared" si="186"/>
        <v>±1,712</v>
      </c>
      <c r="V304" t="str">
        <f t="shared" si="187"/>
        <v>Kansas</v>
      </c>
      <c r="W304" t="str">
        <f t="shared" si="188"/>
        <v>female_High_school_graduate_(includes_equivalency)</v>
      </c>
      <c r="X304" t="str">
        <f t="shared" si="189"/>
        <v>female</v>
      </c>
      <c r="Y304" t="str">
        <f t="shared" si="190"/>
        <v>High_school_graduate_(includes_equivalency)</v>
      </c>
      <c r="Z304" t="str">
        <f t="shared" si="191"/>
        <v>28,895</v>
      </c>
      <c r="AA304" t="str">
        <f t="shared" si="192"/>
        <v>±1,712</v>
      </c>
      <c r="AC304" t="str">
        <f t="shared" si="193"/>
        <v>Kansas</v>
      </c>
      <c r="AD304" t="str">
        <f t="shared" si="194"/>
        <v>female_High_school_graduate_includes_equivalency)</v>
      </c>
      <c r="AE304" t="str">
        <f t="shared" si="195"/>
        <v>female</v>
      </c>
      <c r="AF304" t="str">
        <f t="shared" si="196"/>
        <v>High_school_graduate_includes_equivalency)</v>
      </c>
      <c r="AG304" t="str">
        <f t="shared" si="197"/>
        <v>28,895</v>
      </c>
      <c r="AH304" t="str">
        <f t="shared" si="198"/>
        <v>±1,712</v>
      </c>
      <c r="AJ304" t="str">
        <f t="shared" si="199"/>
        <v>Kansas</v>
      </c>
      <c r="AK304" t="str">
        <f t="shared" si="200"/>
        <v>female_High_school_graduate_includes_equivalency</v>
      </c>
      <c r="AL304" t="str">
        <f t="shared" si="201"/>
        <v>female</v>
      </c>
      <c r="AM304" t="str">
        <f t="shared" si="202"/>
        <v>High_school_graduate_includes_equivalency</v>
      </c>
      <c r="AN304" t="str">
        <f t="shared" si="203"/>
        <v>28,895</v>
      </c>
      <c r="AO304" t="str">
        <f t="shared" si="204"/>
        <v>±1,712</v>
      </c>
      <c r="AQ304" t="str">
        <f t="shared" si="205"/>
        <v>Kansas</v>
      </c>
      <c r="AR304" t="str">
        <f t="shared" si="206"/>
        <v>female_High_school_graduate_includes_equivalency</v>
      </c>
      <c r="AS304" t="str">
        <f t="shared" si="207"/>
        <v>female</v>
      </c>
      <c r="AT304" t="str">
        <f t="shared" si="208"/>
        <v>High_school_graduate_includes_equivalency</v>
      </c>
      <c r="AU304" t="str">
        <f t="shared" si="209"/>
        <v>28895</v>
      </c>
      <c r="AV304" t="str">
        <f t="shared" si="210"/>
        <v>±1712</v>
      </c>
      <c r="AX304" t="str">
        <f t="shared" si="211"/>
        <v>Kansas</v>
      </c>
      <c r="AY304" t="str">
        <f t="shared" si="212"/>
        <v>female_High_school_graduate_includes_equivalency</v>
      </c>
      <c r="AZ304" t="str">
        <f t="shared" si="213"/>
        <v>female</v>
      </c>
      <c r="BA304" t="str">
        <f t="shared" si="214"/>
        <v>High_school_graduate_includes_equivalency</v>
      </c>
      <c r="BB304" t="str">
        <f t="shared" si="215"/>
        <v>28895</v>
      </c>
      <c r="BC304" t="str">
        <f t="shared" si="216"/>
        <v>1712</v>
      </c>
    </row>
    <row r="305" spans="1:55" x14ac:dyDescent="0.3">
      <c r="A305" s="1" t="s">
        <v>40</v>
      </c>
      <c r="B305" s="1" t="s">
        <v>22</v>
      </c>
      <c r="C305" s="1" t="s">
        <v>108</v>
      </c>
      <c r="D305" s="1" t="s">
        <v>86</v>
      </c>
      <c r="E305" s="1" t="s">
        <v>678</v>
      </c>
      <c r="F305" s="1" t="s">
        <v>679</v>
      </c>
      <c r="H305" t="str">
        <f t="shared" si="175"/>
        <v>Kansas</v>
      </c>
      <c r="I305" t="str">
        <f t="shared" si="176"/>
        <v>female_Some_college_or_associate's_degree</v>
      </c>
      <c r="J305" t="str">
        <f t="shared" si="177"/>
        <v>female</v>
      </c>
      <c r="K305" t="str">
        <f t="shared" si="178"/>
        <v>Some_college_or_associate's_degree</v>
      </c>
      <c r="L305" t="str">
        <f t="shared" si="179"/>
        <v>34,874</v>
      </c>
      <c r="M305" t="str">
        <f t="shared" si="180"/>
        <v>±1,221</v>
      </c>
      <c r="O305" t="str">
        <f t="shared" si="181"/>
        <v>Kansas</v>
      </c>
      <c r="P305" t="str">
        <f t="shared" si="182"/>
        <v>female_Some_college_or_associate's_degree</v>
      </c>
      <c r="Q305" t="str">
        <f t="shared" si="183"/>
        <v>female</v>
      </c>
      <c r="R305" t="str">
        <f t="shared" si="184"/>
        <v>Some_college_or_associate's_degree</v>
      </c>
      <c r="S305" t="str">
        <f t="shared" si="185"/>
        <v>34,874</v>
      </c>
      <c r="T305" t="str">
        <f t="shared" si="186"/>
        <v>±1,221</v>
      </c>
      <c r="V305" t="str">
        <f t="shared" si="187"/>
        <v>Kansas</v>
      </c>
      <c r="W305" t="str">
        <f t="shared" si="188"/>
        <v>female_Some_college_or_associates_degree</v>
      </c>
      <c r="X305" t="str">
        <f t="shared" si="189"/>
        <v>female</v>
      </c>
      <c r="Y305" t="str">
        <f t="shared" si="190"/>
        <v>Some_college_or_associates_degree</v>
      </c>
      <c r="Z305" t="str">
        <f t="shared" si="191"/>
        <v>34,874</v>
      </c>
      <c r="AA305" t="str">
        <f t="shared" si="192"/>
        <v>±1,221</v>
      </c>
      <c r="AC305" t="str">
        <f t="shared" si="193"/>
        <v>Kansas</v>
      </c>
      <c r="AD305" t="str">
        <f t="shared" si="194"/>
        <v>female_Some_college_or_associates_degree</v>
      </c>
      <c r="AE305" t="str">
        <f t="shared" si="195"/>
        <v>female</v>
      </c>
      <c r="AF305" t="str">
        <f t="shared" si="196"/>
        <v>Some_college_or_associates_degree</v>
      </c>
      <c r="AG305" t="str">
        <f t="shared" si="197"/>
        <v>34,874</v>
      </c>
      <c r="AH305" t="str">
        <f t="shared" si="198"/>
        <v>±1,221</v>
      </c>
      <c r="AJ305" t="str">
        <f t="shared" si="199"/>
        <v>Kansas</v>
      </c>
      <c r="AK305" t="str">
        <f t="shared" si="200"/>
        <v>female_Some_college_or_associates_degree</v>
      </c>
      <c r="AL305" t="str">
        <f t="shared" si="201"/>
        <v>female</v>
      </c>
      <c r="AM305" t="str">
        <f t="shared" si="202"/>
        <v>Some_college_or_associates_degree</v>
      </c>
      <c r="AN305" t="str">
        <f t="shared" si="203"/>
        <v>34,874</v>
      </c>
      <c r="AO305" t="str">
        <f t="shared" si="204"/>
        <v>±1,221</v>
      </c>
      <c r="AQ305" t="str">
        <f t="shared" si="205"/>
        <v>Kansas</v>
      </c>
      <c r="AR305" t="str">
        <f t="shared" si="206"/>
        <v>female_Some_college_or_associates_degree</v>
      </c>
      <c r="AS305" t="str">
        <f t="shared" si="207"/>
        <v>female</v>
      </c>
      <c r="AT305" t="str">
        <f t="shared" si="208"/>
        <v>Some_college_or_associates_degree</v>
      </c>
      <c r="AU305" t="str">
        <f t="shared" si="209"/>
        <v>34874</v>
      </c>
      <c r="AV305" t="str">
        <f t="shared" si="210"/>
        <v>±1221</v>
      </c>
      <c r="AX305" t="str">
        <f t="shared" si="211"/>
        <v>Kansas</v>
      </c>
      <c r="AY305" t="str">
        <f t="shared" si="212"/>
        <v>female_Some_college_or_associates_degree</v>
      </c>
      <c r="AZ305" t="str">
        <f t="shared" si="213"/>
        <v>female</v>
      </c>
      <c r="BA305" t="str">
        <f t="shared" si="214"/>
        <v>Some_college_or_associates_degree</v>
      </c>
      <c r="BB305" t="str">
        <f t="shared" si="215"/>
        <v>34874</v>
      </c>
      <c r="BC305" t="str">
        <f t="shared" si="216"/>
        <v>1221</v>
      </c>
    </row>
    <row r="306" spans="1:55" x14ac:dyDescent="0.3">
      <c r="A306" s="1" t="s">
        <v>40</v>
      </c>
      <c r="B306" s="1" t="s">
        <v>23</v>
      </c>
      <c r="C306" s="1" t="s">
        <v>108</v>
      </c>
      <c r="D306" s="1" t="s">
        <v>89</v>
      </c>
      <c r="E306" s="1" t="s">
        <v>680</v>
      </c>
      <c r="F306" s="1" t="s">
        <v>681</v>
      </c>
      <c r="H306" t="str">
        <f t="shared" si="175"/>
        <v>Kansas</v>
      </c>
      <c r="I306" t="str">
        <f t="shared" si="176"/>
        <v>female_Bachelor's_degree</v>
      </c>
      <c r="J306" t="str">
        <f t="shared" si="177"/>
        <v>female</v>
      </c>
      <c r="K306" t="str">
        <f t="shared" si="178"/>
        <v>Bachelor's_degree</v>
      </c>
      <c r="L306" t="str">
        <f t="shared" si="179"/>
        <v>49,010</v>
      </c>
      <c r="M306" t="str">
        <f t="shared" si="180"/>
        <v>±1,669</v>
      </c>
      <c r="O306" t="str">
        <f t="shared" si="181"/>
        <v>Kansas</v>
      </c>
      <c r="P306" t="str">
        <f t="shared" si="182"/>
        <v>female_Bachelor's_degree</v>
      </c>
      <c r="Q306" t="str">
        <f t="shared" si="183"/>
        <v>female</v>
      </c>
      <c r="R306" t="str">
        <f t="shared" si="184"/>
        <v>Bachelor's_degree</v>
      </c>
      <c r="S306" t="str">
        <f t="shared" si="185"/>
        <v>49,010</v>
      </c>
      <c r="T306" t="str">
        <f t="shared" si="186"/>
        <v>±1,669</v>
      </c>
      <c r="V306" t="str">
        <f t="shared" si="187"/>
        <v>Kansas</v>
      </c>
      <c r="W306" t="str">
        <f t="shared" si="188"/>
        <v>female_Bachelors_degree</v>
      </c>
      <c r="X306" t="str">
        <f t="shared" si="189"/>
        <v>female</v>
      </c>
      <c r="Y306" t="str">
        <f t="shared" si="190"/>
        <v>Bachelors_degree</v>
      </c>
      <c r="Z306" t="str">
        <f t="shared" si="191"/>
        <v>49,010</v>
      </c>
      <c r="AA306" t="str">
        <f t="shared" si="192"/>
        <v>±1,669</v>
      </c>
      <c r="AC306" t="str">
        <f t="shared" si="193"/>
        <v>Kansas</v>
      </c>
      <c r="AD306" t="str">
        <f t="shared" si="194"/>
        <v>female_Bachelors_degree</v>
      </c>
      <c r="AE306" t="str">
        <f t="shared" si="195"/>
        <v>female</v>
      </c>
      <c r="AF306" t="str">
        <f t="shared" si="196"/>
        <v>Bachelors_degree</v>
      </c>
      <c r="AG306" t="str">
        <f t="shared" si="197"/>
        <v>49,010</v>
      </c>
      <c r="AH306" t="str">
        <f t="shared" si="198"/>
        <v>±1,669</v>
      </c>
      <c r="AJ306" t="str">
        <f t="shared" si="199"/>
        <v>Kansas</v>
      </c>
      <c r="AK306" t="str">
        <f t="shared" si="200"/>
        <v>female_Bachelors_degree</v>
      </c>
      <c r="AL306" t="str">
        <f t="shared" si="201"/>
        <v>female</v>
      </c>
      <c r="AM306" t="str">
        <f t="shared" si="202"/>
        <v>Bachelors_degree</v>
      </c>
      <c r="AN306" t="str">
        <f t="shared" si="203"/>
        <v>49,010</v>
      </c>
      <c r="AO306" t="str">
        <f t="shared" si="204"/>
        <v>±1,669</v>
      </c>
      <c r="AQ306" t="str">
        <f t="shared" si="205"/>
        <v>Kansas</v>
      </c>
      <c r="AR306" t="str">
        <f t="shared" si="206"/>
        <v>female_Bachelors_degree</v>
      </c>
      <c r="AS306" t="str">
        <f t="shared" si="207"/>
        <v>female</v>
      </c>
      <c r="AT306" t="str">
        <f t="shared" si="208"/>
        <v>Bachelors_degree</v>
      </c>
      <c r="AU306" t="str">
        <f t="shared" si="209"/>
        <v>49010</v>
      </c>
      <c r="AV306" t="str">
        <f t="shared" si="210"/>
        <v>±1669</v>
      </c>
      <c r="AX306" t="str">
        <f t="shared" si="211"/>
        <v>Kansas</v>
      </c>
      <c r="AY306" t="str">
        <f t="shared" si="212"/>
        <v>female_Bachelors_degree</v>
      </c>
      <c r="AZ306" t="str">
        <f t="shared" si="213"/>
        <v>female</v>
      </c>
      <c r="BA306" t="str">
        <f t="shared" si="214"/>
        <v>Bachelors_degree</v>
      </c>
      <c r="BB306" t="str">
        <f t="shared" si="215"/>
        <v>49010</v>
      </c>
      <c r="BC306" t="str">
        <f t="shared" si="216"/>
        <v>1669</v>
      </c>
    </row>
    <row r="307" spans="1:55" x14ac:dyDescent="0.3">
      <c r="A307" s="1" t="s">
        <v>40</v>
      </c>
      <c r="B307" s="1" t="s">
        <v>24</v>
      </c>
      <c r="C307" s="1" t="s">
        <v>108</v>
      </c>
      <c r="D307" s="1" t="s">
        <v>92</v>
      </c>
      <c r="E307" s="1" t="s">
        <v>682</v>
      </c>
      <c r="F307" s="1" t="s">
        <v>683</v>
      </c>
      <c r="H307" t="str">
        <f t="shared" si="175"/>
        <v>Kansas</v>
      </c>
      <c r="I307" t="str">
        <f t="shared" si="176"/>
        <v>female_Graduate_or_professional_degree</v>
      </c>
      <c r="J307" t="str">
        <f t="shared" si="177"/>
        <v>female</v>
      </c>
      <c r="K307" t="str">
        <f t="shared" si="178"/>
        <v>Graduate_or_professional_degree</v>
      </c>
      <c r="L307" t="str">
        <f t="shared" si="179"/>
        <v>61,952</v>
      </c>
      <c r="M307" t="str">
        <f t="shared" si="180"/>
        <v>±1,591</v>
      </c>
      <c r="O307" t="str">
        <f t="shared" si="181"/>
        <v>Kansas</v>
      </c>
      <c r="P307" t="str">
        <f t="shared" si="182"/>
        <v>female_Graduate_or_professional_degree</v>
      </c>
      <c r="Q307" t="str">
        <f t="shared" si="183"/>
        <v>female</v>
      </c>
      <c r="R307" t="str">
        <f t="shared" si="184"/>
        <v>Graduate_or_professional_degree</v>
      </c>
      <c r="S307" t="str">
        <f t="shared" si="185"/>
        <v>61,952</v>
      </c>
      <c r="T307" t="str">
        <f t="shared" si="186"/>
        <v>±1,591</v>
      </c>
      <c r="V307" t="str">
        <f t="shared" si="187"/>
        <v>Kansas</v>
      </c>
      <c r="W307" t="str">
        <f t="shared" si="188"/>
        <v>female_Graduate_or_professional_degree</v>
      </c>
      <c r="X307" t="str">
        <f t="shared" si="189"/>
        <v>female</v>
      </c>
      <c r="Y307" t="str">
        <f t="shared" si="190"/>
        <v>Graduate_or_professional_degree</v>
      </c>
      <c r="Z307" t="str">
        <f t="shared" si="191"/>
        <v>61,952</v>
      </c>
      <c r="AA307" t="str">
        <f t="shared" si="192"/>
        <v>±1,591</v>
      </c>
      <c r="AC307" t="str">
        <f t="shared" si="193"/>
        <v>Kansas</v>
      </c>
      <c r="AD307" t="str">
        <f t="shared" si="194"/>
        <v>female_Graduate_or_professional_degree</v>
      </c>
      <c r="AE307" t="str">
        <f t="shared" si="195"/>
        <v>female</v>
      </c>
      <c r="AF307" t="str">
        <f t="shared" si="196"/>
        <v>Graduate_or_professional_degree</v>
      </c>
      <c r="AG307" t="str">
        <f t="shared" si="197"/>
        <v>61,952</v>
      </c>
      <c r="AH307" t="str">
        <f t="shared" si="198"/>
        <v>±1,591</v>
      </c>
      <c r="AJ307" t="str">
        <f t="shared" si="199"/>
        <v>Kansas</v>
      </c>
      <c r="AK307" t="str">
        <f t="shared" si="200"/>
        <v>female_Graduate_or_professional_degree</v>
      </c>
      <c r="AL307" t="str">
        <f t="shared" si="201"/>
        <v>female</v>
      </c>
      <c r="AM307" t="str">
        <f t="shared" si="202"/>
        <v>Graduate_or_professional_degree</v>
      </c>
      <c r="AN307" t="str">
        <f t="shared" si="203"/>
        <v>61,952</v>
      </c>
      <c r="AO307" t="str">
        <f t="shared" si="204"/>
        <v>±1,591</v>
      </c>
      <c r="AQ307" t="str">
        <f t="shared" si="205"/>
        <v>Kansas</v>
      </c>
      <c r="AR307" t="str">
        <f t="shared" si="206"/>
        <v>female_Graduate_or_professional_degree</v>
      </c>
      <c r="AS307" t="str">
        <f t="shared" si="207"/>
        <v>female</v>
      </c>
      <c r="AT307" t="str">
        <f t="shared" si="208"/>
        <v>Graduate_or_professional_degree</v>
      </c>
      <c r="AU307" t="str">
        <f t="shared" si="209"/>
        <v>61952</v>
      </c>
      <c r="AV307" t="str">
        <f t="shared" si="210"/>
        <v>±1591</v>
      </c>
      <c r="AX307" t="str">
        <f t="shared" si="211"/>
        <v>Kansas</v>
      </c>
      <c r="AY307" t="str">
        <f t="shared" si="212"/>
        <v>female_Graduate_or_professional_degree</v>
      </c>
      <c r="AZ307" t="str">
        <f t="shared" si="213"/>
        <v>female</v>
      </c>
      <c r="BA307" t="str">
        <f t="shared" si="214"/>
        <v>Graduate_or_professional_degree</v>
      </c>
      <c r="BB307" t="str">
        <f t="shared" si="215"/>
        <v>61952</v>
      </c>
      <c r="BC307" t="str">
        <f t="shared" si="216"/>
        <v>1591</v>
      </c>
    </row>
    <row r="308" spans="1:55" x14ac:dyDescent="0.3">
      <c r="A308" s="1" t="s">
        <v>41</v>
      </c>
      <c r="B308" s="1" t="s">
        <v>7</v>
      </c>
      <c r="C308" s="1" t="s">
        <v>76</v>
      </c>
      <c r="D308" s="1" t="s">
        <v>77</v>
      </c>
      <c r="E308" s="1" t="s">
        <v>684</v>
      </c>
      <c r="F308" s="1" t="s">
        <v>685</v>
      </c>
      <c r="H308" t="str">
        <f t="shared" si="175"/>
        <v>Kentucky</v>
      </c>
      <c r="I308" t="str">
        <f t="shared" si="176"/>
        <v>total_Total:</v>
      </c>
      <c r="J308" t="str">
        <f t="shared" si="177"/>
        <v>total</v>
      </c>
      <c r="K308" t="str">
        <f t="shared" si="178"/>
        <v>Total:</v>
      </c>
      <c r="L308" t="str">
        <f t="shared" si="179"/>
        <v>43,032</v>
      </c>
      <c r="M308" t="str">
        <f t="shared" si="180"/>
        <v>±581</v>
      </c>
      <c r="O308" t="str">
        <f t="shared" si="181"/>
        <v>Kentucky</v>
      </c>
      <c r="P308" t="str">
        <f t="shared" si="182"/>
        <v>total_Total</v>
      </c>
      <c r="Q308" t="str">
        <f t="shared" si="183"/>
        <v>total</v>
      </c>
      <c r="R308" t="str">
        <f t="shared" si="184"/>
        <v>Total</v>
      </c>
      <c r="S308" t="str">
        <f t="shared" si="185"/>
        <v>43,032</v>
      </c>
      <c r="T308" t="str">
        <f t="shared" si="186"/>
        <v>±581</v>
      </c>
      <c r="V308" t="str">
        <f t="shared" si="187"/>
        <v>Kentucky</v>
      </c>
      <c r="W308" t="str">
        <f t="shared" si="188"/>
        <v>total_Total</v>
      </c>
      <c r="X308" t="str">
        <f t="shared" si="189"/>
        <v>total</v>
      </c>
      <c r="Y308" t="str">
        <f t="shared" si="190"/>
        <v>Total</v>
      </c>
      <c r="Z308" t="str">
        <f t="shared" si="191"/>
        <v>43,032</v>
      </c>
      <c r="AA308" t="str">
        <f t="shared" si="192"/>
        <v>±581</v>
      </c>
      <c r="AC308" t="str">
        <f t="shared" si="193"/>
        <v>Kentucky</v>
      </c>
      <c r="AD308" t="str">
        <f t="shared" si="194"/>
        <v>total_Total</v>
      </c>
      <c r="AE308" t="str">
        <f t="shared" si="195"/>
        <v>total</v>
      </c>
      <c r="AF308" t="str">
        <f t="shared" si="196"/>
        <v>Total</v>
      </c>
      <c r="AG308" t="str">
        <f t="shared" si="197"/>
        <v>43,032</v>
      </c>
      <c r="AH308" t="str">
        <f t="shared" si="198"/>
        <v>±581</v>
      </c>
      <c r="AJ308" t="str">
        <f t="shared" si="199"/>
        <v>Kentucky</v>
      </c>
      <c r="AK308" t="str">
        <f t="shared" si="200"/>
        <v>total_Total</v>
      </c>
      <c r="AL308" t="str">
        <f t="shared" si="201"/>
        <v>total</v>
      </c>
      <c r="AM308" t="str">
        <f t="shared" si="202"/>
        <v>Total</v>
      </c>
      <c r="AN308" t="str">
        <f t="shared" si="203"/>
        <v>43,032</v>
      </c>
      <c r="AO308" t="str">
        <f t="shared" si="204"/>
        <v>±581</v>
      </c>
      <c r="AQ308" t="str">
        <f t="shared" si="205"/>
        <v>Kentucky</v>
      </c>
      <c r="AR308" t="str">
        <f t="shared" si="206"/>
        <v>total_Total</v>
      </c>
      <c r="AS308" t="str">
        <f t="shared" si="207"/>
        <v>total</v>
      </c>
      <c r="AT308" t="str">
        <f t="shared" si="208"/>
        <v>Total</v>
      </c>
      <c r="AU308" t="str">
        <f t="shared" si="209"/>
        <v>43032</v>
      </c>
      <c r="AV308" t="str">
        <f t="shared" si="210"/>
        <v>±581</v>
      </c>
      <c r="AX308" t="str">
        <f t="shared" si="211"/>
        <v>Kentucky</v>
      </c>
      <c r="AY308" t="str">
        <f t="shared" si="212"/>
        <v>total_Total</v>
      </c>
      <c r="AZ308" t="str">
        <f t="shared" si="213"/>
        <v>total</v>
      </c>
      <c r="BA308" t="str">
        <f t="shared" si="214"/>
        <v>Total</v>
      </c>
      <c r="BB308" t="str">
        <f t="shared" si="215"/>
        <v>43032</v>
      </c>
      <c r="BC308" t="str">
        <f t="shared" si="216"/>
        <v>581</v>
      </c>
    </row>
    <row r="309" spans="1:55" x14ac:dyDescent="0.3">
      <c r="A309" s="1" t="s">
        <v>41</v>
      </c>
      <c r="B309" s="1" t="s">
        <v>8</v>
      </c>
      <c r="C309" s="1" t="s">
        <v>76</v>
      </c>
      <c r="D309" s="1" t="s">
        <v>80</v>
      </c>
      <c r="E309" s="1" t="s">
        <v>686</v>
      </c>
      <c r="F309" s="1" t="s">
        <v>687</v>
      </c>
      <c r="H309" t="str">
        <f t="shared" si="175"/>
        <v>Kentucky</v>
      </c>
      <c r="I309" t="str">
        <f t="shared" si="176"/>
        <v>total_Less_than_high_school_graduate</v>
      </c>
      <c r="J309" t="str">
        <f t="shared" si="177"/>
        <v>total</v>
      </c>
      <c r="K309" t="str">
        <f t="shared" si="178"/>
        <v>Less_than_high_school_graduate</v>
      </c>
      <c r="L309" t="str">
        <f t="shared" si="179"/>
        <v>27,314</v>
      </c>
      <c r="M309" t="str">
        <f t="shared" si="180"/>
        <v>±1,182</v>
      </c>
      <c r="O309" t="str">
        <f t="shared" si="181"/>
        <v>Kentucky</v>
      </c>
      <c r="P309" t="str">
        <f t="shared" si="182"/>
        <v>total_Less_than_high_school_graduate</v>
      </c>
      <c r="Q309" t="str">
        <f t="shared" si="183"/>
        <v>total</v>
      </c>
      <c r="R309" t="str">
        <f t="shared" si="184"/>
        <v>Less_than_high_school_graduate</v>
      </c>
      <c r="S309" t="str">
        <f t="shared" si="185"/>
        <v>27,314</v>
      </c>
      <c r="T309" t="str">
        <f t="shared" si="186"/>
        <v>±1,182</v>
      </c>
      <c r="V309" t="str">
        <f t="shared" si="187"/>
        <v>Kentucky</v>
      </c>
      <c r="W309" t="str">
        <f t="shared" si="188"/>
        <v>total_Less_than_high_school_graduate</v>
      </c>
      <c r="X309" t="str">
        <f t="shared" si="189"/>
        <v>total</v>
      </c>
      <c r="Y309" t="str">
        <f t="shared" si="190"/>
        <v>Less_than_high_school_graduate</v>
      </c>
      <c r="Z309" t="str">
        <f t="shared" si="191"/>
        <v>27,314</v>
      </c>
      <c r="AA309" t="str">
        <f t="shared" si="192"/>
        <v>±1,182</v>
      </c>
      <c r="AC309" t="str">
        <f t="shared" si="193"/>
        <v>Kentucky</v>
      </c>
      <c r="AD309" t="str">
        <f t="shared" si="194"/>
        <v>total_Less_than_high_school_graduate</v>
      </c>
      <c r="AE309" t="str">
        <f t="shared" si="195"/>
        <v>total</v>
      </c>
      <c r="AF309" t="str">
        <f t="shared" si="196"/>
        <v>Less_than_high_school_graduate</v>
      </c>
      <c r="AG309" t="str">
        <f t="shared" si="197"/>
        <v>27,314</v>
      </c>
      <c r="AH309" t="str">
        <f t="shared" si="198"/>
        <v>±1,182</v>
      </c>
      <c r="AJ309" t="str">
        <f t="shared" si="199"/>
        <v>Kentucky</v>
      </c>
      <c r="AK309" t="str">
        <f t="shared" si="200"/>
        <v>total_Less_than_high_school_graduate</v>
      </c>
      <c r="AL309" t="str">
        <f t="shared" si="201"/>
        <v>total</v>
      </c>
      <c r="AM309" t="str">
        <f t="shared" si="202"/>
        <v>Less_than_high_school_graduate</v>
      </c>
      <c r="AN309" t="str">
        <f t="shared" si="203"/>
        <v>27,314</v>
      </c>
      <c r="AO309" t="str">
        <f t="shared" si="204"/>
        <v>±1,182</v>
      </c>
      <c r="AQ309" t="str">
        <f t="shared" si="205"/>
        <v>Kentucky</v>
      </c>
      <c r="AR309" t="str">
        <f t="shared" si="206"/>
        <v>total_Less_than_high_school_graduate</v>
      </c>
      <c r="AS309" t="str">
        <f t="shared" si="207"/>
        <v>total</v>
      </c>
      <c r="AT309" t="str">
        <f t="shared" si="208"/>
        <v>Less_than_high_school_graduate</v>
      </c>
      <c r="AU309" t="str">
        <f t="shared" si="209"/>
        <v>27314</v>
      </c>
      <c r="AV309" t="str">
        <f t="shared" si="210"/>
        <v>±1182</v>
      </c>
      <c r="AX309" t="str">
        <f t="shared" si="211"/>
        <v>Kentucky</v>
      </c>
      <c r="AY309" t="str">
        <f t="shared" si="212"/>
        <v>total_Less_than_high_school_graduate</v>
      </c>
      <c r="AZ309" t="str">
        <f t="shared" si="213"/>
        <v>total</v>
      </c>
      <c r="BA309" t="str">
        <f t="shared" si="214"/>
        <v>Less_than_high_school_graduate</v>
      </c>
      <c r="BB309" t="str">
        <f t="shared" si="215"/>
        <v>27314</v>
      </c>
      <c r="BC309" t="str">
        <f t="shared" si="216"/>
        <v>1182</v>
      </c>
    </row>
    <row r="310" spans="1:55" x14ac:dyDescent="0.3">
      <c r="A310" s="1" t="s">
        <v>41</v>
      </c>
      <c r="B310" s="1" t="s">
        <v>9</v>
      </c>
      <c r="C310" s="1" t="s">
        <v>76</v>
      </c>
      <c r="D310" s="1" t="s">
        <v>83</v>
      </c>
      <c r="E310" s="1" t="s">
        <v>688</v>
      </c>
      <c r="F310" s="1" t="s">
        <v>689</v>
      </c>
      <c r="H310" t="str">
        <f t="shared" si="175"/>
        <v>Kentucky</v>
      </c>
      <c r="I310" t="str">
        <f t="shared" si="176"/>
        <v>total_High_school_graduate_(includes_equivalency)</v>
      </c>
      <c r="J310" t="str">
        <f t="shared" si="177"/>
        <v>total</v>
      </c>
      <c r="K310" t="str">
        <f t="shared" si="178"/>
        <v>High_school_graduate_(includes_equivalency)</v>
      </c>
      <c r="L310" t="str">
        <f t="shared" si="179"/>
        <v>35,301</v>
      </c>
      <c r="M310" t="str">
        <f t="shared" si="180"/>
        <v>±680</v>
      </c>
      <c r="O310" t="str">
        <f t="shared" si="181"/>
        <v>Kentucky</v>
      </c>
      <c r="P310" t="str">
        <f t="shared" si="182"/>
        <v>total_High_school_graduate_(includes_equivalency)</v>
      </c>
      <c r="Q310" t="str">
        <f t="shared" si="183"/>
        <v>total</v>
      </c>
      <c r="R310" t="str">
        <f t="shared" si="184"/>
        <v>High_school_graduate_(includes_equivalency)</v>
      </c>
      <c r="S310" t="str">
        <f t="shared" si="185"/>
        <v>35,301</v>
      </c>
      <c r="T310" t="str">
        <f t="shared" si="186"/>
        <v>±680</v>
      </c>
      <c r="V310" t="str">
        <f t="shared" si="187"/>
        <v>Kentucky</v>
      </c>
      <c r="W310" t="str">
        <f t="shared" si="188"/>
        <v>total_High_school_graduate_(includes_equivalency)</v>
      </c>
      <c r="X310" t="str">
        <f t="shared" si="189"/>
        <v>total</v>
      </c>
      <c r="Y310" t="str">
        <f t="shared" si="190"/>
        <v>High_school_graduate_(includes_equivalency)</v>
      </c>
      <c r="Z310" t="str">
        <f t="shared" si="191"/>
        <v>35,301</v>
      </c>
      <c r="AA310" t="str">
        <f t="shared" si="192"/>
        <v>±680</v>
      </c>
      <c r="AC310" t="str">
        <f t="shared" si="193"/>
        <v>Kentucky</v>
      </c>
      <c r="AD310" t="str">
        <f t="shared" si="194"/>
        <v>total_High_school_graduate_includes_equivalency)</v>
      </c>
      <c r="AE310" t="str">
        <f t="shared" si="195"/>
        <v>total</v>
      </c>
      <c r="AF310" t="str">
        <f t="shared" si="196"/>
        <v>High_school_graduate_includes_equivalency)</v>
      </c>
      <c r="AG310" t="str">
        <f t="shared" si="197"/>
        <v>35,301</v>
      </c>
      <c r="AH310" t="str">
        <f t="shared" si="198"/>
        <v>±680</v>
      </c>
      <c r="AJ310" t="str">
        <f t="shared" si="199"/>
        <v>Kentucky</v>
      </c>
      <c r="AK310" t="str">
        <f t="shared" si="200"/>
        <v>total_High_school_graduate_includes_equivalency</v>
      </c>
      <c r="AL310" t="str">
        <f t="shared" si="201"/>
        <v>total</v>
      </c>
      <c r="AM310" t="str">
        <f t="shared" si="202"/>
        <v>High_school_graduate_includes_equivalency</v>
      </c>
      <c r="AN310" t="str">
        <f t="shared" si="203"/>
        <v>35,301</v>
      </c>
      <c r="AO310" t="str">
        <f t="shared" si="204"/>
        <v>±680</v>
      </c>
      <c r="AQ310" t="str">
        <f t="shared" si="205"/>
        <v>Kentucky</v>
      </c>
      <c r="AR310" t="str">
        <f t="shared" si="206"/>
        <v>total_High_school_graduate_includes_equivalency</v>
      </c>
      <c r="AS310" t="str">
        <f t="shared" si="207"/>
        <v>total</v>
      </c>
      <c r="AT310" t="str">
        <f t="shared" si="208"/>
        <v>High_school_graduate_includes_equivalency</v>
      </c>
      <c r="AU310" t="str">
        <f t="shared" si="209"/>
        <v>35301</v>
      </c>
      <c r="AV310" t="str">
        <f t="shared" si="210"/>
        <v>±680</v>
      </c>
      <c r="AX310" t="str">
        <f t="shared" si="211"/>
        <v>Kentucky</v>
      </c>
      <c r="AY310" t="str">
        <f t="shared" si="212"/>
        <v>total_High_school_graduate_includes_equivalency</v>
      </c>
      <c r="AZ310" t="str">
        <f t="shared" si="213"/>
        <v>total</v>
      </c>
      <c r="BA310" t="str">
        <f t="shared" si="214"/>
        <v>High_school_graduate_includes_equivalency</v>
      </c>
      <c r="BB310" t="str">
        <f t="shared" si="215"/>
        <v>35301</v>
      </c>
      <c r="BC310" t="str">
        <f t="shared" si="216"/>
        <v>680</v>
      </c>
    </row>
    <row r="311" spans="1:55" x14ac:dyDescent="0.3">
      <c r="A311" s="1" t="s">
        <v>41</v>
      </c>
      <c r="B311" s="1" t="s">
        <v>10</v>
      </c>
      <c r="C311" s="1" t="s">
        <v>76</v>
      </c>
      <c r="D311" s="1" t="s">
        <v>86</v>
      </c>
      <c r="E311" s="1" t="s">
        <v>690</v>
      </c>
      <c r="F311" s="1" t="s">
        <v>691</v>
      </c>
      <c r="H311" t="str">
        <f t="shared" si="175"/>
        <v>Kentucky</v>
      </c>
      <c r="I311" t="str">
        <f t="shared" si="176"/>
        <v>total_Some_college_or_associate's_degree</v>
      </c>
      <c r="J311" t="str">
        <f t="shared" si="177"/>
        <v>total</v>
      </c>
      <c r="K311" t="str">
        <f t="shared" si="178"/>
        <v>Some_college_or_associate's_degree</v>
      </c>
      <c r="L311" t="str">
        <f t="shared" si="179"/>
        <v>40,667</v>
      </c>
      <c r="M311" t="str">
        <f t="shared" si="180"/>
        <v>±587</v>
      </c>
      <c r="O311" t="str">
        <f t="shared" si="181"/>
        <v>Kentucky</v>
      </c>
      <c r="P311" t="str">
        <f t="shared" si="182"/>
        <v>total_Some_college_or_associate's_degree</v>
      </c>
      <c r="Q311" t="str">
        <f t="shared" si="183"/>
        <v>total</v>
      </c>
      <c r="R311" t="str">
        <f t="shared" si="184"/>
        <v>Some_college_or_associate's_degree</v>
      </c>
      <c r="S311" t="str">
        <f t="shared" si="185"/>
        <v>40,667</v>
      </c>
      <c r="T311" t="str">
        <f t="shared" si="186"/>
        <v>±587</v>
      </c>
      <c r="V311" t="str">
        <f t="shared" si="187"/>
        <v>Kentucky</v>
      </c>
      <c r="W311" t="str">
        <f t="shared" si="188"/>
        <v>total_Some_college_or_associates_degree</v>
      </c>
      <c r="X311" t="str">
        <f t="shared" si="189"/>
        <v>total</v>
      </c>
      <c r="Y311" t="str">
        <f t="shared" si="190"/>
        <v>Some_college_or_associates_degree</v>
      </c>
      <c r="Z311" t="str">
        <f t="shared" si="191"/>
        <v>40,667</v>
      </c>
      <c r="AA311" t="str">
        <f t="shared" si="192"/>
        <v>±587</v>
      </c>
      <c r="AC311" t="str">
        <f t="shared" si="193"/>
        <v>Kentucky</v>
      </c>
      <c r="AD311" t="str">
        <f t="shared" si="194"/>
        <v>total_Some_college_or_associates_degree</v>
      </c>
      <c r="AE311" t="str">
        <f t="shared" si="195"/>
        <v>total</v>
      </c>
      <c r="AF311" t="str">
        <f t="shared" si="196"/>
        <v>Some_college_or_associates_degree</v>
      </c>
      <c r="AG311" t="str">
        <f t="shared" si="197"/>
        <v>40,667</v>
      </c>
      <c r="AH311" t="str">
        <f t="shared" si="198"/>
        <v>±587</v>
      </c>
      <c r="AJ311" t="str">
        <f t="shared" si="199"/>
        <v>Kentucky</v>
      </c>
      <c r="AK311" t="str">
        <f t="shared" si="200"/>
        <v>total_Some_college_or_associates_degree</v>
      </c>
      <c r="AL311" t="str">
        <f t="shared" si="201"/>
        <v>total</v>
      </c>
      <c r="AM311" t="str">
        <f t="shared" si="202"/>
        <v>Some_college_or_associates_degree</v>
      </c>
      <c r="AN311" t="str">
        <f t="shared" si="203"/>
        <v>40,667</v>
      </c>
      <c r="AO311" t="str">
        <f t="shared" si="204"/>
        <v>±587</v>
      </c>
      <c r="AQ311" t="str">
        <f t="shared" si="205"/>
        <v>Kentucky</v>
      </c>
      <c r="AR311" t="str">
        <f t="shared" si="206"/>
        <v>total_Some_college_or_associates_degree</v>
      </c>
      <c r="AS311" t="str">
        <f t="shared" si="207"/>
        <v>total</v>
      </c>
      <c r="AT311" t="str">
        <f t="shared" si="208"/>
        <v>Some_college_or_associates_degree</v>
      </c>
      <c r="AU311" t="str">
        <f t="shared" si="209"/>
        <v>40667</v>
      </c>
      <c r="AV311" t="str">
        <f t="shared" si="210"/>
        <v>±587</v>
      </c>
      <c r="AX311" t="str">
        <f t="shared" si="211"/>
        <v>Kentucky</v>
      </c>
      <c r="AY311" t="str">
        <f t="shared" si="212"/>
        <v>total_Some_college_or_associates_degree</v>
      </c>
      <c r="AZ311" t="str">
        <f t="shared" si="213"/>
        <v>total</v>
      </c>
      <c r="BA311" t="str">
        <f t="shared" si="214"/>
        <v>Some_college_or_associates_degree</v>
      </c>
      <c r="BB311" t="str">
        <f t="shared" si="215"/>
        <v>40667</v>
      </c>
      <c r="BC311" t="str">
        <f t="shared" si="216"/>
        <v>587</v>
      </c>
    </row>
    <row r="312" spans="1:55" x14ac:dyDescent="0.3">
      <c r="A312" s="1" t="s">
        <v>41</v>
      </c>
      <c r="B312" s="1" t="s">
        <v>11</v>
      </c>
      <c r="C312" s="1" t="s">
        <v>76</v>
      </c>
      <c r="D312" s="1" t="s">
        <v>89</v>
      </c>
      <c r="E312" s="1" t="s">
        <v>692</v>
      </c>
      <c r="F312" s="1" t="s">
        <v>693</v>
      </c>
      <c r="H312" t="str">
        <f t="shared" si="175"/>
        <v>Kentucky</v>
      </c>
      <c r="I312" t="str">
        <f t="shared" si="176"/>
        <v>total_Bachelor's_degree</v>
      </c>
      <c r="J312" t="str">
        <f t="shared" si="177"/>
        <v>total</v>
      </c>
      <c r="K312" t="str">
        <f t="shared" si="178"/>
        <v>Bachelor's_degree</v>
      </c>
      <c r="L312" t="str">
        <f t="shared" si="179"/>
        <v>55,682</v>
      </c>
      <c r="M312" t="str">
        <f t="shared" si="180"/>
        <v>±1,551</v>
      </c>
      <c r="O312" t="str">
        <f t="shared" si="181"/>
        <v>Kentucky</v>
      </c>
      <c r="P312" t="str">
        <f t="shared" si="182"/>
        <v>total_Bachelor's_degree</v>
      </c>
      <c r="Q312" t="str">
        <f t="shared" si="183"/>
        <v>total</v>
      </c>
      <c r="R312" t="str">
        <f t="shared" si="184"/>
        <v>Bachelor's_degree</v>
      </c>
      <c r="S312" t="str">
        <f t="shared" si="185"/>
        <v>55,682</v>
      </c>
      <c r="T312" t="str">
        <f t="shared" si="186"/>
        <v>±1,551</v>
      </c>
      <c r="V312" t="str">
        <f t="shared" si="187"/>
        <v>Kentucky</v>
      </c>
      <c r="W312" t="str">
        <f t="shared" si="188"/>
        <v>total_Bachelors_degree</v>
      </c>
      <c r="X312" t="str">
        <f t="shared" si="189"/>
        <v>total</v>
      </c>
      <c r="Y312" t="str">
        <f t="shared" si="190"/>
        <v>Bachelors_degree</v>
      </c>
      <c r="Z312" t="str">
        <f t="shared" si="191"/>
        <v>55,682</v>
      </c>
      <c r="AA312" t="str">
        <f t="shared" si="192"/>
        <v>±1,551</v>
      </c>
      <c r="AC312" t="str">
        <f t="shared" si="193"/>
        <v>Kentucky</v>
      </c>
      <c r="AD312" t="str">
        <f t="shared" si="194"/>
        <v>total_Bachelors_degree</v>
      </c>
      <c r="AE312" t="str">
        <f t="shared" si="195"/>
        <v>total</v>
      </c>
      <c r="AF312" t="str">
        <f t="shared" si="196"/>
        <v>Bachelors_degree</v>
      </c>
      <c r="AG312" t="str">
        <f t="shared" si="197"/>
        <v>55,682</v>
      </c>
      <c r="AH312" t="str">
        <f t="shared" si="198"/>
        <v>±1,551</v>
      </c>
      <c r="AJ312" t="str">
        <f t="shared" si="199"/>
        <v>Kentucky</v>
      </c>
      <c r="AK312" t="str">
        <f t="shared" si="200"/>
        <v>total_Bachelors_degree</v>
      </c>
      <c r="AL312" t="str">
        <f t="shared" si="201"/>
        <v>total</v>
      </c>
      <c r="AM312" t="str">
        <f t="shared" si="202"/>
        <v>Bachelors_degree</v>
      </c>
      <c r="AN312" t="str">
        <f t="shared" si="203"/>
        <v>55,682</v>
      </c>
      <c r="AO312" t="str">
        <f t="shared" si="204"/>
        <v>±1,551</v>
      </c>
      <c r="AQ312" t="str">
        <f t="shared" si="205"/>
        <v>Kentucky</v>
      </c>
      <c r="AR312" t="str">
        <f t="shared" si="206"/>
        <v>total_Bachelors_degree</v>
      </c>
      <c r="AS312" t="str">
        <f t="shared" si="207"/>
        <v>total</v>
      </c>
      <c r="AT312" t="str">
        <f t="shared" si="208"/>
        <v>Bachelors_degree</v>
      </c>
      <c r="AU312" t="str">
        <f t="shared" si="209"/>
        <v>55682</v>
      </c>
      <c r="AV312" t="str">
        <f t="shared" si="210"/>
        <v>±1551</v>
      </c>
      <c r="AX312" t="str">
        <f t="shared" si="211"/>
        <v>Kentucky</v>
      </c>
      <c r="AY312" t="str">
        <f t="shared" si="212"/>
        <v>total_Bachelors_degree</v>
      </c>
      <c r="AZ312" t="str">
        <f t="shared" si="213"/>
        <v>total</v>
      </c>
      <c r="BA312" t="str">
        <f t="shared" si="214"/>
        <v>Bachelors_degree</v>
      </c>
      <c r="BB312" t="str">
        <f t="shared" si="215"/>
        <v>55682</v>
      </c>
      <c r="BC312" t="str">
        <f t="shared" si="216"/>
        <v>1551</v>
      </c>
    </row>
    <row r="313" spans="1:55" x14ac:dyDescent="0.3">
      <c r="A313" s="1" t="s">
        <v>41</v>
      </c>
      <c r="B313" s="1" t="s">
        <v>12</v>
      </c>
      <c r="C313" s="1" t="s">
        <v>76</v>
      </c>
      <c r="D313" s="1" t="s">
        <v>92</v>
      </c>
      <c r="E313" s="1" t="s">
        <v>694</v>
      </c>
      <c r="F313" s="1" t="s">
        <v>695</v>
      </c>
      <c r="H313" t="str">
        <f t="shared" si="175"/>
        <v>Kentucky</v>
      </c>
      <c r="I313" t="str">
        <f t="shared" si="176"/>
        <v>total_Graduate_or_professional_degree</v>
      </c>
      <c r="J313" t="str">
        <f t="shared" si="177"/>
        <v>total</v>
      </c>
      <c r="K313" t="str">
        <f t="shared" si="178"/>
        <v>Graduate_or_professional_degree</v>
      </c>
      <c r="L313" t="str">
        <f t="shared" si="179"/>
        <v>67,351</v>
      </c>
      <c r="M313" t="str">
        <f t="shared" si="180"/>
        <v>±2,115</v>
      </c>
      <c r="O313" t="str">
        <f t="shared" si="181"/>
        <v>Kentucky</v>
      </c>
      <c r="P313" t="str">
        <f t="shared" si="182"/>
        <v>total_Graduate_or_professional_degree</v>
      </c>
      <c r="Q313" t="str">
        <f t="shared" si="183"/>
        <v>total</v>
      </c>
      <c r="R313" t="str">
        <f t="shared" si="184"/>
        <v>Graduate_or_professional_degree</v>
      </c>
      <c r="S313" t="str">
        <f t="shared" si="185"/>
        <v>67,351</v>
      </c>
      <c r="T313" t="str">
        <f t="shared" si="186"/>
        <v>±2,115</v>
      </c>
      <c r="V313" t="str">
        <f t="shared" si="187"/>
        <v>Kentucky</v>
      </c>
      <c r="W313" t="str">
        <f t="shared" si="188"/>
        <v>total_Graduate_or_professional_degree</v>
      </c>
      <c r="X313" t="str">
        <f t="shared" si="189"/>
        <v>total</v>
      </c>
      <c r="Y313" t="str">
        <f t="shared" si="190"/>
        <v>Graduate_or_professional_degree</v>
      </c>
      <c r="Z313" t="str">
        <f t="shared" si="191"/>
        <v>67,351</v>
      </c>
      <c r="AA313" t="str">
        <f t="shared" si="192"/>
        <v>±2,115</v>
      </c>
      <c r="AC313" t="str">
        <f t="shared" si="193"/>
        <v>Kentucky</v>
      </c>
      <c r="AD313" t="str">
        <f t="shared" si="194"/>
        <v>total_Graduate_or_professional_degree</v>
      </c>
      <c r="AE313" t="str">
        <f t="shared" si="195"/>
        <v>total</v>
      </c>
      <c r="AF313" t="str">
        <f t="shared" si="196"/>
        <v>Graduate_or_professional_degree</v>
      </c>
      <c r="AG313" t="str">
        <f t="shared" si="197"/>
        <v>67,351</v>
      </c>
      <c r="AH313" t="str">
        <f t="shared" si="198"/>
        <v>±2,115</v>
      </c>
      <c r="AJ313" t="str">
        <f t="shared" si="199"/>
        <v>Kentucky</v>
      </c>
      <c r="AK313" t="str">
        <f t="shared" si="200"/>
        <v>total_Graduate_or_professional_degree</v>
      </c>
      <c r="AL313" t="str">
        <f t="shared" si="201"/>
        <v>total</v>
      </c>
      <c r="AM313" t="str">
        <f t="shared" si="202"/>
        <v>Graduate_or_professional_degree</v>
      </c>
      <c r="AN313" t="str">
        <f t="shared" si="203"/>
        <v>67,351</v>
      </c>
      <c r="AO313" t="str">
        <f t="shared" si="204"/>
        <v>±2,115</v>
      </c>
      <c r="AQ313" t="str">
        <f t="shared" si="205"/>
        <v>Kentucky</v>
      </c>
      <c r="AR313" t="str">
        <f t="shared" si="206"/>
        <v>total_Graduate_or_professional_degree</v>
      </c>
      <c r="AS313" t="str">
        <f t="shared" si="207"/>
        <v>total</v>
      </c>
      <c r="AT313" t="str">
        <f t="shared" si="208"/>
        <v>Graduate_or_professional_degree</v>
      </c>
      <c r="AU313" t="str">
        <f t="shared" si="209"/>
        <v>67351</v>
      </c>
      <c r="AV313" t="str">
        <f t="shared" si="210"/>
        <v>±2115</v>
      </c>
      <c r="AX313" t="str">
        <f t="shared" si="211"/>
        <v>Kentucky</v>
      </c>
      <c r="AY313" t="str">
        <f t="shared" si="212"/>
        <v>total_Graduate_or_professional_degree</v>
      </c>
      <c r="AZ313" t="str">
        <f t="shared" si="213"/>
        <v>total</v>
      </c>
      <c r="BA313" t="str">
        <f t="shared" si="214"/>
        <v>Graduate_or_professional_degree</v>
      </c>
      <c r="BB313" t="str">
        <f t="shared" si="215"/>
        <v>67351</v>
      </c>
      <c r="BC313" t="str">
        <f t="shared" si="216"/>
        <v>2115</v>
      </c>
    </row>
    <row r="314" spans="1:55" x14ac:dyDescent="0.3">
      <c r="A314" s="1" t="s">
        <v>41</v>
      </c>
      <c r="B314" s="1" t="s">
        <v>13</v>
      </c>
      <c r="C314" s="1" t="s">
        <v>95</v>
      </c>
      <c r="D314" s="1" t="s">
        <v>96</v>
      </c>
      <c r="E314" s="1" t="s">
        <v>696</v>
      </c>
      <c r="F314" s="1" t="s">
        <v>697</v>
      </c>
      <c r="H314" t="str">
        <f t="shared" si="175"/>
        <v>Kentucky</v>
      </c>
      <c r="I314" t="str">
        <f t="shared" si="176"/>
        <v>male_Male:</v>
      </c>
      <c r="J314" t="str">
        <f t="shared" si="177"/>
        <v>male</v>
      </c>
      <c r="K314" t="str">
        <f t="shared" si="178"/>
        <v>Male:</v>
      </c>
      <c r="L314" t="str">
        <f t="shared" si="179"/>
        <v>51,094</v>
      </c>
      <c r="M314" t="str">
        <f t="shared" si="180"/>
        <v>±593</v>
      </c>
      <c r="O314" t="str">
        <f t="shared" si="181"/>
        <v>Kentucky</v>
      </c>
      <c r="P314" t="str">
        <f t="shared" si="182"/>
        <v>male_Male</v>
      </c>
      <c r="Q314" t="str">
        <f t="shared" si="183"/>
        <v>male</v>
      </c>
      <c r="R314" t="str">
        <f t="shared" si="184"/>
        <v>Male</v>
      </c>
      <c r="S314" t="str">
        <f t="shared" si="185"/>
        <v>51,094</v>
      </c>
      <c r="T314" t="str">
        <f t="shared" si="186"/>
        <v>±593</v>
      </c>
      <c r="V314" t="str">
        <f t="shared" si="187"/>
        <v>Kentucky</v>
      </c>
      <c r="W314" t="str">
        <f t="shared" si="188"/>
        <v>male_Male</v>
      </c>
      <c r="X314" t="str">
        <f t="shared" si="189"/>
        <v>male</v>
      </c>
      <c r="Y314" t="str">
        <f t="shared" si="190"/>
        <v>Male</v>
      </c>
      <c r="Z314" t="str">
        <f t="shared" si="191"/>
        <v>51,094</v>
      </c>
      <c r="AA314" t="str">
        <f t="shared" si="192"/>
        <v>±593</v>
      </c>
      <c r="AC314" t="str">
        <f t="shared" si="193"/>
        <v>Kentucky</v>
      </c>
      <c r="AD314" t="str">
        <f t="shared" si="194"/>
        <v>male_Male</v>
      </c>
      <c r="AE314" t="str">
        <f t="shared" si="195"/>
        <v>male</v>
      </c>
      <c r="AF314" t="str">
        <f t="shared" si="196"/>
        <v>Male</v>
      </c>
      <c r="AG314" t="str">
        <f t="shared" si="197"/>
        <v>51,094</v>
      </c>
      <c r="AH314" t="str">
        <f t="shared" si="198"/>
        <v>±593</v>
      </c>
      <c r="AJ314" t="str">
        <f t="shared" si="199"/>
        <v>Kentucky</v>
      </c>
      <c r="AK314" t="str">
        <f t="shared" si="200"/>
        <v>male_Male</v>
      </c>
      <c r="AL314" t="str">
        <f t="shared" si="201"/>
        <v>male</v>
      </c>
      <c r="AM314" t="str">
        <f t="shared" si="202"/>
        <v>Male</v>
      </c>
      <c r="AN314" t="str">
        <f t="shared" si="203"/>
        <v>51,094</v>
      </c>
      <c r="AO314" t="str">
        <f t="shared" si="204"/>
        <v>±593</v>
      </c>
      <c r="AQ314" t="str">
        <f t="shared" si="205"/>
        <v>Kentucky</v>
      </c>
      <c r="AR314" t="str">
        <f t="shared" si="206"/>
        <v>male_Male</v>
      </c>
      <c r="AS314" t="str">
        <f t="shared" si="207"/>
        <v>male</v>
      </c>
      <c r="AT314" t="str">
        <f t="shared" si="208"/>
        <v>Male</v>
      </c>
      <c r="AU314" t="str">
        <f t="shared" si="209"/>
        <v>51094</v>
      </c>
      <c r="AV314" t="str">
        <f t="shared" si="210"/>
        <v>±593</v>
      </c>
      <c r="AX314" t="str">
        <f t="shared" si="211"/>
        <v>Kentucky</v>
      </c>
      <c r="AY314" t="str">
        <f t="shared" si="212"/>
        <v>male_Male</v>
      </c>
      <c r="AZ314" t="str">
        <f t="shared" si="213"/>
        <v>male</v>
      </c>
      <c r="BA314" t="str">
        <f t="shared" si="214"/>
        <v>Male</v>
      </c>
      <c r="BB314" t="str">
        <f t="shared" si="215"/>
        <v>51094</v>
      </c>
      <c r="BC314" t="str">
        <f t="shared" si="216"/>
        <v>593</v>
      </c>
    </row>
    <row r="315" spans="1:55" x14ac:dyDescent="0.3">
      <c r="A315" s="1" t="s">
        <v>41</v>
      </c>
      <c r="B315" s="1" t="s">
        <v>14</v>
      </c>
      <c r="C315" s="1" t="s">
        <v>95</v>
      </c>
      <c r="D315" s="1" t="s">
        <v>80</v>
      </c>
      <c r="E315" s="1" t="s">
        <v>698</v>
      </c>
      <c r="F315" s="1" t="s">
        <v>699</v>
      </c>
      <c r="H315" t="str">
        <f t="shared" si="175"/>
        <v>Kentucky</v>
      </c>
      <c r="I315" t="str">
        <f t="shared" si="176"/>
        <v>male_Less_than_high_school_graduate</v>
      </c>
      <c r="J315" t="str">
        <f t="shared" si="177"/>
        <v>male</v>
      </c>
      <c r="K315" t="str">
        <f t="shared" si="178"/>
        <v>Less_than_high_school_graduate</v>
      </c>
      <c r="L315" t="str">
        <f t="shared" si="179"/>
        <v>31,553</v>
      </c>
      <c r="M315" t="str">
        <f t="shared" si="180"/>
        <v>±1,522</v>
      </c>
      <c r="O315" t="str">
        <f t="shared" si="181"/>
        <v>Kentucky</v>
      </c>
      <c r="P315" t="str">
        <f t="shared" si="182"/>
        <v>male_Less_than_high_school_graduate</v>
      </c>
      <c r="Q315" t="str">
        <f t="shared" si="183"/>
        <v>male</v>
      </c>
      <c r="R315" t="str">
        <f t="shared" si="184"/>
        <v>Less_than_high_school_graduate</v>
      </c>
      <c r="S315" t="str">
        <f t="shared" si="185"/>
        <v>31,553</v>
      </c>
      <c r="T315" t="str">
        <f t="shared" si="186"/>
        <v>±1,522</v>
      </c>
      <c r="V315" t="str">
        <f t="shared" si="187"/>
        <v>Kentucky</v>
      </c>
      <c r="W315" t="str">
        <f t="shared" si="188"/>
        <v>male_Less_than_high_school_graduate</v>
      </c>
      <c r="X315" t="str">
        <f t="shared" si="189"/>
        <v>male</v>
      </c>
      <c r="Y315" t="str">
        <f t="shared" si="190"/>
        <v>Less_than_high_school_graduate</v>
      </c>
      <c r="Z315" t="str">
        <f t="shared" si="191"/>
        <v>31,553</v>
      </c>
      <c r="AA315" t="str">
        <f t="shared" si="192"/>
        <v>±1,522</v>
      </c>
      <c r="AC315" t="str">
        <f t="shared" si="193"/>
        <v>Kentucky</v>
      </c>
      <c r="AD315" t="str">
        <f t="shared" si="194"/>
        <v>male_Less_than_high_school_graduate</v>
      </c>
      <c r="AE315" t="str">
        <f t="shared" si="195"/>
        <v>male</v>
      </c>
      <c r="AF315" t="str">
        <f t="shared" si="196"/>
        <v>Less_than_high_school_graduate</v>
      </c>
      <c r="AG315" t="str">
        <f t="shared" si="197"/>
        <v>31,553</v>
      </c>
      <c r="AH315" t="str">
        <f t="shared" si="198"/>
        <v>±1,522</v>
      </c>
      <c r="AJ315" t="str">
        <f t="shared" si="199"/>
        <v>Kentucky</v>
      </c>
      <c r="AK315" t="str">
        <f t="shared" si="200"/>
        <v>male_Less_than_high_school_graduate</v>
      </c>
      <c r="AL315" t="str">
        <f t="shared" si="201"/>
        <v>male</v>
      </c>
      <c r="AM315" t="str">
        <f t="shared" si="202"/>
        <v>Less_than_high_school_graduate</v>
      </c>
      <c r="AN315" t="str">
        <f t="shared" si="203"/>
        <v>31,553</v>
      </c>
      <c r="AO315" t="str">
        <f t="shared" si="204"/>
        <v>±1,522</v>
      </c>
      <c r="AQ315" t="str">
        <f t="shared" si="205"/>
        <v>Kentucky</v>
      </c>
      <c r="AR315" t="str">
        <f t="shared" si="206"/>
        <v>male_Less_than_high_school_graduate</v>
      </c>
      <c r="AS315" t="str">
        <f t="shared" si="207"/>
        <v>male</v>
      </c>
      <c r="AT315" t="str">
        <f t="shared" si="208"/>
        <v>Less_than_high_school_graduate</v>
      </c>
      <c r="AU315" t="str">
        <f t="shared" si="209"/>
        <v>31553</v>
      </c>
      <c r="AV315" t="str">
        <f t="shared" si="210"/>
        <v>±1522</v>
      </c>
      <c r="AX315" t="str">
        <f t="shared" si="211"/>
        <v>Kentucky</v>
      </c>
      <c r="AY315" t="str">
        <f t="shared" si="212"/>
        <v>male_Less_than_high_school_graduate</v>
      </c>
      <c r="AZ315" t="str">
        <f t="shared" si="213"/>
        <v>male</v>
      </c>
      <c r="BA315" t="str">
        <f t="shared" si="214"/>
        <v>Less_than_high_school_graduate</v>
      </c>
      <c r="BB315" t="str">
        <f t="shared" si="215"/>
        <v>31553</v>
      </c>
      <c r="BC315" t="str">
        <f t="shared" si="216"/>
        <v>1522</v>
      </c>
    </row>
    <row r="316" spans="1:55" x14ac:dyDescent="0.3">
      <c r="A316" s="1" t="s">
        <v>41</v>
      </c>
      <c r="B316" s="1" t="s">
        <v>15</v>
      </c>
      <c r="C316" s="1" t="s">
        <v>95</v>
      </c>
      <c r="D316" s="1" t="s">
        <v>83</v>
      </c>
      <c r="E316" s="1" t="s">
        <v>700</v>
      </c>
      <c r="F316" s="1" t="s">
        <v>701</v>
      </c>
      <c r="H316" t="str">
        <f t="shared" si="175"/>
        <v>Kentucky</v>
      </c>
      <c r="I316" t="str">
        <f t="shared" si="176"/>
        <v>male_High_school_graduate_(includes_equivalency)</v>
      </c>
      <c r="J316" t="str">
        <f t="shared" si="177"/>
        <v>male</v>
      </c>
      <c r="K316" t="str">
        <f t="shared" si="178"/>
        <v>High_school_graduate_(includes_equivalency)</v>
      </c>
      <c r="L316" t="str">
        <f t="shared" si="179"/>
        <v>41,636</v>
      </c>
      <c r="M316" t="str">
        <f t="shared" si="180"/>
        <v>±646</v>
      </c>
      <c r="O316" t="str">
        <f t="shared" si="181"/>
        <v>Kentucky</v>
      </c>
      <c r="P316" t="str">
        <f t="shared" si="182"/>
        <v>male_High_school_graduate_(includes_equivalency)</v>
      </c>
      <c r="Q316" t="str">
        <f t="shared" si="183"/>
        <v>male</v>
      </c>
      <c r="R316" t="str">
        <f t="shared" si="184"/>
        <v>High_school_graduate_(includes_equivalency)</v>
      </c>
      <c r="S316" t="str">
        <f t="shared" si="185"/>
        <v>41,636</v>
      </c>
      <c r="T316" t="str">
        <f t="shared" si="186"/>
        <v>±646</v>
      </c>
      <c r="V316" t="str">
        <f t="shared" si="187"/>
        <v>Kentucky</v>
      </c>
      <c r="W316" t="str">
        <f t="shared" si="188"/>
        <v>male_High_school_graduate_(includes_equivalency)</v>
      </c>
      <c r="X316" t="str">
        <f t="shared" si="189"/>
        <v>male</v>
      </c>
      <c r="Y316" t="str">
        <f t="shared" si="190"/>
        <v>High_school_graduate_(includes_equivalency)</v>
      </c>
      <c r="Z316" t="str">
        <f t="shared" si="191"/>
        <v>41,636</v>
      </c>
      <c r="AA316" t="str">
        <f t="shared" si="192"/>
        <v>±646</v>
      </c>
      <c r="AC316" t="str">
        <f t="shared" si="193"/>
        <v>Kentucky</v>
      </c>
      <c r="AD316" t="str">
        <f t="shared" si="194"/>
        <v>male_High_school_graduate_includes_equivalency)</v>
      </c>
      <c r="AE316" t="str">
        <f t="shared" si="195"/>
        <v>male</v>
      </c>
      <c r="AF316" t="str">
        <f t="shared" si="196"/>
        <v>High_school_graduate_includes_equivalency)</v>
      </c>
      <c r="AG316" t="str">
        <f t="shared" si="197"/>
        <v>41,636</v>
      </c>
      <c r="AH316" t="str">
        <f t="shared" si="198"/>
        <v>±646</v>
      </c>
      <c r="AJ316" t="str">
        <f t="shared" si="199"/>
        <v>Kentucky</v>
      </c>
      <c r="AK316" t="str">
        <f t="shared" si="200"/>
        <v>male_High_school_graduate_includes_equivalency</v>
      </c>
      <c r="AL316" t="str">
        <f t="shared" si="201"/>
        <v>male</v>
      </c>
      <c r="AM316" t="str">
        <f t="shared" si="202"/>
        <v>High_school_graduate_includes_equivalency</v>
      </c>
      <c r="AN316" t="str">
        <f t="shared" si="203"/>
        <v>41,636</v>
      </c>
      <c r="AO316" t="str">
        <f t="shared" si="204"/>
        <v>±646</v>
      </c>
      <c r="AQ316" t="str">
        <f t="shared" si="205"/>
        <v>Kentucky</v>
      </c>
      <c r="AR316" t="str">
        <f t="shared" si="206"/>
        <v>male_High_school_graduate_includes_equivalency</v>
      </c>
      <c r="AS316" t="str">
        <f t="shared" si="207"/>
        <v>male</v>
      </c>
      <c r="AT316" t="str">
        <f t="shared" si="208"/>
        <v>High_school_graduate_includes_equivalency</v>
      </c>
      <c r="AU316" t="str">
        <f t="shared" si="209"/>
        <v>41636</v>
      </c>
      <c r="AV316" t="str">
        <f t="shared" si="210"/>
        <v>±646</v>
      </c>
      <c r="AX316" t="str">
        <f t="shared" si="211"/>
        <v>Kentucky</v>
      </c>
      <c r="AY316" t="str">
        <f t="shared" si="212"/>
        <v>male_High_school_graduate_includes_equivalency</v>
      </c>
      <c r="AZ316" t="str">
        <f t="shared" si="213"/>
        <v>male</v>
      </c>
      <c r="BA316" t="str">
        <f t="shared" si="214"/>
        <v>High_school_graduate_includes_equivalency</v>
      </c>
      <c r="BB316" t="str">
        <f t="shared" si="215"/>
        <v>41636</v>
      </c>
      <c r="BC316" t="str">
        <f t="shared" si="216"/>
        <v>646</v>
      </c>
    </row>
    <row r="317" spans="1:55" x14ac:dyDescent="0.3">
      <c r="A317" s="1" t="s">
        <v>41</v>
      </c>
      <c r="B317" s="1" t="s">
        <v>16</v>
      </c>
      <c r="C317" s="1" t="s">
        <v>95</v>
      </c>
      <c r="D317" s="1" t="s">
        <v>86</v>
      </c>
      <c r="E317" s="1" t="s">
        <v>702</v>
      </c>
      <c r="F317" s="1" t="s">
        <v>703</v>
      </c>
      <c r="H317" t="str">
        <f t="shared" si="175"/>
        <v>Kentucky</v>
      </c>
      <c r="I317" t="str">
        <f t="shared" si="176"/>
        <v>male_Some_college_or_associate's_degree</v>
      </c>
      <c r="J317" t="str">
        <f t="shared" si="177"/>
        <v>male</v>
      </c>
      <c r="K317" t="str">
        <f t="shared" si="178"/>
        <v>Some_college_or_associate's_degree</v>
      </c>
      <c r="L317" t="str">
        <f t="shared" si="179"/>
        <v>49,791</v>
      </c>
      <c r="M317" t="str">
        <f t="shared" si="180"/>
        <v>±1,558</v>
      </c>
      <c r="O317" t="str">
        <f t="shared" si="181"/>
        <v>Kentucky</v>
      </c>
      <c r="P317" t="str">
        <f t="shared" si="182"/>
        <v>male_Some_college_or_associate's_degree</v>
      </c>
      <c r="Q317" t="str">
        <f t="shared" si="183"/>
        <v>male</v>
      </c>
      <c r="R317" t="str">
        <f t="shared" si="184"/>
        <v>Some_college_or_associate's_degree</v>
      </c>
      <c r="S317" t="str">
        <f t="shared" si="185"/>
        <v>49,791</v>
      </c>
      <c r="T317" t="str">
        <f t="shared" si="186"/>
        <v>±1,558</v>
      </c>
      <c r="V317" t="str">
        <f t="shared" si="187"/>
        <v>Kentucky</v>
      </c>
      <c r="W317" t="str">
        <f t="shared" si="188"/>
        <v>male_Some_college_or_associates_degree</v>
      </c>
      <c r="X317" t="str">
        <f t="shared" si="189"/>
        <v>male</v>
      </c>
      <c r="Y317" t="str">
        <f t="shared" si="190"/>
        <v>Some_college_or_associates_degree</v>
      </c>
      <c r="Z317" t="str">
        <f t="shared" si="191"/>
        <v>49,791</v>
      </c>
      <c r="AA317" t="str">
        <f t="shared" si="192"/>
        <v>±1,558</v>
      </c>
      <c r="AC317" t="str">
        <f t="shared" si="193"/>
        <v>Kentucky</v>
      </c>
      <c r="AD317" t="str">
        <f t="shared" si="194"/>
        <v>male_Some_college_or_associates_degree</v>
      </c>
      <c r="AE317" t="str">
        <f t="shared" si="195"/>
        <v>male</v>
      </c>
      <c r="AF317" t="str">
        <f t="shared" si="196"/>
        <v>Some_college_or_associates_degree</v>
      </c>
      <c r="AG317" t="str">
        <f t="shared" si="197"/>
        <v>49,791</v>
      </c>
      <c r="AH317" t="str">
        <f t="shared" si="198"/>
        <v>±1,558</v>
      </c>
      <c r="AJ317" t="str">
        <f t="shared" si="199"/>
        <v>Kentucky</v>
      </c>
      <c r="AK317" t="str">
        <f t="shared" si="200"/>
        <v>male_Some_college_or_associates_degree</v>
      </c>
      <c r="AL317" t="str">
        <f t="shared" si="201"/>
        <v>male</v>
      </c>
      <c r="AM317" t="str">
        <f t="shared" si="202"/>
        <v>Some_college_or_associates_degree</v>
      </c>
      <c r="AN317" t="str">
        <f t="shared" si="203"/>
        <v>49,791</v>
      </c>
      <c r="AO317" t="str">
        <f t="shared" si="204"/>
        <v>±1,558</v>
      </c>
      <c r="AQ317" t="str">
        <f t="shared" si="205"/>
        <v>Kentucky</v>
      </c>
      <c r="AR317" t="str">
        <f t="shared" si="206"/>
        <v>male_Some_college_or_associates_degree</v>
      </c>
      <c r="AS317" t="str">
        <f t="shared" si="207"/>
        <v>male</v>
      </c>
      <c r="AT317" t="str">
        <f t="shared" si="208"/>
        <v>Some_college_or_associates_degree</v>
      </c>
      <c r="AU317" t="str">
        <f t="shared" si="209"/>
        <v>49791</v>
      </c>
      <c r="AV317" t="str">
        <f t="shared" si="210"/>
        <v>±1558</v>
      </c>
      <c r="AX317" t="str">
        <f t="shared" si="211"/>
        <v>Kentucky</v>
      </c>
      <c r="AY317" t="str">
        <f t="shared" si="212"/>
        <v>male_Some_college_or_associates_degree</v>
      </c>
      <c r="AZ317" t="str">
        <f t="shared" si="213"/>
        <v>male</v>
      </c>
      <c r="BA317" t="str">
        <f t="shared" si="214"/>
        <v>Some_college_or_associates_degree</v>
      </c>
      <c r="BB317" t="str">
        <f t="shared" si="215"/>
        <v>49791</v>
      </c>
      <c r="BC317" t="str">
        <f t="shared" si="216"/>
        <v>1558</v>
      </c>
    </row>
    <row r="318" spans="1:55" x14ac:dyDescent="0.3">
      <c r="A318" s="1" t="s">
        <v>41</v>
      </c>
      <c r="B318" s="1" t="s">
        <v>17</v>
      </c>
      <c r="C318" s="1" t="s">
        <v>95</v>
      </c>
      <c r="D318" s="1" t="s">
        <v>89</v>
      </c>
      <c r="E318" s="1" t="s">
        <v>704</v>
      </c>
      <c r="F318" s="1" t="s">
        <v>705</v>
      </c>
      <c r="H318" t="str">
        <f t="shared" si="175"/>
        <v>Kentucky</v>
      </c>
      <c r="I318" t="str">
        <f t="shared" si="176"/>
        <v>male_Bachelor's_degree</v>
      </c>
      <c r="J318" t="str">
        <f t="shared" si="177"/>
        <v>male</v>
      </c>
      <c r="K318" t="str">
        <f t="shared" si="178"/>
        <v>Bachelor's_degree</v>
      </c>
      <c r="L318" t="str">
        <f t="shared" si="179"/>
        <v>68,927</v>
      </c>
      <c r="M318" t="str">
        <f t="shared" si="180"/>
        <v>±2,881</v>
      </c>
      <c r="O318" t="str">
        <f t="shared" si="181"/>
        <v>Kentucky</v>
      </c>
      <c r="P318" t="str">
        <f t="shared" si="182"/>
        <v>male_Bachelor's_degree</v>
      </c>
      <c r="Q318" t="str">
        <f t="shared" si="183"/>
        <v>male</v>
      </c>
      <c r="R318" t="str">
        <f t="shared" si="184"/>
        <v>Bachelor's_degree</v>
      </c>
      <c r="S318" t="str">
        <f t="shared" si="185"/>
        <v>68,927</v>
      </c>
      <c r="T318" t="str">
        <f t="shared" si="186"/>
        <v>±2,881</v>
      </c>
      <c r="V318" t="str">
        <f t="shared" si="187"/>
        <v>Kentucky</v>
      </c>
      <c r="W318" t="str">
        <f t="shared" si="188"/>
        <v>male_Bachelors_degree</v>
      </c>
      <c r="X318" t="str">
        <f t="shared" si="189"/>
        <v>male</v>
      </c>
      <c r="Y318" t="str">
        <f t="shared" si="190"/>
        <v>Bachelors_degree</v>
      </c>
      <c r="Z318" t="str">
        <f t="shared" si="191"/>
        <v>68,927</v>
      </c>
      <c r="AA318" t="str">
        <f t="shared" si="192"/>
        <v>±2,881</v>
      </c>
      <c r="AC318" t="str">
        <f t="shared" si="193"/>
        <v>Kentucky</v>
      </c>
      <c r="AD318" t="str">
        <f t="shared" si="194"/>
        <v>male_Bachelors_degree</v>
      </c>
      <c r="AE318" t="str">
        <f t="shared" si="195"/>
        <v>male</v>
      </c>
      <c r="AF318" t="str">
        <f t="shared" si="196"/>
        <v>Bachelors_degree</v>
      </c>
      <c r="AG318" t="str">
        <f t="shared" si="197"/>
        <v>68,927</v>
      </c>
      <c r="AH318" t="str">
        <f t="shared" si="198"/>
        <v>±2,881</v>
      </c>
      <c r="AJ318" t="str">
        <f t="shared" si="199"/>
        <v>Kentucky</v>
      </c>
      <c r="AK318" t="str">
        <f t="shared" si="200"/>
        <v>male_Bachelors_degree</v>
      </c>
      <c r="AL318" t="str">
        <f t="shared" si="201"/>
        <v>male</v>
      </c>
      <c r="AM318" t="str">
        <f t="shared" si="202"/>
        <v>Bachelors_degree</v>
      </c>
      <c r="AN318" t="str">
        <f t="shared" si="203"/>
        <v>68,927</v>
      </c>
      <c r="AO318" t="str">
        <f t="shared" si="204"/>
        <v>±2,881</v>
      </c>
      <c r="AQ318" t="str">
        <f t="shared" si="205"/>
        <v>Kentucky</v>
      </c>
      <c r="AR318" t="str">
        <f t="shared" si="206"/>
        <v>male_Bachelors_degree</v>
      </c>
      <c r="AS318" t="str">
        <f t="shared" si="207"/>
        <v>male</v>
      </c>
      <c r="AT318" t="str">
        <f t="shared" si="208"/>
        <v>Bachelors_degree</v>
      </c>
      <c r="AU318" t="str">
        <f t="shared" si="209"/>
        <v>68927</v>
      </c>
      <c r="AV318" t="str">
        <f t="shared" si="210"/>
        <v>±2881</v>
      </c>
      <c r="AX318" t="str">
        <f t="shared" si="211"/>
        <v>Kentucky</v>
      </c>
      <c r="AY318" t="str">
        <f t="shared" si="212"/>
        <v>male_Bachelors_degree</v>
      </c>
      <c r="AZ318" t="str">
        <f t="shared" si="213"/>
        <v>male</v>
      </c>
      <c r="BA318" t="str">
        <f t="shared" si="214"/>
        <v>Bachelors_degree</v>
      </c>
      <c r="BB318" t="str">
        <f t="shared" si="215"/>
        <v>68927</v>
      </c>
      <c r="BC318" t="str">
        <f t="shared" si="216"/>
        <v>2881</v>
      </c>
    </row>
    <row r="319" spans="1:55" x14ac:dyDescent="0.3">
      <c r="A319" s="1" t="s">
        <v>41</v>
      </c>
      <c r="B319" s="1" t="s">
        <v>18</v>
      </c>
      <c r="C319" s="1" t="s">
        <v>95</v>
      </c>
      <c r="D319" s="1" t="s">
        <v>92</v>
      </c>
      <c r="E319" s="1" t="s">
        <v>706</v>
      </c>
      <c r="F319" s="1" t="s">
        <v>707</v>
      </c>
      <c r="H319" t="str">
        <f t="shared" si="175"/>
        <v>Kentucky</v>
      </c>
      <c r="I319" t="str">
        <f t="shared" si="176"/>
        <v>male_Graduate_or_professional_degree</v>
      </c>
      <c r="J319" t="str">
        <f t="shared" si="177"/>
        <v>male</v>
      </c>
      <c r="K319" t="str">
        <f t="shared" si="178"/>
        <v>Graduate_or_professional_degree</v>
      </c>
      <c r="L319" t="str">
        <f t="shared" si="179"/>
        <v>82,917</v>
      </c>
      <c r="M319" t="str">
        <f t="shared" si="180"/>
        <v>±3,128</v>
      </c>
      <c r="O319" t="str">
        <f t="shared" si="181"/>
        <v>Kentucky</v>
      </c>
      <c r="P319" t="str">
        <f t="shared" si="182"/>
        <v>male_Graduate_or_professional_degree</v>
      </c>
      <c r="Q319" t="str">
        <f t="shared" si="183"/>
        <v>male</v>
      </c>
      <c r="R319" t="str">
        <f t="shared" si="184"/>
        <v>Graduate_or_professional_degree</v>
      </c>
      <c r="S319" t="str">
        <f t="shared" si="185"/>
        <v>82,917</v>
      </c>
      <c r="T319" t="str">
        <f t="shared" si="186"/>
        <v>±3,128</v>
      </c>
      <c r="V319" t="str">
        <f t="shared" si="187"/>
        <v>Kentucky</v>
      </c>
      <c r="W319" t="str">
        <f t="shared" si="188"/>
        <v>male_Graduate_or_professional_degree</v>
      </c>
      <c r="X319" t="str">
        <f t="shared" si="189"/>
        <v>male</v>
      </c>
      <c r="Y319" t="str">
        <f t="shared" si="190"/>
        <v>Graduate_or_professional_degree</v>
      </c>
      <c r="Z319" t="str">
        <f t="shared" si="191"/>
        <v>82,917</v>
      </c>
      <c r="AA319" t="str">
        <f t="shared" si="192"/>
        <v>±3,128</v>
      </c>
      <c r="AC319" t="str">
        <f t="shared" si="193"/>
        <v>Kentucky</v>
      </c>
      <c r="AD319" t="str">
        <f t="shared" si="194"/>
        <v>male_Graduate_or_professional_degree</v>
      </c>
      <c r="AE319" t="str">
        <f t="shared" si="195"/>
        <v>male</v>
      </c>
      <c r="AF319" t="str">
        <f t="shared" si="196"/>
        <v>Graduate_or_professional_degree</v>
      </c>
      <c r="AG319" t="str">
        <f t="shared" si="197"/>
        <v>82,917</v>
      </c>
      <c r="AH319" t="str">
        <f t="shared" si="198"/>
        <v>±3,128</v>
      </c>
      <c r="AJ319" t="str">
        <f t="shared" si="199"/>
        <v>Kentucky</v>
      </c>
      <c r="AK319" t="str">
        <f t="shared" si="200"/>
        <v>male_Graduate_or_professional_degree</v>
      </c>
      <c r="AL319" t="str">
        <f t="shared" si="201"/>
        <v>male</v>
      </c>
      <c r="AM319" t="str">
        <f t="shared" si="202"/>
        <v>Graduate_or_professional_degree</v>
      </c>
      <c r="AN319" t="str">
        <f t="shared" si="203"/>
        <v>82,917</v>
      </c>
      <c r="AO319" t="str">
        <f t="shared" si="204"/>
        <v>±3,128</v>
      </c>
      <c r="AQ319" t="str">
        <f t="shared" si="205"/>
        <v>Kentucky</v>
      </c>
      <c r="AR319" t="str">
        <f t="shared" si="206"/>
        <v>male_Graduate_or_professional_degree</v>
      </c>
      <c r="AS319" t="str">
        <f t="shared" si="207"/>
        <v>male</v>
      </c>
      <c r="AT319" t="str">
        <f t="shared" si="208"/>
        <v>Graduate_or_professional_degree</v>
      </c>
      <c r="AU319" t="str">
        <f t="shared" si="209"/>
        <v>82917</v>
      </c>
      <c r="AV319" t="str">
        <f t="shared" si="210"/>
        <v>±3128</v>
      </c>
      <c r="AX319" t="str">
        <f t="shared" si="211"/>
        <v>Kentucky</v>
      </c>
      <c r="AY319" t="str">
        <f t="shared" si="212"/>
        <v>male_Graduate_or_professional_degree</v>
      </c>
      <c r="AZ319" t="str">
        <f t="shared" si="213"/>
        <v>male</v>
      </c>
      <c r="BA319" t="str">
        <f t="shared" si="214"/>
        <v>Graduate_or_professional_degree</v>
      </c>
      <c r="BB319" t="str">
        <f t="shared" si="215"/>
        <v>82917</v>
      </c>
      <c r="BC319" t="str">
        <f t="shared" si="216"/>
        <v>3128</v>
      </c>
    </row>
    <row r="320" spans="1:55" x14ac:dyDescent="0.3">
      <c r="A320" s="1" t="s">
        <v>41</v>
      </c>
      <c r="B320" s="1" t="s">
        <v>19</v>
      </c>
      <c r="C320" s="1" t="s">
        <v>108</v>
      </c>
      <c r="D320" s="1" t="s">
        <v>109</v>
      </c>
      <c r="E320" s="1" t="s">
        <v>708</v>
      </c>
      <c r="F320" s="1" t="s">
        <v>709</v>
      </c>
      <c r="H320" t="str">
        <f t="shared" si="175"/>
        <v>Kentucky</v>
      </c>
      <c r="I320" t="str">
        <f t="shared" si="176"/>
        <v>female_Female:</v>
      </c>
      <c r="J320" t="str">
        <f t="shared" si="177"/>
        <v>female</v>
      </c>
      <c r="K320" t="str">
        <f t="shared" si="178"/>
        <v>Female:</v>
      </c>
      <c r="L320" t="str">
        <f t="shared" si="179"/>
        <v>37,550</v>
      </c>
      <c r="M320" t="str">
        <f t="shared" si="180"/>
        <v>±626</v>
      </c>
      <c r="O320" t="str">
        <f t="shared" si="181"/>
        <v>Kentucky</v>
      </c>
      <c r="P320" t="str">
        <f t="shared" si="182"/>
        <v>female_Female</v>
      </c>
      <c r="Q320" t="str">
        <f t="shared" si="183"/>
        <v>female</v>
      </c>
      <c r="R320" t="str">
        <f t="shared" si="184"/>
        <v>Female</v>
      </c>
      <c r="S320" t="str">
        <f t="shared" si="185"/>
        <v>37,550</v>
      </c>
      <c r="T320" t="str">
        <f t="shared" si="186"/>
        <v>±626</v>
      </c>
      <c r="V320" t="str">
        <f t="shared" si="187"/>
        <v>Kentucky</v>
      </c>
      <c r="W320" t="str">
        <f t="shared" si="188"/>
        <v>female_Female</v>
      </c>
      <c r="X320" t="str">
        <f t="shared" si="189"/>
        <v>female</v>
      </c>
      <c r="Y320" t="str">
        <f t="shared" si="190"/>
        <v>Female</v>
      </c>
      <c r="Z320" t="str">
        <f t="shared" si="191"/>
        <v>37,550</v>
      </c>
      <c r="AA320" t="str">
        <f t="shared" si="192"/>
        <v>±626</v>
      </c>
      <c r="AC320" t="str">
        <f t="shared" si="193"/>
        <v>Kentucky</v>
      </c>
      <c r="AD320" t="str">
        <f t="shared" si="194"/>
        <v>female_Female</v>
      </c>
      <c r="AE320" t="str">
        <f t="shared" si="195"/>
        <v>female</v>
      </c>
      <c r="AF320" t="str">
        <f t="shared" si="196"/>
        <v>Female</v>
      </c>
      <c r="AG320" t="str">
        <f t="shared" si="197"/>
        <v>37,550</v>
      </c>
      <c r="AH320" t="str">
        <f t="shared" si="198"/>
        <v>±626</v>
      </c>
      <c r="AJ320" t="str">
        <f t="shared" si="199"/>
        <v>Kentucky</v>
      </c>
      <c r="AK320" t="str">
        <f t="shared" si="200"/>
        <v>female_Female</v>
      </c>
      <c r="AL320" t="str">
        <f t="shared" si="201"/>
        <v>female</v>
      </c>
      <c r="AM320" t="str">
        <f t="shared" si="202"/>
        <v>Female</v>
      </c>
      <c r="AN320" t="str">
        <f t="shared" si="203"/>
        <v>37,550</v>
      </c>
      <c r="AO320" t="str">
        <f t="shared" si="204"/>
        <v>±626</v>
      </c>
      <c r="AQ320" t="str">
        <f t="shared" si="205"/>
        <v>Kentucky</v>
      </c>
      <c r="AR320" t="str">
        <f t="shared" si="206"/>
        <v>female_Female</v>
      </c>
      <c r="AS320" t="str">
        <f t="shared" si="207"/>
        <v>female</v>
      </c>
      <c r="AT320" t="str">
        <f t="shared" si="208"/>
        <v>Female</v>
      </c>
      <c r="AU320" t="str">
        <f t="shared" si="209"/>
        <v>37550</v>
      </c>
      <c r="AV320" t="str">
        <f t="shared" si="210"/>
        <v>±626</v>
      </c>
      <c r="AX320" t="str">
        <f t="shared" si="211"/>
        <v>Kentucky</v>
      </c>
      <c r="AY320" t="str">
        <f t="shared" si="212"/>
        <v>female_Female</v>
      </c>
      <c r="AZ320" t="str">
        <f t="shared" si="213"/>
        <v>female</v>
      </c>
      <c r="BA320" t="str">
        <f t="shared" si="214"/>
        <v>Female</v>
      </c>
      <c r="BB320" t="str">
        <f t="shared" si="215"/>
        <v>37550</v>
      </c>
      <c r="BC320" t="str">
        <f t="shared" si="216"/>
        <v>626</v>
      </c>
    </row>
    <row r="321" spans="1:55" x14ac:dyDescent="0.3">
      <c r="A321" s="1" t="s">
        <v>41</v>
      </c>
      <c r="B321" s="1" t="s">
        <v>20</v>
      </c>
      <c r="C321" s="1" t="s">
        <v>108</v>
      </c>
      <c r="D321" s="1" t="s">
        <v>80</v>
      </c>
      <c r="E321" s="1" t="s">
        <v>710</v>
      </c>
      <c r="F321" s="1" t="s">
        <v>711</v>
      </c>
      <c r="H321" t="str">
        <f t="shared" si="175"/>
        <v>Kentucky</v>
      </c>
      <c r="I321" t="str">
        <f t="shared" si="176"/>
        <v>female_Less_than_high_school_graduate</v>
      </c>
      <c r="J321" t="str">
        <f t="shared" si="177"/>
        <v>female</v>
      </c>
      <c r="K321" t="str">
        <f t="shared" si="178"/>
        <v>Less_than_high_school_graduate</v>
      </c>
      <c r="L321" t="str">
        <f t="shared" si="179"/>
        <v>22,480</v>
      </c>
      <c r="M321" t="str">
        <f t="shared" si="180"/>
        <v>±1,938</v>
      </c>
      <c r="O321" t="str">
        <f t="shared" si="181"/>
        <v>Kentucky</v>
      </c>
      <c r="P321" t="str">
        <f t="shared" si="182"/>
        <v>female_Less_than_high_school_graduate</v>
      </c>
      <c r="Q321" t="str">
        <f t="shared" si="183"/>
        <v>female</v>
      </c>
      <c r="R321" t="str">
        <f t="shared" si="184"/>
        <v>Less_than_high_school_graduate</v>
      </c>
      <c r="S321" t="str">
        <f t="shared" si="185"/>
        <v>22,480</v>
      </c>
      <c r="T321" t="str">
        <f t="shared" si="186"/>
        <v>±1,938</v>
      </c>
      <c r="V321" t="str">
        <f t="shared" si="187"/>
        <v>Kentucky</v>
      </c>
      <c r="W321" t="str">
        <f t="shared" si="188"/>
        <v>female_Less_than_high_school_graduate</v>
      </c>
      <c r="X321" t="str">
        <f t="shared" si="189"/>
        <v>female</v>
      </c>
      <c r="Y321" t="str">
        <f t="shared" si="190"/>
        <v>Less_than_high_school_graduate</v>
      </c>
      <c r="Z321" t="str">
        <f t="shared" si="191"/>
        <v>22,480</v>
      </c>
      <c r="AA321" t="str">
        <f t="shared" si="192"/>
        <v>±1,938</v>
      </c>
      <c r="AC321" t="str">
        <f t="shared" si="193"/>
        <v>Kentucky</v>
      </c>
      <c r="AD321" t="str">
        <f t="shared" si="194"/>
        <v>female_Less_than_high_school_graduate</v>
      </c>
      <c r="AE321" t="str">
        <f t="shared" si="195"/>
        <v>female</v>
      </c>
      <c r="AF321" t="str">
        <f t="shared" si="196"/>
        <v>Less_than_high_school_graduate</v>
      </c>
      <c r="AG321" t="str">
        <f t="shared" si="197"/>
        <v>22,480</v>
      </c>
      <c r="AH321" t="str">
        <f t="shared" si="198"/>
        <v>±1,938</v>
      </c>
      <c r="AJ321" t="str">
        <f t="shared" si="199"/>
        <v>Kentucky</v>
      </c>
      <c r="AK321" t="str">
        <f t="shared" si="200"/>
        <v>female_Less_than_high_school_graduate</v>
      </c>
      <c r="AL321" t="str">
        <f t="shared" si="201"/>
        <v>female</v>
      </c>
      <c r="AM321" t="str">
        <f t="shared" si="202"/>
        <v>Less_than_high_school_graduate</v>
      </c>
      <c r="AN321" t="str">
        <f t="shared" si="203"/>
        <v>22,480</v>
      </c>
      <c r="AO321" t="str">
        <f t="shared" si="204"/>
        <v>±1,938</v>
      </c>
      <c r="AQ321" t="str">
        <f t="shared" si="205"/>
        <v>Kentucky</v>
      </c>
      <c r="AR321" t="str">
        <f t="shared" si="206"/>
        <v>female_Less_than_high_school_graduate</v>
      </c>
      <c r="AS321" t="str">
        <f t="shared" si="207"/>
        <v>female</v>
      </c>
      <c r="AT321" t="str">
        <f t="shared" si="208"/>
        <v>Less_than_high_school_graduate</v>
      </c>
      <c r="AU321" t="str">
        <f t="shared" si="209"/>
        <v>22480</v>
      </c>
      <c r="AV321" t="str">
        <f t="shared" si="210"/>
        <v>±1938</v>
      </c>
      <c r="AX321" t="str">
        <f t="shared" si="211"/>
        <v>Kentucky</v>
      </c>
      <c r="AY321" t="str">
        <f t="shared" si="212"/>
        <v>female_Less_than_high_school_graduate</v>
      </c>
      <c r="AZ321" t="str">
        <f t="shared" si="213"/>
        <v>female</v>
      </c>
      <c r="BA321" t="str">
        <f t="shared" si="214"/>
        <v>Less_than_high_school_graduate</v>
      </c>
      <c r="BB321" t="str">
        <f t="shared" si="215"/>
        <v>22480</v>
      </c>
      <c r="BC321" t="str">
        <f t="shared" si="216"/>
        <v>1938</v>
      </c>
    </row>
    <row r="322" spans="1:55" x14ac:dyDescent="0.3">
      <c r="A322" s="1" t="s">
        <v>41</v>
      </c>
      <c r="B322" s="1" t="s">
        <v>21</v>
      </c>
      <c r="C322" s="1" t="s">
        <v>108</v>
      </c>
      <c r="D322" s="1" t="s">
        <v>83</v>
      </c>
      <c r="E322" s="1" t="s">
        <v>712</v>
      </c>
      <c r="F322" s="1" t="s">
        <v>662</v>
      </c>
      <c r="H322" t="str">
        <f t="shared" ref="H322:H385" si="217">SUBSTITUTE(A322," ","_")</f>
        <v>Kentucky</v>
      </c>
      <c r="I322" t="str">
        <f t="shared" ref="I322:I385" si="218">SUBSTITUTE(B322," ","_")</f>
        <v>female_High_school_graduate_(includes_equivalency)</v>
      </c>
      <c r="J322" t="str">
        <f t="shared" ref="J322:J385" si="219">SUBSTITUTE(C322," ","_")</f>
        <v>female</v>
      </c>
      <c r="K322" t="str">
        <f t="shared" ref="K322:K385" si="220">SUBSTITUTE(D322," ","_")</f>
        <v>High_school_graduate_(includes_equivalency)</v>
      </c>
      <c r="L322" t="str">
        <f t="shared" ref="L322:L385" si="221">SUBSTITUTE(E322," ","_")</f>
        <v>27,044</v>
      </c>
      <c r="M322" t="str">
        <f t="shared" ref="M322:M385" si="222">SUBSTITUTE(F322," ","_")</f>
        <v>±880</v>
      </c>
      <c r="O322" t="str">
        <f t="shared" ref="O322:O385" si="223">SUBSTITUTE(H322,":","")</f>
        <v>Kentucky</v>
      </c>
      <c r="P322" t="str">
        <f t="shared" ref="P322:P385" si="224">SUBSTITUTE(I322,":","")</f>
        <v>female_High_school_graduate_(includes_equivalency)</v>
      </c>
      <c r="Q322" t="str">
        <f t="shared" ref="Q322:Q385" si="225">SUBSTITUTE(J322,":","")</f>
        <v>female</v>
      </c>
      <c r="R322" t="str">
        <f t="shared" ref="R322:R385" si="226">SUBSTITUTE(K322,":","")</f>
        <v>High_school_graduate_(includes_equivalency)</v>
      </c>
      <c r="S322" t="str">
        <f t="shared" ref="S322:S385" si="227">SUBSTITUTE(L322,":","")</f>
        <v>27,044</v>
      </c>
      <c r="T322" t="str">
        <f t="shared" ref="T322:T385" si="228">SUBSTITUTE(M322,":","")</f>
        <v>±880</v>
      </c>
      <c r="V322" t="str">
        <f t="shared" ref="V322:V385" si="229">SUBSTITUTE(O322,"'","")</f>
        <v>Kentucky</v>
      </c>
      <c r="W322" t="str">
        <f t="shared" ref="W322:W385" si="230">SUBSTITUTE(P322,"'","")</f>
        <v>female_High_school_graduate_(includes_equivalency)</v>
      </c>
      <c r="X322" t="str">
        <f t="shared" ref="X322:X385" si="231">SUBSTITUTE(Q322,"'","")</f>
        <v>female</v>
      </c>
      <c r="Y322" t="str">
        <f t="shared" ref="Y322:Y385" si="232">SUBSTITUTE(R322,"'","")</f>
        <v>High_school_graduate_(includes_equivalency)</v>
      </c>
      <c r="Z322" t="str">
        <f t="shared" ref="Z322:Z385" si="233">SUBSTITUTE(S322,"'","")</f>
        <v>27,044</v>
      </c>
      <c r="AA322" t="str">
        <f t="shared" ref="AA322:AA385" si="234">SUBSTITUTE(T322,"'","")</f>
        <v>±880</v>
      </c>
      <c r="AC322" t="str">
        <f t="shared" ref="AC322:AC385" si="235">SUBSTITUTE(V322,"(","")</f>
        <v>Kentucky</v>
      </c>
      <c r="AD322" t="str">
        <f t="shared" ref="AD322:AD385" si="236">SUBSTITUTE(W322,"(","")</f>
        <v>female_High_school_graduate_includes_equivalency)</v>
      </c>
      <c r="AE322" t="str">
        <f t="shared" ref="AE322:AE385" si="237">SUBSTITUTE(X322,"(","")</f>
        <v>female</v>
      </c>
      <c r="AF322" t="str">
        <f t="shared" ref="AF322:AF385" si="238">SUBSTITUTE(Y322,"(","")</f>
        <v>High_school_graduate_includes_equivalency)</v>
      </c>
      <c r="AG322" t="str">
        <f t="shared" ref="AG322:AG385" si="239">SUBSTITUTE(Z322,"(","")</f>
        <v>27,044</v>
      </c>
      <c r="AH322" t="str">
        <f t="shared" ref="AH322:AH385" si="240">SUBSTITUTE(AA322,"(","")</f>
        <v>±880</v>
      </c>
      <c r="AJ322" t="str">
        <f t="shared" ref="AJ322:AJ385" si="241">SUBSTITUTE(AC322,")","")</f>
        <v>Kentucky</v>
      </c>
      <c r="AK322" t="str">
        <f t="shared" ref="AK322:AK385" si="242">SUBSTITUTE(AD322,")","")</f>
        <v>female_High_school_graduate_includes_equivalency</v>
      </c>
      <c r="AL322" t="str">
        <f t="shared" ref="AL322:AL385" si="243">SUBSTITUTE(AE322,")","")</f>
        <v>female</v>
      </c>
      <c r="AM322" t="str">
        <f t="shared" ref="AM322:AM385" si="244">SUBSTITUTE(AF322,")","")</f>
        <v>High_school_graduate_includes_equivalency</v>
      </c>
      <c r="AN322" t="str">
        <f t="shared" ref="AN322:AN385" si="245">SUBSTITUTE(AG322,")","")</f>
        <v>27,044</v>
      </c>
      <c r="AO322" t="str">
        <f t="shared" ref="AO322:AO385" si="246">SUBSTITUTE(AH322,")","")</f>
        <v>±880</v>
      </c>
      <c r="AQ322" t="str">
        <f t="shared" ref="AQ322:AQ385" si="247">SUBSTITUTE(AJ322,",","")</f>
        <v>Kentucky</v>
      </c>
      <c r="AR322" t="str">
        <f t="shared" ref="AR322:AR385" si="248">SUBSTITUTE(AK322,",","")</f>
        <v>female_High_school_graduate_includes_equivalency</v>
      </c>
      <c r="AS322" t="str">
        <f t="shared" ref="AS322:AS385" si="249">SUBSTITUTE(AL322,",","")</f>
        <v>female</v>
      </c>
      <c r="AT322" t="str">
        <f t="shared" ref="AT322:AT385" si="250">SUBSTITUTE(AM322,",","")</f>
        <v>High_school_graduate_includes_equivalency</v>
      </c>
      <c r="AU322" t="str">
        <f t="shared" ref="AU322:AU385" si="251">SUBSTITUTE(AN322,",","")</f>
        <v>27044</v>
      </c>
      <c r="AV322" t="str">
        <f t="shared" ref="AV322:AV385" si="252">SUBSTITUTE(AO322,",","")</f>
        <v>±880</v>
      </c>
      <c r="AX322" t="str">
        <f t="shared" ref="AX322:AX385" si="253">SUBSTITUTE(AQ322,"±","")</f>
        <v>Kentucky</v>
      </c>
      <c r="AY322" t="str">
        <f t="shared" ref="AY322:AY385" si="254">SUBSTITUTE(AR322,"±","")</f>
        <v>female_High_school_graduate_includes_equivalency</v>
      </c>
      <c r="AZ322" t="str">
        <f t="shared" ref="AZ322:AZ385" si="255">SUBSTITUTE(AS322,"±","")</f>
        <v>female</v>
      </c>
      <c r="BA322" t="str">
        <f t="shared" ref="BA322:BA385" si="256">SUBSTITUTE(AT322,"±","")</f>
        <v>High_school_graduate_includes_equivalency</v>
      </c>
      <c r="BB322" t="str">
        <f t="shared" ref="BB322:BB385" si="257">SUBSTITUTE(AU322,"±","")</f>
        <v>27044</v>
      </c>
      <c r="BC322" t="str">
        <f t="shared" ref="BC322:BC385" si="258">SUBSTITUTE(AV322,"±","")</f>
        <v>880</v>
      </c>
    </row>
    <row r="323" spans="1:55" x14ac:dyDescent="0.3">
      <c r="A323" s="1" t="s">
        <v>41</v>
      </c>
      <c r="B323" s="1" t="s">
        <v>22</v>
      </c>
      <c r="C323" s="1" t="s">
        <v>108</v>
      </c>
      <c r="D323" s="1" t="s">
        <v>86</v>
      </c>
      <c r="E323" s="1" t="s">
        <v>713</v>
      </c>
      <c r="F323" s="1" t="s">
        <v>714</v>
      </c>
      <c r="H323" t="str">
        <f t="shared" si="217"/>
        <v>Kentucky</v>
      </c>
      <c r="I323" t="str">
        <f t="shared" si="218"/>
        <v>female_Some_college_or_associate's_degree</v>
      </c>
      <c r="J323" t="str">
        <f t="shared" si="219"/>
        <v>female</v>
      </c>
      <c r="K323" t="str">
        <f t="shared" si="220"/>
        <v>Some_college_or_associate's_degree</v>
      </c>
      <c r="L323" t="str">
        <f t="shared" si="221"/>
        <v>34,083</v>
      </c>
      <c r="M323" t="str">
        <f t="shared" si="222"/>
        <v>±1,070</v>
      </c>
      <c r="O323" t="str">
        <f t="shared" si="223"/>
        <v>Kentucky</v>
      </c>
      <c r="P323" t="str">
        <f t="shared" si="224"/>
        <v>female_Some_college_or_associate's_degree</v>
      </c>
      <c r="Q323" t="str">
        <f t="shared" si="225"/>
        <v>female</v>
      </c>
      <c r="R323" t="str">
        <f t="shared" si="226"/>
        <v>Some_college_or_associate's_degree</v>
      </c>
      <c r="S323" t="str">
        <f t="shared" si="227"/>
        <v>34,083</v>
      </c>
      <c r="T323" t="str">
        <f t="shared" si="228"/>
        <v>±1,070</v>
      </c>
      <c r="V323" t="str">
        <f t="shared" si="229"/>
        <v>Kentucky</v>
      </c>
      <c r="W323" t="str">
        <f t="shared" si="230"/>
        <v>female_Some_college_or_associates_degree</v>
      </c>
      <c r="X323" t="str">
        <f t="shared" si="231"/>
        <v>female</v>
      </c>
      <c r="Y323" t="str">
        <f t="shared" si="232"/>
        <v>Some_college_or_associates_degree</v>
      </c>
      <c r="Z323" t="str">
        <f t="shared" si="233"/>
        <v>34,083</v>
      </c>
      <c r="AA323" t="str">
        <f t="shared" si="234"/>
        <v>±1,070</v>
      </c>
      <c r="AC323" t="str">
        <f t="shared" si="235"/>
        <v>Kentucky</v>
      </c>
      <c r="AD323" t="str">
        <f t="shared" si="236"/>
        <v>female_Some_college_or_associates_degree</v>
      </c>
      <c r="AE323" t="str">
        <f t="shared" si="237"/>
        <v>female</v>
      </c>
      <c r="AF323" t="str">
        <f t="shared" si="238"/>
        <v>Some_college_or_associates_degree</v>
      </c>
      <c r="AG323" t="str">
        <f t="shared" si="239"/>
        <v>34,083</v>
      </c>
      <c r="AH323" t="str">
        <f t="shared" si="240"/>
        <v>±1,070</v>
      </c>
      <c r="AJ323" t="str">
        <f t="shared" si="241"/>
        <v>Kentucky</v>
      </c>
      <c r="AK323" t="str">
        <f t="shared" si="242"/>
        <v>female_Some_college_or_associates_degree</v>
      </c>
      <c r="AL323" t="str">
        <f t="shared" si="243"/>
        <v>female</v>
      </c>
      <c r="AM323" t="str">
        <f t="shared" si="244"/>
        <v>Some_college_or_associates_degree</v>
      </c>
      <c r="AN323" t="str">
        <f t="shared" si="245"/>
        <v>34,083</v>
      </c>
      <c r="AO323" t="str">
        <f t="shared" si="246"/>
        <v>±1,070</v>
      </c>
      <c r="AQ323" t="str">
        <f t="shared" si="247"/>
        <v>Kentucky</v>
      </c>
      <c r="AR323" t="str">
        <f t="shared" si="248"/>
        <v>female_Some_college_or_associates_degree</v>
      </c>
      <c r="AS323" t="str">
        <f t="shared" si="249"/>
        <v>female</v>
      </c>
      <c r="AT323" t="str">
        <f t="shared" si="250"/>
        <v>Some_college_or_associates_degree</v>
      </c>
      <c r="AU323" t="str">
        <f t="shared" si="251"/>
        <v>34083</v>
      </c>
      <c r="AV323" t="str">
        <f t="shared" si="252"/>
        <v>±1070</v>
      </c>
      <c r="AX323" t="str">
        <f t="shared" si="253"/>
        <v>Kentucky</v>
      </c>
      <c r="AY323" t="str">
        <f t="shared" si="254"/>
        <v>female_Some_college_or_associates_degree</v>
      </c>
      <c r="AZ323" t="str">
        <f t="shared" si="255"/>
        <v>female</v>
      </c>
      <c r="BA323" t="str">
        <f t="shared" si="256"/>
        <v>Some_college_or_associates_degree</v>
      </c>
      <c r="BB323" t="str">
        <f t="shared" si="257"/>
        <v>34083</v>
      </c>
      <c r="BC323" t="str">
        <f t="shared" si="258"/>
        <v>1070</v>
      </c>
    </row>
    <row r="324" spans="1:55" x14ac:dyDescent="0.3">
      <c r="A324" s="1" t="s">
        <v>41</v>
      </c>
      <c r="B324" s="1" t="s">
        <v>23</v>
      </c>
      <c r="C324" s="1" t="s">
        <v>108</v>
      </c>
      <c r="D324" s="1" t="s">
        <v>89</v>
      </c>
      <c r="E324" s="1" t="s">
        <v>715</v>
      </c>
      <c r="F324" s="1" t="s">
        <v>716</v>
      </c>
      <c r="H324" t="str">
        <f t="shared" si="217"/>
        <v>Kentucky</v>
      </c>
      <c r="I324" t="str">
        <f t="shared" si="218"/>
        <v>female_Bachelor's_degree</v>
      </c>
      <c r="J324" t="str">
        <f t="shared" si="219"/>
        <v>female</v>
      </c>
      <c r="K324" t="str">
        <f t="shared" si="220"/>
        <v>Bachelor's_degree</v>
      </c>
      <c r="L324" t="str">
        <f t="shared" si="221"/>
        <v>47,218</v>
      </c>
      <c r="M324" t="str">
        <f t="shared" si="222"/>
        <v>±2,028</v>
      </c>
      <c r="O324" t="str">
        <f t="shared" si="223"/>
        <v>Kentucky</v>
      </c>
      <c r="P324" t="str">
        <f t="shared" si="224"/>
        <v>female_Bachelor's_degree</v>
      </c>
      <c r="Q324" t="str">
        <f t="shared" si="225"/>
        <v>female</v>
      </c>
      <c r="R324" t="str">
        <f t="shared" si="226"/>
        <v>Bachelor's_degree</v>
      </c>
      <c r="S324" t="str">
        <f t="shared" si="227"/>
        <v>47,218</v>
      </c>
      <c r="T324" t="str">
        <f t="shared" si="228"/>
        <v>±2,028</v>
      </c>
      <c r="V324" t="str">
        <f t="shared" si="229"/>
        <v>Kentucky</v>
      </c>
      <c r="W324" t="str">
        <f t="shared" si="230"/>
        <v>female_Bachelors_degree</v>
      </c>
      <c r="X324" t="str">
        <f t="shared" si="231"/>
        <v>female</v>
      </c>
      <c r="Y324" t="str">
        <f t="shared" si="232"/>
        <v>Bachelors_degree</v>
      </c>
      <c r="Z324" t="str">
        <f t="shared" si="233"/>
        <v>47,218</v>
      </c>
      <c r="AA324" t="str">
        <f t="shared" si="234"/>
        <v>±2,028</v>
      </c>
      <c r="AC324" t="str">
        <f t="shared" si="235"/>
        <v>Kentucky</v>
      </c>
      <c r="AD324" t="str">
        <f t="shared" si="236"/>
        <v>female_Bachelors_degree</v>
      </c>
      <c r="AE324" t="str">
        <f t="shared" si="237"/>
        <v>female</v>
      </c>
      <c r="AF324" t="str">
        <f t="shared" si="238"/>
        <v>Bachelors_degree</v>
      </c>
      <c r="AG324" t="str">
        <f t="shared" si="239"/>
        <v>47,218</v>
      </c>
      <c r="AH324" t="str">
        <f t="shared" si="240"/>
        <v>±2,028</v>
      </c>
      <c r="AJ324" t="str">
        <f t="shared" si="241"/>
        <v>Kentucky</v>
      </c>
      <c r="AK324" t="str">
        <f t="shared" si="242"/>
        <v>female_Bachelors_degree</v>
      </c>
      <c r="AL324" t="str">
        <f t="shared" si="243"/>
        <v>female</v>
      </c>
      <c r="AM324" t="str">
        <f t="shared" si="244"/>
        <v>Bachelors_degree</v>
      </c>
      <c r="AN324" t="str">
        <f t="shared" si="245"/>
        <v>47,218</v>
      </c>
      <c r="AO324" t="str">
        <f t="shared" si="246"/>
        <v>±2,028</v>
      </c>
      <c r="AQ324" t="str">
        <f t="shared" si="247"/>
        <v>Kentucky</v>
      </c>
      <c r="AR324" t="str">
        <f t="shared" si="248"/>
        <v>female_Bachelors_degree</v>
      </c>
      <c r="AS324" t="str">
        <f t="shared" si="249"/>
        <v>female</v>
      </c>
      <c r="AT324" t="str">
        <f t="shared" si="250"/>
        <v>Bachelors_degree</v>
      </c>
      <c r="AU324" t="str">
        <f t="shared" si="251"/>
        <v>47218</v>
      </c>
      <c r="AV324" t="str">
        <f t="shared" si="252"/>
        <v>±2028</v>
      </c>
      <c r="AX324" t="str">
        <f t="shared" si="253"/>
        <v>Kentucky</v>
      </c>
      <c r="AY324" t="str">
        <f t="shared" si="254"/>
        <v>female_Bachelors_degree</v>
      </c>
      <c r="AZ324" t="str">
        <f t="shared" si="255"/>
        <v>female</v>
      </c>
      <c r="BA324" t="str">
        <f t="shared" si="256"/>
        <v>Bachelors_degree</v>
      </c>
      <c r="BB324" t="str">
        <f t="shared" si="257"/>
        <v>47218</v>
      </c>
      <c r="BC324" t="str">
        <f t="shared" si="258"/>
        <v>2028</v>
      </c>
    </row>
    <row r="325" spans="1:55" x14ac:dyDescent="0.3">
      <c r="A325" s="1" t="s">
        <v>41</v>
      </c>
      <c r="B325" s="1" t="s">
        <v>24</v>
      </c>
      <c r="C325" s="1" t="s">
        <v>108</v>
      </c>
      <c r="D325" s="1" t="s">
        <v>92</v>
      </c>
      <c r="E325" s="1" t="s">
        <v>717</v>
      </c>
      <c r="F325" s="1" t="s">
        <v>718</v>
      </c>
      <c r="H325" t="str">
        <f t="shared" si="217"/>
        <v>Kentucky</v>
      </c>
      <c r="I325" t="str">
        <f t="shared" si="218"/>
        <v>female_Graduate_or_professional_degree</v>
      </c>
      <c r="J325" t="str">
        <f t="shared" si="219"/>
        <v>female</v>
      </c>
      <c r="K325" t="str">
        <f t="shared" si="220"/>
        <v>Graduate_or_professional_degree</v>
      </c>
      <c r="L325" t="str">
        <f t="shared" si="221"/>
        <v>59,426</v>
      </c>
      <c r="M325" t="str">
        <f t="shared" si="222"/>
        <v>±1,694</v>
      </c>
      <c r="O325" t="str">
        <f t="shared" si="223"/>
        <v>Kentucky</v>
      </c>
      <c r="P325" t="str">
        <f t="shared" si="224"/>
        <v>female_Graduate_or_professional_degree</v>
      </c>
      <c r="Q325" t="str">
        <f t="shared" si="225"/>
        <v>female</v>
      </c>
      <c r="R325" t="str">
        <f t="shared" si="226"/>
        <v>Graduate_or_professional_degree</v>
      </c>
      <c r="S325" t="str">
        <f t="shared" si="227"/>
        <v>59,426</v>
      </c>
      <c r="T325" t="str">
        <f t="shared" si="228"/>
        <v>±1,694</v>
      </c>
      <c r="V325" t="str">
        <f t="shared" si="229"/>
        <v>Kentucky</v>
      </c>
      <c r="W325" t="str">
        <f t="shared" si="230"/>
        <v>female_Graduate_or_professional_degree</v>
      </c>
      <c r="X325" t="str">
        <f t="shared" si="231"/>
        <v>female</v>
      </c>
      <c r="Y325" t="str">
        <f t="shared" si="232"/>
        <v>Graduate_or_professional_degree</v>
      </c>
      <c r="Z325" t="str">
        <f t="shared" si="233"/>
        <v>59,426</v>
      </c>
      <c r="AA325" t="str">
        <f t="shared" si="234"/>
        <v>±1,694</v>
      </c>
      <c r="AC325" t="str">
        <f t="shared" si="235"/>
        <v>Kentucky</v>
      </c>
      <c r="AD325" t="str">
        <f t="shared" si="236"/>
        <v>female_Graduate_or_professional_degree</v>
      </c>
      <c r="AE325" t="str">
        <f t="shared" si="237"/>
        <v>female</v>
      </c>
      <c r="AF325" t="str">
        <f t="shared" si="238"/>
        <v>Graduate_or_professional_degree</v>
      </c>
      <c r="AG325" t="str">
        <f t="shared" si="239"/>
        <v>59,426</v>
      </c>
      <c r="AH325" t="str">
        <f t="shared" si="240"/>
        <v>±1,694</v>
      </c>
      <c r="AJ325" t="str">
        <f t="shared" si="241"/>
        <v>Kentucky</v>
      </c>
      <c r="AK325" t="str">
        <f t="shared" si="242"/>
        <v>female_Graduate_or_professional_degree</v>
      </c>
      <c r="AL325" t="str">
        <f t="shared" si="243"/>
        <v>female</v>
      </c>
      <c r="AM325" t="str">
        <f t="shared" si="244"/>
        <v>Graduate_or_professional_degree</v>
      </c>
      <c r="AN325" t="str">
        <f t="shared" si="245"/>
        <v>59,426</v>
      </c>
      <c r="AO325" t="str">
        <f t="shared" si="246"/>
        <v>±1,694</v>
      </c>
      <c r="AQ325" t="str">
        <f t="shared" si="247"/>
        <v>Kentucky</v>
      </c>
      <c r="AR325" t="str">
        <f t="shared" si="248"/>
        <v>female_Graduate_or_professional_degree</v>
      </c>
      <c r="AS325" t="str">
        <f t="shared" si="249"/>
        <v>female</v>
      </c>
      <c r="AT325" t="str">
        <f t="shared" si="250"/>
        <v>Graduate_or_professional_degree</v>
      </c>
      <c r="AU325" t="str">
        <f t="shared" si="251"/>
        <v>59426</v>
      </c>
      <c r="AV325" t="str">
        <f t="shared" si="252"/>
        <v>±1694</v>
      </c>
      <c r="AX325" t="str">
        <f t="shared" si="253"/>
        <v>Kentucky</v>
      </c>
      <c r="AY325" t="str">
        <f t="shared" si="254"/>
        <v>female_Graduate_or_professional_degree</v>
      </c>
      <c r="AZ325" t="str">
        <f t="shared" si="255"/>
        <v>female</v>
      </c>
      <c r="BA325" t="str">
        <f t="shared" si="256"/>
        <v>Graduate_or_professional_degree</v>
      </c>
      <c r="BB325" t="str">
        <f t="shared" si="257"/>
        <v>59426</v>
      </c>
      <c r="BC325" t="str">
        <f t="shared" si="258"/>
        <v>1694</v>
      </c>
    </row>
    <row r="326" spans="1:55" x14ac:dyDescent="0.3">
      <c r="A326" s="1" t="s">
        <v>42</v>
      </c>
      <c r="B326" s="1" t="s">
        <v>7</v>
      </c>
      <c r="C326" s="1" t="s">
        <v>76</v>
      </c>
      <c r="D326" s="1" t="s">
        <v>77</v>
      </c>
      <c r="E326" s="1" t="s">
        <v>719</v>
      </c>
      <c r="F326" s="1" t="s">
        <v>720</v>
      </c>
      <c r="H326" t="str">
        <f t="shared" si="217"/>
        <v>Louisiana</v>
      </c>
      <c r="I326" t="str">
        <f t="shared" si="218"/>
        <v>total_Total:</v>
      </c>
      <c r="J326" t="str">
        <f t="shared" si="219"/>
        <v>total</v>
      </c>
      <c r="K326" t="str">
        <f t="shared" si="220"/>
        <v>Total:</v>
      </c>
      <c r="L326" t="str">
        <f t="shared" si="221"/>
        <v>43,207</v>
      </c>
      <c r="M326" t="str">
        <f t="shared" si="222"/>
        <v>±748</v>
      </c>
      <c r="O326" t="str">
        <f t="shared" si="223"/>
        <v>Louisiana</v>
      </c>
      <c r="P326" t="str">
        <f t="shared" si="224"/>
        <v>total_Total</v>
      </c>
      <c r="Q326" t="str">
        <f t="shared" si="225"/>
        <v>total</v>
      </c>
      <c r="R326" t="str">
        <f t="shared" si="226"/>
        <v>Total</v>
      </c>
      <c r="S326" t="str">
        <f t="shared" si="227"/>
        <v>43,207</v>
      </c>
      <c r="T326" t="str">
        <f t="shared" si="228"/>
        <v>±748</v>
      </c>
      <c r="V326" t="str">
        <f t="shared" si="229"/>
        <v>Louisiana</v>
      </c>
      <c r="W326" t="str">
        <f t="shared" si="230"/>
        <v>total_Total</v>
      </c>
      <c r="X326" t="str">
        <f t="shared" si="231"/>
        <v>total</v>
      </c>
      <c r="Y326" t="str">
        <f t="shared" si="232"/>
        <v>Total</v>
      </c>
      <c r="Z326" t="str">
        <f t="shared" si="233"/>
        <v>43,207</v>
      </c>
      <c r="AA326" t="str">
        <f t="shared" si="234"/>
        <v>±748</v>
      </c>
      <c r="AC326" t="str">
        <f t="shared" si="235"/>
        <v>Louisiana</v>
      </c>
      <c r="AD326" t="str">
        <f t="shared" si="236"/>
        <v>total_Total</v>
      </c>
      <c r="AE326" t="str">
        <f t="shared" si="237"/>
        <v>total</v>
      </c>
      <c r="AF326" t="str">
        <f t="shared" si="238"/>
        <v>Total</v>
      </c>
      <c r="AG326" t="str">
        <f t="shared" si="239"/>
        <v>43,207</v>
      </c>
      <c r="AH326" t="str">
        <f t="shared" si="240"/>
        <v>±748</v>
      </c>
      <c r="AJ326" t="str">
        <f t="shared" si="241"/>
        <v>Louisiana</v>
      </c>
      <c r="AK326" t="str">
        <f t="shared" si="242"/>
        <v>total_Total</v>
      </c>
      <c r="AL326" t="str">
        <f t="shared" si="243"/>
        <v>total</v>
      </c>
      <c r="AM326" t="str">
        <f t="shared" si="244"/>
        <v>Total</v>
      </c>
      <c r="AN326" t="str">
        <f t="shared" si="245"/>
        <v>43,207</v>
      </c>
      <c r="AO326" t="str">
        <f t="shared" si="246"/>
        <v>±748</v>
      </c>
      <c r="AQ326" t="str">
        <f t="shared" si="247"/>
        <v>Louisiana</v>
      </c>
      <c r="AR326" t="str">
        <f t="shared" si="248"/>
        <v>total_Total</v>
      </c>
      <c r="AS326" t="str">
        <f t="shared" si="249"/>
        <v>total</v>
      </c>
      <c r="AT326" t="str">
        <f t="shared" si="250"/>
        <v>Total</v>
      </c>
      <c r="AU326" t="str">
        <f t="shared" si="251"/>
        <v>43207</v>
      </c>
      <c r="AV326" t="str">
        <f t="shared" si="252"/>
        <v>±748</v>
      </c>
      <c r="AX326" t="str">
        <f t="shared" si="253"/>
        <v>Louisiana</v>
      </c>
      <c r="AY326" t="str">
        <f t="shared" si="254"/>
        <v>total_Total</v>
      </c>
      <c r="AZ326" t="str">
        <f t="shared" si="255"/>
        <v>total</v>
      </c>
      <c r="BA326" t="str">
        <f t="shared" si="256"/>
        <v>Total</v>
      </c>
      <c r="BB326" t="str">
        <f t="shared" si="257"/>
        <v>43207</v>
      </c>
      <c r="BC326" t="str">
        <f t="shared" si="258"/>
        <v>748</v>
      </c>
    </row>
    <row r="327" spans="1:55" x14ac:dyDescent="0.3">
      <c r="A327" s="1" t="s">
        <v>42</v>
      </c>
      <c r="B327" s="1" t="s">
        <v>8</v>
      </c>
      <c r="C327" s="1" t="s">
        <v>76</v>
      </c>
      <c r="D327" s="1" t="s">
        <v>80</v>
      </c>
      <c r="E327" s="1" t="s">
        <v>721</v>
      </c>
      <c r="F327" s="1" t="s">
        <v>722</v>
      </c>
      <c r="H327" t="str">
        <f t="shared" si="217"/>
        <v>Louisiana</v>
      </c>
      <c r="I327" t="str">
        <f t="shared" si="218"/>
        <v>total_Less_than_high_school_graduate</v>
      </c>
      <c r="J327" t="str">
        <f t="shared" si="219"/>
        <v>total</v>
      </c>
      <c r="K327" t="str">
        <f t="shared" si="220"/>
        <v>Less_than_high_school_graduate</v>
      </c>
      <c r="L327" t="str">
        <f t="shared" si="221"/>
        <v>25,977</v>
      </c>
      <c r="M327" t="str">
        <f t="shared" si="222"/>
        <v>±890</v>
      </c>
      <c r="O327" t="str">
        <f t="shared" si="223"/>
        <v>Louisiana</v>
      </c>
      <c r="P327" t="str">
        <f t="shared" si="224"/>
        <v>total_Less_than_high_school_graduate</v>
      </c>
      <c r="Q327" t="str">
        <f t="shared" si="225"/>
        <v>total</v>
      </c>
      <c r="R327" t="str">
        <f t="shared" si="226"/>
        <v>Less_than_high_school_graduate</v>
      </c>
      <c r="S327" t="str">
        <f t="shared" si="227"/>
        <v>25,977</v>
      </c>
      <c r="T327" t="str">
        <f t="shared" si="228"/>
        <v>±890</v>
      </c>
      <c r="V327" t="str">
        <f t="shared" si="229"/>
        <v>Louisiana</v>
      </c>
      <c r="W327" t="str">
        <f t="shared" si="230"/>
        <v>total_Less_than_high_school_graduate</v>
      </c>
      <c r="X327" t="str">
        <f t="shared" si="231"/>
        <v>total</v>
      </c>
      <c r="Y327" t="str">
        <f t="shared" si="232"/>
        <v>Less_than_high_school_graduate</v>
      </c>
      <c r="Z327" t="str">
        <f t="shared" si="233"/>
        <v>25,977</v>
      </c>
      <c r="AA327" t="str">
        <f t="shared" si="234"/>
        <v>±890</v>
      </c>
      <c r="AC327" t="str">
        <f t="shared" si="235"/>
        <v>Louisiana</v>
      </c>
      <c r="AD327" t="str">
        <f t="shared" si="236"/>
        <v>total_Less_than_high_school_graduate</v>
      </c>
      <c r="AE327" t="str">
        <f t="shared" si="237"/>
        <v>total</v>
      </c>
      <c r="AF327" t="str">
        <f t="shared" si="238"/>
        <v>Less_than_high_school_graduate</v>
      </c>
      <c r="AG327" t="str">
        <f t="shared" si="239"/>
        <v>25,977</v>
      </c>
      <c r="AH327" t="str">
        <f t="shared" si="240"/>
        <v>±890</v>
      </c>
      <c r="AJ327" t="str">
        <f t="shared" si="241"/>
        <v>Louisiana</v>
      </c>
      <c r="AK327" t="str">
        <f t="shared" si="242"/>
        <v>total_Less_than_high_school_graduate</v>
      </c>
      <c r="AL327" t="str">
        <f t="shared" si="243"/>
        <v>total</v>
      </c>
      <c r="AM327" t="str">
        <f t="shared" si="244"/>
        <v>Less_than_high_school_graduate</v>
      </c>
      <c r="AN327" t="str">
        <f t="shared" si="245"/>
        <v>25,977</v>
      </c>
      <c r="AO327" t="str">
        <f t="shared" si="246"/>
        <v>±890</v>
      </c>
      <c r="AQ327" t="str">
        <f t="shared" si="247"/>
        <v>Louisiana</v>
      </c>
      <c r="AR327" t="str">
        <f t="shared" si="248"/>
        <v>total_Less_than_high_school_graduate</v>
      </c>
      <c r="AS327" t="str">
        <f t="shared" si="249"/>
        <v>total</v>
      </c>
      <c r="AT327" t="str">
        <f t="shared" si="250"/>
        <v>Less_than_high_school_graduate</v>
      </c>
      <c r="AU327" t="str">
        <f t="shared" si="251"/>
        <v>25977</v>
      </c>
      <c r="AV327" t="str">
        <f t="shared" si="252"/>
        <v>±890</v>
      </c>
      <c r="AX327" t="str">
        <f t="shared" si="253"/>
        <v>Louisiana</v>
      </c>
      <c r="AY327" t="str">
        <f t="shared" si="254"/>
        <v>total_Less_than_high_school_graduate</v>
      </c>
      <c r="AZ327" t="str">
        <f t="shared" si="255"/>
        <v>total</v>
      </c>
      <c r="BA327" t="str">
        <f t="shared" si="256"/>
        <v>Less_than_high_school_graduate</v>
      </c>
      <c r="BB327" t="str">
        <f t="shared" si="257"/>
        <v>25977</v>
      </c>
      <c r="BC327" t="str">
        <f t="shared" si="258"/>
        <v>890</v>
      </c>
    </row>
    <row r="328" spans="1:55" x14ac:dyDescent="0.3">
      <c r="A328" s="1" t="s">
        <v>42</v>
      </c>
      <c r="B328" s="1" t="s">
        <v>9</v>
      </c>
      <c r="C328" s="1" t="s">
        <v>76</v>
      </c>
      <c r="D328" s="1" t="s">
        <v>83</v>
      </c>
      <c r="E328" s="1" t="s">
        <v>723</v>
      </c>
      <c r="F328" s="1" t="s">
        <v>724</v>
      </c>
      <c r="H328" t="str">
        <f t="shared" si="217"/>
        <v>Louisiana</v>
      </c>
      <c r="I328" t="str">
        <f t="shared" si="218"/>
        <v>total_High_school_graduate_(includes_equivalency)</v>
      </c>
      <c r="J328" t="str">
        <f t="shared" si="219"/>
        <v>total</v>
      </c>
      <c r="K328" t="str">
        <f t="shared" si="220"/>
        <v>High_school_graduate_(includes_equivalency)</v>
      </c>
      <c r="L328" t="str">
        <f t="shared" si="221"/>
        <v>33,568</v>
      </c>
      <c r="M328" t="str">
        <f t="shared" si="222"/>
        <v>±1,577</v>
      </c>
      <c r="O328" t="str">
        <f t="shared" si="223"/>
        <v>Louisiana</v>
      </c>
      <c r="P328" t="str">
        <f t="shared" si="224"/>
        <v>total_High_school_graduate_(includes_equivalency)</v>
      </c>
      <c r="Q328" t="str">
        <f t="shared" si="225"/>
        <v>total</v>
      </c>
      <c r="R328" t="str">
        <f t="shared" si="226"/>
        <v>High_school_graduate_(includes_equivalency)</v>
      </c>
      <c r="S328" t="str">
        <f t="shared" si="227"/>
        <v>33,568</v>
      </c>
      <c r="T328" t="str">
        <f t="shared" si="228"/>
        <v>±1,577</v>
      </c>
      <c r="V328" t="str">
        <f t="shared" si="229"/>
        <v>Louisiana</v>
      </c>
      <c r="W328" t="str">
        <f t="shared" si="230"/>
        <v>total_High_school_graduate_(includes_equivalency)</v>
      </c>
      <c r="X328" t="str">
        <f t="shared" si="231"/>
        <v>total</v>
      </c>
      <c r="Y328" t="str">
        <f t="shared" si="232"/>
        <v>High_school_graduate_(includes_equivalency)</v>
      </c>
      <c r="Z328" t="str">
        <f t="shared" si="233"/>
        <v>33,568</v>
      </c>
      <c r="AA328" t="str">
        <f t="shared" si="234"/>
        <v>±1,577</v>
      </c>
      <c r="AC328" t="str">
        <f t="shared" si="235"/>
        <v>Louisiana</v>
      </c>
      <c r="AD328" t="str">
        <f t="shared" si="236"/>
        <v>total_High_school_graduate_includes_equivalency)</v>
      </c>
      <c r="AE328" t="str">
        <f t="shared" si="237"/>
        <v>total</v>
      </c>
      <c r="AF328" t="str">
        <f t="shared" si="238"/>
        <v>High_school_graduate_includes_equivalency)</v>
      </c>
      <c r="AG328" t="str">
        <f t="shared" si="239"/>
        <v>33,568</v>
      </c>
      <c r="AH328" t="str">
        <f t="shared" si="240"/>
        <v>±1,577</v>
      </c>
      <c r="AJ328" t="str">
        <f t="shared" si="241"/>
        <v>Louisiana</v>
      </c>
      <c r="AK328" t="str">
        <f t="shared" si="242"/>
        <v>total_High_school_graduate_includes_equivalency</v>
      </c>
      <c r="AL328" t="str">
        <f t="shared" si="243"/>
        <v>total</v>
      </c>
      <c r="AM328" t="str">
        <f t="shared" si="244"/>
        <v>High_school_graduate_includes_equivalency</v>
      </c>
      <c r="AN328" t="str">
        <f t="shared" si="245"/>
        <v>33,568</v>
      </c>
      <c r="AO328" t="str">
        <f t="shared" si="246"/>
        <v>±1,577</v>
      </c>
      <c r="AQ328" t="str">
        <f t="shared" si="247"/>
        <v>Louisiana</v>
      </c>
      <c r="AR328" t="str">
        <f t="shared" si="248"/>
        <v>total_High_school_graduate_includes_equivalency</v>
      </c>
      <c r="AS328" t="str">
        <f t="shared" si="249"/>
        <v>total</v>
      </c>
      <c r="AT328" t="str">
        <f t="shared" si="250"/>
        <v>High_school_graduate_includes_equivalency</v>
      </c>
      <c r="AU328" t="str">
        <f t="shared" si="251"/>
        <v>33568</v>
      </c>
      <c r="AV328" t="str">
        <f t="shared" si="252"/>
        <v>±1577</v>
      </c>
      <c r="AX328" t="str">
        <f t="shared" si="253"/>
        <v>Louisiana</v>
      </c>
      <c r="AY328" t="str">
        <f t="shared" si="254"/>
        <v>total_High_school_graduate_includes_equivalency</v>
      </c>
      <c r="AZ328" t="str">
        <f t="shared" si="255"/>
        <v>total</v>
      </c>
      <c r="BA328" t="str">
        <f t="shared" si="256"/>
        <v>High_school_graduate_includes_equivalency</v>
      </c>
      <c r="BB328" t="str">
        <f t="shared" si="257"/>
        <v>33568</v>
      </c>
      <c r="BC328" t="str">
        <f t="shared" si="258"/>
        <v>1577</v>
      </c>
    </row>
    <row r="329" spans="1:55" x14ac:dyDescent="0.3">
      <c r="A329" s="1" t="s">
        <v>42</v>
      </c>
      <c r="B329" s="1" t="s">
        <v>10</v>
      </c>
      <c r="C329" s="1" t="s">
        <v>76</v>
      </c>
      <c r="D329" s="1" t="s">
        <v>86</v>
      </c>
      <c r="E329" s="1" t="s">
        <v>725</v>
      </c>
      <c r="F329" s="1" t="s">
        <v>726</v>
      </c>
      <c r="H329" t="str">
        <f t="shared" si="217"/>
        <v>Louisiana</v>
      </c>
      <c r="I329" t="str">
        <f t="shared" si="218"/>
        <v>total_Some_college_or_associate's_degree</v>
      </c>
      <c r="J329" t="str">
        <f t="shared" si="219"/>
        <v>total</v>
      </c>
      <c r="K329" t="str">
        <f t="shared" si="220"/>
        <v>Some_college_or_associate's_degree</v>
      </c>
      <c r="L329" t="str">
        <f t="shared" si="221"/>
        <v>40,916</v>
      </c>
      <c r="M329" t="str">
        <f t="shared" si="222"/>
        <v>±730</v>
      </c>
      <c r="O329" t="str">
        <f t="shared" si="223"/>
        <v>Louisiana</v>
      </c>
      <c r="P329" t="str">
        <f t="shared" si="224"/>
        <v>total_Some_college_or_associate's_degree</v>
      </c>
      <c r="Q329" t="str">
        <f t="shared" si="225"/>
        <v>total</v>
      </c>
      <c r="R329" t="str">
        <f t="shared" si="226"/>
        <v>Some_college_or_associate's_degree</v>
      </c>
      <c r="S329" t="str">
        <f t="shared" si="227"/>
        <v>40,916</v>
      </c>
      <c r="T329" t="str">
        <f t="shared" si="228"/>
        <v>±730</v>
      </c>
      <c r="V329" t="str">
        <f t="shared" si="229"/>
        <v>Louisiana</v>
      </c>
      <c r="W329" t="str">
        <f t="shared" si="230"/>
        <v>total_Some_college_or_associates_degree</v>
      </c>
      <c r="X329" t="str">
        <f t="shared" si="231"/>
        <v>total</v>
      </c>
      <c r="Y329" t="str">
        <f t="shared" si="232"/>
        <v>Some_college_or_associates_degree</v>
      </c>
      <c r="Z329" t="str">
        <f t="shared" si="233"/>
        <v>40,916</v>
      </c>
      <c r="AA329" t="str">
        <f t="shared" si="234"/>
        <v>±730</v>
      </c>
      <c r="AC329" t="str">
        <f t="shared" si="235"/>
        <v>Louisiana</v>
      </c>
      <c r="AD329" t="str">
        <f t="shared" si="236"/>
        <v>total_Some_college_or_associates_degree</v>
      </c>
      <c r="AE329" t="str">
        <f t="shared" si="237"/>
        <v>total</v>
      </c>
      <c r="AF329" t="str">
        <f t="shared" si="238"/>
        <v>Some_college_or_associates_degree</v>
      </c>
      <c r="AG329" t="str">
        <f t="shared" si="239"/>
        <v>40,916</v>
      </c>
      <c r="AH329" t="str">
        <f t="shared" si="240"/>
        <v>±730</v>
      </c>
      <c r="AJ329" t="str">
        <f t="shared" si="241"/>
        <v>Louisiana</v>
      </c>
      <c r="AK329" t="str">
        <f t="shared" si="242"/>
        <v>total_Some_college_or_associates_degree</v>
      </c>
      <c r="AL329" t="str">
        <f t="shared" si="243"/>
        <v>total</v>
      </c>
      <c r="AM329" t="str">
        <f t="shared" si="244"/>
        <v>Some_college_or_associates_degree</v>
      </c>
      <c r="AN329" t="str">
        <f t="shared" si="245"/>
        <v>40,916</v>
      </c>
      <c r="AO329" t="str">
        <f t="shared" si="246"/>
        <v>±730</v>
      </c>
      <c r="AQ329" t="str">
        <f t="shared" si="247"/>
        <v>Louisiana</v>
      </c>
      <c r="AR329" t="str">
        <f t="shared" si="248"/>
        <v>total_Some_college_or_associates_degree</v>
      </c>
      <c r="AS329" t="str">
        <f t="shared" si="249"/>
        <v>total</v>
      </c>
      <c r="AT329" t="str">
        <f t="shared" si="250"/>
        <v>Some_college_or_associates_degree</v>
      </c>
      <c r="AU329" t="str">
        <f t="shared" si="251"/>
        <v>40916</v>
      </c>
      <c r="AV329" t="str">
        <f t="shared" si="252"/>
        <v>±730</v>
      </c>
      <c r="AX329" t="str">
        <f t="shared" si="253"/>
        <v>Louisiana</v>
      </c>
      <c r="AY329" t="str">
        <f t="shared" si="254"/>
        <v>total_Some_college_or_associates_degree</v>
      </c>
      <c r="AZ329" t="str">
        <f t="shared" si="255"/>
        <v>total</v>
      </c>
      <c r="BA329" t="str">
        <f t="shared" si="256"/>
        <v>Some_college_or_associates_degree</v>
      </c>
      <c r="BB329" t="str">
        <f t="shared" si="257"/>
        <v>40916</v>
      </c>
      <c r="BC329" t="str">
        <f t="shared" si="258"/>
        <v>730</v>
      </c>
    </row>
    <row r="330" spans="1:55" x14ac:dyDescent="0.3">
      <c r="A330" s="1" t="s">
        <v>42</v>
      </c>
      <c r="B330" s="1" t="s">
        <v>11</v>
      </c>
      <c r="C330" s="1" t="s">
        <v>76</v>
      </c>
      <c r="D330" s="1" t="s">
        <v>89</v>
      </c>
      <c r="E330" s="1" t="s">
        <v>727</v>
      </c>
      <c r="F330" s="1" t="s">
        <v>728</v>
      </c>
      <c r="H330" t="str">
        <f t="shared" si="217"/>
        <v>Louisiana</v>
      </c>
      <c r="I330" t="str">
        <f t="shared" si="218"/>
        <v>total_Bachelor's_degree</v>
      </c>
      <c r="J330" t="str">
        <f t="shared" si="219"/>
        <v>total</v>
      </c>
      <c r="K330" t="str">
        <f t="shared" si="220"/>
        <v>Bachelor's_degree</v>
      </c>
      <c r="L330" t="str">
        <f t="shared" si="221"/>
        <v>55,685</v>
      </c>
      <c r="M330" t="str">
        <f t="shared" si="222"/>
        <v>±1,818</v>
      </c>
      <c r="O330" t="str">
        <f t="shared" si="223"/>
        <v>Louisiana</v>
      </c>
      <c r="P330" t="str">
        <f t="shared" si="224"/>
        <v>total_Bachelor's_degree</v>
      </c>
      <c r="Q330" t="str">
        <f t="shared" si="225"/>
        <v>total</v>
      </c>
      <c r="R330" t="str">
        <f t="shared" si="226"/>
        <v>Bachelor's_degree</v>
      </c>
      <c r="S330" t="str">
        <f t="shared" si="227"/>
        <v>55,685</v>
      </c>
      <c r="T330" t="str">
        <f t="shared" si="228"/>
        <v>±1,818</v>
      </c>
      <c r="V330" t="str">
        <f t="shared" si="229"/>
        <v>Louisiana</v>
      </c>
      <c r="W330" t="str">
        <f t="shared" si="230"/>
        <v>total_Bachelors_degree</v>
      </c>
      <c r="X330" t="str">
        <f t="shared" si="231"/>
        <v>total</v>
      </c>
      <c r="Y330" t="str">
        <f t="shared" si="232"/>
        <v>Bachelors_degree</v>
      </c>
      <c r="Z330" t="str">
        <f t="shared" si="233"/>
        <v>55,685</v>
      </c>
      <c r="AA330" t="str">
        <f t="shared" si="234"/>
        <v>±1,818</v>
      </c>
      <c r="AC330" t="str">
        <f t="shared" si="235"/>
        <v>Louisiana</v>
      </c>
      <c r="AD330" t="str">
        <f t="shared" si="236"/>
        <v>total_Bachelors_degree</v>
      </c>
      <c r="AE330" t="str">
        <f t="shared" si="237"/>
        <v>total</v>
      </c>
      <c r="AF330" t="str">
        <f t="shared" si="238"/>
        <v>Bachelors_degree</v>
      </c>
      <c r="AG330" t="str">
        <f t="shared" si="239"/>
        <v>55,685</v>
      </c>
      <c r="AH330" t="str">
        <f t="shared" si="240"/>
        <v>±1,818</v>
      </c>
      <c r="AJ330" t="str">
        <f t="shared" si="241"/>
        <v>Louisiana</v>
      </c>
      <c r="AK330" t="str">
        <f t="shared" si="242"/>
        <v>total_Bachelors_degree</v>
      </c>
      <c r="AL330" t="str">
        <f t="shared" si="243"/>
        <v>total</v>
      </c>
      <c r="AM330" t="str">
        <f t="shared" si="244"/>
        <v>Bachelors_degree</v>
      </c>
      <c r="AN330" t="str">
        <f t="shared" si="245"/>
        <v>55,685</v>
      </c>
      <c r="AO330" t="str">
        <f t="shared" si="246"/>
        <v>±1,818</v>
      </c>
      <c r="AQ330" t="str">
        <f t="shared" si="247"/>
        <v>Louisiana</v>
      </c>
      <c r="AR330" t="str">
        <f t="shared" si="248"/>
        <v>total_Bachelors_degree</v>
      </c>
      <c r="AS330" t="str">
        <f t="shared" si="249"/>
        <v>total</v>
      </c>
      <c r="AT330" t="str">
        <f t="shared" si="250"/>
        <v>Bachelors_degree</v>
      </c>
      <c r="AU330" t="str">
        <f t="shared" si="251"/>
        <v>55685</v>
      </c>
      <c r="AV330" t="str">
        <f t="shared" si="252"/>
        <v>±1818</v>
      </c>
      <c r="AX330" t="str">
        <f t="shared" si="253"/>
        <v>Louisiana</v>
      </c>
      <c r="AY330" t="str">
        <f t="shared" si="254"/>
        <v>total_Bachelors_degree</v>
      </c>
      <c r="AZ330" t="str">
        <f t="shared" si="255"/>
        <v>total</v>
      </c>
      <c r="BA330" t="str">
        <f t="shared" si="256"/>
        <v>Bachelors_degree</v>
      </c>
      <c r="BB330" t="str">
        <f t="shared" si="257"/>
        <v>55685</v>
      </c>
      <c r="BC330" t="str">
        <f t="shared" si="258"/>
        <v>1818</v>
      </c>
    </row>
    <row r="331" spans="1:55" x14ac:dyDescent="0.3">
      <c r="A331" s="1" t="s">
        <v>42</v>
      </c>
      <c r="B331" s="1" t="s">
        <v>12</v>
      </c>
      <c r="C331" s="1" t="s">
        <v>76</v>
      </c>
      <c r="D331" s="1" t="s">
        <v>92</v>
      </c>
      <c r="E331" s="1" t="s">
        <v>729</v>
      </c>
      <c r="F331" s="1" t="s">
        <v>730</v>
      </c>
      <c r="H331" t="str">
        <f t="shared" si="217"/>
        <v>Louisiana</v>
      </c>
      <c r="I331" t="str">
        <f t="shared" si="218"/>
        <v>total_Graduate_or_professional_degree</v>
      </c>
      <c r="J331" t="str">
        <f t="shared" si="219"/>
        <v>total</v>
      </c>
      <c r="K331" t="str">
        <f t="shared" si="220"/>
        <v>Graduate_or_professional_degree</v>
      </c>
      <c r="L331" t="str">
        <f t="shared" si="221"/>
        <v>65,857</v>
      </c>
      <c r="M331" t="str">
        <f t="shared" si="222"/>
        <v>±2,150</v>
      </c>
      <c r="O331" t="str">
        <f t="shared" si="223"/>
        <v>Louisiana</v>
      </c>
      <c r="P331" t="str">
        <f t="shared" si="224"/>
        <v>total_Graduate_or_professional_degree</v>
      </c>
      <c r="Q331" t="str">
        <f t="shared" si="225"/>
        <v>total</v>
      </c>
      <c r="R331" t="str">
        <f t="shared" si="226"/>
        <v>Graduate_or_professional_degree</v>
      </c>
      <c r="S331" t="str">
        <f t="shared" si="227"/>
        <v>65,857</v>
      </c>
      <c r="T331" t="str">
        <f t="shared" si="228"/>
        <v>±2,150</v>
      </c>
      <c r="V331" t="str">
        <f t="shared" si="229"/>
        <v>Louisiana</v>
      </c>
      <c r="W331" t="str">
        <f t="shared" si="230"/>
        <v>total_Graduate_or_professional_degree</v>
      </c>
      <c r="X331" t="str">
        <f t="shared" si="231"/>
        <v>total</v>
      </c>
      <c r="Y331" t="str">
        <f t="shared" si="232"/>
        <v>Graduate_or_professional_degree</v>
      </c>
      <c r="Z331" t="str">
        <f t="shared" si="233"/>
        <v>65,857</v>
      </c>
      <c r="AA331" t="str">
        <f t="shared" si="234"/>
        <v>±2,150</v>
      </c>
      <c r="AC331" t="str">
        <f t="shared" si="235"/>
        <v>Louisiana</v>
      </c>
      <c r="AD331" t="str">
        <f t="shared" si="236"/>
        <v>total_Graduate_or_professional_degree</v>
      </c>
      <c r="AE331" t="str">
        <f t="shared" si="237"/>
        <v>total</v>
      </c>
      <c r="AF331" t="str">
        <f t="shared" si="238"/>
        <v>Graduate_or_professional_degree</v>
      </c>
      <c r="AG331" t="str">
        <f t="shared" si="239"/>
        <v>65,857</v>
      </c>
      <c r="AH331" t="str">
        <f t="shared" si="240"/>
        <v>±2,150</v>
      </c>
      <c r="AJ331" t="str">
        <f t="shared" si="241"/>
        <v>Louisiana</v>
      </c>
      <c r="AK331" t="str">
        <f t="shared" si="242"/>
        <v>total_Graduate_or_professional_degree</v>
      </c>
      <c r="AL331" t="str">
        <f t="shared" si="243"/>
        <v>total</v>
      </c>
      <c r="AM331" t="str">
        <f t="shared" si="244"/>
        <v>Graduate_or_professional_degree</v>
      </c>
      <c r="AN331" t="str">
        <f t="shared" si="245"/>
        <v>65,857</v>
      </c>
      <c r="AO331" t="str">
        <f t="shared" si="246"/>
        <v>±2,150</v>
      </c>
      <c r="AQ331" t="str">
        <f t="shared" si="247"/>
        <v>Louisiana</v>
      </c>
      <c r="AR331" t="str">
        <f t="shared" si="248"/>
        <v>total_Graduate_or_professional_degree</v>
      </c>
      <c r="AS331" t="str">
        <f t="shared" si="249"/>
        <v>total</v>
      </c>
      <c r="AT331" t="str">
        <f t="shared" si="250"/>
        <v>Graduate_or_professional_degree</v>
      </c>
      <c r="AU331" t="str">
        <f t="shared" si="251"/>
        <v>65857</v>
      </c>
      <c r="AV331" t="str">
        <f t="shared" si="252"/>
        <v>±2150</v>
      </c>
      <c r="AX331" t="str">
        <f t="shared" si="253"/>
        <v>Louisiana</v>
      </c>
      <c r="AY331" t="str">
        <f t="shared" si="254"/>
        <v>total_Graduate_or_professional_degree</v>
      </c>
      <c r="AZ331" t="str">
        <f t="shared" si="255"/>
        <v>total</v>
      </c>
      <c r="BA331" t="str">
        <f t="shared" si="256"/>
        <v>Graduate_or_professional_degree</v>
      </c>
      <c r="BB331" t="str">
        <f t="shared" si="257"/>
        <v>65857</v>
      </c>
      <c r="BC331" t="str">
        <f t="shared" si="258"/>
        <v>2150</v>
      </c>
    </row>
    <row r="332" spans="1:55" x14ac:dyDescent="0.3">
      <c r="A332" s="1" t="s">
        <v>42</v>
      </c>
      <c r="B332" s="1" t="s">
        <v>13</v>
      </c>
      <c r="C332" s="1" t="s">
        <v>95</v>
      </c>
      <c r="D332" s="1" t="s">
        <v>96</v>
      </c>
      <c r="E332" s="1" t="s">
        <v>731</v>
      </c>
      <c r="F332" s="1" t="s">
        <v>732</v>
      </c>
      <c r="H332" t="str">
        <f t="shared" si="217"/>
        <v>Louisiana</v>
      </c>
      <c r="I332" t="str">
        <f t="shared" si="218"/>
        <v>male_Male:</v>
      </c>
      <c r="J332" t="str">
        <f t="shared" si="219"/>
        <v>male</v>
      </c>
      <c r="K332" t="str">
        <f t="shared" si="220"/>
        <v>Male:</v>
      </c>
      <c r="L332" t="str">
        <f t="shared" si="221"/>
        <v>52,246</v>
      </c>
      <c r="M332" t="str">
        <f t="shared" si="222"/>
        <v>±588</v>
      </c>
      <c r="O332" t="str">
        <f t="shared" si="223"/>
        <v>Louisiana</v>
      </c>
      <c r="P332" t="str">
        <f t="shared" si="224"/>
        <v>male_Male</v>
      </c>
      <c r="Q332" t="str">
        <f t="shared" si="225"/>
        <v>male</v>
      </c>
      <c r="R332" t="str">
        <f t="shared" si="226"/>
        <v>Male</v>
      </c>
      <c r="S332" t="str">
        <f t="shared" si="227"/>
        <v>52,246</v>
      </c>
      <c r="T332" t="str">
        <f t="shared" si="228"/>
        <v>±588</v>
      </c>
      <c r="V332" t="str">
        <f t="shared" si="229"/>
        <v>Louisiana</v>
      </c>
      <c r="W332" t="str">
        <f t="shared" si="230"/>
        <v>male_Male</v>
      </c>
      <c r="X332" t="str">
        <f t="shared" si="231"/>
        <v>male</v>
      </c>
      <c r="Y332" t="str">
        <f t="shared" si="232"/>
        <v>Male</v>
      </c>
      <c r="Z332" t="str">
        <f t="shared" si="233"/>
        <v>52,246</v>
      </c>
      <c r="AA332" t="str">
        <f t="shared" si="234"/>
        <v>±588</v>
      </c>
      <c r="AC332" t="str">
        <f t="shared" si="235"/>
        <v>Louisiana</v>
      </c>
      <c r="AD332" t="str">
        <f t="shared" si="236"/>
        <v>male_Male</v>
      </c>
      <c r="AE332" t="str">
        <f t="shared" si="237"/>
        <v>male</v>
      </c>
      <c r="AF332" t="str">
        <f t="shared" si="238"/>
        <v>Male</v>
      </c>
      <c r="AG332" t="str">
        <f t="shared" si="239"/>
        <v>52,246</v>
      </c>
      <c r="AH332" t="str">
        <f t="shared" si="240"/>
        <v>±588</v>
      </c>
      <c r="AJ332" t="str">
        <f t="shared" si="241"/>
        <v>Louisiana</v>
      </c>
      <c r="AK332" t="str">
        <f t="shared" si="242"/>
        <v>male_Male</v>
      </c>
      <c r="AL332" t="str">
        <f t="shared" si="243"/>
        <v>male</v>
      </c>
      <c r="AM332" t="str">
        <f t="shared" si="244"/>
        <v>Male</v>
      </c>
      <c r="AN332" t="str">
        <f t="shared" si="245"/>
        <v>52,246</v>
      </c>
      <c r="AO332" t="str">
        <f t="shared" si="246"/>
        <v>±588</v>
      </c>
      <c r="AQ332" t="str">
        <f t="shared" si="247"/>
        <v>Louisiana</v>
      </c>
      <c r="AR332" t="str">
        <f t="shared" si="248"/>
        <v>male_Male</v>
      </c>
      <c r="AS332" t="str">
        <f t="shared" si="249"/>
        <v>male</v>
      </c>
      <c r="AT332" t="str">
        <f t="shared" si="250"/>
        <v>Male</v>
      </c>
      <c r="AU332" t="str">
        <f t="shared" si="251"/>
        <v>52246</v>
      </c>
      <c r="AV332" t="str">
        <f t="shared" si="252"/>
        <v>±588</v>
      </c>
      <c r="AX332" t="str">
        <f t="shared" si="253"/>
        <v>Louisiana</v>
      </c>
      <c r="AY332" t="str">
        <f t="shared" si="254"/>
        <v>male_Male</v>
      </c>
      <c r="AZ332" t="str">
        <f t="shared" si="255"/>
        <v>male</v>
      </c>
      <c r="BA332" t="str">
        <f t="shared" si="256"/>
        <v>Male</v>
      </c>
      <c r="BB332" t="str">
        <f t="shared" si="257"/>
        <v>52246</v>
      </c>
      <c r="BC332" t="str">
        <f t="shared" si="258"/>
        <v>588</v>
      </c>
    </row>
    <row r="333" spans="1:55" x14ac:dyDescent="0.3">
      <c r="A333" s="1" t="s">
        <v>42</v>
      </c>
      <c r="B333" s="1" t="s">
        <v>14</v>
      </c>
      <c r="C333" s="1" t="s">
        <v>95</v>
      </c>
      <c r="D333" s="1" t="s">
        <v>80</v>
      </c>
      <c r="E333" s="1" t="s">
        <v>733</v>
      </c>
      <c r="F333" s="1" t="s">
        <v>734</v>
      </c>
      <c r="H333" t="str">
        <f t="shared" si="217"/>
        <v>Louisiana</v>
      </c>
      <c r="I333" t="str">
        <f t="shared" si="218"/>
        <v>male_Less_than_high_school_graduate</v>
      </c>
      <c r="J333" t="str">
        <f t="shared" si="219"/>
        <v>male</v>
      </c>
      <c r="K333" t="str">
        <f t="shared" si="220"/>
        <v>Less_than_high_school_graduate</v>
      </c>
      <c r="L333" t="str">
        <f t="shared" si="221"/>
        <v>31,573</v>
      </c>
      <c r="M333" t="str">
        <f t="shared" si="222"/>
        <v>±1,190</v>
      </c>
      <c r="O333" t="str">
        <f t="shared" si="223"/>
        <v>Louisiana</v>
      </c>
      <c r="P333" t="str">
        <f t="shared" si="224"/>
        <v>male_Less_than_high_school_graduate</v>
      </c>
      <c r="Q333" t="str">
        <f t="shared" si="225"/>
        <v>male</v>
      </c>
      <c r="R333" t="str">
        <f t="shared" si="226"/>
        <v>Less_than_high_school_graduate</v>
      </c>
      <c r="S333" t="str">
        <f t="shared" si="227"/>
        <v>31,573</v>
      </c>
      <c r="T333" t="str">
        <f t="shared" si="228"/>
        <v>±1,190</v>
      </c>
      <c r="V333" t="str">
        <f t="shared" si="229"/>
        <v>Louisiana</v>
      </c>
      <c r="W333" t="str">
        <f t="shared" si="230"/>
        <v>male_Less_than_high_school_graduate</v>
      </c>
      <c r="X333" t="str">
        <f t="shared" si="231"/>
        <v>male</v>
      </c>
      <c r="Y333" t="str">
        <f t="shared" si="232"/>
        <v>Less_than_high_school_graduate</v>
      </c>
      <c r="Z333" t="str">
        <f t="shared" si="233"/>
        <v>31,573</v>
      </c>
      <c r="AA333" t="str">
        <f t="shared" si="234"/>
        <v>±1,190</v>
      </c>
      <c r="AC333" t="str">
        <f t="shared" si="235"/>
        <v>Louisiana</v>
      </c>
      <c r="AD333" t="str">
        <f t="shared" si="236"/>
        <v>male_Less_than_high_school_graduate</v>
      </c>
      <c r="AE333" t="str">
        <f t="shared" si="237"/>
        <v>male</v>
      </c>
      <c r="AF333" t="str">
        <f t="shared" si="238"/>
        <v>Less_than_high_school_graduate</v>
      </c>
      <c r="AG333" t="str">
        <f t="shared" si="239"/>
        <v>31,573</v>
      </c>
      <c r="AH333" t="str">
        <f t="shared" si="240"/>
        <v>±1,190</v>
      </c>
      <c r="AJ333" t="str">
        <f t="shared" si="241"/>
        <v>Louisiana</v>
      </c>
      <c r="AK333" t="str">
        <f t="shared" si="242"/>
        <v>male_Less_than_high_school_graduate</v>
      </c>
      <c r="AL333" t="str">
        <f t="shared" si="243"/>
        <v>male</v>
      </c>
      <c r="AM333" t="str">
        <f t="shared" si="244"/>
        <v>Less_than_high_school_graduate</v>
      </c>
      <c r="AN333" t="str">
        <f t="shared" si="245"/>
        <v>31,573</v>
      </c>
      <c r="AO333" t="str">
        <f t="shared" si="246"/>
        <v>±1,190</v>
      </c>
      <c r="AQ333" t="str">
        <f t="shared" si="247"/>
        <v>Louisiana</v>
      </c>
      <c r="AR333" t="str">
        <f t="shared" si="248"/>
        <v>male_Less_than_high_school_graduate</v>
      </c>
      <c r="AS333" t="str">
        <f t="shared" si="249"/>
        <v>male</v>
      </c>
      <c r="AT333" t="str">
        <f t="shared" si="250"/>
        <v>Less_than_high_school_graduate</v>
      </c>
      <c r="AU333" t="str">
        <f t="shared" si="251"/>
        <v>31573</v>
      </c>
      <c r="AV333" t="str">
        <f t="shared" si="252"/>
        <v>±1190</v>
      </c>
      <c r="AX333" t="str">
        <f t="shared" si="253"/>
        <v>Louisiana</v>
      </c>
      <c r="AY333" t="str">
        <f t="shared" si="254"/>
        <v>male_Less_than_high_school_graduate</v>
      </c>
      <c r="AZ333" t="str">
        <f t="shared" si="255"/>
        <v>male</v>
      </c>
      <c r="BA333" t="str">
        <f t="shared" si="256"/>
        <v>Less_than_high_school_graduate</v>
      </c>
      <c r="BB333" t="str">
        <f t="shared" si="257"/>
        <v>31573</v>
      </c>
      <c r="BC333" t="str">
        <f t="shared" si="258"/>
        <v>1190</v>
      </c>
    </row>
    <row r="334" spans="1:55" x14ac:dyDescent="0.3">
      <c r="A334" s="1" t="s">
        <v>42</v>
      </c>
      <c r="B334" s="1" t="s">
        <v>15</v>
      </c>
      <c r="C334" s="1" t="s">
        <v>95</v>
      </c>
      <c r="D334" s="1" t="s">
        <v>83</v>
      </c>
      <c r="E334" s="1" t="s">
        <v>735</v>
      </c>
      <c r="F334" s="1" t="s">
        <v>736</v>
      </c>
      <c r="H334" t="str">
        <f t="shared" si="217"/>
        <v>Louisiana</v>
      </c>
      <c r="I334" t="str">
        <f t="shared" si="218"/>
        <v>male_High_school_graduate_(includes_equivalency)</v>
      </c>
      <c r="J334" t="str">
        <f t="shared" si="219"/>
        <v>male</v>
      </c>
      <c r="K334" t="str">
        <f t="shared" si="220"/>
        <v>High_school_graduate_(includes_equivalency)</v>
      </c>
      <c r="L334" t="str">
        <f t="shared" si="221"/>
        <v>44,990</v>
      </c>
      <c r="M334" t="str">
        <f t="shared" si="222"/>
        <v>±1,372</v>
      </c>
      <c r="O334" t="str">
        <f t="shared" si="223"/>
        <v>Louisiana</v>
      </c>
      <c r="P334" t="str">
        <f t="shared" si="224"/>
        <v>male_High_school_graduate_(includes_equivalency)</v>
      </c>
      <c r="Q334" t="str">
        <f t="shared" si="225"/>
        <v>male</v>
      </c>
      <c r="R334" t="str">
        <f t="shared" si="226"/>
        <v>High_school_graduate_(includes_equivalency)</v>
      </c>
      <c r="S334" t="str">
        <f t="shared" si="227"/>
        <v>44,990</v>
      </c>
      <c r="T334" t="str">
        <f t="shared" si="228"/>
        <v>±1,372</v>
      </c>
      <c r="V334" t="str">
        <f t="shared" si="229"/>
        <v>Louisiana</v>
      </c>
      <c r="W334" t="str">
        <f t="shared" si="230"/>
        <v>male_High_school_graduate_(includes_equivalency)</v>
      </c>
      <c r="X334" t="str">
        <f t="shared" si="231"/>
        <v>male</v>
      </c>
      <c r="Y334" t="str">
        <f t="shared" si="232"/>
        <v>High_school_graduate_(includes_equivalency)</v>
      </c>
      <c r="Z334" t="str">
        <f t="shared" si="233"/>
        <v>44,990</v>
      </c>
      <c r="AA334" t="str">
        <f t="shared" si="234"/>
        <v>±1,372</v>
      </c>
      <c r="AC334" t="str">
        <f t="shared" si="235"/>
        <v>Louisiana</v>
      </c>
      <c r="AD334" t="str">
        <f t="shared" si="236"/>
        <v>male_High_school_graduate_includes_equivalency)</v>
      </c>
      <c r="AE334" t="str">
        <f t="shared" si="237"/>
        <v>male</v>
      </c>
      <c r="AF334" t="str">
        <f t="shared" si="238"/>
        <v>High_school_graduate_includes_equivalency)</v>
      </c>
      <c r="AG334" t="str">
        <f t="shared" si="239"/>
        <v>44,990</v>
      </c>
      <c r="AH334" t="str">
        <f t="shared" si="240"/>
        <v>±1,372</v>
      </c>
      <c r="AJ334" t="str">
        <f t="shared" si="241"/>
        <v>Louisiana</v>
      </c>
      <c r="AK334" t="str">
        <f t="shared" si="242"/>
        <v>male_High_school_graduate_includes_equivalency</v>
      </c>
      <c r="AL334" t="str">
        <f t="shared" si="243"/>
        <v>male</v>
      </c>
      <c r="AM334" t="str">
        <f t="shared" si="244"/>
        <v>High_school_graduate_includes_equivalency</v>
      </c>
      <c r="AN334" t="str">
        <f t="shared" si="245"/>
        <v>44,990</v>
      </c>
      <c r="AO334" t="str">
        <f t="shared" si="246"/>
        <v>±1,372</v>
      </c>
      <c r="AQ334" t="str">
        <f t="shared" si="247"/>
        <v>Louisiana</v>
      </c>
      <c r="AR334" t="str">
        <f t="shared" si="248"/>
        <v>male_High_school_graduate_includes_equivalency</v>
      </c>
      <c r="AS334" t="str">
        <f t="shared" si="249"/>
        <v>male</v>
      </c>
      <c r="AT334" t="str">
        <f t="shared" si="250"/>
        <v>High_school_graduate_includes_equivalency</v>
      </c>
      <c r="AU334" t="str">
        <f t="shared" si="251"/>
        <v>44990</v>
      </c>
      <c r="AV334" t="str">
        <f t="shared" si="252"/>
        <v>±1372</v>
      </c>
      <c r="AX334" t="str">
        <f t="shared" si="253"/>
        <v>Louisiana</v>
      </c>
      <c r="AY334" t="str">
        <f t="shared" si="254"/>
        <v>male_High_school_graduate_includes_equivalency</v>
      </c>
      <c r="AZ334" t="str">
        <f t="shared" si="255"/>
        <v>male</v>
      </c>
      <c r="BA334" t="str">
        <f t="shared" si="256"/>
        <v>High_school_graduate_includes_equivalency</v>
      </c>
      <c r="BB334" t="str">
        <f t="shared" si="257"/>
        <v>44990</v>
      </c>
      <c r="BC334" t="str">
        <f t="shared" si="258"/>
        <v>1372</v>
      </c>
    </row>
    <row r="335" spans="1:55" x14ac:dyDescent="0.3">
      <c r="A335" s="1" t="s">
        <v>42</v>
      </c>
      <c r="B335" s="1" t="s">
        <v>16</v>
      </c>
      <c r="C335" s="1" t="s">
        <v>95</v>
      </c>
      <c r="D335" s="1" t="s">
        <v>86</v>
      </c>
      <c r="E335" s="1" t="s">
        <v>737</v>
      </c>
      <c r="F335" s="1" t="s">
        <v>738</v>
      </c>
      <c r="H335" t="str">
        <f t="shared" si="217"/>
        <v>Louisiana</v>
      </c>
      <c r="I335" t="str">
        <f t="shared" si="218"/>
        <v>male_Some_college_or_associate's_degree</v>
      </c>
      <c r="J335" t="str">
        <f t="shared" si="219"/>
        <v>male</v>
      </c>
      <c r="K335" t="str">
        <f t="shared" si="220"/>
        <v>Some_college_or_associate's_degree</v>
      </c>
      <c r="L335" t="str">
        <f t="shared" si="221"/>
        <v>52,442</v>
      </c>
      <c r="M335" t="str">
        <f t="shared" si="222"/>
        <v>±1,209</v>
      </c>
      <c r="O335" t="str">
        <f t="shared" si="223"/>
        <v>Louisiana</v>
      </c>
      <c r="P335" t="str">
        <f t="shared" si="224"/>
        <v>male_Some_college_or_associate's_degree</v>
      </c>
      <c r="Q335" t="str">
        <f t="shared" si="225"/>
        <v>male</v>
      </c>
      <c r="R335" t="str">
        <f t="shared" si="226"/>
        <v>Some_college_or_associate's_degree</v>
      </c>
      <c r="S335" t="str">
        <f t="shared" si="227"/>
        <v>52,442</v>
      </c>
      <c r="T335" t="str">
        <f t="shared" si="228"/>
        <v>±1,209</v>
      </c>
      <c r="V335" t="str">
        <f t="shared" si="229"/>
        <v>Louisiana</v>
      </c>
      <c r="W335" t="str">
        <f t="shared" si="230"/>
        <v>male_Some_college_or_associates_degree</v>
      </c>
      <c r="X335" t="str">
        <f t="shared" si="231"/>
        <v>male</v>
      </c>
      <c r="Y335" t="str">
        <f t="shared" si="232"/>
        <v>Some_college_or_associates_degree</v>
      </c>
      <c r="Z335" t="str">
        <f t="shared" si="233"/>
        <v>52,442</v>
      </c>
      <c r="AA335" t="str">
        <f t="shared" si="234"/>
        <v>±1,209</v>
      </c>
      <c r="AC335" t="str">
        <f t="shared" si="235"/>
        <v>Louisiana</v>
      </c>
      <c r="AD335" t="str">
        <f t="shared" si="236"/>
        <v>male_Some_college_or_associates_degree</v>
      </c>
      <c r="AE335" t="str">
        <f t="shared" si="237"/>
        <v>male</v>
      </c>
      <c r="AF335" t="str">
        <f t="shared" si="238"/>
        <v>Some_college_or_associates_degree</v>
      </c>
      <c r="AG335" t="str">
        <f t="shared" si="239"/>
        <v>52,442</v>
      </c>
      <c r="AH335" t="str">
        <f t="shared" si="240"/>
        <v>±1,209</v>
      </c>
      <c r="AJ335" t="str">
        <f t="shared" si="241"/>
        <v>Louisiana</v>
      </c>
      <c r="AK335" t="str">
        <f t="shared" si="242"/>
        <v>male_Some_college_or_associates_degree</v>
      </c>
      <c r="AL335" t="str">
        <f t="shared" si="243"/>
        <v>male</v>
      </c>
      <c r="AM335" t="str">
        <f t="shared" si="244"/>
        <v>Some_college_or_associates_degree</v>
      </c>
      <c r="AN335" t="str">
        <f t="shared" si="245"/>
        <v>52,442</v>
      </c>
      <c r="AO335" t="str">
        <f t="shared" si="246"/>
        <v>±1,209</v>
      </c>
      <c r="AQ335" t="str">
        <f t="shared" si="247"/>
        <v>Louisiana</v>
      </c>
      <c r="AR335" t="str">
        <f t="shared" si="248"/>
        <v>male_Some_college_or_associates_degree</v>
      </c>
      <c r="AS335" t="str">
        <f t="shared" si="249"/>
        <v>male</v>
      </c>
      <c r="AT335" t="str">
        <f t="shared" si="250"/>
        <v>Some_college_or_associates_degree</v>
      </c>
      <c r="AU335" t="str">
        <f t="shared" si="251"/>
        <v>52442</v>
      </c>
      <c r="AV335" t="str">
        <f t="shared" si="252"/>
        <v>±1209</v>
      </c>
      <c r="AX335" t="str">
        <f t="shared" si="253"/>
        <v>Louisiana</v>
      </c>
      <c r="AY335" t="str">
        <f t="shared" si="254"/>
        <v>male_Some_college_or_associates_degree</v>
      </c>
      <c r="AZ335" t="str">
        <f t="shared" si="255"/>
        <v>male</v>
      </c>
      <c r="BA335" t="str">
        <f t="shared" si="256"/>
        <v>Some_college_or_associates_degree</v>
      </c>
      <c r="BB335" t="str">
        <f t="shared" si="257"/>
        <v>52442</v>
      </c>
      <c r="BC335" t="str">
        <f t="shared" si="258"/>
        <v>1209</v>
      </c>
    </row>
    <row r="336" spans="1:55" x14ac:dyDescent="0.3">
      <c r="A336" s="1" t="s">
        <v>42</v>
      </c>
      <c r="B336" s="1" t="s">
        <v>17</v>
      </c>
      <c r="C336" s="1" t="s">
        <v>95</v>
      </c>
      <c r="D336" s="1" t="s">
        <v>89</v>
      </c>
      <c r="E336" s="1" t="s">
        <v>739</v>
      </c>
      <c r="F336" s="1" t="s">
        <v>740</v>
      </c>
      <c r="H336" t="str">
        <f t="shared" si="217"/>
        <v>Louisiana</v>
      </c>
      <c r="I336" t="str">
        <f t="shared" si="218"/>
        <v>male_Bachelor's_degree</v>
      </c>
      <c r="J336" t="str">
        <f t="shared" si="219"/>
        <v>male</v>
      </c>
      <c r="K336" t="str">
        <f t="shared" si="220"/>
        <v>Bachelor's_degree</v>
      </c>
      <c r="L336" t="str">
        <f t="shared" si="221"/>
        <v>69,378</v>
      </c>
      <c r="M336" t="str">
        <f t="shared" si="222"/>
        <v>±2,406</v>
      </c>
      <c r="O336" t="str">
        <f t="shared" si="223"/>
        <v>Louisiana</v>
      </c>
      <c r="P336" t="str">
        <f t="shared" si="224"/>
        <v>male_Bachelor's_degree</v>
      </c>
      <c r="Q336" t="str">
        <f t="shared" si="225"/>
        <v>male</v>
      </c>
      <c r="R336" t="str">
        <f t="shared" si="226"/>
        <v>Bachelor's_degree</v>
      </c>
      <c r="S336" t="str">
        <f t="shared" si="227"/>
        <v>69,378</v>
      </c>
      <c r="T336" t="str">
        <f t="shared" si="228"/>
        <v>±2,406</v>
      </c>
      <c r="V336" t="str">
        <f t="shared" si="229"/>
        <v>Louisiana</v>
      </c>
      <c r="W336" t="str">
        <f t="shared" si="230"/>
        <v>male_Bachelors_degree</v>
      </c>
      <c r="X336" t="str">
        <f t="shared" si="231"/>
        <v>male</v>
      </c>
      <c r="Y336" t="str">
        <f t="shared" si="232"/>
        <v>Bachelors_degree</v>
      </c>
      <c r="Z336" t="str">
        <f t="shared" si="233"/>
        <v>69,378</v>
      </c>
      <c r="AA336" t="str">
        <f t="shared" si="234"/>
        <v>±2,406</v>
      </c>
      <c r="AC336" t="str">
        <f t="shared" si="235"/>
        <v>Louisiana</v>
      </c>
      <c r="AD336" t="str">
        <f t="shared" si="236"/>
        <v>male_Bachelors_degree</v>
      </c>
      <c r="AE336" t="str">
        <f t="shared" si="237"/>
        <v>male</v>
      </c>
      <c r="AF336" t="str">
        <f t="shared" si="238"/>
        <v>Bachelors_degree</v>
      </c>
      <c r="AG336" t="str">
        <f t="shared" si="239"/>
        <v>69,378</v>
      </c>
      <c r="AH336" t="str">
        <f t="shared" si="240"/>
        <v>±2,406</v>
      </c>
      <c r="AJ336" t="str">
        <f t="shared" si="241"/>
        <v>Louisiana</v>
      </c>
      <c r="AK336" t="str">
        <f t="shared" si="242"/>
        <v>male_Bachelors_degree</v>
      </c>
      <c r="AL336" t="str">
        <f t="shared" si="243"/>
        <v>male</v>
      </c>
      <c r="AM336" t="str">
        <f t="shared" si="244"/>
        <v>Bachelors_degree</v>
      </c>
      <c r="AN336" t="str">
        <f t="shared" si="245"/>
        <v>69,378</v>
      </c>
      <c r="AO336" t="str">
        <f t="shared" si="246"/>
        <v>±2,406</v>
      </c>
      <c r="AQ336" t="str">
        <f t="shared" si="247"/>
        <v>Louisiana</v>
      </c>
      <c r="AR336" t="str">
        <f t="shared" si="248"/>
        <v>male_Bachelors_degree</v>
      </c>
      <c r="AS336" t="str">
        <f t="shared" si="249"/>
        <v>male</v>
      </c>
      <c r="AT336" t="str">
        <f t="shared" si="250"/>
        <v>Bachelors_degree</v>
      </c>
      <c r="AU336" t="str">
        <f t="shared" si="251"/>
        <v>69378</v>
      </c>
      <c r="AV336" t="str">
        <f t="shared" si="252"/>
        <v>±2406</v>
      </c>
      <c r="AX336" t="str">
        <f t="shared" si="253"/>
        <v>Louisiana</v>
      </c>
      <c r="AY336" t="str">
        <f t="shared" si="254"/>
        <v>male_Bachelors_degree</v>
      </c>
      <c r="AZ336" t="str">
        <f t="shared" si="255"/>
        <v>male</v>
      </c>
      <c r="BA336" t="str">
        <f t="shared" si="256"/>
        <v>Bachelors_degree</v>
      </c>
      <c r="BB336" t="str">
        <f t="shared" si="257"/>
        <v>69378</v>
      </c>
      <c r="BC336" t="str">
        <f t="shared" si="258"/>
        <v>2406</v>
      </c>
    </row>
    <row r="337" spans="1:55" x14ac:dyDescent="0.3">
      <c r="A337" s="1" t="s">
        <v>42</v>
      </c>
      <c r="B337" s="1" t="s">
        <v>18</v>
      </c>
      <c r="C337" s="1" t="s">
        <v>95</v>
      </c>
      <c r="D337" s="1" t="s">
        <v>92</v>
      </c>
      <c r="E337" s="1" t="s">
        <v>741</v>
      </c>
      <c r="F337" s="1" t="s">
        <v>742</v>
      </c>
      <c r="H337" t="str">
        <f t="shared" si="217"/>
        <v>Louisiana</v>
      </c>
      <c r="I337" t="str">
        <f t="shared" si="218"/>
        <v>male_Graduate_or_professional_degree</v>
      </c>
      <c r="J337" t="str">
        <f t="shared" si="219"/>
        <v>male</v>
      </c>
      <c r="K337" t="str">
        <f t="shared" si="220"/>
        <v>Graduate_or_professional_degree</v>
      </c>
      <c r="L337" t="str">
        <f t="shared" si="221"/>
        <v>82,457</v>
      </c>
      <c r="M337" t="str">
        <f t="shared" si="222"/>
        <v>±3,355</v>
      </c>
      <c r="O337" t="str">
        <f t="shared" si="223"/>
        <v>Louisiana</v>
      </c>
      <c r="P337" t="str">
        <f t="shared" si="224"/>
        <v>male_Graduate_or_professional_degree</v>
      </c>
      <c r="Q337" t="str">
        <f t="shared" si="225"/>
        <v>male</v>
      </c>
      <c r="R337" t="str">
        <f t="shared" si="226"/>
        <v>Graduate_or_professional_degree</v>
      </c>
      <c r="S337" t="str">
        <f t="shared" si="227"/>
        <v>82,457</v>
      </c>
      <c r="T337" t="str">
        <f t="shared" si="228"/>
        <v>±3,355</v>
      </c>
      <c r="V337" t="str">
        <f t="shared" si="229"/>
        <v>Louisiana</v>
      </c>
      <c r="W337" t="str">
        <f t="shared" si="230"/>
        <v>male_Graduate_or_professional_degree</v>
      </c>
      <c r="X337" t="str">
        <f t="shared" si="231"/>
        <v>male</v>
      </c>
      <c r="Y337" t="str">
        <f t="shared" si="232"/>
        <v>Graduate_or_professional_degree</v>
      </c>
      <c r="Z337" t="str">
        <f t="shared" si="233"/>
        <v>82,457</v>
      </c>
      <c r="AA337" t="str">
        <f t="shared" si="234"/>
        <v>±3,355</v>
      </c>
      <c r="AC337" t="str">
        <f t="shared" si="235"/>
        <v>Louisiana</v>
      </c>
      <c r="AD337" t="str">
        <f t="shared" si="236"/>
        <v>male_Graduate_or_professional_degree</v>
      </c>
      <c r="AE337" t="str">
        <f t="shared" si="237"/>
        <v>male</v>
      </c>
      <c r="AF337" t="str">
        <f t="shared" si="238"/>
        <v>Graduate_or_professional_degree</v>
      </c>
      <c r="AG337" t="str">
        <f t="shared" si="239"/>
        <v>82,457</v>
      </c>
      <c r="AH337" t="str">
        <f t="shared" si="240"/>
        <v>±3,355</v>
      </c>
      <c r="AJ337" t="str">
        <f t="shared" si="241"/>
        <v>Louisiana</v>
      </c>
      <c r="AK337" t="str">
        <f t="shared" si="242"/>
        <v>male_Graduate_or_professional_degree</v>
      </c>
      <c r="AL337" t="str">
        <f t="shared" si="243"/>
        <v>male</v>
      </c>
      <c r="AM337" t="str">
        <f t="shared" si="244"/>
        <v>Graduate_or_professional_degree</v>
      </c>
      <c r="AN337" t="str">
        <f t="shared" si="245"/>
        <v>82,457</v>
      </c>
      <c r="AO337" t="str">
        <f t="shared" si="246"/>
        <v>±3,355</v>
      </c>
      <c r="AQ337" t="str">
        <f t="shared" si="247"/>
        <v>Louisiana</v>
      </c>
      <c r="AR337" t="str">
        <f t="shared" si="248"/>
        <v>male_Graduate_or_professional_degree</v>
      </c>
      <c r="AS337" t="str">
        <f t="shared" si="249"/>
        <v>male</v>
      </c>
      <c r="AT337" t="str">
        <f t="shared" si="250"/>
        <v>Graduate_or_professional_degree</v>
      </c>
      <c r="AU337" t="str">
        <f t="shared" si="251"/>
        <v>82457</v>
      </c>
      <c r="AV337" t="str">
        <f t="shared" si="252"/>
        <v>±3355</v>
      </c>
      <c r="AX337" t="str">
        <f t="shared" si="253"/>
        <v>Louisiana</v>
      </c>
      <c r="AY337" t="str">
        <f t="shared" si="254"/>
        <v>male_Graduate_or_professional_degree</v>
      </c>
      <c r="AZ337" t="str">
        <f t="shared" si="255"/>
        <v>male</v>
      </c>
      <c r="BA337" t="str">
        <f t="shared" si="256"/>
        <v>Graduate_or_professional_degree</v>
      </c>
      <c r="BB337" t="str">
        <f t="shared" si="257"/>
        <v>82457</v>
      </c>
      <c r="BC337" t="str">
        <f t="shared" si="258"/>
        <v>3355</v>
      </c>
    </row>
    <row r="338" spans="1:55" x14ac:dyDescent="0.3">
      <c r="A338" s="1" t="s">
        <v>42</v>
      </c>
      <c r="B338" s="1" t="s">
        <v>19</v>
      </c>
      <c r="C338" s="1" t="s">
        <v>108</v>
      </c>
      <c r="D338" s="1" t="s">
        <v>109</v>
      </c>
      <c r="E338" s="1" t="s">
        <v>743</v>
      </c>
      <c r="F338" s="1" t="s">
        <v>744</v>
      </c>
      <c r="H338" t="str">
        <f t="shared" si="217"/>
        <v>Louisiana</v>
      </c>
      <c r="I338" t="str">
        <f t="shared" si="218"/>
        <v>female_Female:</v>
      </c>
      <c r="J338" t="str">
        <f t="shared" si="219"/>
        <v>female</v>
      </c>
      <c r="K338" t="str">
        <f t="shared" si="220"/>
        <v>Female:</v>
      </c>
      <c r="L338" t="str">
        <f t="shared" si="221"/>
        <v>35,758</v>
      </c>
      <c r="M338" t="str">
        <f t="shared" si="222"/>
        <v>±695</v>
      </c>
      <c r="O338" t="str">
        <f t="shared" si="223"/>
        <v>Louisiana</v>
      </c>
      <c r="P338" t="str">
        <f t="shared" si="224"/>
        <v>female_Female</v>
      </c>
      <c r="Q338" t="str">
        <f t="shared" si="225"/>
        <v>female</v>
      </c>
      <c r="R338" t="str">
        <f t="shared" si="226"/>
        <v>Female</v>
      </c>
      <c r="S338" t="str">
        <f t="shared" si="227"/>
        <v>35,758</v>
      </c>
      <c r="T338" t="str">
        <f t="shared" si="228"/>
        <v>±695</v>
      </c>
      <c r="V338" t="str">
        <f t="shared" si="229"/>
        <v>Louisiana</v>
      </c>
      <c r="W338" t="str">
        <f t="shared" si="230"/>
        <v>female_Female</v>
      </c>
      <c r="X338" t="str">
        <f t="shared" si="231"/>
        <v>female</v>
      </c>
      <c r="Y338" t="str">
        <f t="shared" si="232"/>
        <v>Female</v>
      </c>
      <c r="Z338" t="str">
        <f t="shared" si="233"/>
        <v>35,758</v>
      </c>
      <c r="AA338" t="str">
        <f t="shared" si="234"/>
        <v>±695</v>
      </c>
      <c r="AC338" t="str">
        <f t="shared" si="235"/>
        <v>Louisiana</v>
      </c>
      <c r="AD338" t="str">
        <f t="shared" si="236"/>
        <v>female_Female</v>
      </c>
      <c r="AE338" t="str">
        <f t="shared" si="237"/>
        <v>female</v>
      </c>
      <c r="AF338" t="str">
        <f t="shared" si="238"/>
        <v>Female</v>
      </c>
      <c r="AG338" t="str">
        <f t="shared" si="239"/>
        <v>35,758</v>
      </c>
      <c r="AH338" t="str">
        <f t="shared" si="240"/>
        <v>±695</v>
      </c>
      <c r="AJ338" t="str">
        <f t="shared" si="241"/>
        <v>Louisiana</v>
      </c>
      <c r="AK338" t="str">
        <f t="shared" si="242"/>
        <v>female_Female</v>
      </c>
      <c r="AL338" t="str">
        <f t="shared" si="243"/>
        <v>female</v>
      </c>
      <c r="AM338" t="str">
        <f t="shared" si="244"/>
        <v>Female</v>
      </c>
      <c r="AN338" t="str">
        <f t="shared" si="245"/>
        <v>35,758</v>
      </c>
      <c r="AO338" t="str">
        <f t="shared" si="246"/>
        <v>±695</v>
      </c>
      <c r="AQ338" t="str">
        <f t="shared" si="247"/>
        <v>Louisiana</v>
      </c>
      <c r="AR338" t="str">
        <f t="shared" si="248"/>
        <v>female_Female</v>
      </c>
      <c r="AS338" t="str">
        <f t="shared" si="249"/>
        <v>female</v>
      </c>
      <c r="AT338" t="str">
        <f t="shared" si="250"/>
        <v>Female</v>
      </c>
      <c r="AU338" t="str">
        <f t="shared" si="251"/>
        <v>35758</v>
      </c>
      <c r="AV338" t="str">
        <f t="shared" si="252"/>
        <v>±695</v>
      </c>
      <c r="AX338" t="str">
        <f t="shared" si="253"/>
        <v>Louisiana</v>
      </c>
      <c r="AY338" t="str">
        <f t="shared" si="254"/>
        <v>female_Female</v>
      </c>
      <c r="AZ338" t="str">
        <f t="shared" si="255"/>
        <v>female</v>
      </c>
      <c r="BA338" t="str">
        <f t="shared" si="256"/>
        <v>Female</v>
      </c>
      <c r="BB338" t="str">
        <f t="shared" si="257"/>
        <v>35758</v>
      </c>
      <c r="BC338" t="str">
        <f t="shared" si="258"/>
        <v>695</v>
      </c>
    </row>
    <row r="339" spans="1:55" x14ac:dyDescent="0.3">
      <c r="A339" s="1" t="s">
        <v>42</v>
      </c>
      <c r="B339" s="1" t="s">
        <v>20</v>
      </c>
      <c r="C339" s="1" t="s">
        <v>108</v>
      </c>
      <c r="D339" s="1" t="s">
        <v>80</v>
      </c>
      <c r="E339" s="1" t="s">
        <v>745</v>
      </c>
      <c r="F339" s="1" t="s">
        <v>746</v>
      </c>
      <c r="H339" t="str">
        <f t="shared" si="217"/>
        <v>Louisiana</v>
      </c>
      <c r="I339" t="str">
        <f t="shared" si="218"/>
        <v>female_Less_than_high_school_graduate</v>
      </c>
      <c r="J339" t="str">
        <f t="shared" si="219"/>
        <v>female</v>
      </c>
      <c r="K339" t="str">
        <f t="shared" si="220"/>
        <v>Less_than_high_school_graduate</v>
      </c>
      <c r="L339" t="str">
        <f t="shared" si="221"/>
        <v>19,570</v>
      </c>
      <c r="M339" t="str">
        <f t="shared" si="222"/>
        <v>±2,349</v>
      </c>
      <c r="O339" t="str">
        <f t="shared" si="223"/>
        <v>Louisiana</v>
      </c>
      <c r="P339" t="str">
        <f t="shared" si="224"/>
        <v>female_Less_than_high_school_graduate</v>
      </c>
      <c r="Q339" t="str">
        <f t="shared" si="225"/>
        <v>female</v>
      </c>
      <c r="R339" t="str">
        <f t="shared" si="226"/>
        <v>Less_than_high_school_graduate</v>
      </c>
      <c r="S339" t="str">
        <f t="shared" si="227"/>
        <v>19,570</v>
      </c>
      <c r="T339" t="str">
        <f t="shared" si="228"/>
        <v>±2,349</v>
      </c>
      <c r="V339" t="str">
        <f t="shared" si="229"/>
        <v>Louisiana</v>
      </c>
      <c r="W339" t="str">
        <f t="shared" si="230"/>
        <v>female_Less_than_high_school_graduate</v>
      </c>
      <c r="X339" t="str">
        <f t="shared" si="231"/>
        <v>female</v>
      </c>
      <c r="Y339" t="str">
        <f t="shared" si="232"/>
        <v>Less_than_high_school_graduate</v>
      </c>
      <c r="Z339" t="str">
        <f t="shared" si="233"/>
        <v>19,570</v>
      </c>
      <c r="AA339" t="str">
        <f t="shared" si="234"/>
        <v>±2,349</v>
      </c>
      <c r="AC339" t="str">
        <f t="shared" si="235"/>
        <v>Louisiana</v>
      </c>
      <c r="AD339" t="str">
        <f t="shared" si="236"/>
        <v>female_Less_than_high_school_graduate</v>
      </c>
      <c r="AE339" t="str">
        <f t="shared" si="237"/>
        <v>female</v>
      </c>
      <c r="AF339" t="str">
        <f t="shared" si="238"/>
        <v>Less_than_high_school_graduate</v>
      </c>
      <c r="AG339" t="str">
        <f t="shared" si="239"/>
        <v>19,570</v>
      </c>
      <c r="AH339" t="str">
        <f t="shared" si="240"/>
        <v>±2,349</v>
      </c>
      <c r="AJ339" t="str">
        <f t="shared" si="241"/>
        <v>Louisiana</v>
      </c>
      <c r="AK339" t="str">
        <f t="shared" si="242"/>
        <v>female_Less_than_high_school_graduate</v>
      </c>
      <c r="AL339" t="str">
        <f t="shared" si="243"/>
        <v>female</v>
      </c>
      <c r="AM339" t="str">
        <f t="shared" si="244"/>
        <v>Less_than_high_school_graduate</v>
      </c>
      <c r="AN339" t="str">
        <f t="shared" si="245"/>
        <v>19,570</v>
      </c>
      <c r="AO339" t="str">
        <f t="shared" si="246"/>
        <v>±2,349</v>
      </c>
      <c r="AQ339" t="str">
        <f t="shared" si="247"/>
        <v>Louisiana</v>
      </c>
      <c r="AR339" t="str">
        <f t="shared" si="248"/>
        <v>female_Less_than_high_school_graduate</v>
      </c>
      <c r="AS339" t="str">
        <f t="shared" si="249"/>
        <v>female</v>
      </c>
      <c r="AT339" t="str">
        <f t="shared" si="250"/>
        <v>Less_than_high_school_graduate</v>
      </c>
      <c r="AU339" t="str">
        <f t="shared" si="251"/>
        <v>19570</v>
      </c>
      <c r="AV339" t="str">
        <f t="shared" si="252"/>
        <v>±2349</v>
      </c>
      <c r="AX339" t="str">
        <f t="shared" si="253"/>
        <v>Louisiana</v>
      </c>
      <c r="AY339" t="str">
        <f t="shared" si="254"/>
        <v>female_Less_than_high_school_graduate</v>
      </c>
      <c r="AZ339" t="str">
        <f t="shared" si="255"/>
        <v>female</v>
      </c>
      <c r="BA339" t="str">
        <f t="shared" si="256"/>
        <v>Less_than_high_school_graduate</v>
      </c>
      <c r="BB339" t="str">
        <f t="shared" si="257"/>
        <v>19570</v>
      </c>
      <c r="BC339" t="str">
        <f t="shared" si="258"/>
        <v>2349</v>
      </c>
    </row>
    <row r="340" spans="1:55" x14ac:dyDescent="0.3">
      <c r="A340" s="1" t="s">
        <v>42</v>
      </c>
      <c r="B340" s="1" t="s">
        <v>21</v>
      </c>
      <c r="C340" s="1" t="s">
        <v>108</v>
      </c>
      <c r="D340" s="1" t="s">
        <v>83</v>
      </c>
      <c r="E340" s="1" t="s">
        <v>747</v>
      </c>
      <c r="F340" s="1" t="s">
        <v>748</v>
      </c>
      <c r="H340" t="str">
        <f t="shared" si="217"/>
        <v>Louisiana</v>
      </c>
      <c r="I340" t="str">
        <f t="shared" si="218"/>
        <v>female_High_school_graduate_(includes_equivalency)</v>
      </c>
      <c r="J340" t="str">
        <f t="shared" si="219"/>
        <v>female</v>
      </c>
      <c r="K340" t="str">
        <f t="shared" si="220"/>
        <v>High_school_graduate_(includes_equivalency)</v>
      </c>
      <c r="L340" t="str">
        <f t="shared" si="221"/>
        <v>25,942</v>
      </c>
      <c r="M340" t="str">
        <f t="shared" si="222"/>
        <v>±569</v>
      </c>
      <c r="O340" t="str">
        <f t="shared" si="223"/>
        <v>Louisiana</v>
      </c>
      <c r="P340" t="str">
        <f t="shared" si="224"/>
        <v>female_High_school_graduate_(includes_equivalency)</v>
      </c>
      <c r="Q340" t="str">
        <f t="shared" si="225"/>
        <v>female</v>
      </c>
      <c r="R340" t="str">
        <f t="shared" si="226"/>
        <v>High_school_graduate_(includes_equivalency)</v>
      </c>
      <c r="S340" t="str">
        <f t="shared" si="227"/>
        <v>25,942</v>
      </c>
      <c r="T340" t="str">
        <f t="shared" si="228"/>
        <v>±569</v>
      </c>
      <c r="V340" t="str">
        <f t="shared" si="229"/>
        <v>Louisiana</v>
      </c>
      <c r="W340" t="str">
        <f t="shared" si="230"/>
        <v>female_High_school_graduate_(includes_equivalency)</v>
      </c>
      <c r="X340" t="str">
        <f t="shared" si="231"/>
        <v>female</v>
      </c>
      <c r="Y340" t="str">
        <f t="shared" si="232"/>
        <v>High_school_graduate_(includes_equivalency)</v>
      </c>
      <c r="Z340" t="str">
        <f t="shared" si="233"/>
        <v>25,942</v>
      </c>
      <c r="AA340" t="str">
        <f t="shared" si="234"/>
        <v>±569</v>
      </c>
      <c r="AC340" t="str">
        <f t="shared" si="235"/>
        <v>Louisiana</v>
      </c>
      <c r="AD340" t="str">
        <f t="shared" si="236"/>
        <v>female_High_school_graduate_includes_equivalency)</v>
      </c>
      <c r="AE340" t="str">
        <f t="shared" si="237"/>
        <v>female</v>
      </c>
      <c r="AF340" t="str">
        <f t="shared" si="238"/>
        <v>High_school_graduate_includes_equivalency)</v>
      </c>
      <c r="AG340" t="str">
        <f t="shared" si="239"/>
        <v>25,942</v>
      </c>
      <c r="AH340" t="str">
        <f t="shared" si="240"/>
        <v>±569</v>
      </c>
      <c r="AJ340" t="str">
        <f t="shared" si="241"/>
        <v>Louisiana</v>
      </c>
      <c r="AK340" t="str">
        <f t="shared" si="242"/>
        <v>female_High_school_graduate_includes_equivalency</v>
      </c>
      <c r="AL340" t="str">
        <f t="shared" si="243"/>
        <v>female</v>
      </c>
      <c r="AM340" t="str">
        <f t="shared" si="244"/>
        <v>High_school_graduate_includes_equivalency</v>
      </c>
      <c r="AN340" t="str">
        <f t="shared" si="245"/>
        <v>25,942</v>
      </c>
      <c r="AO340" t="str">
        <f t="shared" si="246"/>
        <v>±569</v>
      </c>
      <c r="AQ340" t="str">
        <f t="shared" si="247"/>
        <v>Louisiana</v>
      </c>
      <c r="AR340" t="str">
        <f t="shared" si="248"/>
        <v>female_High_school_graduate_includes_equivalency</v>
      </c>
      <c r="AS340" t="str">
        <f t="shared" si="249"/>
        <v>female</v>
      </c>
      <c r="AT340" t="str">
        <f t="shared" si="250"/>
        <v>High_school_graduate_includes_equivalency</v>
      </c>
      <c r="AU340" t="str">
        <f t="shared" si="251"/>
        <v>25942</v>
      </c>
      <c r="AV340" t="str">
        <f t="shared" si="252"/>
        <v>±569</v>
      </c>
      <c r="AX340" t="str">
        <f t="shared" si="253"/>
        <v>Louisiana</v>
      </c>
      <c r="AY340" t="str">
        <f t="shared" si="254"/>
        <v>female_High_school_graduate_includes_equivalency</v>
      </c>
      <c r="AZ340" t="str">
        <f t="shared" si="255"/>
        <v>female</v>
      </c>
      <c r="BA340" t="str">
        <f t="shared" si="256"/>
        <v>High_school_graduate_includes_equivalency</v>
      </c>
      <c r="BB340" t="str">
        <f t="shared" si="257"/>
        <v>25942</v>
      </c>
      <c r="BC340" t="str">
        <f t="shared" si="258"/>
        <v>569</v>
      </c>
    </row>
    <row r="341" spans="1:55" x14ac:dyDescent="0.3">
      <c r="A341" s="1" t="s">
        <v>42</v>
      </c>
      <c r="B341" s="1" t="s">
        <v>22</v>
      </c>
      <c r="C341" s="1" t="s">
        <v>108</v>
      </c>
      <c r="D341" s="1" t="s">
        <v>86</v>
      </c>
      <c r="E341" s="1" t="s">
        <v>749</v>
      </c>
      <c r="F341" s="1" t="s">
        <v>750</v>
      </c>
      <c r="H341" t="str">
        <f t="shared" si="217"/>
        <v>Louisiana</v>
      </c>
      <c r="I341" t="str">
        <f t="shared" si="218"/>
        <v>female_Some_college_or_associate's_degree</v>
      </c>
      <c r="J341" t="str">
        <f t="shared" si="219"/>
        <v>female</v>
      </c>
      <c r="K341" t="str">
        <f t="shared" si="220"/>
        <v>Some_college_or_associate's_degree</v>
      </c>
      <c r="L341" t="str">
        <f t="shared" si="221"/>
        <v>32,208</v>
      </c>
      <c r="M341" t="str">
        <f t="shared" si="222"/>
        <v>±987</v>
      </c>
      <c r="O341" t="str">
        <f t="shared" si="223"/>
        <v>Louisiana</v>
      </c>
      <c r="P341" t="str">
        <f t="shared" si="224"/>
        <v>female_Some_college_or_associate's_degree</v>
      </c>
      <c r="Q341" t="str">
        <f t="shared" si="225"/>
        <v>female</v>
      </c>
      <c r="R341" t="str">
        <f t="shared" si="226"/>
        <v>Some_college_or_associate's_degree</v>
      </c>
      <c r="S341" t="str">
        <f t="shared" si="227"/>
        <v>32,208</v>
      </c>
      <c r="T341" t="str">
        <f t="shared" si="228"/>
        <v>±987</v>
      </c>
      <c r="V341" t="str">
        <f t="shared" si="229"/>
        <v>Louisiana</v>
      </c>
      <c r="W341" t="str">
        <f t="shared" si="230"/>
        <v>female_Some_college_or_associates_degree</v>
      </c>
      <c r="X341" t="str">
        <f t="shared" si="231"/>
        <v>female</v>
      </c>
      <c r="Y341" t="str">
        <f t="shared" si="232"/>
        <v>Some_college_or_associates_degree</v>
      </c>
      <c r="Z341" t="str">
        <f t="shared" si="233"/>
        <v>32,208</v>
      </c>
      <c r="AA341" t="str">
        <f t="shared" si="234"/>
        <v>±987</v>
      </c>
      <c r="AC341" t="str">
        <f t="shared" si="235"/>
        <v>Louisiana</v>
      </c>
      <c r="AD341" t="str">
        <f t="shared" si="236"/>
        <v>female_Some_college_or_associates_degree</v>
      </c>
      <c r="AE341" t="str">
        <f t="shared" si="237"/>
        <v>female</v>
      </c>
      <c r="AF341" t="str">
        <f t="shared" si="238"/>
        <v>Some_college_or_associates_degree</v>
      </c>
      <c r="AG341" t="str">
        <f t="shared" si="239"/>
        <v>32,208</v>
      </c>
      <c r="AH341" t="str">
        <f t="shared" si="240"/>
        <v>±987</v>
      </c>
      <c r="AJ341" t="str">
        <f t="shared" si="241"/>
        <v>Louisiana</v>
      </c>
      <c r="AK341" t="str">
        <f t="shared" si="242"/>
        <v>female_Some_college_or_associates_degree</v>
      </c>
      <c r="AL341" t="str">
        <f t="shared" si="243"/>
        <v>female</v>
      </c>
      <c r="AM341" t="str">
        <f t="shared" si="244"/>
        <v>Some_college_or_associates_degree</v>
      </c>
      <c r="AN341" t="str">
        <f t="shared" si="245"/>
        <v>32,208</v>
      </c>
      <c r="AO341" t="str">
        <f t="shared" si="246"/>
        <v>±987</v>
      </c>
      <c r="AQ341" t="str">
        <f t="shared" si="247"/>
        <v>Louisiana</v>
      </c>
      <c r="AR341" t="str">
        <f t="shared" si="248"/>
        <v>female_Some_college_or_associates_degree</v>
      </c>
      <c r="AS341" t="str">
        <f t="shared" si="249"/>
        <v>female</v>
      </c>
      <c r="AT341" t="str">
        <f t="shared" si="250"/>
        <v>Some_college_or_associates_degree</v>
      </c>
      <c r="AU341" t="str">
        <f t="shared" si="251"/>
        <v>32208</v>
      </c>
      <c r="AV341" t="str">
        <f t="shared" si="252"/>
        <v>±987</v>
      </c>
      <c r="AX341" t="str">
        <f t="shared" si="253"/>
        <v>Louisiana</v>
      </c>
      <c r="AY341" t="str">
        <f t="shared" si="254"/>
        <v>female_Some_college_or_associates_degree</v>
      </c>
      <c r="AZ341" t="str">
        <f t="shared" si="255"/>
        <v>female</v>
      </c>
      <c r="BA341" t="str">
        <f t="shared" si="256"/>
        <v>Some_college_or_associates_degree</v>
      </c>
      <c r="BB341" t="str">
        <f t="shared" si="257"/>
        <v>32208</v>
      </c>
      <c r="BC341" t="str">
        <f t="shared" si="258"/>
        <v>987</v>
      </c>
    </row>
    <row r="342" spans="1:55" x14ac:dyDescent="0.3">
      <c r="A342" s="1" t="s">
        <v>42</v>
      </c>
      <c r="B342" s="1" t="s">
        <v>23</v>
      </c>
      <c r="C342" s="1" t="s">
        <v>108</v>
      </c>
      <c r="D342" s="1" t="s">
        <v>89</v>
      </c>
      <c r="E342" s="1" t="s">
        <v>751</v>
      </c>
      <c r="F342" s="1" t="s">
        <v>752</v>
      </c>
      <c r="H342" t="str">
        <f t="shared" si="217"/>
        <v>Louisiana</v>
      </c>
      <c r="I342" t="str">
        <f t="shared" si="218"/>
        <v>female_Bachelor's_degree</v>
      </c>
      <c r="J342" t="str">
        <f t="shared" si="219"/>
        <v>female</v>
      </c>
      <c r="K342" t="str">
        <f t="shared" si="220"/>
        <v>Bachelor's_degree</v>
      </c>
      <c r="L342" t="str">
        <f t="shared" si="221"/>
        <v>49,249</v>
      </c>
      <c r="M342" t="str">
        <f t="shared" si="222"/>
        <v>±1,882</v>
      </c>
      <c r="O342" t="str">
        <f t="shared" si="223"/>
        <v>Louisiana</v>
      </c>
      <c r="P342" t="str">
        <f t="shared" si="224"/>
        <v>female_Bachelor's_degree</v>
      </c>
      <c r="Q342" t="str">
        <f t="shared" si="225"/>
        <v>female</v>
      </c>
      <c r="R342" t="str">
        <f t="shared" si="226"/>
        <v>Bachelor's_degree</v>
      </c>
      <c r="S342" t="str">
        <f t="shared" si="227"/>
        <v>49,249</v>
      </c>
      <c r="T342" t="str">
        <f t="shared" si="228"/>
        <v>±1,882</v>
      </c>
      <c r="V342" t="str">
        <f t="shared" si="229"/>
        <v>Louisiana</v>
      </c>
      <c r="W342" t="str">
        <f t="shared" si="230"/>
        <v>female_Bachelors_degree</v>
      </c>
      <c r="X342" t="str">
        <f t="shared" si="231"/>
        <v>female</v>
      </c>
      <c r="Y342" t="str">
        <f t="shared" si="232"/>
        <v>Bachelors_degree</v>
      </c>
      <c r="Z342" t="str">
        <f t="shared" si="233"/>
        <v>49,249</v>
      </c>
      <c r="AA342" t="str">
        <f t="shared" si="234"/>
        <v>±1,882</v>
      </c>
      <c r="AC342" t="str">
        <f t="shared" si="235"/>
        <v>Louisiana</v>
      </c>
      <c r="AD342" t="str">
        <f t="shared" si="236"/>
        <v>female_Bachelors_degree</v>
      </c>
      <c r="AE342" t="str">
        <f t="shared" si="237"/>
        <v>female</v>
      </c>
      <c r="AF342" t="str">
        <f t="shared" si="238"/>
        <v>Bachelors_degree</v>
      </c>
      <c r="AG342" t="str">
        <f t="shared" si="239"/>
        <v>49,249</v>
      </c>
      <c r="AH342" t="str">
        <f t="shared" si="240"/>
        <v>±1,882</v>
      </c>
      <c r="AJ342" t="str">
        <f t="shared" si="241"/>
        <v>Louisiana</v>
      </c>
      <c r="AK342" t="str">
        <f t="shared" si="242"/>
        <v>female_Bachelors_degree</v>
      </c>
      <c r="AL342" t="str">
        <f t="shared" si="243"/>
        <v>female</v>
      </c>
      <c r="AM342" t="str">
        <f t="shared" si="244"/>
        <v>Bachelors_degree</v>
      </c>
      <c r="AN342" t="str">
        <f t="shared" si="245"/>
        <v>49,249</v>
      </c>
      <c r="AO342" t="str">
        <f t="shared" si="246"/>
        <v>±1,882</v>
      </c>
      <c r="AQ342" t="str">
        <f t="shared" si="247"/>
        <v>Louisiana</v>
      </c>
      <c r="AR342" t="str">
        <f t="shared" si="248"/>
        <v>female_Bachelors_degree</v>
      </c>
      <c r="AS342" t="str">
        <f t="shared" si="249"/>
        <v>female</v>
      </c>
      <c r="AT342" t="str">
        <f t="shared" si="250"/>
        <v>Bachelors_degree</v>
      </c>
      <c r="AU342" t="str">
        <f t="shared" si="251"/>
        <v>49249</v>
      </c>
      <c r="AV342" t="str">
        <f t="shared" si="252"/>
        <v>±1882</v>
      </c>
      <c r="AX342" t="str">
        <f t="shared" si="253"/>
        <v>Louisiana</v>
      </c>
      <c r="AY342" t="str">
        <f t="shared" si="254"/>
        <v>female_Bachelors_degree</v>
      </c>
      <c r="AZ342" t="str">
        <f t="shared" si="255"/>
        <v>female</v>
      </c>
      <c r="BA342" t="str">
        <f t="shared" si="256"/>
        <v>Bachelors_degree</v>
      </c>
      <c r="BB342" t="str">
        <f t="shared" si="257"/>
        <v>49249</v>
      </c>
      <c r="BC342" t="str">
        <f t="shared" si="258"/>
        <v>1882</v>
      </c>
    </row>
    <row r="343" spans="1:55" x14ac:dyDescent="0.3">
      <c r="A343" s="1" t="s">
        <v>42</v>
      </c>
      <c r="B343" s="1" t="s">
        <v>24</v>
      </c>
      <c r="C343" s="1" t="s">
        <v>108</v>
      </c>
      <c r="D343" s="1" t="s">
        <v>92</v>
      </c>
      <c r="E343" s="1" t="s">
        <v>753</v>
      </c>
      <c r="F343" s="1" t="s">
        <v>754</v>
      </c>
      <c r="H343" t="str">
        <f t="shared" si="217"/>
        <v>Louisiana</v>
      </c>
      <c r="I343" t="str">
        <f t="shared" si="218"/>
        <v>female_Graduate_or_professional_degree</v>
      </c>
      <c r="J343" t="str">
        <f t="shared" si="219"/>
        <v>female</v>
      </c>
      <c r="K343" t="str">
        <f t="shared" si="220"/>
        <v>Graduate_or_professional_degree</v>
      </c>
      <c r="L343" t="str">
        <f t="shared" si="221"/>
        <v>58,210</v>
      </c>
      <c r="M343" t="str">
        <f t="shared" si="222"/>
        <v>±2,444</v>
      </c>
      <c r="O343" t="str">
        <f t="shared" si="223"/>
        <v>Louisiana</v>
      </c>
      <c r="P343" t="str">
        <f t="shared" si="224"/>
        <v>female_Graduate_or_professional_degree</v>
      </c>
      <c r="Q343" t="str">
        <f t="shared" si="225"/>
        <v>female</v>
      </c>
      <c r="R343" t="str">
        <f t="shared" si="226"/>
        <v>Graduate_or_professional_degree</v>
      </c>
      <c r="S343" t="str">
        <f t="shared" si="227"/>
        <v>58,210</v>
      </c>
      <c r="T343" t="str">
        <f t="shared" si="228"/>
        <v>±2,444</v>
      </c>
      <c r="V343" t="str">
        <f t="shared" si="229"/>
        <v>Louisiana</v>
      </c>
      <c r="W343" t="str">
        <f t="shared" si="230"/>
        <v>female_Graduate_or_professional_degree</v>
      </c>
      <c r="X343" t="str">
        <f t="shared" si="231"/>
        <v>female</v>
      </c>
      <c r="Y343" t="str">
        <f t="shared" si="232"/>
        <v>Graduate_or_professional_degree</v>
      </c>
      <c r="Z343" t="str">
        <f t="shared" si="233"/>
        <v>58,210</v>
      </c>
      <c r="AA343" t="str">
        <f t="shared" si="234"/>
        <v>±2,444</v>
      </c>
      <c r="AC343" t="str">
        <f t="shared" si="235"/>
        <v>Louisiana</v>
      </c>
      <c r="AD343" t="str">
        <f t="shared" si="236"/>
        <v>female_Graduate_or_professional_degree</v>
      </c>
      <c r="AE343" t="str">
        <f t="shared" si="237"/>
        <v>female</v>
      </c>
      <c r="AF343" t="str">
        <f t="shared" si="238"/>
        <v>Graduate_or_professional_degree</v>
      </c>
      <c r="AG343" t="str">
        <f t="shared" si="239"/>
        <v>58,210</v>
      </c>
      <c r="AH343" t="str">
        <f t="shared" si="240"/>
        <v>±2,444</v>
      </c>
      <c r="AJ343" t="str">
        <f t="shared" si="241"/>
        <v>Louisiana</v>
      </c>
      <c r="AK343" t="str">
        <f t="shared" si="242"/>
        <v>female_Graduate_or_professional_degree</v>
      </c>
      <c r="AL343" t="str">
        <f t="shared" si="243"/>
        <v>female</v>
      </c>
      <c r="AM343" t="str">
        <f t="shared" si="244"/>
        <v>Graduate_or_professional_degree</v>
      </c>
      <c r="AN343" t="str">
        <f t="shared" si="245"/>
        <v>58,210</v>
      </c>
      <c r="AO343" t="str">
        <f t="shared" si="246"/>
        <v>±2,444</v>
      </c>
      <c r="AQ343" t="str">
        <f t="shared" si="247"/>
        <v>Louisiana</v>
      </c>
      <c r="AR343" t="str">
        <f t="shared" si="248"/>
        <v>female_Graduate_or_professional_degree</v>
      </c>
      <c r="AS343" t="str">
        <f t="shared" si="249"/>
        <v>female</v>
      </c>
      <c r="AT343" t="str">
        <f t="shared" si="250"/>
        <v>Graduate_or_professional_degree</v>
      </c>
      <c r="AU343" t="str">
        <f t="shared" si="251"/>
        <v>58210</v>
      </c>
      <c r="AV343" t="str">
        <f t="shared" si="252"/>
        <v>±2444</v>
      </c>
      <c r="AX343" t="str">
        <f t="shared" si="253"/>
        <v>Louisiana</v>
      </c>
      <c r="AY343" t="str">
        <f t="shared" si="254"/>
        <v>female_Graduate_or_professional_degree</v>
      </c>
      <c r="AZ343" t="str">
        <f t="shared" si="255"/>
        <v>female</v>
      </c>
      <c r="BA343" t="str">
        <f t="shared" si="256"/>
        <v>Graduate_or_professional_degree</v>
      </c>
      <c r="BB343" t="str">
        <f t="shared" si="257"/>
        <v>58210</v>
      </c>
      <c r="BC343" t="str">
        <f t="shared" si="258"/>
        <v>2444</v>
      </c>
    </row>
    <row r="344" spans="1:55" x14ac:dyDescent="0.3">
      <c r="A344" s="1" t="s">
        <v>43</v>
      </c>
      <c r="B344" s="1" t="s">
        <v>7</v>
      </c>
      <c r="C344" s="1" t="s">
        <v>76</v>
      </c>
      <c r="D344" s="1" t="s">
        <v>77</v>
      </c>
      <c r="E344" s="1" t="s">
        <v>755</v>
      </c>
      <c r="F344" s="1" t="s">
        <v>756</v>
      </c>
      <c r="H344" t="str">
        <f t="shared" si="217"/>
        <v>Maine</v>
      </c>
      <c r="I344" t="str">
        <f t="shared" si="218"/>
        <v>total_Total:</v>
      </c>
      <c r="J344" t="str">
        <f t="shared" si="219"/>
        <v>total</v>
      </c>
      <c r="K344" t="str">
        <f t="shared" si="220"/>
        <v>Total:</v>
      </c>
      <c r="L344" t="str">
        <f t="shared" si="221"/>
        <v>45,966</v>
      </c>
      <c r="M344" t="str">
        <f t="shared" si="222"/>
        <v>±802</v>
      </c>
      <c r="O344" t="str">
        <f t="shared" si="223"/>
        <v>Maine</v>
      </c>
      <c r="P344" t="str">
        <f t="shared" si="224"/>
        <v>total_Total</v>
      </c>
      <c r="Q344" t="str">
        <f t="shared" si="225"/>
        <v>total</v>
      </c>
      <c r="R344" t="str">
        <f t="shared" si="226"/>
        <v>Total</v>
      </c>
      <c r="S344" t="str">
        <f t="shared" si="227"/>
        <v>45,966</v>
      </c>
      <c r="T344" t="str">
        <f t="shared" si="228"/>
        <v>±802</v>
      </c>
      <c r="V344" t="str">
        <f t="shared" si="229"/>
        <v>Maine</v>
      </c>
      <c r="W344" t="str">
        <f t="shared" si="230"/>
        <v>total_Total</v>
      </c>
      <c r="X344" t="str">
        <f t="shared" si="231"/>
        <v>total</v>
      </c>
      <c r="Y344" t="str">
        <f t="shared" si="232"/>
        <v>Total</v>
      </c>
      <c r="Z344" t="str">
        <f t="shared" si="233"/>
        <v>45,966</v>
      </c>
      <c r="AA344" t="str">
        <f t="shared" si="234"/>
        <v>±802</v>
      </c>
      <c r="AC344" t="str">
        <f t="shared" si="235"/>
        <v>Maine</v>
      </c>
      <c r="AD344" t="str">
        <f t="shared" si="236"/>
        <v>total_Total</v>
      </c>
      <c r="AE344" t="str">
        <f t="shared" si="237"/>
        <v>total</v>
      </c>
      <c r="AF344" t="str">
        <f t="shared" si="238"/>
        <v>Total</v>
      </c>
      <c r="AG344" t="str">
        <f t="shared" si="239"/>
        <v>45,966</v>
      </c>
      <c r="AH344" t="str">
        <f t="shared" si="240"/>
        <v>±802</v>
      </c>
      <c r="AJ344" t="str">
        <f t="shared" si="241"/>
        <v>Maine</v>
      </c>
      <c r="AK344" t="str">
        <f t="shared" si="242"/>
        <v>total_Total</v>
      </c>
      <c r="AL344" t="str">
        <f t="shared" si="243"/>
        <v>total</v>
      </c>
      <c r="AM344" t="str">
        <f t="shared" si="244"/>
        <v>Total</v>
      </c>
      <c r="AN344" t="str">
        <f t="shared" si="245"/>
        <v>45,966</v>
      </c>
      <c r="AO344" t="str">
        <f t="shared" si="246"/>
        <v>±802</v>
      </c>
      <c r="AQ344" t="str">
        <f t="shared" si="247"/>
        <v>Maine</v>
      </c>
      <c r="AR344" t="str">
        <f t="shared" si="248"/>
        <v>total_Total</v>
      </c>
      <c r="AS344" t="str">
        <f t="shared" si="249"/>
        <v>total</v>
      </c>
      <c r="AT344" t="str">
        <f t="shared" si="250"/>
        <v>Total</v>
      </c>
      <c r="AU344" t="str">
        <f t="shared" si="251"/>
        <v>45966</v>
      </c>
      <c r="AV344" t="str">
        <f t="shared" si="252"/>
        <v>±802</v>
      </c>
      <c r="AX344" t="str">
        <f t="shared" si="253"/>
        <v>Maine</v>
      </c>
      <c r="AY344" t="str">
        <f t="shared" si="254"/>
        <v>total_Total</v>
      </c>
      <c r="AZ344" t="str">
        <f t="shared" si="255"/>
        <v>total</v>
      </c>
      <c r="BA344" t="str">
        <f t="shared" si="256"/>
        <v>Total</v>
      </c>
      <c r="BB344" t="str">
        <f t="shared" si="257"/>
        <v>45966</v>
      </c>
      <c r="BC344" t="str">
        <f t="shared" si="258"/>
        <v>802</v>
      </c>
    </row>
    <row r="345" spans="1:55" x14ac:dyDescent="0.3">
      <c r="A345" s="1" t="s">
        <v>43</v>
      </c>
      <c r="B345" s="1" t="s">
        <v>8</v>
      </c>
      <c r="C345" s="1" t="s">
        <v>76</v>
      </c>
      <c r="D345" s="1" t="s">
        <v>80</v>
      </c>
      <c r="E345" s="1" t="s">
        <v>757</v>
      </c>
      <c r="F345" s="1" t="s">
        <v>758</v>
      </c>
      <c r="H345" t="str">
        <f t="shared" si="217"/>
        <v>Maine</v>
      </c>
      <c r="I345" t="str">
        <f t="shared" si="218"/>
        <v>total_Less_than_high_school_graduate</v>
      </c>
      <c r="J345" t="str">
        <f t="shared" si="219"/>
        <v>total</v>
      </c>
      <c r="K345" t="str">
        <f t="shared" si="220"/>
        <v>Less_than_high_school_graduate</v>
      </c>
      <c r="L345" t="str">
        <f t="shared" si="221"/>
        <v>31,011</v>
      </c>
      <c r="M345" t="str">
        <f t="shared" si="222"/>
        <v>±1,816</v>
      </c>
      <c r="O345" t="str">
        <f t="shared" si="223"/>
        <v>Maine</v>
      </c>
      <c r="P345" t="str">
        <f t="shared" si="224"/>
        <v>total_Less_than_high_school_graduate</v>
      </c>
      <c r="Q345" t="str">
        <f t="shared" si="225"/>
        <v>total</v>
      </c>
      <c r="R345" t="str">
        <f t="shared" si="226"/>
        <v>Less_than_high_school_graduate</v>
      </c>
      <c r="S345" t="str">
        <f t="shared" si="227"/>
        <v>31,011</v>
      </c>
      <c r="T345" t="str">
        <f t="shared" si="228"/>
        <v>±1,816</v>
      </c>
      <c r="V345" t="str">
        <f t="shared" si="229"/>
        <v>Maine</v>
      </c>
      <c r="W345" t="str">
        <f t="shared" si="230"/>
        <v>total_Less_than_high_school_graduate</v>
      </c>
      <c r="X345" t="str">
        <f t="shared" si="231"/>
        <v>total</v>
      </c>
      <c r="Y345" t="str">
        <f t="shared" si="232"/>
        <v>Less_than_high_school_graduate</v>
      </c>
      <c r="Z345" t="str">
        <f t="shared" si="233"/>
        <v>31,011</v>
      </c>
      <c r="AA345" t="str">
        <f t="shared" si="234"/>
        <v>±1,816</v>
      </c>
      <c r="AC345" t="str">
        <f t="shared" si="235"/>
        <v>Maine</v>
      </c>
      <c r="AD345" t="str">
        <f t="shared" si="236"/>
        <v>total_Less_than_high_school_graduate</v>
      </c>
      <c r="AE345" t="str">
        <f t="shared" si="237"/>
        <v>total</v>
      </c>
      <c r="AF345" t="str">
        <f t="shared" si="238"/>
        <v>Less_than_high_school_graduate</v>
      </c>
      <c r="AG345" t="str">
        <f t="shared" si="239"/>
        <v>31,011</v>
      </c>
      <c r="AH345" t="str">
        <f t="shared" si="240"/>
        <v>±1,816</v>
      </c>
      <c r="AJ345" t="str">
        <f t="shared" si="241"/>
        <v>Maine</v>
      </c>
      <c r="AK345" t="str">
        <f t="shared" si="242"/>
        <v>total_Less_than_high_school_graduate</v>
      </c>
      <c r="AL345" t="str">
        <f t="shared" si="243"/>
        <v>total</v>
      </c>
      <c r="AM345" t="str">
        <f t="shared" si="244"/>
        <v>Less_than_high_school_graduate</v>
      </c>
      <c r="AN345" t="str">
        <f t="shared" si="245"/>
        <v>31,011</v>
      </c>
      <c r="AO345" t="str">
        <f t="shared" si="246"/>
        <v>±1,816</v>
      </c>
      <c r="AQ345" t="str">
        <f t="shared" si="247"/>
        <v>Maine</v>
      </c>
      <c r="AR345" t="str">
        <f t="shared" si="248"/>
        <v>total_Less_than_high_school_graduate</v>
      </c>
      <c r="AS345" t="str">
        <f t="shared" si="249"/>
        <v>total</v>
      </c>
      <c r="AT345" t="str">
        <f t="shared" si="250"/>
        <v>Less_than_high_school_graduate</v>
      </c>
      <c r="AU345" t="str">
        <f t="shared" si="251"/>
        <v>31011</v>
      </c>
      <c r="AV345" t="str">
        <f t="shared" si="252"/>
        <v>±1816</v>
      </c>
      <c r="AX345" t="str">
        <f t="shared" si="253"/>
        <v>Maine</v>
      </c>
      <c r="AY345" t="str">
        <f t="shared" si="254"/>
        <v>total_Less_than_high_school_graduate</v>
      </c>
      <c r="AZ345" t="str">
        <f t="shared" si="255"/>
        <v>total</v>
      </c>
      <c r="BA345" t="str">
        <f t="shared" si="256"/>
        <v>Less_than_high_school_graduate</v>
      </c>
      <c r="BB345" t="str">
        <f t="shared" si="257"/>
        <v>31011</v>
      </c>
      <c r="BC345" t="str">
        <f t="shared" si="258"/>
        <v>1816</v>
      </c>
    </row>
    <row r="346" spans="1:55" x14ac:dyDescent="0.3">
      <c r="A346" s="1" t="s">
        <v>43</v>
      </c>
      <c r="B346" s="1" t="s">
        <v>9</v>
      </c>
      <c r="C346" s="1" t="s">
        <v>76</v>
      </c>
      <c r="D346" s="1" t="s">
        <v>83</v>
      </c>
      <c r="E346" s="1" t="s">
        <v>759</v>
      </c>
      <c r="F346" s="1" t="s">
        <v>760</v>
      </c>
      <c r="H346" t="str">
        <f t="shared" si="217"/>
        <v>Maine</v>
      </c>
      <c r="I346" t="str">
        <f t="shared" si="218"/>
        <v>total_High_school_graduate_(includes_equivalency)</v>
      </c>
      <c r="J346" t="str">
        <f t="shared" si="219"/>
        <v>total</v>
      </c>
      <c r="K346" t="str">
        <f t="shared" si="220"/>
        <v>High_school_graduate_(includes_equivalency)</v>
      </c>
      <c r="L346" t="str">
        <f t="shared" si="221"/>
        <v>36,375</v>
      </c>
      <c r="M346" t="str">
        <f t="shared" si="222"/>
        <v>±1,080</v>
      </c>
      <c r="O346" t="str">
        <f t="shared" si="223"/>
        <v>Maine</v>
      </c>
      <c r="P346" t="str">
        <f t="shared" si="224"/>
        <v>total_High_school_graduate_(includes_equivalency)</v>
      </c>
      <c r="Q346" t="str">
        <f t="shared" si="225"/>
        <v>total</v>
      </c>
      <c r="R346" t="str">
        <f t="shared" si="226"/>
        <v>High_school_graduate_(includes_equivalency)</v>
      </c>
      <c r="S346" t="str">
        <f t="shared" si="227"/>
        <v>36,375</v>
      </c>
      <c r="T346" t="str">
        <f t="shared" si="228"/>
        <v>±1,080</v>
      </c>
      <c r="V346" t="str">
        <f t="shared" si="229"/>
        <v>Maine</v>
      </c>
      <c r="W346" t="str">
        <f t="shared" si="230"/>
        <v>total_High_school_graduate_(includes_equivalency)</v>
      </c>
      <c r="X346" t="str">
        <f t="shared" si="231"/>
        <v>total</v>
      </c>
      <c r="Y346" t="str">
        <f t="shared" si="232"/>
        <v>High_school_graduate_(includes_equivalency)</v>
      </c>
      <c r="Z346" t="str">
        <f t="shared" si="233"/>
        <v>36,375</v>
      </c>
      <c r="AA346" t="str">
        <f t="shared" si="234"/>
        <v>±1,080</v>
      </c>
      <c r="AC346" t="str">
        <f t="shared" si="235"/>
        <v>Maine</v>
      </c>
      <c r="AD346" t="str">
        <f t="shared" si="236"/>
        <v>total_High_school_graduate_includes_equivalency)</v>
      </c>
      <c r="AE346" t="str">
        <f t="shared" si="237"/>
        <v>total</v>
      </c>
      <c r="AF346" t="str">
        <f t="shared" si="238"/>
        <v>High_school_graduate_includes_equivalency)</v>
      </c>
      <c r="AG346" t="str">
        <f t="shared" si="239"/>
        <v>36,375</v>
      </c>
      <c r="AH346" t="str">
        <f t="shared" si="240"/>
        <v>±1,080</v>
      </c>
      <c r="AJ346" t="str">
        <f t="shared" si="241"/>
        <v>Maine</v>
      </c>
      <c r="AK346" t="str">
        <f t="shared" si="242"/>
        <v>total_High_school_graduate_includes_equivalency</v>
      </c>
      <c r="AL346" t="str">
        <f t="shared" si="243"/>
        <v>total</v>
      </c>
      <c r="AM346" t="str">
        <f t="shared" si="244"/>
        <v>High_school_graduate_includes_equivalency</v>
      </c>
      <c r="AN346" t="str">
        <f t="shared" si="245"/>
        <v>36,375</v>
      </c>
      <c r="AO346" t="str">
        <f t="shared" si="246"/>
        <v>±1,080</v>
      </c>
      <c r="AQ346" t="str">
        <f t="shared" si="247"/>
        <v>Maine</v>
      </c>
      <c r="AR346" t="str">
        <f t="shared" si="248"/>
        <v>total_High_school_graduate_includes_equivalency</v>
      </c>
      <c r="AS346" t="str">
        <f t="shared" si="249"/>
        <v>total</v>
      </c>
      <c r="AT346" t="str">
        <f t="shared" si="250"/>
        <v>High_school_graduate_includes_equivalency</v>
      </c>
      <c r="AU346" t="str">
        <f t="shared" si="251"/>
        <v>36375</v>
      </c>
      <c r="AV346" t="str">
        <f t="shared" si="252"/>
        <v>±1080</v>
      </c>
      <c r="AX346" t="str">
        <f t="shared" si="253"/>
        <v>Maine</v>
      </c>
      <c r="AY346" t="str">
        <f t="shared" si="254"/>
        <v>total_High_school_graduate_includes_equivalency</v>
      </c>
      <c r="AZ346" t="str">
        <f t="shared" si="255"/>
        <v>total</v>
      </c>
      <c r="BA346" t="str">
        <f t="shared" si="256"/>
        <v>High_school_graduate_includes_equivalency</v>
      </c>
      <c r="BB346" t="str">
        <f t="shared" si="257"/>
        <v>36375</v>
      </c>
      <c r="BC346" t="str">
        <f t="shared" si="258"/>
        <v>1080</v>
      </c>
    </row>
    <row r="347" spans="1:55" x14ac:dyDescent="0.3">
      <c r="A347" s="1" t="s">
        <v>43</v>
      </c>
      <c r="B347" s="1" t="s">
        <v>10</v>
      </c>
      <c r="C347" s="1" t="s">
        <v>76</v>
      </c>
      <c r="D347" s="1" t="s">
        <v>86</v>
      </c>
      <c r="E347" s="1" t="s">
        <v>761</v>
      </c>
      <c r="F347" s="1" t="s">
        <v>762</v>
      </c>
      <c r="H347" t="str">
        <f t="shared" si="217"/>
        <v>Maine</v>
      </c>
      <c r="I347" t="str">
        <f t="shared" si="218"/>
        <v>total_Some_college_or_associate's_degree</v>
      </c>
      <c r="J347" t="str">
        <f t="shared" si="219"/>
        <v>total</v>
      </c>
      <c r="K347" t="str">
        <f t="shared" si="220"/>
        <v>Some_college_or_associate's_degree</v>
      </c>
      <c r="L347" t="str">
        <f t="shared" si="221"/>
        <v>43,898</v>
      </c>
      <c r="M347" t="str">
        <f t="shared" si="222"/>
        <v>±1,709</v>
      </c>
      <c r="O347" t="str">
        <f t="shared" si="223"/>
        <v>Maine</v>
      </c>
      <c r="P347" t="str">
        <f t="shared" si="224"/>
        <v>total_Some_college_or_associate's_degree</v>
      </c>
      <c r="Q347" t="str">
        <f t="shared" si="225"/>
        <v>total</v>
      </c>
      <c r="R347" t="str">
        <f t="shared" si="226"/>
        <v>Some_college_or_associate's_degree</v>
      </c>
      <c r="S347" t="str">
        <f t="shared" si="227"/>
        <v>43,898</v>
      </c>
      <c r="T347" t="str">
        <f t="shared" si="228"/>
        <v>±1,709</v>
      </c>
      <c r="V347" t="str">
        <f t="shared" si="229"/>
        <v>Maine</v>
      </c>
      <c r="W347" t="str">
        <f t="shared" si="230"/>
        <v>total_Some_college_or_associates_degree</v>
      </c>
      <c r="X347" t="str">
        <f t="shared" si="231"/>
        <v>total</v>
      </c>
      <c r="Y347" t="str">
        <f t="shared" si="232"/>
        <v>Some_college_or_associates_degree</v>
      </c>
      <c r="Z347" t="str">
        <f t="shared" si="233"/>
        <v>43,898</v>
      </c>
      <c r="AA347" t="str">
        <f t="shared" si="234"/>
        <v>±1,709</v>
      </c>
      <c r="AC347" t="str">
        <f t="shared" si="235"/>
        <v>Maine</v>
      </c>
      <c r="AD347" t="str">
        <f t="shared" si="236"/>
        <v>total_Some_college_or_associates_degree</v>
      </c>
      <c r="AE347" t="str">
        <f t="shared" si="237"/>
        <v>total</v>
      </c>
      <c r="AF347" t="str">
        <f t="shared" si="238"/>
        <v>Some_college_or_associates_degree</v>
      </c>
      <c r="AG347" t="str">
        <f t="shared" si="239"/>
        <v>43,898</v>
      </c>
      <c r="AH347" t="str">
        <f t="shared" si="240"/>
        <v>±1,709</v>
      </c>
      <c r="AJ347" t="str">
        <f t="shared" si="241"/>
        <v>Maine</v>
      </c>
      <c r="AK347" t="str">
        <f t="shared" si="242"/>
        <v>total_Some_college_or_associates_degree</v>
      </c>
      <c r="AL347" t="str">
        <f t="shared" si="243"/>
        <v>total</v>
      </c>
      <c r="AM347" t="str">
        <f t="shared" si="244"/>
        <v>Some_college_or_associates_degree</v>
      </c>
      <c r="AN347" t="str">
        <f t="shared" si="245"/>
        <v>43,898</v>
      </c>
      <c r="AO347" t="str">
        <f t="shared" si="246"/>
        <v>±1,709</v>
      </c>
      <c r="AQ347" t="str">
        <f t="shared" si="247"/>
        <v>Maine</v>
      </c>
      <c r="AR347" t="str">
        <f t="shared" si="248"/>
        <v>total_Some_college_or_associates_degree</v>
      </c>
      <c r="AS347" t="str">
        <f t="shared" si="249"/>
        <v>total</v>
      </c>
      <c r="AT347" t="str">
        <f t="shared" si="250"/>
        <v>Some_college_or_associates_degree</v>
      </c>
      <c r="AU347" t="str">
        <f t="shared" si="251"/>
        <v>43898</v>
      </c>
      <c r="AV347" t="str">
        <f t="shared" si="252"/>
        <v>±1709</v>
      </c>
      <c r="AX347" t="str">
        <f t="shared" si="253"/>
        <v>Maine</v>
      </c>
      <c r="AY347" t="str">
        <f t="shared" si="254"/>
        <v>total_Some_college_or_associates_degree</v>
      </c>
      <c r="AZ347" t="str">
        <f t="shared" si="255"/>
        <v>total</v>
      </c>
      <c r="BA347" t="str">
        <f t="shared" si="256"/>
        <v>Some_college_or_associates_degree</v>
      </c>
      <c r="BB347" t="str">
        <f t="shared" si="257"/>
        <v>43898</v>
      </c>
      <c r="BC347" t="str">
        <f t="shared" si="258"/>
        <v>1709</v>
      </c>
    </row>
    <row r="348" spans="1:55" x14ac:dyDescent="0.3">
      <c r="A348" s="1" t="s">
        <v>43</v>
      </c>
      <c r="B348" s="1" t="s">
        <v>11</v>
      </c>
      <c r="C348" s="1" t="s">
        <v>76</v>
      </c>
      <c r="D348" s="1" t="s">
        <v>89</v>
      </c>
      <c r="E348" s="1" t="s">
        <v>763</v>
      </c>
      <c r="F348" s="1" t="s">
        <v>193</v>
      </c>
      <c r="H348" t="str">
        <f t="shared" si="217"/>
        <v>Maine</v>
      </c>
      <c r="I348" t="str">
        <f t="shared" si="218"/>
        <v>total_Bachelor's_degree</v>
      </c>
      <c r="J348" t="str">
        <f t="shared" si="219"/>
        <v>total</v>
      </c>
      <c r="K348" t="str">
        <f t="shared" si="220"/>
        <v>Bachelor's_degree</v>
      </c>
      <c r="L348" t="str">
        <f t="shared" si="221"/>
        <v>53,866</v>
      </c>
      <c r="M348" t="str">
        <f t="shared" si="222"/>
        <v>±1,760</v>
      </c>
      <c r="O348" t="str">
        <f t="shared" si="223"/>
        <v>Maine</v>
      </c>
      <c r="P348" t="str">
        <f t="shared" si="224"/>
        <v>total_Bachelor's_degree</v>
      </c>
      <c r="Q348" t="str">
        <f t="shared" si="225"/>
        <v>total</v>
      </c>
      <c r="R348" t="str">
        <f t="shared" si="226"/>
        <v>Bachelor's_degree</v>
      </c>
      <c r="S348" t="str">
        <f t="shared" si="227"/>
        <v>53,866</v>
      </c>
      <c r="T348" t="str">
        <f t="shared" si="228"/>
        <v>±1,760</v>
      </c>
      <c r="V348" t="str">
        <f t="shared" si="229"/>
        <v>Maine</v>
      </c>
      <c r="W348" t="str">
        <f t="shared" si="230"/>
        <v>total_Bachelors_degree</v>
      </c>
      <c r="X348" t="str">
        <f t="shared" si="231"/>
        <v>total</v>
      </c>
      <c r="Y348" t="str">
        <f t="shared" si="232"/>
        <v>Bachelors_degree</v>
      </c>
      <c r="Z348" t="str">
        <f t="shared" si="233"/>
        <v>53,866</v>
      </c>
      <c r="AA348" t="str">
        <f t="shared" si="234"/>
        <v>±1,760</v>
      </c>
      <c r="AC348" t="str">
        <f t="shared" si="235"/>
        <v>Maine</v>
      </c>
      <c r="AD348" t="str">
        <f t="shared" si="236"/>
        <v>total_Bachelors_degree</v>
      </c>
      <c r="AE348" t="str">
        <f t="shared" si="237"/>
        <v>total</v>
      </c>
      <c r="AF348" t="str">
        <f t="shared" si="238"/>
        <v>Bachelors_degree</v>
      </c>
      <c r="AG348" t="str">
        <f t="shared" si="239"/>
        <v>53,866</v>
      </c>
      <c r="AH348" t="str">
        <f t="shared" si="240"/>
        <v>±1,760</v>
      </c>
      <c r="AJ348" t="str">
        <f t="shared" si="241"/>
        <v>Maine</v>
      </c>
      <c r="AK348" t="str">
        <f t="shared" si="242"/>
        <v>total_Bachelors_degree</v>
      </c>
      <c r="AL348" t="str">
        <f t="shared" si="243"/>
        <v>total</v>
      </c>
      <c r="AM348" t="str">
        <f t="shared" si="244"/>
        <v>Bachelors_degree</v>
      </c>
      <c r="AN348" t="str">
        <f t="shared" si="245"/>
        <v>53,866</v>
      </c>
      <c r="AO348" t="str">
        <f t="shared" si="246"/>
        <v>±1,760</v>
      </c>
      <c r="AQ348" t="str">
        <f t="shared" si="247"/>
        <v>Maine</v>
      </c>
      <c r="AR348" t="str">
        <f t="shared" si="248"/>
        <v>total_Bachelors_degree</v>
      </c>
      <c r="AS348" t="str">
        <f t="shared" si="249"/>
        <v>total</v>
      </c>
      <c r="AT348" t="str">
        <f t="shared" si="250"/>
        <v>Bachelors_degree</v>
      </c>
      <c r="AU348" t="str">
        <f t="shared" si="251"/>
        <v>53866</v>
      </c>
      <c r="AV348" t="str">
        <f t="shared" si="252"/>
        <v>±1760</v>
      </c>
      <c r="AX348" t="str">
        <f t="shared" si="253"/>
        <v>Maine</v>
      </c>
      <c r="AY348" t="str">
        <f t="shared" si="254"/>
        <v>total_Bachelors_degree</v>
      </c>
      <c r="AZ348" t="str">
        <f t="shared" si="255"/>
        <v>total</v>
      </c>
      <c r="BA348" t="str">
        <f t="shared" si="256"/>
        <v>Bachelors_degree</v>
      </c>
      <c r="BB348" t="str">
        <f t="shared" si="257"/>
        <v>53866</v>
      </c>
      <c r="BC348" t="str">
        <f t="shared" si="258"/>
        <v>1760</v>
      </c>
    </row>
    <row r="349" spans="1:55" x14ac:dyDescent="0.3">
      <c r="A349" s="1" t="s">
        <v>43</v>
      </c>
      <c r="B349" s="1" t="s">
        <v>12</v>
      </c>
      <c r="C349" s="1" t="s">
        <v>76</v>
      </c>
      <c r="D349" s="1" t="s">
        <v>92</v>
      </c>
      <c r="E349" s="1" t="s">
        <v>764</v>
      </c>
      <c r="F349" s="1" t="s">
        <v>765</v>
      </c>
      <c r="H349" t="str">
        <f t="shared" si="217"/>
        <v>Maine</v>
      </c>
      <c r="I349" t="str">
        <f t="shared" si="218"/>
        <v>total_Graduate_or_professional_degree</v>
      </c>
      <c r="J349" t="str">
        <f t="shared" si="219"/>
        <v>total</v>
      </c>
      <c r="K349" t="str">
        <f t="shared" si="220"/>
        <v>Graduate_or_professional_degree</v>
      </c>
      <c r="L349" t="str">
        <f t="shared" si="221"/>
        <v>69,390</v>
      </c>
      <c r="M349" t="str">
        <f t="shared" si="222"/>
        <v>±3,263</v>
      </c>
      <c r="O349" t="str">
        <f t="shared" si="223"/>
        <v>Maine</v>
      </c>
      <c r="P349" t="str">
        <f t="shared" si="224"/>
        <v>total_Graduate_or_professional_degree</v>
      </c>
      <c r="Q349" t="str">
        <f t="shared" si="225"/>
        <v>total</v>
      </c>
      <c r="R349" t="str">
        <f t="shared" si="226"/>
        <v>Graduate_or_professional_degree</v>
      </c>
      <c r="S349" t="str">
        <f t="shared" si="227"/>
        <v>69,390</v>
      </c>
      <c r="T349" t="str">
        <f t="shared" si="228"/>
        <v>±3,263</v>
      </c>
      <c r="V349" t="str">
        <f t="shared" si="229"/>
        <v>Maine</v>
      </c>
      <c r="W349" t="str">
        <f t="shared" si="230"/>
        <v>total_Graduate_or_professional_degree</v>
      </c>
      <c r="X349" t="str">
        <f t="shared" si="231"/>
        <v>total</v>
      </c>
      <c r="Y349" t="str">
        <f t="shared" si="232"/>
        <v>Graduate_or_professional_degree</v>
      </c>
      <c r="Z349" t="str">
        <f t="shared" si="233"/>
        <v>69,390</v>
      </c>
      <c r="AA349" t="str">
        <f t="shared" si="234"/>
        <v>±3,263</v>
      </c>
      <c r="AC349" t="str">
        <f t="shared" si="235"/>
        <v>Maine</v>
      </c>
      <c r="AD349" t="str">
        <f t="shared" si="236"/>
        <v>total_Graduate_or_professional_degree</v>
      </c>
      <c r="AE349" t="str">
        <f t="shared" si="237"/>
        <v>total</v>
      </c>
      <c r="AF349" t="str">
        <f t="shared" si="238"/>
        <v>Graduate_or_professional_degree</v>
      </c>
      <c r="AG349" t="str">
        <f t="shared" si="239"/>
        <v>69,390</v>
      </c>
      <c r="AH349" t="str">
        <f t="shared" si="240"/>
        <v>±3,263</v>
      </c>
      <c r="AJ349" t="str">
        <f t="shared" si="241"/>
        <v>Maine</v>
      </c>
      <c r="AK349" t="str">
        <f t="shared" si="242"/>
        <v>total_Graduate_or_professional_degree</v>
      </c>
      <c r="AL349" t="str">
        <f t="shared" si="243"/>
        <v>total</v>
      </c>
      <c r="AM349" t="str">
        <f t="shared" si="244"/>
        <v>Graduate_or_professional_degree</v>
      </c>
      <c r="AN349" t="str">
        <f t="shared" si="245"/>
        <v>69,390</v>
      </c>
      <c r="AO349" t="str">
        <f t="shared" si="246"/>
        <v>±3,263</v>
      </c>
      <c r="AQ349" t="str">
        <f t="shared" si="247"/>
        <v>Maine</v>
      </c>
      <c r="AR349" t="str">
        <f t="shared" si="248"/>
        <v>total_Graduate_or_professional_degree</v>
      </c>
      <c r="AS349" t="str">
        <f t="shared" si="249"/>
        <v>total</v>
      </c>
      <c r="AT349" t="str">
        <f t="shared" si="250"/>
        <v>Graduate_or_professional_degree</v>
      </c>
      <c r="AU349" t="str">
        <f t="shared" si="251"/>
        <v>69390</v>
      </c>
      <c r="AV349" t="str">
        <f t="shared" si="252"/>
        <v>±3263</v>
      </c>
      <c r="AX349" t="str">
        <f t="shared" si="253"/>
        <v>Maine</v>
      </c>
      <c r="AY349" t="str">
        <f t="shared" si="254"/>
        <v>total_Graduate_or_professional_degree</v>
      </c>
      <c r="AZ349" t="str">
        <f t="shared" si="255"/>
        <v>total</v>
      </c>
      <c r="BA349" t="str">
        <f t="shared" si="256"/>
        <v>Graduate_or_professional_degree</v>
      </c>
      <c r="BB349" t="str">
        <f t="shared" si="257"/>
        <v>69390</v>
      </c>
      <c r="BC349" t="str">
        <f t="shared" si="258"/>
        <v>3263</v>
      </c>
    </row>
    <row r="350" spans="1:55" x14ac:dyDescent="0.3">
      <c r="A350" s="1" t="s">
        <v>43</v>
      </c>
      <c r="B350" s="1" t="s">
        <v>13</v>
      </c>
      <c r="C350" s="1" t="s">
        <v>95</v>
      </c>
      <c r="D350" s="1" t="s">
        <v>96</v>
      </c>
      <c r="E350" s="1" t="s">
        <v>766</v>
      </c>
      <c r="F350" s="1" t="s">
        <v>767</v>
      </c>
      <c r="H350" t="str">
        <f t="shared" si="217"/>
        <v>Maine</v>
      </c>
      <c r="I350" t="str">
        <f t="shared" si="218"/>
        <v>male_Male:</v>
      </c>
      <c r="J350" t="str">
        <f t="shared" si="219"/>
        <v>male</v>
      </c>
      <c r="K350" t="str">
        <f t="shared" si="220"/>
        <v>Male:</v>
      </c>
      <c r="L350" t="str">
        <f t="shared" si="221"/>
        <v>52,149</v>
      </c>
      <c r="M350" t="str">
        <f t="shared" si="222"/>
        <v>±1,051</v>
      </c>
      <c r="O350" t="str">
        <f t="shared" si="223"/>
        <v>Maine</v>
      </c>
      <c r="P350" t="str">
        <f t="shared" si="224"/>
        <v>male_Male</v>
      </c>
      <c r="Q350" t="str">
        <f t="shared" si="225"/>
        <v>male</v>
      </c>
      <c r="R350" t="str">
        <f t="shared" si="226"/>
        <v>Male</v>
      </c>
      <c r="S350" t="str">
        <f t="shared" si="227"/>
        <v>52,149</v>
      </c>
      <c r="T350" t="str">
        <f t="shared" si="228"/>
        <v>±1,051</v>
      </c>
      <c r="V350" t="str">
        <f t="shared" si="229"/>
        <v>Maine</v>
      </c>
      <c r="W350" t="str">
        <f t="shared" si="230"/>
        <v>male_Male</v>
      </c>
      <c r="X350" t="str">
        <f t="shared" si="231"/>
        <v>male</v>
      </c>
      <c r="Y350" t="str">
        <f t="shared" si="232"/>
        <v>Male</v>
      </c>
      <c r="Z350" t="str">
        <f t="shared" si="233"/>
        <v>52,149</v>
      </c>
      <c r="AA350" t="str">
        <f t="shared" si="234"/>
        <v>±1,051</v>
      </c>
      <c r="AC350" t="str">
        <f t="shared" si="235"/>
        <v>Maine</v>
      </c>
      <c r="AD350" t="str">
        <f t="shared" si="236"/>
        <v>male_Male</v>
      </c>
      <c r="AE350" t="str">
        <f t="shared" si="237"/>
        <v>male</v>
      </c>
      <c r="AF350" t="str">
        <f t="shared" si="238"/>
        <v>Male</v>
      </c>
      <c r="AG350" t="str">
        <f t="shared" si="239"/>
        <v>52,149</v>
      </c>
      <c r="AH350" t="str">
        <f t="shared" si="240"/>
        <v>±1,051</v>
      </c>
      <c r="AJ350" t="str">
        <f t="shared" si="241"/>
        <v>Maine</v>
      </c>
      <c r="AK350" t="str">
        <f t="shared" si="242"/>
        <v>male_Male</v>
      </c>
      <c r="AL350" t="str">
        <f t="shared" si="243"/>
        <v>male</v>
      </c>
      <c r="AM350" t="str">
        <f t="shared" si="244"/>
        <v>Male</v>
      </c>
      <c r="AN350" t="str">
        <f t="shared" si="245"/>
        <v>52,149</v>
      </c>
      <c r="AO350" t="str">
        <f t="shared" si="246"/>
        <v>±1,051</v>
      </c>
      <c r="AQ350" t="str">
        <f t="shared" si="247"/>
        <v>Maine</v>
      </c>
      <c r="AR350" t="str">
        <f t="shared" si="248"/>
        <v>male_Male</v>
      </c>
      <c r="AS350" t="str">
        <f t="shared" si="249"/>
        <v>male</v>
      </c>
      <c r="AT350" t="str">
        <f t="shared" si="250"/>
        <v>Male</v>
      </c>
      <c r="AU350" t="str">
        <f t="shared" si="251"/>
        <v>52149</v>
      </c>
      <c r="AV350" t="str">
        <f t="shared" si="252"/>
        <v>±1051</v>
      </c>
      <c r="AX350" t="str">
        <f t="shared" si="253"/>
        <v>Maine</v>
      </c>
      <c r="AY350" t="str">
        <f t="shared" si="254"/>
        <v>male_Male</v>
      </c>
      <c r="AZ350" t="str">
        <f t="shared" si="255"/>
        <v>male</v>
      </c>
      <c r="BA350" t="str">
        <f t="shared" si="256"/>
        <v>Male</v>
      </c>
      <c r="BB350" t="str">
        <f t="shared" si="257"/>
        <v>52149</v>
      </c>
      <c r="BC350" t="str">
        <f t="shared" si="258"/>
        <v>1051</v>
      </c>
    </row>
    <row r="351" spans="1:55" x14ac:dyDescent="0.3">
      <c r="A351" s="1" t="s">
        <v>43</v>
      </c>
      <c r="B351" s="1" t="s">
        <v>14</v>
      </c>
      <c r="C351" s="1" t="s">
        <v>95</v>
      </c>
      <c r="D351" s="1" t="s">
        <v>80</v>
      </c>
      <c r="E351" s="1" t="s">
        <v>768</v>
      </c>
      <c r="F351" s="1" t="s">
        <v>769</v>
      </c>
      <c r="H351" t="str">
        <f t="shared" si="217"/>
        <v>Maine</v>
      </c>
      <c r="I351" t="str">
        <f t="shared" si="218"/>
        <v>male_Less_than_high_school_graduate</v>
      </c>
      <c r="J351" t="str">
        <f t="shared" si="219"/>
        <v>male</v>
      </c>
      <c r="K351" t="str">
        <f t="shared" si="220"/>
        <v>Less_than_high_school_graduate</v>
      </c>
      <c r="L351" t="str">
        <f t="shared" si="221"/>
        <v>32,142</v>
      </c>
      <c r="M351" t="str">
        <f t="shared" si="222"/>
        <v>±4,130</v>
      </c>
      <c r="O351" t="str">
        <f t="shared" si="223"/>
        <v>Maine</v>
      </c>
      <c r="P351" t="str">
        <f t="shared" si="224"/>
        <v>male_Less_than_high_school_graduate</v>
      </c>
      <c r="Q351" t="str">
        <f t="shared" si="225"/>
        <v>male</v>
      </c>
      <c r="R351" t="str">
        <f t="shared" si="226"/>
        <v>Less_than_high_school_graduate</v>
      </c>
      <c r="S351" t="str">
        <f t="shared" si="227"/>
        <v>32,142</v>
      </c>
      <c r="T351" t="str">
        <f t="shared" si="228"/>
        <v>±4,130</v>
      </c>
      <c r="V351" t="str">
        <f t="shared" si="229"/>
        <v>Maine</v>
      </c>
      <c r="W351" t="str">
        <f t="shared" si="230"/>
        <v>male_Less_than_high_school_graduate</v>
      </c>
      <c r="X351" t="str">
        <f t="shared" si="231"/>
        <v>male</v>
      </c>
      <c r="Y351" t="str">
        <f t="shared" si="232"/>
        <v>Less_than_high_school_graduate</v>
      </c>
      <c r="Z351" t="str">
        <f t="shared" si="233"/>
        <v>32,142</v>
      </c>
      <c r="AA351" t="str">
        <f t="shared" si="234"/>
        <v>±4,130</v>
      </c>
      <c r="AC351" t="str">
        <f t="shared" si="235"/>
        <v>Maine</v>
      </c>
      <c r="AD351" t="str">
        <f t="shared" si="236"/>
        <v>male_Less_than_high_school_graduate</v>
      </c>
      <c r="AE351" t="str">
        <f t="shared" si="237"/>
        <v>male</v>
      </c>
      <c r="AF351" t="str">
        <f t="shared" si="238"/>
        <v>Less_than_high_school_graduate</v>
      </c>
      <c r="AG351" t="str">
        <f t="shared" si="239"/>
        <v>32,142</v>
      </c>
      <c r="AH351" t="str">
        <f t="shared" si="240"/>
        <v>±4,130</v>
      </c>
      <c r="AJ351" t="str">
        <f t="shared" si="241"/>
        <v>Maine</v>
      </c>
      <c r="AK351" t="str">
        <f t="shared" si="242"/>
        <v>male_Less_than_high_school_graduate</v>
      </c>
      <c r="AL351" t="str">
        <f t="shared" si="243"/>
        <v>male</v>
      </c>
      <c r="AM351" t="str">
        <f t="shared" si="244"/>
        <v>Less_than_high_school_graduate</v>
      </c>
      <c r="AN351" t="str">
        <f t="shared" si="245"/>
        <v>32,142</v>
      </c>
      <c r="AO351" t="str">
        <f t="shared" si="246"/>
        <v>±4,130</v>
      </c>
      <c r="AQ351" t="str">
        <f t="shared" si="247"/>
        <v>Maine</v>
      </c>
      <c r="AR351" t="str">
        <f t="shared" si="248"/>
        <v>male_Less_than_high_school_graduate</v>
      </c>
      <c r="AS351" t="str">
        <f t="shared" si="249"/>
        <v>male</v>
      </c>
      <c r="AT351" t="str">
        <f t="shared" si="250"/>
        <v>Less_than_high_school_graduate</v>
      </c>
      <c r="AU351" t="str">
        <f t="shared" si="251"/>
        <v>32142</v>
      </c>
      <c r="AV351" t="str">
        <f t="shared" si="252"/>
        <v>±4130</v>
      </c>
      <c r="AX351" t="str">
        <f t="shared" si="253"/>
        <v>Maine</v>
      </c>
      <c r="AY351" t="str">
        <f t="shared" si="254"/>
        <v>male_Less_than_high_school_graduate</v>
      </c>
      <c r="AZ351" t="str">
        <f t="shared" si="255"/>
        <v>male</v>
      </c>
      <c r="BA351" t="str">
        <f t="shared" si="256"/>
        <v>Less_than_high_school_graduate</v>
      </c>
      <c r="BB351" t="str">
        <f t="shared" si="257"/>
        <v>32142</v>
      </c>
      <c r="BC351" t="str">
        <f t="shared" si="258"/>
        <v>4130</v>
      </c>
    </row>
    <row r="352" spans="1:55" x14ac:dyDescent="0.3">
      <c r="A352" s="1" t="s">
        <v>43</v>
      </c>
      <c r="B352" s="1" t="s">
        <v>15</v>
      </c>
      <c r="C352" s="1" t="s">
        <v>95</v>
      </c>
      <c r="D352" s="1" t="s">
        <v>83</v>
      </c>
      <c r="E352" s="1" t="s">
        <v>770</v>
      </c>
      <c r="F352" s="1" t="s">
        <v>771</v>
      </c>
      <c r="H352" t="str">
        <f t="shared" si="217"/>
        <v>Maine</v>
      </c>
      <c r="I352" t="str">
        <f t="shared" si="218"/>
        <v>male_High_school_graduate_(includes_equivalency)</v>
      </c>
      <c r="J352" t="str">
        <f t="shared" si="219"/>
        <v>male</v>
      </c>
      <c r="K352" t="str">
        <f t="shared" si="220"/>
        <v>High_school_graduate_(includes_equivalency)</v>
      </c>
      <c r="L352" t="str">
        <f t="shared" si="221"/>
        <v>41,301</v>
      </c>
      <c r="M352" t="str">
        <f t="shared" si="222"/>
        <v>±1,129</v>
      </c>
      <c r="O352" t="str">
        <f t="shared" si="223"/>
        <v>Maine</v>
      </c>
      <c r="P352" t="str">
        <f t="shared" si="224"/>
        <v>male_High_school_graduate_(includes_equivalency)</v>
      </c>
      <c r="Q352" t="str">
        <f t="shared" si="225"/>
        <v>male</v>
      </c>
      <c r="R352" t="str">
        <f t="shared" si="226"/>
        <v>High_school_graduate_(includes_equivalency)</v>
      </c>
      <c r="S352" t="str">
        <f t="shared" si="227"/>
        <v>41,301</v>
      </c>
      <c r="T352" t="str">
        <f t="shared" si="228"/>
        <v>±1,129</v>
      </c>
      <c r="V352" t="str">
        <f t="shared" si="229"/>
        <v>Maine</v>
      </c>
      <c r="W352" t="str">
        <f t="shared" si="230"/>
        <v>male_High_school_graduate_(includes_equivalency)</v>
      </c>
      <c r="X352" t="str">
        <f t="shared" si="231"/>
        <v>male</v>
      </c>
      <c r="Y352" t="str">
        <f t="shared" si="232"/>
        <v>High_school_graduate_(includes_equivalency)</v>
      </c>
      <c r="Z352" t="str">
        <f t="shared" si="233"/>
        <v>41,301</v>
      </c>
      <c r="AA352" t="str">
        <f t="shared" si="234"/>
        <v>±1,129</v>
      </c>
      <c r="AC352" t="str">
        <f t="shared" si="235"/>
        <v>Maine</v>
      </c>
      <c r="AD352" t="str">
        <f t="shared" si="236"/>
        <v>male_High_school_graduate_includes_equivalency)</v>
      </c>
      <c r="AE352" t="str">
        <f t="shared" si="237"/>
        <v>male</v>
      </c>
      <c r="AF352" t="str">
        <f t="shared" si="238"/>
        <v>High_school_graduate_includes_equivalency)</v>
      </c>
      <c r="AG352" t="str">
        <f t="shared" si="239"/>
        <v>41,301</v>
      </c>
      <c r="AH352" t="str">
        <f t="shared" si="240"/>
        <v>±1,129</v>
      </c>
      <c r="AJ352" t="str">
        <f t="shared" si="241"/>
        <v>Maine</v>
      </c>
      <c r="AK352" t="str">
        <f t="shared" si="242"/>
        <v>male_High_school_graduate_includes_equivalency</v>
      </c>
      <c r="AL352" t="str">
        <f t="shared" si="243"/>
        <v>male</v>
      </c>
      <c r="AM352" t="str">
        <f t="shared" si="244"/>
        <v>High_school_graduate_includes_equivalency</v>
      </c>
      <c r="AN352" t="str">
        <f t="shared" si="245"/>
        <v>41,301</v>
      </c>
      <c r="AO352" t="str">
        <f t="shared" si="246"/>
        <v>±1,129</v>
      </c>
      <c r="AQ352" t="str">
        <f t="shared" si="247"/>
        <v>Maine</v>
      </c>
      <c r="AR352" t="str">
        <f t="shared" si="248"/>
        <v>male_High_school_graduate_includes_equivalency</v>
      </c>
      <c r="AS352" t="str">
        <f t="shared" si="249"/>
        <v>male</v>
      </c>
      <c r="AT352" t="str">
        <f t="shared" si="250"/>
        <v>High_school_graduate_includes_equivalency</v>
      </c>
      <c r="AU352" t="str">
        <f t="shared" si="251"/>
        <v>41301</v>
      </c>
      <c r="AV352" t="str">
        <f t="shared" si="252"/>
        <v>±1129</v>
      </c>
      <c r="AX352" t="str">
        <f t="shared" si="253"/>
        <v>Maine</v>
      </c>
      <c r="AY352" t="str">
        <f t="shared" si="254"/>
        <v>male_High_school_graduate_includes_equivalency</v>
      </c>
      <c r="AZ352" t="str">
        <f t="shared" si="255"/>
        <v>male</v>
      </c>
      <c r="BA352" t="str">
        <f t="shared" si="256"/>
        <v>High_school_graduate_includes_equivalency</v>
      </c>
      <c r="BB352" t="str">
        <f t="shared" si="257"/>
        <v>41301</v>
      </c>
      <c r="BC352" t="str">
        <f t="shared" si="258"/>
        <v>1129</v>
      </c>
    </row>
    <row r="353" spans="1:55" x14ac:dyDescent="0.3">
      <c r="A353" s="1" t="s">
        <v>43</v>
      </c>
      <c r="B353" s="1" t="s">
        <v>16</v>
      </c>
      <c r="C353" s="1" t="s">
        <v>95</v>
      </c>
      <c r="D353" s="1" t="s">
        <v>86</v>
      </c>
      <c r="E353" s="1" t="s">
        <v>772</v>
      </c>
      <c r="F353" s="1" t="s">
        <v>773</v>
      </c>
      <c r="H353" t="str">
        <f t="shared" si="217"/>
        <v>Maine</v>
      </c>
      <c r="I353" t="str">
        <f t="shared" si="218"/>
        <v>male_Some_college_or_associate's_degree</v>
      </c>
      <c r="J353" t="str">
        <f t="shared" si="219"/>
        <v>male</v>
      </c>
      <c r="K353" t="str">
        <f t="shared" si="220"/>
        <v>Some_college_or_associate's_degree</v>
      </c>
      <c r="L353" t="str">
        <f t="shared" si="221"/>
        <v>54,061</v>
      </c>
      <c r="M353" t="str">
        <f t="shared" si="222"/>
        <v>±1,839</v>
      </c>
      <c r="O353" t="str">
        <f t="shared" si="223"/>
        <v>Maine</v>
      </c>
      <c r="P353" t="str">
        <f t="shared" si="224"/>
        <v>male_Some_college_or_associate's_degree</v>
      </c>
      <c r="Q353" t="str">
        <f t="shared" si="225"/>
        <v>male</v>
      </c>
      <c r="R353" t="str">
        <f t="shared" si="226"/>
        <v>Some_college_or_associate's_degree</v>
      </c>
      <c r="S353" t="str">
        <f t="shared" si="227"/>
        <v>54,061</v>
      </c>
      <c r="T353" t="str">
        <f t="shared" si="228"/>
        <v>±1,839</v>
      </c>
      <c r="V353" t="str">
        <f t="shared" si="229"/>
        <v>Maine</v>
      </c>
      <c r="W353" t="str">
        <f t="shared" si="230"/>
        <v>male_Some_college_or_associates_degree</v>
      </c>
      <c r="X353" t="str">
        <f t="shared" si="231"/>
        <v>male</v>
      </c>
      <c r="Y353" t="str">
        <f t="shared" si="232"/>
        <v>Some_college_or_associates_degree</v>
      </c>
      <c r="Z353" t="str">
        <f t="shared" si="233"/>
        <v>54,061</v>
      </c>
      <c r="AA353" t="str">
        <f t="shared" si="234"/>
        <v>±1,839</v>
      </c>
      <c r="AC353" t="str">
        <f t="shared" si="235"/>
        <v>Maine</v>
      </c>
      <c r="AD353" t="str">
        <f t="shared" si="236"/>
        <v>male_Some_college_or_associates_degree</v>
      </c>
      <c r="AE353" t="str">
        <f t="shared" si="237"/>
        <v>male</v>
      </c>
      <c r="AF353" t="str">
        <f t="shared" si="238"/>
        <v>Some_college_or_associates_degree</v>
      </c>
      <c r="AG353" t="str">
        <f t="shared" si="239"/>
        <v>54,061</v>
      </c>
      <c r="AH353" t="str">
        <f t="shared" si="240"/>
        <v>±1,839</v>
      </c>
      <c r="AJ353" t="str">
        <f t="shared" si="241"/>
        <v>Maine</v>
      </c>
      <c r="AK353" t="str">
        <f t="shared" si="242"/>
        <v>male_Some_college_or_associates_degree</v>
      </c>
      <c r="AL353" t="str">
        <f t="shared" si="243"/>
        <v>male</v>
      </c>
      <c r="AM353" t="str">
        <f t="shared" si="244"/>
        <v>Some_college_or_associates_degree</v>
      </c>
      <c r="AN353" t="str">
        <f t="shared" si="245"/>
        <v>54,061</v>
      </c>
      <c r="AO353" t="str">
        <f t="shared" si="246"/>
        <v>±1,839</v>
      </c>
      <c r="AQ353" t="str">
        <f t="shared" si="247"/>
        <v>Maine</v>
      </c>
      <c r="AR353" t="str">
        <f t="shared" si="248"/>
        <v>male_Some_college_or_associates_degree</v>
      </c>
      <c r="AS353" t="str">
        <f t="shared" si="249"/>
        <v>male</v>
      </c>
      <c r="AT353" t="str">
        <f t="shared" si="250"/>
        <v>Some_college_or_associates_degree</v>
      </c>
      <c r="AU353" t="str">
        <f t="shared" si="251"/>
        <v>54061</v>
      </c>
      <c r="AV353" t="str">
        <f t="shared" si="252"/>
        <v>±1839</v>
      </c>
      <c r="AX353" t="str">
        <f t="shared" si="253"/>
        <v>Maine</v>
      </c>
      <c r="AY353" t="str">
        <f t="shared" si="254"/>
        <v>male_Some_college_or_associates_degree</v>
      </c>
      <c r="AZ353" t="str">
        <f t="shared" si="255"/>
        <v>male</v>
      </c>
      <c r="BA353" t="str">
        <f t="shared" si="256"/>
        <v>Some_college_or_associates_degree</v>
      </c>
      <c r="BB353" t="str">
        <f t="shared" si="257"/>
        <v>54061</v>
      </c>
      <c r="BC353" t="str">
        <f t="shared" si="258"/>
        <v>1839</v>
      </c>
    </row>
    <row r="354" spans="1:55" x14ac:dyDescent="0.3">
      <c r="A354" s="1" t="s">
        <v>43</v>
      </c>
      <c r="B354" s="1" t="s">
        <v>17</v>
      </c>
      <c r="C354" s="1" t="s">
        <v>95</v>
      </c>
      <c r="D354" s="1" t="s">
        <v>89</v>
      </c>
      <c r="E354" s="1" t="s">
        <v>774</v>
      </c>
      <c r="F354" s="1" t="s">
        <v>775</v>
      </c>
      <c r="H354" t="str">
        <f t="shared" si="217"/>
        <v>Maine</v>
      </c>
      <c r="I354" t="str">
        <f t="shared" si="218"/>
        <v>male_Bachelor's_degree</v>
      </c>
      <c r="J354" t="str">
        <f t="shared" si="219"/>
        <v>male</v>
      </c>
      <c r="K354" t="str">
        <f t="shared" si="220"/>
        <v>Bachelor's_degree</v>
      </c>
      <c r="L354" t="str">
        <f t="shared" si="221"/>
        <v>63,107</v>
      </c>
      <c r="M354" t="str">
        <f t="shared" si="222"/>
        <v>±2,099</v>
      </c>
      <c r="O354" t="str">
        <f t="shared" si="223"/>
        <v>Maine</v>
      </c>
      <c r="P354" t="str">
        <f t="shared" si="224"/>
        <v>male_Bachelor's_degree</v>
      </c>
      <c r="Q354" t="str">
        <f t="shared" si="225"/>
        <v>male</v>
      </c>
      <c r="R354" t="str">
        <f t="shared" si="226"/>
        <v>Bachelor's_degree</v>
      </c>
      <c r="S354" t="str">
        <f t="shared" si="227"/>
        <v>63,107</v>
      </c>
      <c r="T354" t="str">
        <f t="shared" si="228"/>
        <v>±2,099</v>
      </c>
      <c r="V354" t="str">
        <f t="shared" si="229"/>
        <v>Maine</v>
      </c>
      <c r="W354" t="str">
        <f t="shared" si="230"/>
        <v>male_Bachelors_degree</v>
      </c>
      <c r="X354" t="str">
        <f t="shared" si="231"/>
        <v>male</v>
      </c>
      <c r="Y354" t="str">
        <f t="shared" si="232"/>
        <v>Bachelors_degree</v>
      </c>
      <c r="Z354" t="str">
        <f t="shared" si="233"/>
        <v>63,107</v>
      </c>
      <c r="AA354" t="str">
        <f t="shared" si="234"/>
        <v>±2,099</v>
      </c>
      <c r="AC354" t="str">
        <f t="shared" si="235"/>
        <v>Maine</v>
      </c>
      <c r="AD354" t="str">
        <f t="shared" si="236"/>
        <v>male_Bachelors_degree</v>
      </c>
      <c r="AE354" t="str">
        <f t="shared" si="237"/>
        <v>male</v>
      </c>
      <c r="AF354" t="str">
        <f t="shared" si="238"/>
        <v>Bachelors_degree</v>
      </c>
      <c r="AG354" t="str">
        <f t="shared" si="239"/>
        <v>63,107</v>
      </c>
      <c r="AH354" t="str">
        <f t="shared" si="240"/>
        <v>±2,099</v>
      </c>
      <c r="AJ354" t="str">
        <f t="shared" si="241"/>
        <v>Maine</v>
      </c>
      <c r="AK354" t="str">
        <f t="shared" si="242"/>
        <v>male_Bachelors_degree</v>
      </c>
      <c r="AL354" t="str">
        <f t="shared" si="243"/>
        <v>male</v>
      </c>
      <c r="AM354" t="str">
        <f t="shared" si="244"/>
        <v>Bachelors_degree</v>
      </c>
      <c r="AN354" t="str">
        <f t="shared" si="245"/>
        <v>63,107</v>
      </c>
      <c r="AO354" t="str">
        <f t="shared" si="246"/>
        <v>±2,099</v>
      </c>
      <c r="AQ354" t="str">
        <f t="shared" si="247"/>
        <v>Maine</v>
      </c>
      <c r="AR354" t="str">
        <f t="shared" si="248"/>
        <v>male_Bachelors_degree</v>
      </c>
      <c r="AS354" t="str">
        <f t="shared" si="249"/>
        <v>male</v>
      </c>
      <c r="AT354" t="str">
        <f t="shared" si="250"/>
        <v>Bachelors_degree</v>
      </c>
      <c r="AU354" t="str">
        <f t="shared" si="251"/>
        <v>63107</v>
      </c>
      <c r="AV354" t="str">
        <f t="shared" si="252"/>
        <v>±2099</v>
      </c>
      <c r="AX354" t="str">
        <f t="shared" si="253"/>
        <v>Maine</v>
      </c>
      <c r="AY354" t="str">
        <f t="shared" si="254"/>
        <v>male_Bachelors_degree</v>
      </c>
      <c r="AZ354" t="str">
        <f t="shared" si="255"/>
        <v>male</v>
      </c>
      <c r="BA354" t="str">
        <f t="shared" si="256"/>
        <v>Bachelors_degree</v>
      </c>
      <c r="BB354" t="str">
        <f t="shared" si="257"/>
        <v>63107</v>
      </c>
      <c r="BC354" t="str">
        <f t="shared" si="258"/>
        <v>2099</v>
      </c>
    </row>
    <row r="355" spans="1:55" x14ac:dyDescent="0.3">
      <c r="A355" s="1" t="s">
        <v>43</v>
      </c>
      <c r="B355" s="1" t="s">
        <v>18</v>
      </c>
      <c r="C355" s="1" t="s">
        <v>95</v>
      </c>
      <c r="D355" s="1" t="s">
        <v>92</v>
      </c>
      <c r="E355" s="1" t="s">
        <v>776</v>
      </c>
      <c r="F355" s="1" t="s">
        <v>777</v>
      </c>
      <c r="H355" t="str">
        <f t="shared" si="217"/>
        <v>Maine</v>
      </c>
      <c r="I355" t="str">
        <f t="shared" si="218"/>
        <v>male_Graduate_or_professional_degree</v>
      </c>
      <c r="J355" t="str">
        <f t="shared" si="219"/>
        <v>male</v>
      </c>
      <c r="K355" t="str">
        <f t="shared" si="220"/>
        <v>Graduate_or_professional_degree</v>
      </c>
      <c r="L355" t="str">
        <f t="shared" si="221"/>
        <v>81,854</v>
      </c>
      <c r="M355" t="str">
        <f t="shared" si="222"/>
        <v>±5,251</v>
      </c>
      <c r="O355" t="str">
        <f t="shared" si="223"/>
        <v>Maine</v>
      </c>
      <c r="P355" t="str">
        <f t="shared" si="224"/>
        <v>male_Graduate_or_professional_degree</v>
      </c>
      <c r="Q355" t="str">
        <f t="shared" si="225"/>
        <v>male</v>
      </c>
      <c r="R355" t="str">
        <f t="shared" si="226"/>
        <v>Graduate_or_professional_degree</v>
      </c>
      <c r="S355" t="str">
        <f t="shared" si="227"/>
        <v>81,854</v>
      </c>
      <c r="T355" t="str">
        <f t="shared" si="228"/>
        <v>±5,251</v>
      </c>
      <c r="V355" t="str">
        <f t="shared" si="229"/>
        <v>Maine</v>
      </c>
      <c r="W355" t="str">
        <f t="shared" si="230"/>
        <v>male_Graduate_or_professional_degree</v>
      </c>
      <c r="X355" t="str">
        <f t="shared" si="231"/>
        <v>male</v>
      </c>
      <c r="Y355" t="str">
        <f t="shared" si="232"/>
        <v>Graduate_or_professional_degree</v>
      </c>
      <c r="Z355" t="str">
        <f t="shared" si="233"/>
        <v>81,854</v>
      </c>
      <c r="AA355" t="str">
        <f t="shared" si="234"/>
        <v>±5,251</v>
      </c>
      <c r="AC355" t="str">
        <f t="shared" si="235"/>
        <v>Maine</v>
      </c>
      <c r="AD355" t="str">
        <f t="shared" si="236"/>
        <v>male_Graduate_or_professional_degree</v>
      </c>
      <c r="AE355" t="str">
        <f t="shared" si="237"/>
        <v>male</v>
      </c>
      <c r="AF355" t="str">
        <f t="shared" si="238"/>
        <v>Graduate_or_professional_degree</v>
      </c>
      <c r="AG355" t="str">
        <f t="shared" si="239"/>
        <v>81,854</v>
      </c>
      <c r="AH355" t="str">
        <f t="shared" si="240"/>
        <v>±5,251</v>
      </c>
      <c r="AJ355" t="str">
        <f t="shared" si="241"/>
        <v>Maine</v>
      </c>
      <c r="AK355" t="str">
        <f t="shared" si="242"/>
        <v>male_Graduate_or_professional_degree</v>
      </c>
      <c r="AL355" t="str">
        <f t="shared" si="243"/>
        <v>male</v>
      </c>
      <c r="AM355" t="str">
        <f t="shared" si="244"/>
        <v>Graduate_or_professional_degree</v>
      </c>
      <c r="AN355" t="str">
        <f t="shared" si="245"/>
        <v>81,854</v>
      </c>
      <c r="AO355" t="str">
        <f t="shared" si="246"/>
        <v>±5,251</v>
      </c>
      <c r="AQ355" t="str">
        <f t="shared" si="247"/>
        <v>Maine</v>
      </c>
      <c r="AR355" t="str">
        <f t="shared" si="248"/>
        <v>male_Graduate_or_professional_degree</v>
      </c>
      <c r="AS355" t="str">
        <f t="shared" si="249"/>
        <v>male</v>
      </c>
      <c r="AT355" t="str">
        <f t="shared" si="250"/>
        <v>Graduate_or_professional_degree</v>
      </c>
      <c r="AU355" t="str">
        <f t="shared" si="251"/>
        <v>81854</v>
      </c>
      <c r="AV355" t="str">
        <f t="shared" si="252"/>
        <v>±5251</v>
      </c>
      <c r="AX355" t="str">
        <f t="shared" si="253"/>
        <v>Maine</v>
      </c>
      <c r="AY355" t="str">
        <f t="shared" si="254"/>
        <v>male_Graduate_or_professional_degree</v>
      </c>
      <c r="AZ355" t="str">
        <f t="shared" si="255"/>
        <v>male</v>
      </c>
      <c r="BA355" t="str">
        <f t="shared" si="256"/>
        <v>Graduate_or_professional_degree</v>
      </c>
      <c r="BB355" t="str">
        <f t="shared" si="257"/>
        <v>81854</v>
      </c>
      <c r="BC355" t="str">
        <f t="shared" si="258"/>
        <v>5251</v>
      </c>
    </row>
    <row r="356" spans="1:55" x14ac:dyDescent="0.3">
      <c r="A356" s="1" t="s">
        <v>43</v>
      </c>
      <c r="B356" s="1" t="s">
        <v>19</v>
      </c>
      <c r="C356" s="1" t="s">
        <v>108</v>
      </c>
      <c r="D356" s="1" t="s">
        <v>109</v>
      </c>
      <c r="E356" s="1" t="s">
        <v>778</v>
      </c>
      <c r="F356" s="1" t="s">
        <v>419</v>
      </c>
      <c r="H356" t="str">
        <f t="shared" si="217"/>
        <v>Maine</v>
      </c>
      <c r="I356" t="str">
        <f t="shared" si="218"/>
        <v>female_Female:</v>
      </c>
      <c r="J356" t="str">
        <f t="shared" si="219"/>
        <v>female</v>
      </c>
      <c r="K356" t="str">
        <f t="shared" si="220"/>
        <v>Female:</v>
      </c>
      <c r="L356" t="str">
        <f t="shared" si="221"/>
        <v>40,876</v>
      </c>
      <c r="M356" t="str">
        <f t="shared" si="222"/>
        <v>±818</v>
      </c>
      <c r="O356" t="str">
        <f t="shared" si="223"/>
        <v>Maine</v>
      </c>
      <c r="P356" t="str">
        <f t="shared" si="224"/>
        <v>female_Female</v>
      </c>
      <c r="Q356" t="str">
        <f t="shared" si="225"/>
        <v>female</v>
      </c>
      <c r="R356" t="str">
        <f t="shared" si="226"/>
        <v>Female</v>
      </c>
      <c r="S356" t="str">
        <f t="shared" si="227"/>
        <v>40,876</v>
      </c>
      <c r="T356" t="str">
        <f t="shared" si="228"/>
        <v>±818</v>
      </c>
      <c r="V356" t="str">
        <f t="shared" si="229"/>
        <v>Maine</v>
      </c>
      <c r="W356" t="str">
        <f t="shared" si="230"/>
        <v>female_Female</v>
      </c>
      <c r="X356" t="str">
        <f t="shared" si="231"/>
        <v>female</v>
      </c>
      <c r="Y356" t="str">
        <f t="shared" si="232"/>
        <v>Female</v>
      </c>
      <c r="Z356" t="str">
        <f t="shared" si="233"/>
        <v>40,876</v>
      </c>
      <c r="AA356" t="str">
        <f t="shared" si="234"/>
        <v>±818</v>
      </c>
      <c r="AC356" t="str">
        <f t="shared" si="235"/>
        <v>Maine</v>
      </c>
      <c r="AD356" t="str">
        <f t="shared" si="236"/>
        <v>female_Female</v>
      </c>
      <c r="AE356" t="str">
        <f t="shared" si="237"/>
        <v>female</v>
      </c>
      <c r="AF356" t="str">
        <f t="shared" si="238"/>
        <v>Female</v>
      </c>
      <c r="AG356" t="str">
        <f t="shared" si="239"/>
        <v>40,876</v>
      </c>
      <c r="AH356" t="str">
        <f t="shared" si="240"/>
        <v>±818</v>
      </c>
      <c r="AJ356" t="str">
        <f t="shared" si="241"/>
        <v>Maine</v>
      </c>
      <c r="AK356" t="str">
        <f t="shared" si="242"/>
        <v>female_Female</v>
      </c>
      <c r="AL356" t="str">
        <f t="shared" si="243"/>
        <v>female</v>
      </c>
      <c r="AM356" t="str">
        <f t="shared" si="244"/>
        <v>Female</v>
      </c>
      <c r="AN356" t="str">
        <f t="shared" si="245"/>
        <v>40,876</v>
      </c>
      <c r="AO356" t="str">
        <f t="shared" si="246"/>
        <v>±818</v>
      </c>
      <c r="AQ356" t="str">
        <f t="shared" si="247"/>
        <v>Maine</v>
      </c>
      <c r="AR356" t="str">
        <f t="shared" si="248"/>
        <v>female_Female</v>
      </c>
      <c r="AS356" t="str">
        <f t="shared" si="249"/>
        <v>female</v>
      </c>
      <c r="AT356" t="str">
        <f t="shared" si="250"/>
        <v>Female</v>
      </c>
      <c r="AU356" t="str">
        <f t="shared" si="251"/>
        <v>40876</v>
      </c>
      <c r="AV356" t="str">
        <f t="shared" si="252"/>
        <v>±818</v>
      </c>
      <c r="AX356" t="str">
        <f t="shared" si="253"/>
        <v>Maine</v>
      </c>
      <c r="AY356" t="str">
        <f t="shared" si="254"/>
        <v>female_Female</v>
      </c>
      <c r="AZ356" t="str">
        <f t="shared" si="255"/>
        <v>female</v>
      </c>
      <c r="BA356" t="str">
        <f t="shared" si="256"/>
        <v>Female</v>
      </c>
      <c r="BB356" t="str">
        <f t="shared" si="257"/>
        <v>40876</v>
      </c>
      <c r="BC356" t="str">
        <f t="shared" si="258"/>
        <v>818</v>
      </c>
    </row>
    <row r="357" spans="1:55" x14ac:dyDescent="0.3">
      <c r="A357" s="1" t="s">
        <v>43</v>
      </c>
      <c r="B357" s="1" t="s">
        <v>20</v>
      </c>
      <c r="C357" s="1" t="s">
        <v>108</v>
      </c>
      <c r="D357" s="1" t="s">
        <v>80</v>
      </c>
      <c r="E357" s="1" t="s">
        <v>779</v>
      </c>
      <c r="F357" s="1" t="s">
        <v>780</v>
      </c>
      <c r="H357" t="str">
        <f t="shared" si="217"/>
        <v>Maine</v>
      </c>
      <c r="I357" t="str">
        <f t="shared" si="218"/>
        <v>female_Less_than_high_school_graduate</v>
      </c>
      <c r="J357" t="str">
        <f t="shared" si="219"/>
        <v>female</v>
      </c>
      <c r="K357" t="str">
        <f t="shared" si="220"/>
        <v>Less_than_high_school_graduate</v>
      </c>
      <c r="L357" t="str">
        <f t="shared" si="221"/>
        <v>28,273</v>
      </c>
      <c r="M357" t="str">
        <f t="shared" si="222"/>
        <v>±3,093</v>
      </c>
      <c r="O357" t="str">
        <f t="shared" si="223"/>
        <v>Maine</v>
      </c>
      <c r="P357" t="str">
        <f t="shared" si="224"/>
        <v>female_Less_than_high_school_graduate</v>
      </c>
      <c r="Q357" t="str">
        <f t="shared" si="225"/>
        <v>female</v>
      </c>
      <c r="R357" t="str">
        <f t="shared" si="226"/>
        <v>Less_than_high_school_graduate</v>
      </c>
      <c r="S357" t="str">
        <f t="shared" si="227"/>
        <v>28,273</v>
      </c>
      <c r="T357" t="str">
        <f t="shared" si="228"/>
        <v>±3,093</v>
      </c>
      <c r="V357" t="str">
        <f t="shared" si="229"/>
        <v>Maine</v>
      </c>
      <c r="W357" t="str">
        <f t="shared" si="230"/>
        <v>female_Less_than_high_school_graduate</v>
      </c>
      <c r="X357" t="str">
        <f t="shared" si="231"/>
        <v>female</v>
      </c>
      <c r="Y357" t="str">
        <f t="shared" si="232"/>
        <v>Less_than_high_school_graduate</v>
      </c>
      <c r="Z357" t="str">
        <f t="shared" si="233"/>
        <v>28,273</v>
      </c>
      <c r="AA357" t="str">
        <f t="shared" si="234"/>
        <v>±3,093</v>
      </c>
      <c r="AC357" t="str">
        <f t="shared" si="235"/>
        <v>Maine</v>
      </c>
      <c r="AD357" t="str">
        <f t="shared" si="236"/>
        <v>female_Less_than_high_school_graduate</v>
      </c>
      <c r="AE357" t="str">
        <f t="shared" si="237"/>
        <v>female</v>
      </c>
      <c r="AF357" t="str">
        <f t="shared" si="238"/>
        <v>Less_than_high_school_graduate</v>
      </c>
      <c r="AG357" t="str">
        <f t="shared" si="239"/>
        <v>28,273</v>
      </c>
      <c r="AH357" t="str">
        <f t="shared" si="240"/>
        <v>±3,093</v>
      </c>
      <c r="AJ357" t="str">
        <f t="shared" si="241"/>
        <v>Maine</v>
      </c>
      <c r="AK357" t="str">
        <f t="shared" si="242"/>
        <v>female_Less_than_high_school_graduate</v>
      </c>
      <c r="AL357" t="str">
        <f t="shared" si="243"/>
        <v>female</v>
      </c>
      <c r="AM357" t="str">
        <f t="shared" si="244"/>
        <v>Less_than_high_school_graduate</v>
      </c>
      <c r="AN357" t="str">
        <f t="shared" si="245"/>
        <v>28,273</v>
      </c>
      <c r="AO357" t="str">
        <f t="shared" si="246"/>
        <v>±3,093</v>
      </c>
      <c r="AQ357" t="str">
        <f t="shared" si="247"/>
        <v>Maine</v>
      </c>
      <c r="AR357" t="str">
        <f t="shared" si="248"/>
        <v>female_Less_than_high_school_graduate</v>
      </c>
      <c r="AS357" t="str">
        <f t="shared" si="249"/>
        <v>female</v>
      </c>
      <c r="AT357" t="str">
        <f t="shared" si="250"/>
        <v>Less_than_high_school_graduate</v>
      </c>
      <c r="AU357" t="str">
        <f t="shared" si="251"/>
        <v>28273</v>
      </c>
      <c r="AV357" t="str">
        <f t="shared" si="252"/>
        <v>±3093</v>
      </c>
      <c r="AX357" t="str">
        <f t="shared" si="253"/>
        <v>Maine</v>
      </c>
      <c r="AY357" t="str">
        <f t="shared" si="254"/>
        <v>female_Less_than_high_school_graduate</v>
      </c>
      <c r="AZ357" t="str">
        <f t="shared" si="255"/>
        <v>female</v>
      </c>
      <c r="BA357" t="str">
        <f t="shared" si="256"/>
        <v>Less_than_high_school_graduate</v>
      </c>
      <c r="BB357" t="str">
        <f t="shared" si="257"/>
        <v>28273</v>
      </c>
      <c r="BC357" t="str">
        <f t="shared" si="258"/>
        <v>3093</v>
      </c>
    </row>
    <row r="358" spans="1:55" x14ac:dyDescent="0.3">
      <c r="A358" s="1" t="s">
        <v>43</v>
      </c>
      <c r="B358" s="1" t="s">
        <v>21</v>
      </c>
      <c r="C358" s="1" t="s">
        <v>108</v>
      </c>
      <c r="D358" s="1" t="s">
        <v>83</v>
      </c>
      <c r="E358" s="1" t="s">
        <v>781</v>
      </c>
      <c r="F358" s="1" t="s">
        <v>782</v>
      </c>
      <c r="H358" t="str">
        <f t="shared" si="217"/>
        <v>Maine</v>
      </c>
      <c r="I358" t="str">
        <f t="shared" si="218"/>
        <v>female_High_school_graduate_(includes_equivalency)</v>
      </c>
      <c r="J358" t="str">
        <f t="shared" si="219"/>
        <v>female</v>
      </c>
      <c r="K358" t="str">
        <f t="shared" si="220"/>
        <v>High_school_graduate_(includes_equivalency)</v>
      </c>
      <c r="L358" t="str">
        <f t="shared" si="221"/>
        <v>31,194</v>
      </c>
      <c r="M358" t="str">
        <f t="shared" si="222"/>
        <v>±1,045</v>
      </c>
      <c r="O358" t="str">
        <f t="shared" si="223"/>
        <v>Maine</v>
      </c>
      <c r="P358" t="str">
        <f t="shared" si="224"/>
        <v>female_High_school_graduate_(includes_equivalency)</v>
      </c>
      <c r="Q358" t="str">
        <f t="shared" si="225"/>
        <v>female</v>
      </c>
      <c r="R358" t="str">
        <f t="shared" si="226"/>
        <v>High_school_graduate_(includes_equivalency)</v>
      </c>
      <c r="S358" t="str">
        <f t="shared" si="227"/>
        <v>31,194</v>
      </c>
      <c r="T358" t="str">
        <f t="shared" si="228"/>
        <v>±1,045</v>
      </c>
      <c r="V358" t="str">
        <f t="shared" si="229"/>
        <v>Maine</v>
      </c>
      <c r="W358" t="str">
        <f t="shared" si="230"/>
        <v>female_High_school_graduate_(includes_equivalency)</v>
      </c>
      <c r="X358" t="str">
        <f t="shared" si="231"/>
        <v>female</v>
      </c>
      <c r="Y358" t="str">
        <f t="shared" si="232"/>
        <v>High_school_graduate_(includes_equivalency)</v>
      </c>
      <c r="Z358" t="str">
        <f t="shared" si="233"/>
        <v>31,194</v>
      </c>
      <c r="AA358" t="str">
        <f t="shared" si="234"/>
        <v>±1,045</v>
      </c>
      <c r="AC358" t="str">
        <f t="shared" si="235"/>
        <v>Maine</v>
      </c>
      <c r="AD358" t="str">
        <f t="shared" si="236"/>
        <v>female_High_school_graduate_includes_equivalency)</v>
      </c>
      <c r="AE358" t="str">
        <f t="shared" si="237"/>
        <v>female</v>
      </c>
      <c r="AF358" t="str">
        <f t="shared" si="238"/>
        <v>High_school_graduate_includes_equivalency)</v>
      </c>
      <c r="AG358" t="str">
        <f t="shared" si="239"/>
        <v>31,194</v>
      </c>
      <c r="AH358" t="str">
        <f t="shared" si="240"/>
        <v>±1,045</v>
      </c>
      <c r="AJ358" t="str">
        <f t="shared" si="241"/>
        <v>Maine</v>
      </c>
      <c r="AK358" t="str">
        <f t="shared" si="242"/>
        <v>female_High_school_graduate_includes_equivalency</v>
      </c>
      <c r="AL358" t="str">
        <f t="shared" si="243"/>
        <v>female</v>
      </c>
      <c r="AM358" t="str">
        <f t="shared" si="244"/>
        <v>High_school_graduate_includes_equivalency</v>
      </c>
      <c r="AN358" t="str">
        <f t="shared" si="245"/>
        <v>31,194</v>
      </c>
      <c r="AO358" t="str">
        <f t="shared" si="246"/>
        <v>±1,045</v>
      </c>
      <c r="AQ358" t="str">
        <f t="shared" si="247"/>
        <v>Maine</v>
      </c>
      <c r="AR358" t="str">
        <f t="shared" si="248"/>
        <v>female_High_school_graduate_includes_equivalency</v>
      </c>
      <c r="AS358" t="str">
        <f t="shared" si="249"/>
        <v>female</v>
      </c>
      <c r="AT358" t="str">
        <f t="shared" si="250"/>
        <v>High_school_graduate_includes_equivalency</v>
      </c>
      <c r="AU358" t="str">
        <f t="shared" si="251"/>
        <v>31194</v>
      </c>
      <c r="AV358" t="str">
        <f t="shared" si="252"/>
        <v>±1045</v>
      </c>
      <c r="AX358" t="str">
        <f t="shared" si="253"/>
        <v>Maine</v>
      </c>
      <c r="AY358" t="str">
        <f t="shared" si="254"/>
        <v>female_High_school_graduate_includes_equivalency</v>
      </c>
      <c r="AZ358" t="str">
        <f t="shared" si="255"/>
        <v>female</v>
      </c>
      <c r="BA358" t="str">
        <f t="shared" si="256"/>
        <v>High_school_graduate_includes_equivalency</v>
      </c>
      <c r="BB358" t="str">
        <f t="shared" si="257"/>
        <v>31194</v>
      </c>
      <c r="BC358" t="str">
        <f t="shared" si="258"/>
        <v>1045</v>
      </c>
    </row>
    <row r="359" spans="1:55" x14ac:dyDescent="0.3">
      <c r="A359" s="1" t="s">
        <v>43</v>
      </c>
      <c r="B359" s="1" t="s">
        <v>22</v>
      </c>
      <c r="C359" s="1" t="s">
        <v>108</v>
      </c>
      <c r="D359" s="1" t="s">
        <v>86</v>
      </c>
      <c r="E359" s="1" t="s">
        <v>783</v>
      </c>
      <c r="F359" s="1" t="s">
        <v>784</v>
      </c>
      <c r="H359" t="str">
        <f t="shared" si="217"/>
        <v>Maine</v>
      </c>
      <c r="I359" t="str">
        <f t="shared" si="218"/>
        <v>female_Some_college_or_associate's_degree</v>
      </c>
      <c r="J359" t="str">
        <f t="shared" si="219"/>
        <v>female</v>
      </c>
      <c r="K359" t="str">
        <f t="shared" si="220"/>
        <v>Some_college_or_associate's_degree</v>
      </c>
      <c r="L359" t="str">
        <f t="shared" si="221"/>
        <v>36,099</v>
      </c>
      <c r="M359" t="str">
        <f t="shared" si="222"/>
        <v>±1,635</v>
      </c>
      <c r="O359" t="str">
        <f t="shared" si="223"/>
        <v>Maine</v>
      </c>
      <c r="P359" t="str">
        <f t="shared" si="224"/>
        <v>female_Some_college_or_associate's_degree</v>
      </c>
      <c r="Q359" t="str">
        <f t="shared" si="225"/>
        <v>female</v>
      </c>
      <c r="R359" t="str">
        <f t="shared" si="226"/>
        <v>Some_college_or_associate's_degree</v>
      </c>
      <c r="S359" t="str">
        <f t="shared" si="227"/>
        <v>36,099</v>
      </c>
      <c r="T359" t="str">
        <f t="shared" si="228"/>
        <v>±1,635</v>
      </c>
      <c r="V359" t="str">
        <f t="shared" si="229"/>
        <v>Maine</v>
      </c>
      <c r="W359" t="str">
        <f t="shared" si="230"/>
        <v>female_Some_college_or_associates_degree</v>
      </c>
      <c r="X359" t="str">
        <f t="shared" si="231"/>
        <v>female</v>
      </c>
      <c r="Y359" t="str">
        <f t="shared" si="232"/>
        <v>Some_college_or_associates_degree</v>
      </c>
      <c r="Z359" t="str">
        <f t="shared" si="233"/>
        <v>36,099</v>
      </c>
      <c r="AA359" t="str">
        <f t="shared" si="234"/>
        <v>±1,635</v>
      </c>
      <c r="AC359" t="str">
        <f t="shared" si="235"/>
        <v>Maine</v>
      </c>
      <c r="AD359" t="str">
        <f t="shared" si="236"/>
        <v>female_Some_college_or_associates_degree</v>
      </c>
      <c r="AE359" t="str">
        <f t="shared" si="237"/>
        <v>female</v>
      </c>
      <c r="AF359" t="str">
        <f t="shared" si="238"/>
        <v>Some_college_or_associates_degree</v>
      </c>
      <c r="AG359" t="str">
        <f t="shared" si="239"/>
        <v>36,099</v>
      </c>
      <c r="AH359" t="str">
        <f t="shared" si="240"/>
        <v>±1,635</v>
      </c>
      <c r="AJ359" t="str">
        <f t="shared" si="241"/>
        <v>Maine</v>
      </c>
      <c r="AK359" t="str">
        <f t="shared" si="242"/>
        <v>female_Some_college_or_associates_degree</v>
      </c>
      <c r="AL359" t="str">
        <f t="shared" si="243"/>
        <v>female</v>
      </c>
      <c r="AM359" t="str">
        <f t="shared" si="244"/>
        <v>Some_college_or_associates_degree</v>
      </c>
      <c r="AN359" t="str">
        <f t="shared" si="245"/>
        <v>36,099</v>
      </c>
      <c r="AO359" t="str">
        <f t="shared" si="246"/>
        <v>±1,635</v>
      </c>
      <c r="AQ359" t="str">
        <f t="shared" si="247"/>
        <v>Maine</v>
      </c>
      <c r="AR359" t="str">
        <f t="shared" si="248"/>
        <v>female_Some_college_or_associates_degree</v>
      </c>
      <c r="AS359" t="str">
        <f t="shared" si="249"/>
        <v>female</v>
      </c>
      <c r="AT359" t="str">
        <f t="shared" si="250"/>
        <v>Some_college_or_associates_degree</v>
      </c>
      <c r="AU359" t="str">
        <f t="shared" si="251"/>
        <v>36099</v>
      </c>
      <c r="AV359" t="str">
        <f t="shared" si="252"/>
        <v>±1635</v>
      </c>
      <c r="AX359" t="str">
        <f t="shared" si="253"/>
        <v>Maine</v>
      </c>
      <c r="AY359" t="str">
        <f t="shared" si="254"/>
        <v>female_Some_college_or_associates_degree</v>
      </c>
      <c r="AZ359" t="str">
        <f t="shared" si="255"/>
        <v>female</v>
      </c>
      <c r="BA359" t="str">
        <f t="shared" si="256"/>
        <v>Some_college_or_associates_degree</v>
      </c>
      <c r="BB359" t="str">
        <f t="shared" si="257"/>
        <v>36099</v>
      </c>
      <c r="BC359" t="str">
        <f t="shared" si="258"/>
        <v>1635</v>
      </c>
    </row>
    <row r="360" spans="1:55" x14ac:dyDescent="0.3">
      <c r="A360" s="1" t="s">
        <v>43</v>
      </c>
      <c r="B360" s="1" t="s">
        <v>23</v>
      </c>
      <c r="C360" s="1" t="s">
        <v>108</v>
      </c>
      <c r="D360" s="1" t="s">
        <v>89</v>
      </c>
      <c r="E360" s="1" t="s">
        <v>785</v>
      </c>
      <c r="F360" s="1" t="s">
        <v>786</v>
      </c>
      <c r="H360" t="str">
        <f t="shared" si="217"/>
        <v>Maine</v>
      </c>
      <c r="I360" t="str">
        <f t="shared" si="218"/>
        <v>female_Bachelor's_degree</v>
      </c>
      <c r="J360" t="str">
        <f t="shared" si="219"/>
        <v>female</v>
      </c>
      <c r="K360" t="str">
        <f t="shared" si="220"/>
        <v>Bachelor's_degree</v>
      </c>
      <c r="L360" t="str">
        <f t="shared" si="221"/>
        <v>48,718</v>
      </c>
      <c r="M360" t="str">
        <f t="shared" si="222"/>
        <v>±2,529</v>
      </c>
      <c r="O360" t="str">
        <f t="shared" si="223"/>
        <v>Maine</v>
      </c>
      <c r="P360" t="str">
        <f t="shared" si="224"/>
        <v>female_Bachelor's_degree</v>
      </c>
      <c r="Q360" t="str">
        <f t="shared" si="225"/>
        <v>female</v>
      </c>
      <c r="R360" t="str">
        <f t="shared" si="226"/>
        <v>Bachelor's_degree</v>
      </c>
      <c r="S360" t="str">
        <f t="shared" si="227"/>
        <v>48,718</v>
      </c>
      <c r="T360" t="str">
        <f t="shared" si="228"/>
        <v>±2,529</v>
      </c>
      <c r="V360" t="str">
        <f t="shared" si="229"/>
        <v>Maine</v>
      </c>
      <c r="W360" t="str">
        <f t="shared" si="230"/>
        <v>female_Bachelors_degree</v>
      </c>
      <c r="X360" t="str">
        <f t="shared" si="231"/>
        <v>female</v>
      </c>
      <c r="Y360" t="str">
        <f t="shared" si="232"/>
        <v>Bachelors_degree</v>
      </c>
      <c r="Z360" t="str">
        <f t="shared" si="233"/>
        <v>48,718</v>
      </c>
      <c r="AA360" t="str">
        <f t="shared" si="234"/>
        <v>±2,529</v>
      </c>
      <c r="AC360" t="str">
        <f t="shared" si="235"/>
        <v>Maine</v>
      </c>
      <c r="AD360" t="str">
        <f t="shared" si="236"/>
        <v>female_Bachelors_degree</v>
      </c>
      <c r="AE360" t="str">
        <f t="shared" si="237"/>
        <v>female</v>
      </c>
      <c r="AF360" t="str">
        <f t="shared" si="238"/>
        <v>Bachelors_degree</v>
      </c>
      <c r="AG360" t="str">
        <f t="shared" si="239"/>
        <v>48,718</v>
      </c>
      <c r="AH360" t="str">
        <f t="shared" si="240"/>
        <v>±2,529</v>
      </c>
      <c r="AJ360" t="str">
        <f t="shared" si="241"/>
        <v>Maine</v>
      </c>
      <c r="AK360" t="str">
        <f t="shared" si="242"/>
        <v>female_Bachelors_degree</v>
      </c>
      <c r="AL360" t="str">
        <f t="shared" si="243"/>
        <v>female</v>
      </c>
      <c r="AM360" t="str">
        <f t="shared" si="244"/>
        <v>Bachelors_degree</v>
      </c>
      <c r="AN360" t="str">
        <f t="shared" si="245"/>
        <v>48,718</v>
      </c>
      <c r="AO360" t="str">
        <f t="shared" si="246"/>
        <v>±2,529</v>
      </c>
      <c r="AQ360" t="str">
        <f t="shared" si="247"/>
        <v>Maine</v>
      </c>
      <c r="AR360" t="str">
        <f t="shared" si="248"/>
        <v>female_Bachelors_degree</v>
      </c>
      <c r="AS360" t="str">
        <f t="shared" si="249"/>
        <v>female</v>
      </c>
      <c r="AT360" t="str">
        <f t="shared" si="250"/>
        <v>Bachelors_degree</v>
      </c>
      <c r="AU360" t="str">
        <f t="shared" si="251"/>
        <v>48718</v>
      </c>
      <c r="AV360" t="str">
        <f t="shared" si="252"/>
        <v>±2529</v>
      </c>
      <c r="AX360" t="str">
        <f t="shared" si="253"/>
        <v>Maine</v>
      </c>
      <c r="AY360" t="str">
        <f t="shared" si="254"/>
        <v>female_Bachelors_degree</v>
      </c>
      <c r="AZ360" t="str">
        <f t="shared" si="255"/>
        <v>female</v>
      </c>
      <c r="BA360" t="str">
        <f t="shared" si="256"/>
        <v>Bachelors_degree</v>
      </c>
      <c r="BB360" t="str">
        <f t="shared" si="257"/>
        <v>48718</v>
      </c>
      <c r="BC360" t="str">
        <f t="shared" si="258"/>
        <v>2529</v>
      </c>
    </row>
    <row r="361" spans="1:55" x14ac:dyDescent="0.3">
      <c r="A361" s="1" t="s">
        <v>43</v>
      </c>
      <c r="B361" s="1" t="s">
        <v>24</v>
      </c>
      <c r="C361" s="1" t="s">
        <v>108</v>
      </c>
      <c r="D361" s="1" t="s">
        <v>92</v>
      </c>
      <c r="E361" s="1" t="s">
        <v>787</v>
      </c>
      <c r="F361" s="1" t="s">
        <v>788</v>
      </c>
      <c r="H361" t="str">
        <f t="shared" si="217"/>
        <v>Maine</v>
      </c>
      <c r="I361" t="str">
        <f t="shared" si="218"/>
        <v>female_Graduate_or_professional_degree</v>
      </c>
      <c r="J361" t="str">
        <f t="shared" si="219"/>
        <v>female</v>
      </c>
      <c r="K361" t="str">
        <f t="shared" si="220"/>
        <v>Graduate_or_professional_degree</v>
      </c>
      <c r="L361" t="str">
        <f t="shared" si="221"/>
        <v>62,836</v>
      </c>
      <c r="M361" t="str">
        <f t="shared" si="222"/>
        <v>±2,235</v>
      </c>
      <c r="O361" t="str">
        <f t="shared" si="223"/>
        <v>Maine</v>
      </c>
      <c r="P361" t="str">
        <f t="shared" si="224"/>
        <v>female_Graduate_or_professional_degree</v>
      </c>
      <c r="Q361" t="str">
        <f t="shared" si="225"/>
        <v>female</v>
      </c>
      <c r="R361" t="str">
        <f t="shared" si="226"/>
        <v>Graduate_or_professional_degree</v>
      </c>
      <c r="S361" t="str">
        <f t="shared" si="227"/>
        <v>62,836</v>
      </c>
      <c r="T361" t="str">
        <f t="shared" si="228"/>
        <v>±2,235</v>
      </c>
      <c r="V361" t="str">
        <f t="shared" si="229"/>
        <v>Maine</v>
      </c>
      <c r="W361" t="str">
        <f t="shared" si="230"/>
        <v>female_Graduate_or_professional_degree</v>
      </c>
      <c r="X361" t="str">
        <f t="shared" si="231"/>
        <v>female</v>
      </c>
      <c r="Y361" t="str">
        <f t="shared" si="232"/>
        <v>Graduate_or_professional_degree</v>
      </c>
      <c r="Z361" t="str">
        <f t="shared" si="233"/>
        <v>62,836</v>
      </c>
      <c r="AA361" t="str">
        <f t="shared" si="234"/>
        <v>±2,235</v>
      </c>
      <c r="AC361" t="str">
        <f t="shared" si="235"/>
        <v>Maine</v>
      </c>
      <c r="AD361" t="str">
        <f t="shared" si="236"/>
        <v>female_Graduate_or_professional_degree</v>
      </c>
      <c r="AE361" t="str">
        <f t="shared" si="237"/>
        <v>female</v>
      </c>
      <c r="AF361" t="str">
        <f t="shared" si="238"/>
        <v>Graduate_or_professional_degree</v>
      </c>
      <c r="AG361" t="str">
        <f t="shared" si="239"/>
        <v>62,836</v>
      </c>
      <c r="AH361" t="str">
        <f t="shared" si="240"/>
        <v>±2,235</v>
      </c>
      <c r="AJ361" t="str">
        <f t="shared" si="241"/>
        <v>Maine</v>
      </c>
      <c r="AK361" t="str">
        <f t="shared" si="242"/>
        <v>female_Graduate_or_professional_degree</v>
      </c>
      <c r="AL361" t="str">
        <f t="shared" si="243"/>
        <v>female</v>
      </c>
      <c r="AM361" t="str">
        <f t="shared" si="244"/>
        <v>Graduate_or_professional_degree</v>
      </c>
      <c r="AN361" t="str">
        <f t="shared" si="245"/>
        <v>62,836</v>
      </c>
      <c r="AO361" t="str">
        <f t="shared" si="246"/>
        <v>±2,235</v>
      </c>
      <c r="AQ361" t="str">
        <f t="shared" si="247"/>
        <v>Maine</v>
      </c>
      <c r="AR361" t="str">
        <f t="shared" si="248"/>
        <v>female_Graduate_or_professional_degree</v>
      </c>
      <c r="AS361" t="str">
        <f t="shared" si="249"/>
        <v>female</v>
      </c>
      <c r="AT361" t="str">
        <f t="shared" si="250"/>
        <v>Graduate_or_professional_degree</v>
      </c>
      <c r="AU361" t="str">
        <f t="shared" si="251"/>
        <v>62836</v>
      </c>
      <c r="AV361" t="str">
        <f t="shared" si="252"/>
        <v>±2235</v>
      </c>
      <c r="AX361" t="str">
        <f t="shared" si="253"/>
        <v>Maine</v>
      </c>
      <c r="AY361" t="str">
        <f t="shared" si="254"/>
        <v>female_Graduate_or_professional_degree</v>
      </c>
      <c r="AZ361" t="str">
        <f t="shared" si="255"/>
        <v>female</v>
      </c>
      <c r="BA361" t="str">
        <f t="shared" si="256"/>
        <v>Graduate_or_professional_degree</v>
      </c>
      <c r="BB361" t="str">
        <f t="shared" si="257"/>
        <v>62836</v>
      </c>
      <c r="BC361" t="str">
        <f t="shared" si="258"/>
        <v>2235</v>
      </c>
    </row>
    <row r="362" spans="1:55" x14ac:dyDescent="0.3">
      <c r="A362" s="1" t="s">
        <v>44</v>
      </c>
      <c r="B362" s="1" t="s">
        <v>7</v>
      </c>
      <c r="C362" s="1" t="s">
        <v>76</v>
      </c>
      <c r="D362" s="1" t="s">
        <v>77</v>
      </c>
      <c r="E362" s="1" t="s">
        <v>789</v>
      </c>
      <c r="F362" s="1" t="s">
        <v>790</v>
      </c>
      <c r="H362" t="str">
        <f t="shared" si="217"/>
        <v>Maryland</v>
      </c>
      <c r="I362" t="str">
        <f t="shared" si="218"/>
        <v>total_Total:</v>
      </c>
      <c r="J362" t="str">
        <f t="shared" si="219"/>
        <v>total</v>
      </c>
      <c r="K362" t="str">
        <f t="shared" si="220"/>
        <v>Total:</v>
      </c>
      <c r="L362" t="str">
        <f t="shared" si="221"/>
        <v>61,166</v>
      </c>
      <c r="M362" t="str">
        <f t="shared" si="222"/>
        <v>±532</v>
      </c>
      <c r="O362" t="str">
        <f t="shared" si="223"/>
        <v>Maryland</v>
      </c>
      <c r="P362" t="str">
        <f t="shared" si="224"/>
        <v>total_Total</v>
      </c>
      <c r="Q362" t="str">
        <f t="shared" si="225"/>
        <v>total</v>
      </c>
      <c r="R362" t="str">
        <f t="shared" si="226"/>
        <v>Total</v>
      </c>
      <c r="S362" t="str">
        <f t="shared" si="227"/>
        <v>61,166</v>
      </c>
      <c r="T362" t="str">
        <f t="shared" si="228"/>
        <v>±532</v>
      </c>
      <c r="V362" t="str">
        <f t="shared" si="229"/>
        <v>Maryland</v>
      </c>
      <c r="W362" t="str">
        <f t="shared" si="230"/>
        <v>total_Total</v>
      </c>
      <c r="X362" t="str">
        <f t="shared" si="231"/>
        <v>total</v>
      </c>
      <c r="Y362" t="str">
        <f t="shared" si="232"/>
        <v>Total</v>
      </c>
      <c r="Z362" t="str">
        <f t="shared" si="233"/>
        <v>61,166</v>
      </c>
      <c r="AA362" t="str">
        <f t="shared" si="234"/>
        <v>±532</v>
      </c>
      <c r="AC362" t="str">
        <f t="shared" si="235"/>
        <v>Maryland</v>
      </c>
      <c r="AD362" t="str">
        <f t="shared" si="236"/>
        <v>total_Total</v>
      </c>
      <c r="AE362" t="str">
        <f t="shared" si="237"/>
        <v>total</v>
      </c>
      <c r="AF362" t="str">
        <f t="shared" si="238"/>
        <v>Total</v>
      </c>
      <c r="AG362" t="str">
        <f t="shared" si="239"/>
        <v>61,166</v>
      </c>
      <c r="AH362" t="str">
        <f t="shared" si="240"/>
        <v>±532</v>
      </c>
      <c r="AJ362" t="str">
        <f t="shared" si="241"/>
        <v>Maryland</v>
      </c>
      <c r="AK362" t="str">
        <f t="shared" si="242"/>
        <v>total_Total</v>
      </c>
      <c r="AL362" t="str">
        <f t="shared" si="243"/>
        <v>total</v>
      </c>
      <c r="AM362" t="str">
        <f t="shared" si="244"/>
        <v>Total</v>
      </c>
      <c r="AN362" t="str">
        <f t="shared" si="245"/>
        <v>61,166</v>
      </c>
      <c r="AO362" t="str">
        <f t="shared" si="246"/>
        <v>±532</v>
      </c>
      <c r="AQ362" t="str">
        <f t="shared" si="247"/>
        <v>Maryland</v>
      </c>
      <c r="AR362" t="str">
        <f t="shared" si="248"/>
        <v>total_Total</v>
      </c>
      <c r="AS362" t="str">
        <f t="shared" si="249"/>
        <v>total</v>
      </c>
      <c r="AT362" t="str">
        <f t="shared" si="250"/>
        <v>Total</v>
      </c>
      <c r="AU362" t="str">
        <f t="shared" si="251"/>
        <v>61166</v>
      </c>
      <c r="AV362" t="str">
        <f t="shared" si="252"/>
        <v>±532</v>
      </c>
      <c r="AX362" t="str">
        <f t="shared" si="253"/>
        <v>Maryland</v>
      </c>
      <c r="AY362" t="str">
        <f t="shared" si="254"/>
        <v>total_Total</v>
      </c>
      <c r="AZ362" t="str">
        <f t="shared" si="255"/>
        <v>total</v>
      </c>
      <c r="BA362" t="str">
        <f t="shared" si="256"/>
        <v>Total</v>
      </c>
      <c r="BB362" t="str">
        <f t="shared" si="257"/>
        <v>61166</v>
      </c>
      <c r="BC362" t="str">
        <f t="shared" si="258"/>
        <v>532</v>
      </c>
    </row>
    <row r="363" spans="1:55" x14ac:dyDescent="0.3">
      <c r="A363" s="1" t="s">
        <v>44</v>
      </c>
      <c r="B363" s="1" t="s">
        <v>8</v>
      </c>
      <c r="C363" s="1" t="s">
        <v>76</v>
      </c>
      <c r="D363" s="1" t="s">
        <v>80</v>
      </c>
      <c r="E363" s="1" t="s">
        <v>791</v>
      </c>
      <c r="F363" s="1" t="s">
        <v>792</v>
      </c>
      <c r="H363" t="str">
        <f t="shared" si="217"/>
        <v>Maryland</v>
      </c>
      <c r="I363" t="str">
        <f t="shared" si="218"/>
        <v>total_Less_than_high_school_graduate</v>
      </c>
      <c r="J363" t="str">
        <f t="shared" si="219"/>
        <v>total</v>
      </c>
      <c r="K363" t="str">
        <f t="shared" si="220"/>
        <v>Less_than_high_school_graduate</v>
      </c>
      <c r="L363" t="str">
        <f t="shared" si="221"/>
        <v>33,805</v>
      </c>
      <c r="M363" t="str">
        <f t="shared" si="222"/>
        <v>±1,890</v>
      </c>
      <c r="O363" t="str">
        <f t="shared" si="223"/>
        <v>Maryland</v>
      </c>
      <c r="P363" t="str">
        <f t="shared" si="224"/>
        <v>total_Less_than_high_school_graduate</v>
      </c>
      <c r="Q363" t="str">
        <f t="shared" si="225"/>
        <v>total</v>
      </c>
      <c r="R363" t="str">
        <f t="shared" si="226"/>
        <v>Less_than_high_school_graduate</v>
      </c>
      <c r="S363" t="str">
        <f t="shared" si="227"/>
        <v>33,805</v>
      </c>
      <c r="T363" t="str">
        <f t="shared" si="228"/>
        <v>±1,890</v>
      </c>
      <c r="V363" t="str">
        <f t="shared" si="229"/>
        <v>Maryland</v>
      </c>
      <c r="W363" t="str">
        <f t="shared" si="230"/>
        <v>total_Less_than_high_school_graduate</v>
      </c>
      <c r="X363" t="str">
        <f t="shared" si="231"/>
        <v>total</v>
      </c>
      <c r="Y363" t="str">
        <f t="shared" si="232"/>
        <v>Less_than_high_school_graduate</v>
      </c>
      <c r="Z363" t="str">
        <f t="shared" si="233"/>
        <v>33,805</v>
      </c>
      <c r="AA363" t="str">
        <f t="shared" si="234"/>
        <v>±1,890</v>
      </c>
      <c r="AC363" t="str">
        <f t="shared" si="235"/>
        <v>Maryland</v>
      </c>
      <c r="AD363" t="str">
        <f t="shared" si="236"/>
        <v>total_Less_than_high_school_graduate</v>
      </c>
      <c r="AE363" t="str">
        <f t="shared" si="237"/>
        <v>total</v>
      </c>
      <c r="AF363" t="str">
        <f t="shared" si="238"/>
        <v>Less_than_high_school_graduate</v>
      </c>
      <c r="AG363" t="str">
        <f t="shared" si="239"/>
        <v>33,805</v>
      </c>
      <c r="AH363" t="str">
        <f t="shared" si="240"/>
        <v>±1,890</v>
      </c>
      <c r="AJ363" t="str">
        <f t="shared" si="241"/>
        <v>Maryland</v>
      </c>
      <c r="AK363" t="str">
        <f t="shared" si="242"/>
        <v>total_Less_than_high_school_graduate</v>
      </c>
      <c r="AL363" t="str">
        <f t="shared" si="243"/>
        <v>total</v>
      </c>
      <c r="AM363" t="str">
        <f t="shared" si="244"/>
        <v>Less_than_high_school_graduate</v>
      </c>
      <c r="AN363" t="str">
        <f t="shared" si="245"/>
        <v>33,805</v>
      </c>
      <c r="AO363" t="str">
        <f t="shared" si="246"/>
        <v>±1,890</v>
      </c>
      <c r="AQ363" t="str">
        <f t="shared" si="247"/>
        <v>Maryland</v>
      </c>
      <c r="AR363" t="str">
        <f t="shared" si="248"/>
        <v>total_Less_than_high_school_graduate</v>
      </c>
      <c r="AS363" t="str">
        <f t="shared" si="249"/>
        <v>total</v>
      </c>
      <c r="AT363" t="str">
        <f t="shared" si="250"/>
        <v>Less_than_high_school_graduate</v>
      </c>
      <c r="AU363" t="str">
        <f t="shared" si="251"/>
        <v>33805</v>
      </c>
      <c r="AV363" t="str">
        <f t="shared" si="252"/>
        <v>±1890</v>
      </c>
      <c r="AX363" t="str">
        <f t="shared" si="253"/>
        <v>Maryland</v>
      </c>
      <c r="AY363" t="str">
        <f t="shared" si="254"/>
        <v>total_Less_than_high_school_graduate</v>
      </c>
      <c r="AZ363" t="str">
        <f t="shared" si="255"/>
        <v>total</v>
      </c>
      <c r="BA363" t="str">
        <f t="shared" si="256"/>
        <v>Less_than_high_school_graduate</v>
      </c>
      <c r="BB363" t="str">
        <f t="shared" si="257"/>
        <v>33805</v>
      </c>
      <c r="BC363" t="str">
        <f t="shared" si="258"/>
        <v>1890</v>
      </c>
    </row>
    <row r="364" spans="1:55" x14ac:dyDescent="0.3">
      <c r="A364" s="1" t="s">
        <v>44</v>
      </c>
      <c r="B364" s="1" t="s">
        <v>9</v>
      </c>
      <c r="C364" s="1" t="s">
        <v>76</v>
      </c>
      <c r="D364" s="1" t="s">
        <v>83</v>
      </c>
      <c r="E364" s="1" t="s">
        <v>793</v>
      </c>
      <c r="F364" s="1" t="s">
        <v>794</v>
      </c>
      <c r="H364" t="str">
        <f t="shared" si="217"/>
        <v>Maryland</v>
      </c>
      <c r="I364" t="str">
        <f t="shared" si="218"/>
        <v>total_High_school_graduate_(includes_equivalency)</v>
      </c>
      <c r="J364" t="str">
        <f t="shared" si="219"/>
        <v>total</v>
      </c>
      <c r="K364" t="str">
        <f t="shared" si="220"/>
        <v>High_school_graduate_(includes_equivalency)</v>
      </c>
      <c r="L364" t="str">
        <f t="shared" si="221"/>
        <v>40,888</v>
      </c>
      <c r="M364" t="str">
        <f t="shared" si="222"/>
        <v>±673</v>
      </c>
      <c r="O364" t="str">
        <f t="shared" si="223"/>
        <v>Maryland</v>
      </c>
      <c r="P364" t="str">
        <f t="shared" si="224"/>
        <v>total_High_school_graduate_(includes_equivalency)</v>
      </c>
      <c r="Q364" t="str">
        <f t="shared" si="225"/>
        <v>total</v>
      </c>
      <c r="R364" t="str">
        <f t="shared" si="226"/>
        <v>High_school_graduate_(includes_equivalency)</v>
      </c>
      <c r="S364" t="str">
        <f t="shared" si="227"/>
        <v>40,888</v>
      </c>
      <c r="T364" t="str">
        <f t="shared" si="228"/>
        <v>±673</v>
      </c>
      <c r="V364" t="str">
        <f t="shared" si="229"/>
        <v>Maryland</v>
      </c>
      <c r="W364" t="str">
        <f t="shared" si="230"/>
        <v>total_High_school_graduate_(includes_equivalency)</v>
      </c>
      <c r="X364" t="str">
        <f t="shared" si="231"/>
        <v>total</v>
      </c>
      <c r="Y364" t="str">
        <f t="shared" si="232"/>
        <v>High_school_graduate_(includes_equivalency)</v>
      </c>
      <c r="Z364" t="str">
        <f t="shared" si="233"/>
        <v>40,888</v>
      </c>
      <c r="AA364" t="str">
        <f t="shared" si="234"/>
        <v>±673</v>
      </c>
      <c r="AC364" t="str">
        <f t="shared" si="235"/>
        <v>Maryland</v>
      </c>
      <c r="AD364" t="str">
        <f t="shared" si="236"/>
        <v>total_High_school_graduate_includes_equivalency)</v>
      </c>
      <c r="AE364" t="str">
        <f t="shared" si="237"/>
        <v>total</v>
      </c>
      <c r="AF364" t="str">
        <f t="shared" si="238"/>
        <v>High_school_graduate_includes_equivalency)</v>
      </c>
      <c r="AG364" t="str">
        <f t="shared" si="239"/>
        <v>40,888</v>
      </c>
      <c r="AH364" t="str">
        <f t="shared" si="240"/>
        <v>±673</v>
      </c>
      <c r="AJ364" t="str">
        <f t="shared" si="241"/>
        <v>Maryland</v>
      </c>
      <c r="AK364" t="str">
        <f t="shared" si="242"/>
        <v>total_High_school_graduate_includes_equivalency</v>
      </c>
      <c r="AL364" t="str">
        <f t="shared" si="243"/>
        <v>total</v>
      </c>
      <c r="AM364" t="str">
        <f t="shared" si="244"/>
        <v>High_school_graduate_includes_equivalency</v>
      </c>
      <c r="AN364" t="str">
        <f t="shared" si="245"/>
        <v>40,888</v>
      </c>
      <c r="AO364" t="str">
        <f t="shared" si="246"/>
        <v>±673</v>
      </c>
      <c r="AQ364" t="str">
        <f t="shared" si="247"/>
        <v>Maryland</v>
      </c>
      <c r="AR364" t="str">
        <f t="shared" si="248"/>
        <v>total_High_school_graduate_includes_equivalency</v>
      </c>
      <c r="AS364" t="str">
        <f t="shared" si="249"/>
        <v>total</v>
      </c>
      <c r="AT364" t="str">
        <f t="shared" si="250"/>
        <v>High_school_graduate_includes_equivalency</v>
      </c>
      <c r="AU364" t="str">
        <f t="shared" si="251"/>
        <v>40888</v>
      </c>
      <c r="AV364" t="str">
        <f t="shared" si="252"/>
        <v>±673</v>
      </c>
      <c r="AX364" t="str">
        <f t="shared" si="253"/>
        <v>Maryland</v>
      </c>
      <c r="AY364" t="str">
        <f t="shared" si="254"/>
        <v>total_High_school_graduate_includes_equivalency</v>
      </c>
      <c r="AZ364" t="str">
        <f t="shared" si="255"/>
        <v>total</v>
      </c>
      <c r="BA364" t="str">
        <f t="shared" si="256"/>
        <v>High_school_graduate_includes_equivalency</v>
      </c>
      <c r="BB364" t="str">
        <f t="shared" si="257"/>
        <v>40888</v>
      </c>
      <c r="BC364" t="str">
        <f t="shared" si="258"/>
        <v>673</v>
      </c>
    </row>
    <row r="365" spans="1:55" x14ac:dyDescent="0.3">
      <c r="A365" s="1" t="s">
        <v>44</v>
      </c>
      <c r="B365" s="1" t="s">
        <v>10</v>
      </c>
      <c r="C365" s="1" t="s">
        <v>76</v>
      </c>
      <c r="D365" s="1" t="s">
        <v>86</v>
      </c>
      <c r="E365" s="1" t="s">
        <v>795</v>
      </c>
      <c r="F365" s="1" t="s">
        <v>796</v>
      </c>
      <c r="H365" t="str">
        <f t="shared" si="217"/>
        <v>Maryland</v>
      </c>
      <c r="I365" t="str">
        <f t="shared" si="218"/>
        <v>total_Some_college_or_associate's_degree</v>
      </c>
      <c r="J365" t="str">
        <f t="shared" si="219"/>
        <v>total</v>
      </c>
      <c r="K365" t="str">
        <f t="shared" si="220"/>
        <v>Some_college_or_associate's_degree</v>
      </c>
      <c r="L365" t="str">
        <f t="shared" si="221"/>
        <v>50,548</v>
      </c>
      <c r="M365" t="str">
        <f t="shared" si="222"/>
        <v>±879</v>
      </c>
      <c r="O365" t="str">
        <f t="shared" si="223"/>
        <v>Maryland</v>
      </c>
      <c r="P365" t="str">
        <f t="shared" si="224"/>
        <v>total_Some_college_or_associate's_degree</v>
      </c>
      <c r="Q365" t="str">
        <f t="shared" si="225"/>
        <v>total</v>
      </c>
      <c r="R365" t="str">
        <f t="shared" si="226"/>
        <v>Some_college_or_associate's_degree</v>
      </c>
      <c r="S365" t="str">
        <f t="shared" si="227"/>
        <v>50,548</v>
      </c>
      <c r="T365" t="str">
        <f t="shared" si="228"/>
        <v>±879</v>
      </c>
      <c r="V365" t="str">
        <f t="shared" si="229"/>
        <v>Maryland</v>
      </c>
      <c r="W365" t="str">
        <f t="shared" si="230"/>
        <v>total_Some_college_or_associates_degree</v>
      </c>
      <c r="X365" t="str">
        <f t="shared" si="231"/>
        <v>total</v>
      </c>
      <c r="Y365" t="str">
        <f t="shared" si="232"/>
        <v>Some_college_or_associates_degree</v>
      </c>
      <c r="Z365" t="str">
        <f t="shared" si="233"/>
        <v>50,548</v>
      </c>
      <c r="AA365" t="str">
        <f t="shared" si="234"/>
        <v>±879</v>
      </c>
      <c r="AC365" t="str">
        <f t="shared" si="235"/>
        <v>Maryland</v>
      </c>
      <c r="AD365" t="str">
        <f t="shared" si="236"/>
        <v>total_Some_college_or_associates_degree</v>
      </c>
      <c r="AE365" t="str">
        <f t="shared" si="237"/>
        <v>total</v>
      </c>
      <c r="AF365" t="str">
        <f t="shared" si="238"/>
        <v>Some_college_or_associates_degree</v>
      </c>
      <c r="AG365" t="str">
        <f t="shared" si="239"/>
        <v>50,548</v>
      </c>
      <c r="AH365" t="str">
        <f t="shared" si="240"/>
        <v>±879</v>
      </c>
      <c r="AJ365" t="str">
        <f t="shared" si="241"/>
        <v>Maryland</v>
      </c>
      <c r="AK365" t="str">
        <f t="shared" si="242"/>
        <v>total_Some_college_or_associates_degree</v>
      </c>
      <c r="AL365" t="str">
        <f t="shared" si="243"/>
        <v>total</v>
      </c>
      <c r="AM365" t="str">
        <f t="shared" si="244"/>
        <v>Some_college_or_associates_degree</v>
      </c>
      <c r="AN365" t="str">
        <f t="shared" si="245"/>
        <v>50,548</v>
      </c>
      <c r="AO365" t="str">
        <f t="shared" si="246"/>
        <v>±879</v>
      </c>
      <c r="AQ365" t="str">
        <f t="shared" si="247"/>
        <v>Maryland</v>
      </c>
      <c r="AR365" t="str">
        <f t="shared" si="248"/>
        <v>total_Some_college_or_associates_degree</v>
      </c>
      <c r="AS365" t="str">
        <f t="shared" si="249"/>
        <v>total</v>
      </c>
      <c r="AT365" t="str">
        <f t="shared" si="250"/>
        <v>Some_college_or_associates_degree</v>
      </c>
      <c r="AU365" t="str">
        <f t="shared" si="251"/>
        <v>50548</v>
      </c>
      <c r="AV365" t="str">
        <f t="shared" si="252"/>
        <v>±879</v>
      </c>
      <c r="AX365" t="str">
        <f t="shared" si="253"/>
        <v>Maryland</v>
      </c>
      <c r="AY365" t="str">
        <f t="shared" si="254"/>
        <v>total_Some_college_or_associates_degree</v>
      </c>
      <c r="AZ365" t="str">
        <f t="shared" si="255"/>
        <v>total</v>
      </c>
      <c r="BA365" t="str">
        <f t="shared" si="256"/>
        <v>Some_college_or_associates_degree</v>
      </c>
      <c r="BB365" t="str">
        <f t="shared" si="257"/>
        <v>50548</v>
      </c>
      <c r="BC365" t="str">
        <f t="shared" si="258"/>
        <v>879</v>
      </c>
    </row>
    <row r="366" spans="1:55" x14ac:dyDescent="0.3">
      <c r="A366" s="1" t="s">
        <v>44</v>
      </c>
      <c r="B366" s="1" t="s">
        <v>11</v>
      </c>
      <c r="C366" s="1" t="s">
        <v>76</v>
      </c>
      <c r="D366" s="1" t="s">
        <v>89</v>
      </c>
      <c r="E366" s="1" t="s">
        <v>797</v>
      </c>
      <c r="F366" s="1" t="s">
        <v>798</v>
      </c>
      <c r="H366" t="str">
        <f t="shared" si="217"/>
        <v>Maryland</v>
      </c>
      <c r="I366" t="str">
        <f t="shared" si="218"/>
        <v>total_Bachelor's_degree</v>
      </c>
      <c r="J366" t="str">
        <f t="shared" si="219"/>
        <v>total</v>
      </c>
      <c r="K366" t="str">
        <f t="shared" si="220"/>
        <v>Bachelor's_degree</v>
      </c>
      <c r="L366" t="str">
        <f t="shared" si="221"/>
        <v>76,711</v>
      </c>
      <c r="M366" t="str">
        <f t="shared" si="222"/>
        <v>±1,358</v>
      </c>
      <c r="O366" t="str">
        <f t="shared" si="223"/>
        <v>Maryland</v>
      </c>
      <c r="P366" t="str">
        <f t="shared" si="224"/>
        <v>total_Bachelor's_degree</v>
      </c>
      <c r="Q366" t="str">
        <f t="shared" si="225"/>
        <v>total</v>
      </c>
      <c r="R366" t="str">
        <f t="shared" si="226"/>
        <v>Bachelor's_degree</v>
      </c>
      <c r="S366" t="str">
        <f t="shared" si="227"/>
        <v>76,711</v>
      </c>
      <c r="T366" t="str">
        <f t="shared" si="228"/>
        <v>±1,358</v>
      </c>
      <c r="V366" t="str">
        <f t="shared" si="229"/>
        <v>Maryland</v>
      </c>
      <c r="W366" t="str">
        <f t="shared" si="230"/>
        <v>total_Bachelors_degree</v>
      </c>
      <c r="X366" t="str">
        <f t="shared" si="231"/>
        <v>total</v>
      </c>
      <c r="Y366" t="str">
        <f t="shared" si="232"/>
        <v>Bachelors_degree</v>
      </c>
      <c r="Z366" t="str">
        <f t="shared" si="233"/>
        <v>76,711</v>
      </c>
      <c r="AA366" t="str">
        <f t="shared" si="234"/>
        <v>±1,358</v>
      </c>
      <c r="AC366" t="str">
        <f t="shared" si="235"/>
        <v>Maryland</v>
      </c>
      <c r="AD366" t="str">
        <f t="shared" si="236"/>
        <v>total_Bachelors_degree</v>
      </c>
      <c r="AE366" t="str">
        <f t="shared" si="237"/>
        <v>total</v>
      </c>
      <c r="AF366" t="str">
        <f t="shared" si="238"/>
        <v>Bachelors_degree</v>
      </c>
      <c r="AG366" t="str">
        <f t="shared" si="239"/>
        <v>76,711</v>
      </c>
      <c r="AH366" t="str">
        <f t="shared" si="240"/>
        <v>±1,358</v>
      </c>
      <c r="AJ366" t="str">
        <f t="shared" si="241"/>
        <v>Maryland</v>
      </c>
      <c r="AK366" t="str">
        <f t="shared" si="242"/>
        <v>total_Bachelors_degree</v>
      </c>
      <c r="AL366" t="str">
        <f t="shared" si="243"/>
        <v>total</v>
      </c>
      <c r="AM366" t="str">
        <f t="shared" si="244"/>
        <v>Bachelors_degree</v>
      </c>
      <c r="AN366" t="str">
        <f t="shared" si="245"/>
        <v>76,711</v>
      </c>
      <c r="AO366" t="str">
        <f t="shared" si="246"/>
        <v>±1,358</v>
      </c>
      <c r="AQ366" t="str">
        <f t="shared" si="247"/>
        <v>Maryland</v>
      </c>
      <c r="AR366" t="str">
        <f t="shared" si="248"/>
        <v>total_Bachelors_degree</v>
      </c>
      <c r="AS366" t="str">
        <f t="shared" si="249"/>
        <v>total</v>
      </c>
      <c r="AT366" t="str">
        <f t="shared" si="250"/>
        <v>Bachelors_degree</v>
      </c>
      <c r="AU366" t="str">
        <f t="shared" si="251"/>
        <v>76711</v>
      </c>
      <c r="AV366" t="str">
        <f t="shared" si="252"/>
        <v>±1358</v>
      </c>
      <c r="AX366" t="str">
        <f t="shared" si="253"/>
        <v>Maryland</v>
      </c>
      <c r="AY366" t="str">
        <f t="shared" si="254"/>
        <v>total_Bachelors_degree</v>
      </c>
      <c r="AZ366" t="str">
        <f t="shared" si="255"/>
        <v>total</v>
      </c>
      <c r="BA366" t="str">
        <f t="shared" si="256"/>
        <v>Bachelors_degree</v>
      </c>
      <c r="BB366" t="str">
        <f t="shared" si="257"/>
        <v>76711</v>
      </c>
      <c r="BC366" t="str">
        <f t="shared" si="258"/>
        <v>1358</v>
      </c>
    </row>
    <row r="367" spans="1:55" x14ac:dyDescent="0.3">
      <c r="A367" s="1" t="s">
        <v>44</v>
      </c>
      <c r="B367" s="1" t="s">
        <v>12</v>
      </c>
      <c r="C367" s="1" t="s">
        <v>76</v>
      </c>
      <c r="D367" s="1" t="s">
        <v>92</v>
      </c>
      <c r="E367" s="1" t="s">
        <v>799</v>
      </c>
      <c r="F367" s="1" t="s">
        <v>800</v>
      </c>
      <c r="H367" t="str">
        <f t="shared" si="217"/>
        <v>Maryland</v>
      </c>
      <c r="I367" t="str">
        <f t="shared" si="218"/>
        <v>total_Graduate_or_professional_degree</v>
      </c>
      <c r="J367" t="str">
        <f t="shared" si="219"/>
        <v>total</v>
      </c>
      <c r="K367" t="str">
        <f t="shared" si="220"/>
        <v>Graduate_or_professional_degree</v>
      </c>
      <c r="L367" t="str">
        <f t="shared" si="221"/>
        <v>99,484</v>
      </c>
      <c r="M367" t="str">
        <f t="shared" si="222"/>
        <v>±1,941</v>
      </c>
      <c r="O367" t="str">
        <f t="shared" si="223"/>
        <v>Maryland</v>
      </c>
      <c r="P367" t="str">
        <f t="shared" si="224"/>
        <v>total_Graduate_or_professional_degree</v>
      </c>
      <c r="Q367" t="str">
        <f t="shared" si="225"/>
        <v>total</v>
      </c>
      <c r="R367" t="str">
        <f t="shared" si="226"/>
        <v>Graduate_or_professional_degree</v>
      </c>
      <c r="S367" t="str">
        <f t="shared" si="227"/>
        <v>99,484</v>
      </c>
      <c r="T367" t="str">
        <f t="shared" si="228"/>
        <v>±1,941</v>
      </c>
      <c r="V367" t="str">
        <f t="shared" si="229"/>
        <v>Maryland</v>
      </c>
      <c r="W367" t="str">
        <f t="shared" si="230"/>
        <v>total_Graduate_or_professional_degree</v>
      </c>
      <c r="X367" t="str">
        <f t="shared" si="231"/>
        <v>total</v>
      </c>
      <c r="Y367" t="str">
        <f t="shared" si="232"/>
        <v>Graduate_or_professional_degree</v>
      </c>
      <c r="Z367" t="str">
        <f t="shared" si="233"/>
        <v>99,484</v>
      </c>
      <c r="AA367" t="str">
        <f t="shared" si="234"/>
        <v>±1,941</v>
      </c>
      <c r="AC367" t="str">
        <f t="shared" si="235"/>
        <v>Maryland</v>
      </c>
      <c r="AD367" t="str">
        <f t="shared" si="236"/>
        <v>total_Graduate_or_professional_degree</v>
      </c>
      <c r="AE367" t="str">
        <f t="shared" si="237"/>
        <v>total</v>
      </c>
      <c r="AF367" t="str">
        <f t="shared" si="238"/>
        <v>Graduate_or_professional_degree</v>
      </c>
      <c r="AG367" t="str">
        <f t="shared" si="239"/>
        <v>99,484</v>
      </c>
      <c r="AH367" t="str">
        <f t="shared" si="240"/>
        <v>±1,941</v>
      </c>
      <c r="AJ367" t="str">
        <f t="shared" si="241"/>
        <v>Maryland</v>
      </c>
      <c r="AK367" t="str">
        <f t="shared" si="242"/>
        <v>total_Graduate_or_professional_degree</v>
      </c>
      <c r="AL367" t="str">
        <f t="shared" si="243"/>
        <v>total</v>
      </c>
      <c r="AM367" t="str">
        <f t="shared" si="244"/>
        <v>Graduate_or_professional_degree</v>
      </c>
      <c r="AN367" t="str">
        <f t="shared" si="245"/>
        <v>99,484</v>
      </c>
      <c r="AO367" t="str">
        <f t="shared" si="246"/>
        <v>±1,941</v>
      </c>
      <c r="AQ367" t="str">
        <f t="shared" si="247"/>
        <v>Maryland</v>
      </c>
      <c r="AR367" t="str">
        <f t="shared" si="248"/>
        <v>total_Graduate_or_professional_degree</v>
      </c>
      <c r="AS367" t="str">
        <f t="shared" si="249"/>
        <v>total</v>
      </c>
      <c r="AT367" t="str">
        <f t="shared" si="250"/>
        <v>Graduate_or_professional_degree</v>
      </c>
      <c r="AU367" t="str">
        <f t="shared" si="251"/>
        <v>99484</v>
      </c>
      <c r="AV367" t="str">
        <f t="shared" si="252"/>
        <v>±1941</v>
      </c>
      <c r="AX367" t="str">
        <f t="shared" si="253"/>
        <v>Maryland</v>
      </c>
      <c r="AY367" t="str">
        <f t="shared" si="254"/>
        <v>total_Graduate_or_professional_degree</v>
      </c>
      <c r="AZ367" t="str">
        <f t="shared" si="255"/>
        <v>total</v>
      </c>
      <c r="BA367" t="str">
        <f t="shared" si="256"/>
        <v>Graduate_or_professional_degree</v>
      </c>
      <c r="BB367" t="str">
        <f t="shared" si="257"/>
        <v>99484</v>
      </c>
      <c r="BC367" t="str">
        <f t="shared" si="258"/>
        <v>1941</v>
      </c>
    </row>
    <row r="368" spans="1:55" x14ac:dyDescent="0.3">
      <c r="A368" s="1" t="s">
        <v>44</v>
      </c>
      <c r="B368" s="1" t="s">
        <v>13</v>
      </c>
      <c r="C368" s="1" t="s">
        <v>95</v>
      </c>
      <c r="D368" s="1" t="s">
        <v>96</v>
      </c>
      <c r="E368" s="1" t="s">
        <v>801</v>
      </c>
      <c r="F368" s="1" t="s">
        <v>802</v>
      </c>
      <c r="H368" t="str">
        <f t="shared" si="217"/>
        <v>Maryland</v>
      </c>
      <c r="I368" t="str">
        <f t="shared" si="218"/>
        <v>male_Male:</v>
      </c>
      <c r="J368" t="str">
        <f t="shared" si="219"/>
        <v>male</v>
      </c>
      <c r="K368" t="str">
        <f t="shared" si="220"/>
        <v>Male:</v>
      </c>
      <c r="L368" t="str">
        <f t="shared" si="221"/>
        <v>68,040</v>
      </c>
      <c r="M368" t="str">
        <f t="shared" si="222"/>
        <v>±1,538</v>
      </c>
      <c r="O368" t="str">
        <f t="shared" si="223"/>
        <v>Maryland</v>
      </c>
      <c r="P368" t="str">
        <f t="shared" si="224"/>
        <v>male_Male</v>
      </c>
      <c r="Q368" t="str">
        <f t="shared" si="225"/>
        <v>male</v>
      </c>
      <c r="R368" t="str">
        <f t="shared" si="226"/>
        <v>Male</v>
      </c>
      <c r="S368" t="str">
        <f t="shared" si="227"/>
        <v>68,040</v>
      </c>
      <c r="T368" t="str">
        <f t="shared" si="228"/>
        <v>±1,538</v>
      </c>
      <c r="V368" t="str">
        <f t="shared" si="229"/>
        <v>Maryland</v>
      </c>
      <c r="W368" t="str">
        <f t="shared" si="230"/>
        <v>male_Male</v>
      </c>
      <c r="X368" t="str">
        <f t="shared" si="231"/>
        <v>male</v>
      </c>
      <c r="Y368" t="str">
        <f t="shared" si="232"/>
        <v>Male</v>
      </c>
      <c r="Z368" t="str">
        <f t="shared" si="233"/>
        <v>68,040</v>
      </c>
      <c r="AA368" t="str">
        <f t="shared" si="234"/>
        <v>±1,538</v>
      </c>
      <c r="AC368" t="str">
        <f t="shared" si="235"/>
        <v>Maryland</v>
      </c>
      <c r="AD368" t="str">
        <f t="shared" si="236"/>
        <v>male_Male</v>
      </c>
      <c r="AE368" t="str">
        <f t="shared" si="237"/>
        <v>male</v>
      </c>
      <c r="AF368" t="str">
        <f t="shared" si="238"/>
        <v>Male</v>
      </c>
      <c r="AG368" t="str">
        <f t="shared" si="239"/>
        <v>68,040</v>
      </c>
      <c r="AH368" t="str">
        <f t="shared" si="240"/>
        <v>±1,538</v>
      </c>
      <c r="AJ368" t="str">
        <f t="shared" si="241"/>
        <v>Maryland</v>
      </c>
      <c r="AK368" t="str">
        <f t="shared" si="242"/>
        <v>male_Male</v>
      </c>
      <c r="AL368" t="str">
        <f t="shared" si="243"/>
        <v>male</v>
      </c>
      <c r="AM368" t="str">
        <f t="shared" si="244"/>
        <v>Male</v>
      </c>
      <c r="AN368" t="str">
        <f t="shared" si="245"/>
        <v>68,040</v>
      </c>
      <c r="AO368" t="str">
        <f t="shared" si="246"/>
        <v>±1,538</v>
      </c>
      <c r="AQ368" t="str">
        <f t="shared" si="247"/>
        <v>Maryland</v>
      </c>
      <c r="AR368" t="str">
        <f t="shared" si="248"/>
        <v>male_Male</v>
      </c>
      <c r="AS368" t="str">
        <f t="shared" si="249"/>
        <v>male</v>
      </c>
      <c r="AT368" t="str">
        <f t="shared" si="250"/>
        <v>Male</v>
      </c>
      <c r="AU368" t="str">
        <f t="shared" si="251"/>
        <v>68040</v>
      </c>
      <c r="AV368" t="str">
        <f t="shared" si="252"/>
        <v>±1538</v>
      </c>
      <c r="AX368" t="str">
        <f t="shared" si="253"/>
        <v>Maryland</v>
      </c>
      <c r="AY368" t="str">
        <f t="shared" si="254"/>
        <v>male_Male</v>
      </c>
      <c r="AZ368" t="str">
        <f t="shared" si="255"/>
        <v>male</v>
      </c>
      <c r="BA368" t="str">
        <f t="shared" si="256"/>
        <v>Male</v>
      </c>
      <c r="BB368" t="str">
        <f t="shared" si="257"/>
        <v>68040</v>
      </c>
      <c r="BC368" t="str">
        <f t="shared" si="258"/>
        <v>1538</v>
      </c>
    </row>
    <row r="369" spans="1:55" x14ac:dyDescent="0.3">
      <c r="A369" s="1" t="s">
        <v>44</v>
      </c>
      <c r="B369" s="1" t="s">
        <v>14</v>
      </c>
      <c r="C369" s="1" t="s">
        <v>95</v>
      </c>
      <c r="D369" s="1" t="s">
        <v>80</v>
      </c>
      <c r="E369" s="1" t="s">
        <v>803</v>
      </c>
      <c r="F369" s="1" t="s">
        <v>804</v>
      </c>
      <c r="H369" t="str">
        <f t="shared" si="217"/>
        <v>Maryland</v>
      </c>
      <c r="I369" t="str">
        <f t="shared" si="218"/>
        <v>male_Less_than_high_school_graduate</v>
      </c>
      <c r="J369" t="str">
        <f t="shared" si="219"/>
        <v>male</v>
      </c>
      <c r="K369" t="str">
        <f t="shared" si="220"/>
        <v>Less_than_high_school_graduate</v>
      </c>
      <c r="L369" t="str">
        <f t="shared" si="221"/>
        <v>38,901</v>
      </c>
      <c r="M369" t="str">
        <f t="shared" si="222"/>
        <v>±2,215</v>
      </c>
      <c r="O369" t="str">
        <f t="shared" si="223"/>
        <v>Maryland</v>
      </c>
      <c r="P369" t="str">
        <f t="shared" si="224"/>
        <v>male_Less_than_high_school_graduate</v>
      </c>
      <c r="Q369" t="str">
        <f t="shared" si="225"/>
        <v>male</v>
      </c>
      <c r="R369" t="str">
        <f t="shared" si="226"/>
        <v>Less_than_high_school_graduate</v>
      </c>
      <c r="S369" t="str">
        <f t="shared" si="227"/>
        <v>38,901</v>
      </c>
      <c r="T369" t="str">
        <f t="shared" si="228"/>
        <v>±2,215</v>
      </c>
      <c r="V369" t="str">
        <f t="shared" si="229"/>
        <v>Maryland</v>
      </c>
      <c r="W369" t="str">
        <f t="shared" si="230"/>
        <v>male_Less_than_high_school_graduate</v>
      </c>
      <c r="X369" t="str">
        <f t="shared" si="231"/>
        <v>male</v>
      </c>
      <c r="Y369" t="str">
        <f t="shared" si="232"/>
        <v>Less_than_high_school_graduate</v>
      </c>
      <c r="Z369" t="str">
        <f t="shared" si="233"/>
        <v>38,901</v>
      </c>
      <c r="AA369" t="str">
        <f t="shared" si="234"/>
        <v>±2,215</v>
      </c>
      <c r="AC369" t="str">
        <f t="shared" si="235"/>
        <v>Maryland</v>
      </c>
      <c r="AD369" t="str">
        <f t="shared" si="236"/>
        <v>male_Less_than_high_school_graduate</v>
      </c>
      <c r="AE369" t="str">
        <f t="shared" si="237"/>
        <v>male</v>
      </c>
      <c r="AF369" t="str">
        <f t="shared" si="238"/>
        <v>Less_than_high_school_graduate</v>
      </c>
      <c r="AG369" t="str">
        <f t="shared" si="239"/>
        <v>38,901</v>
      </c>
      <c r="AH369" t="str">
        <f t="shared" si="240"/>
        <v>±2,215</v>
      </c>
      <c r="AJ369" t="str">
        <f t="shared" si="241"/>
        <v>Maryland</v>
      </c>
      <c r="AK369" t="str">
        <f t="shared" si="242"/>
        <v>male_Less_than_high_school_graduate</v>
      </c>
      <c r="AL369" t="str">
        <f t="shared" si="243"/>
        <v>male</v>
      </c>
      <c r="AM369" t="str">
        <f t="shared" si="244"/>
        <v>Less_than_high_school_graduate</v>
      </c>
      <c r="AN369" t="str">
        <f t="shared" si="245"/>
        <v>38,901</v>
      </c>
      <c r="AO369" t="str">
        <f t="shared" si="246"/>
        <v>±2,215</v>
      </c>
      <c r="AQ369" t="str">
        <f t="shared" si="247"/>
        <v>Maryland</v>
      </c>
      <c r="AR369" t="str">
        <f t="shared" si="248"/>
        <v>male_Less_than_high_school_graduate</v>
      </c>
      <c r="AS369" t="str">
        <f t="shared" si="249"/>
        <v>male</v>
      </c>
      <c r="AT369" t="str">
        <f t="shared" si="250"/>
        <v>Less_than_high_school_graduate</v>
      </c>
      <c r="AU369" t="str">
        <f t="shared" si="251"/>
        <v>38901</v>
      </c>
      <c r="AV369" t="str">
        <f t="shared" si="252"/>
        <v>±2215</v>
      </c>
      <c r="AX369" t="str">
        <f t="shared" si="253"/>
        <v>Maryland</v>
      </c>
      <c r="AY369" t="str">
        <f t="shared" si="254"/>
        <v>male_Less_than_high_school_graduate</v>
      </c>
      <c r="AZ369" t="str">
        <f t="shared" si="255"/>
        <v>male</v>
      </c>
      <c r="BA369" t="str">
        <f t="shared" si="256"/>
        <v>Less_than_high_school_graduate</v>
      </c>
      <c r="BB369" t="str">
        <f t="shared" si="257"/>
        <v>38901</v>
      </c>
      <c r="BC369" t="str">
        <f t="shared" si="258"/>
        <v>2215</v>
      </c>
    </row>
    <row r="370" spans="1:55" x14ac:dyDescent="0.3">
      <c r="A370" s="1" t="s">
        <v>44</v>
      </c>
      <c r="B370" s="1" t="s">
        <v>15</v>
      </c>
      <c r="C370" s="1" t="s">
        <v>95</v>
      </c>
      <c r="D370" s="1" t="s">
        <v>83</v>
      </c>
      <c r="E370" s="1" t="s">
        <v>805</v>
      </c>
      <c r="F370" s="1" t="s">
        <v>806</v>
      </c>
      <c r="H370" t="str">
        <f t="shared" si="217"/>
        <v>Maryland</v>
      </c>
      <c r="I370" t="str">
        <f t="shared" si="218"/>
        <v>male_High_school_graduate_(includes_equivalency)</v>
      </c>
      <c r="J370" t="str">
        <f t="shared" si="219"/>
        <v>male</v>
      </c>
      <c r="K370" t="str">
        <f t="shared" si="220"/>
        <v>High_school_graduate_(includes_equivalency)</v>
      </c>
      <c r="L370" t="str">
        <f t="shared" si="221"/>
        <v>47,057</v>
      </c>
      <c r="M370" t="str">
        <f t="shared" si="222"/>
        <v>±1,383</v>
      </c>
      <c r="O370" t="str">
        <f t="shared" si="223"/>
        <v>Maryland</v>
      </c>
      <c r="P370" t="str">
        <f t="shared" si="224"/>
        <v>male_High_school_graduate_(includes_equivalency)</v>
      </c>
      <c r="Q370" t="str">
        <f t="shared" si="225"/>
        <v>male</v>
      </c>
      <c r="R370" t="str">
        <f t="shared" si="226"/>
        <v>High_school_graduate_(includes_equivalency)</v>
      </c>
      <c r="S370" t="str">
        <f t="shared" si="227"/>
        <v>47,057</v>
      </c>
      <c r="T370" t="str">
        <f t="shared" si="228"/>
        <v>±1,383</v>
      </c>
      <c r="V370" t="str">
        <f t="shared" si="229"/>
        <v>Maryland</v>
      </c>
      <c r="W370" t="str">
        <f t="shared" si="230"/>
        <v>male_High_school_graduate_(includes_equivalency)</v>
      </c>
      <c r="X370" t="str">
        <f t="shared" si="231"/>
        <v>male</v>
      </c>
      <c r="Y370" t="str">
        <f t="shared" si="232"/>
        <v>High_school_graduate_(includes_equivalency)</v>
      </c>
      <c r="Z370" t="str">
        <f t="shared" si="233"/>
        <v>47,057</v>
      </c>
      <c r="AA370" t="str">
        <f t="shared" si="234"/>
        <v>±1,383</v>
      </c>
      <c r="AC370" t="str">
        <f t="shared" si="235"/>
        <v>Maryland</v>
      </c>
      <c r="AD370" t="str">
        <f t="shared" si="236"/>
        <v>male_High_school_graduate_includes_equivalency)</v>
      </c>
      <c r="AE370" t="str">
        <f t="shared" si="237"/>
        <v>male</v>
      </c>
      <c r="AF370" t="str">
        <f t="shared" si="238"/>
        <v>High_school_graduate_includes_equivalency)</v>
      </c>
      <c r="AG370" t="str">
        <f t="shared" si="239"/>
        <v>47,057</v>
      </c>
      <c r="AH370" t="str">
        <f t="shared" si="240"/>
        <v>±1,383</v>
      </c>
      <c r="AJ370" t="str">
        <f t="shared" si="241"/>
        <v>Maryland</v>
      </c>
      <c r="AK370" t="str">
        <f t="shared" si="242"/>
        <v>male_High_school_graduate_includes_equivalency</v>
      </c>
      <c r="AL370" t="str">
        <f t="shared" si="243"/>
        <v>male</v>
      </c>
      <c r="AM370" t="str">
        <f t="shared" si="244"/>
        <v>High_school_graduate_includes_equivalency</v>
      </c>
      <c r="AN370" t="str">
        <f t="shared" si="245"/>
        <v>47,057</v>
      </c>
      <c r="AO370" t="str">
        <f t="shared" si="246"/>
        <v>±1,383</v>
      </c>
      <c r="AQ370" t="str">
        <f t="shared" si="247"/>
        <v>Maryland</v>
      </c>
      <c r="AR370" t="str">
        <f t="shared" si="248"/>
        <v>male_High_school_graduate_includes_equivalency</v>
      </c>
      <c r="AS370" t="str">
        <f t="shared" si="249"/>
        <v>male</v>
      </c>
      <c r="AT370" t="str">
        <f t="shared" si="250"/>
        <v>High_school_graduate_includes_equivalency</v>
      </c>
      <c r="AU370" t="str">
        <f t="shared" si="251"/>
        <v>47057</v>
      </c>
      <c r="AV370" t="str">
        <f t="shared" si="252"/>
        <v>±1383</v>
      </c>
      <c r="AX370" t="str">
        <f t="shared" si="253"/>
        <v>Maryland</v>
      </c>
      <c r="AY370" t="str">
        <f t="shared" si="254"/>
        <v>male_High_school_graduate_includes_equivalency</v>
      </c>
      <c r="AZ370" t="str">
        <f t="shared" si="255"/>
        <v>male</v>
      </c>
      <c r="BA370" t="str">
        <f t="shared" si="256"/>
        <v>High_school_graduate_includes_equivalency</v>
      </c>
      <c r="BB370" t="str">
        <f t="shared" si="257"/>
        <v>47057</v>
      </c>
      <c r="BC370" t="str">
        <f t="shared" si="258"/>
        <v>1383</v>
      </c>
    </row>
    <row r="371" spans="1:55" x14ac:dyDescent="0.3">
      <c r="A371" s="1" t="s">
        <v>44</v>
      </c>
      <c r="B371" s="1" t="s">
        <v>16</v>
      </c>
      <c r="C371" s="1" t="s">
        <v>95</v>
      </c>
      <c r="D371" s="1" t="s">
        <v>86</v>
      </c>
      <c r="E371" s="1" t="s">
        <v>807</v>
      </c>
      <c r="F371" s="1" t="s">
        <v>808</v>
      </c>
      <c r="H371" t="str">
        <f t="shared" si="217"/>
        <v>Maryland</v>
      </c>
      <c r="I371" t="str">
        <f t="shared" si="218"/>
        <v>male_Some_college_or_associate's_degree</v>
      </c>
      <c r="J371" t="str">
        <f t="shared" si="219"/>
        <v>male</v>
      </c>
      <c r="K371" t="str">
        <f t="shared" si="220"/>
        <v>Some_college_or_associate's_degree</v>
      </c>
      <c r="L371" t="str">
        <f t="shared" si="221"/>
        <v>61,134</v>
      </c>
      <c r="M371" t="str">
        <f t="shared" si="222"/>
        <v>±1,543</v>
      </c>
      <c r="O371" t="str">
        <f t="shared" si="223"/>
        <v>Maryland</v>
      </c>
      <c r="P371" t="str">
        <f t="shared" si="224"/>
        <v>male_Some_college_or_associate's_degree</v>
      </c>
      <c r="Q371" t="str">
        <f t="shared" si="225"/>
        <v>male</v>
      </c>
      <c r="R371" t="str">
        <f t="shared" si="226"/>
        <v>Some_college_or_associate's_degree</v>
      </c>
      <c r="S371" t="str">
        <f t="shared" si="227"/>
        <v>61,134</v>
      </c>
      <c r="T371" t="str">
        <f t="shared" si="228"/>
        <v>±1,543</v>
      </c>
      <c r="V371" t="str">
        <f t="shared" si="229"/>
        <v>Maryland</v>
      </c>
      <c r="W371" t="str">
        <f t="shared" si="230"/>
        <v>male_Some_college_or_associates_degree</v>
      </c>
      <c r="X371" t="str">
        <f t="shared" si="231"/>
        <v>male</v>
      </c>
      <c r="Y371" t="str">
        <f t="shared" si="232"/>
        <v>Some_college_or_associates_degree</v>
      </c>
      <c r="Z371" t="str">
        <f t="shared" si="233"/>
        <v>61,134</v>
      </c>
      <c r="AA371" t="str">
        <f t="shared" si="234"/>
        <v>±1,543</v>
      </c>
      <c r="AC371" t="str">
        <f t="shared" si="235"/>
        <v>Maryland</v>
      </c>
      <c r="AD371" t="str">
        <f t="shared" si="236"/>
        <v>male_Some_college_or_associates_degree</v>
      </c>
      <c r="AE371" t="str">
        <f t="shared" si="237"/>
        <v>male</v>
      </c>
      <c r="AF371" t="str">
        <f t="shared" si="238"/>
        <v>Some_college_or_associates_degree</v>
      </c>
      <c r="AG371" t="str">
        <f t="shared" si="239"/>
        <v>61,134</v>
      </c>
      <c r="AH371" t="str">
        <f t="shared" si="240"/>
        <v>±1,543</v>
      </c>
      <c r="AJ371" t="str">
        <f t="shared" si="241"/>
        <v>Maryland</v>
      </c>
      <c r="AK371" t="str">
        <f t="shared" si="242"/>
        <v>male_Some_college_or_associates_degree</v>
      </c>
      <c r="AL371" t="str">
        <f t="shared" si="243"/>
        <v>male</v>
      </c>
      <c r="AM371" t="str">
        <f t="shared" si="244"/>
        <v>Some_college_or_associates_degree</v>
      </c>
      <c r="AN371" t="str">
        <f t="shared" si="245"/>
        <v>61,134</v>
      </c>
      <c r="AO371" t="str">
        <f t="shared" si="246"/>
        <v>±1,543</v>
      </c>
      <c r="AQ371" t="str">
        <f t="shared" si="247"/>
        <v>Maryland</v>
      </c>
      <c r="AR371" t="str">
        <f t="shared" si="248"/>
        <v>male_Some_college_or_associates_degree</v>
      </c>
      <c r="AS371" t="str">
        <f t="shared" si="249"/>
        <v>male</v>
      </c>
      <c r="AT371" t="str">
        <f t="shared" si="250"/>
        <v>Some_college_or_associates_degree</v>
      </c>
      <c r="AU371" t="str">
        <f t="shared" si="251"/>
        <v>61134</v>
      </c>
      <c r="AV371" t="str">
        <f t="shared" si="252"/>
        <v>±1543</v>
      </c>
      <c r="AX371" t="str">
        <f t="shared" si="253"/>
        <v>Maryland</v>
      </c>
      <c r="AY371" t="str">
        <f t="shared" si="254"/>
        <v>male_Some_college_or_associates_degree</v>
      </c>
      <c r="AZ371" t="str">
        <f t="shared" si="255"/>
        <v>male</v>
      </c>
      <c r="BA371" t="str">
        <f t="shared" si="256"/>
        <v>Some_college_or_associates_degree</v>
      </c>
      <c r="BB371" t="str">
        <f t="shared" si="257"/>
        <v>61134</v>
      </c>
      <c r="BC371" t="str">
        <f t="shared" si="258"/>
        <v>1543</v>
      </c>
    </row>
    <row r="372" spans="1:55" x14ac:dyDescent="0.3">
      <c r="A372" s="1" t="s">
        <v>44</v>
      </c>
      <c r="B372" s="1" t="s">
        <v>17</v>
      </c>
      <c r="C372" s="1" t="s">
        <v>95</v>
      </c>
      <c r="D372" s="1" t="s">
        <v>89</v>
      </c>
      <c r="E372" s="1" t="s">
        <v>809</v>
      </c>
      <c r="F372" s="1" t="s">
        <v>810</v>
      </c>
      <c r="H372" t="str">
        <f t="shared" si="217"/>
        <v>Maryland</v>
      </c>
      <c r="I372" t="str">
        <f t="shared" si="218"/>
        <v>male_Bachelor's_degree</v>
      </c>
      <c r="J372" t="str">
        <f t="shared" si="219"/>
        <v>male</v>
      </c>
      <c r="K372" t="str">
        <f t="shared" si="220"/>
        <v>Bachelor's_degree</v>
      </c>
      <c r="L372" t="str">
        <f t="shared" si="221"/>
        <v>90,008</v>
      </c>
      <c r="M372" t="str">
        <f t="shared" si="222"/>
        <v>±2,681</v>
      </c>
      <c r="O372" t="str">
        <f t="shared" si="223"/>
        <v>Maryland</v>
      </c>
      <c r="P372" t="str">
        <f t="shared" si="224"/>
        <v>male_Bachelor's_degree</v>
      </c>
      <c r="Q372" t="str">
        <f t="shared" si="225"/>
        <v>male</v>
      </c>
      <c r="R372" t="str">
        <f t="shared" si="226"/>
        <v>Bachelor's_degree</v>
      </c>
      <c r="S372" t="str">
        <f t="shared" si="227"/>
        <v>90,008</v>
      </c>
      <c r="T372" t="str">
        <f t="shared" si="228"/>
        <v>±2,681</v>
      </c>
      <c r="V372" t="str">
        <f t="shared" si="229"/>
        <v>Maryland</v>
      </c>
      <c r="W372" t="str">
        <f t="shared" si="230"/>
        <v>male_Bachelors_degree</v>
      </c>
      <c r="X372" t="str">
        <f t="shared" si="231"/>
        <v>male</v>
      </c>
      <c r="Y372" t="str">
        <f t="shared" si="232"/>
        <v>Bachelors_degree</v>
      </c>
      <c r="Z372" t="str">
        <f t="shared" si="233"/>
        <v>90,008</v>
      </c>
      <c r="AA372" t="str">
        <f t="shared" si="234"/>
        <v>±2,681</v>
      </c>
      <c r="AC372" t="str">
        <f t="shared" si="235"/>
        <v>Maryland</v>
      </c>
      <c r="AD372" t="str">
        <f t="shared" si="236"/>
        <v>male_Bachelors_degree</v>
      </c>
      <c r="AE372" t="str">
        <f t="shared" si="237"/>
        <v>male</v>
      </c>
      <c r="AF372" t="str">
        <f t="shared" si="238"/>
        <v>Bachelors_degree</v>
      </c>
      <c r="AG372" t="str">
        <f t="shared" si="239"/>
        <v>90,008</v>
      </c>
      <c r="AH372" t="str">
        <f t="shared" si="240"/>
        <v>±2,681</v>
      </c>
      <c r="AJ372" t="str">
        <f t="shared" si="241"/>
        <v>Maryland</v>
      </c>
      <c r="AK372" t="str">
        <f t="shared" si="242"/>
        <v>male_Bachelors_degree</v>
      </c>
      <c r="AL372" t="str">
        <f t="shared" si="243"/>
        <v>male</v>
      </c>
      <c r="AM372" t="str">
        <f t="shared" si="244"/>
        <v>Bachelors_degree</v>
      </c>
      <c r="AN372" t="str">
        <f t="shared" si="245"/>
        <v>90,008</v>
      </c>
      <c r="AO372" t="str">
        <f t="shared" si="246"/>
        <v>±2,681</v>
      </c>
      <c r="AQ372" t="str">
        <f t="shared" si="247"/>
        <v>Maryland</v>
      </c>
      <c r="AR372" t="str">
        <f t="shared" si="248"/>
        <v>male_Bachelors_degree</v>
      </c>
      <c r="AS372" t="str">
        <f t="shared" si="249"/>
        <v>male</v>
      </c>
      <c r="AT372" t="str">
        <f t="shared" si="250"/>
        <v>Bachelors_degree</v>
      </c>
      <c r="AU372" t="str">
        <f t="shared" si="251"/>
        <v>90008</v>
      </c>
      <c r="AV372" t="str">
        <f t="shared" si="252"/>
        <v>±2681</v>
      </c>
      <c r="AX372" t="str">
        <f t="shared" si="253"/>
        <v>Maryland</v>
      </c>
      <c r="AY372" t="str">
        <f t="shared" si="254"/>
        <v>male_Bachelors_degree</v>
      </c>
      <c r="AZ372" t="str">
        <f t="shared" si="255"/>
        <v>male</v>
      </c>
      <c r="BA372" t="str">
        <f t="shared" si="256"/>
        <v>Bachelors_degree</v>
      </c>
      <c r="BB372" t="str">
        <f t="shared" si="257"/>
        <v>90008</v>
      </c>
      <c r="BC372" t="str">
        <f t="shared" si="258"/>
        <v>2681</v>
      </c>
    </row>
    <row r="373" spans="1:55" x14ac:dyDescent="0.3">
      <c r="A373" s="1" t="s">
        <v>44</v>
      </c>
      <c r="B373" s="1" t="s">
        <v>18</v>
      </c>
      <c r="C373" s="1" t="s">
        <v>95</v>
      </c>
      <c r="D373" s="1" t="s">
        <v>92</v>
      </c>
      <c r="E373" s="1" t="s">
        <v>811</v>
      </c>
      <c r="F373" s="1" t="s">
        <v>812</v>
      </c>
      <c r="H373" t="str">
        <f t="shared" si="217"/>
        <v>Maryland</v>
      </c>
      <c r="I373" t="str">
        <f t="shared" si="218"/>
        <v>male_Graduate_or_professional_degree</v>
      </c>
      <c r="J373" t="str">
        <f t="shared" si="219"/>
        <v>male</v>
      </c>
      <c r="K373" t="str">
        <f t="shared" si="220"/>
        <v>Graduate_or_professional_degree</v>
      </c>
      <c r="L373" t="str">
        <f t="shared" si="221"/>
        <v>116,827</v>
      </c>
      <c r="M373" t="str">
        <f t="shared" si="222"/>
        <v>±2,669</v>
      </c>
      <c r="O373" t="str">
        <f t="shared" si="223"/>
        <v>Maryland</v>
      </c>
      <c r="P373" t="str">
        <f t="shared" si="224"/>
        <v>male_Graduate_or_professional_degree</v>
      </c>
      <c r="Q373" t="str">
        <f t="shared" si="225"/>
        <v>male</v>
      </c>
      <c r="R373" t="str">
        <f t="shared" si="226"/>
        <v>Graduate_or_professional_degree</v>
      </c>
      <c r="S373" t="str">
        <f t="shared" si="227"/>
        <v>116,827</v>
      </c>
      <c r="T373" t="str">
        <f t="shared" si="228"/>
        <v>±2,669</v>
      </c>
      <c r="V373" t="str">
        <f t="shared" si="229"/>
        <v>Maryland</v>
      </c>
      <c r="W373" t="str">
        <f t="shared" si="230"/>
        <v>male_Graduate_or_professional_degree</v>
      </c>
      <c r="X373" t="str">
        <f t="shared" si="231"/>
        <v>male</v>
      </c>
      <c r="Y373" t="str">
        <f t="shared" si="232"/>
        <v>Graduate_or_professional_degree</v>
      </c>
      <c r="Z373" t="str">
        <f t="shared" si="233"/>
        <v>116,827</v>
      </c>
      <c r="AA373" t="str">
        <f t="shared" si="234"/>
        <v>±2,669</v>
      </c>
      <c r="AC373" t="str">
        <f t="shared" si="235"/>
        <v>Maryland</v>
      </c>
      <c r="AD373" t="str">
        <f t="shared" si="236"/>
        <v>male_Graduate_or_professional_degree</v>
      </c>
      <c r="AE373" t="str">
        <f t="shared" si="237"/>
        <v>male</v>
      </c>
      <c r="AF373" t="str">
        <f t="shared" si="238"/>
        <v>Graduate_or_professional_degree</v>
      </c>
      <c r="AG373" t="str">
        <f t="shared" si="239"/>
        <v>116,827</v>
      </c>
      <c r="AH373" t="str">
        <f t="shared" si="240"/>
        <v>±2,669</v>
      </c>
      <c r="AJ373" t="str">
        <f t="shared" si="241"/>
        <v>Maryland</v>
      </c>
      <c r="AK373" t="str">
        <f t="shared" si="242"/>
        <v>male_Graduate_or_professional_degree</v>
      </c>
      <c r="AL373" t="str">
        <f t="shared" si="243"/>
        <v>male</v>
      </c>
      <c r="AM373" t="str">
        <f t="shared" si="244"/>
        <v>Graduate_or_professional_degree</v>
      </c>
      <c r="AN373" t="str">
        <f t="shared" si="245"/>
        <v>116,827</v>
      </c>
      <c r="AO373" t="str">
        <f t="shared" si="246"/>
        <v>±2,669</v>
      </c>
      <c r="AQ373" t="str">
        <f t="shared" si="247"/>
        <v>Maryland</v>
      </c>
      <c r="AR373" t="str">
        <f t="shared" si="248"/>
        <v>male_Graduate_or_professional_degree</v>
      </c>
      <c r="AS373" t="str">
        <f t="shared" si="249"/>
        <v>male</v>
      </c>
      <c r="AT373" t="str">
        <f t="shared" si="250"/>
        <v>Graduate_or_professional_degree</v>
      </c>
      <c r="AU373" t="str">
        <f t="shared" si="251"/>
        <v>116827</v>
      </c>
      <c r="AV373" t="str">
        <f t="shared" si="252"/>
        <v>±2669</v>
      </c>
      <c r="AX373" t="str">
        <f t="shared" si="253"/>
        <v>Maryland</v>
      </c>
      <c r="AY373" t="str">
        <f t="shared" si="254"/>
        <v>male_Graduate_or_professional_degree</v>
      </c>
      <c r="AZ373" t="str">
        <f t="shared" si="255"/>
        <v>male</v>
      </c>
      <c r="BA373" t="str">
        <f t="shared" si="256"/>
        <v>Graduate_or_professional_degree</v>
      </c>
      <c r="BB373" t="str">
        <f t="shared" si="257"/>
        <v>116827</v>
      </c>
      <c r="BC373" t="str">
        <f t="shared" si="258"/>
        <v>2669</v>
      </c>
    </row>
    <row r="374" spans="1:55" x14ac:dyDescent="0.3">
      <c r="A374" s="1" t="s">
        <v>44</v>
      </c>
      <c r="B374" s="1" t="s">
        <v>19</v>
      </c>
      <c r="C374" s="1" t="s">
        <v>108</v>
      </c>
      <c r="D374" s="1" t="s">
        <v>109</v>
      </c>
      <c r="E374" s="1" t="s">
        <v>813</v>
      </c>
      <c r="F374" s="1" t="s">
        <v>814</v>
      </c>
      <c r="H374" t="str">
        <f t="shared" si="217"/>
        <v>Maryland</v>
      </c>
      <c r="I374" t="str">
        <f t="shared" si="218"/>
        <v>female_Female:</v>
      </c>
      <c r="J374" t="str">
        <f t="shared" si="219"/>
        <v>female</v>
      </c>
      <c r="K374" t="str">
        <f t="shared" si="220"/>
        <v>Female:</v>
      </c>
      <c r="L374" t="str">
        <f t="shared" si="221"/>
        <v>53,748</v>
      </c>
      <c r="M374" t="str">
        <f t="shared" si="222"/>
        <v>±943</v>
      </c>
      <c r="O374" t="str">
        <f t="shared" si="223"/>
        <v>Maryland</v>
      </c>
      <c r="P374" t="str">
        <f t="shared" si="224"/>
        <v>female_Female</v>
      </c>
      <c r="Q374" t="str">
        <f t="shared" si="225"/>
        <v>female</v>
      </c>
      <c r="R374" t="str">
        <f t="shared" si="226"/>
        <v>Female</v>
      </c>
      <c r="S374" t="str">
        <f t="shared" si="227"/>
        <v>53,748</v>
      </c>
      <c r="T374" t="str">
        <f t="shared" si="228"/>
        <v>±943</v>
      </c>
      <c r="V374" t="str">
        <f t="shared" si="229"/>
        <v>Maryland</v>
      </c>
      <c r="W374" t="str">
        <f t="shared" si="230"/>
        <v>female_Female</v>
      </c>
      <c r="X374" t="str">
        <f t="shared" si="231"/>
        <v>female</v>
      </c>
      <c r="Y374" t="str">
        <f t="shared" si="232"/>
        <v>Female</v>
      </c>
      <c r="Z374" t="str">
        <f t="shared" si="233"/>
        <v>53,748</v>
      </c>
      <c r="AA374" t="str">
        <f t="shared" si="234"/>
        <v>±943</v>
      </c>
      <c r="AC374" t="str">
        <f t="shared" si="235"/>
        <v>Maryland</v>
      </c>
      <c r="AD374" t="str">
        <f t="shared" si="236"/>
        <v>female_Female</v>
      </c>
      <c r="AE374" t="str">
        <f t="shared" si="237"/>
        <v>female</v>
      </c>
      <c r="AF374" t="str">
        <f t="shared" si="238"/>
        <v>Female</v>
      </c>
      <c r="AG374" t="str">
        <f t="shared" si="239"/>
        <v>53,748</v>
      </c>
      <c r="AH374" t="str">
        <f t="shared" si="240"/>
        <v>±943</v>
      </c>
      <c r="AJ374" t="str">
        <f t="shared" si="241"/>
        <v>Maryland</v>
      </c>
      <c r="AK374" t="str">
        <f t="shared" si="242"/>
        <v>female_Female</v>
      </c>
      <c r="AL374" t="str">
        <f t="shared" si="243"/>
        <v>female</v>
      </c>
      <c r="AM374" t="str">
        <f t="shared" si="244"/>
        <v>Female</v>
      </c>
      <c r="AN374" t="str">
        <f t="shared" si="245"/>
        <v>53,748</v>
      </c>
      <c r="AO374" t="str">
        <f t="shared" si="246"/>
        <v>±943</v>
      </c>
      <c r="AQ374" t="str">
        <f t="shared" si="247"/>
        <v>Maryland</v>
      </c>
      <c r="AR374" t="str">
        <f t="shared" si="248"/>
        <v>female_Female</v>
      </c>
      <c r="AS374" t="str">
        <f t="shared" si="249"/>
        <v>female</v>
      </c>
      <c r="AT374" t="str">
        <f t="shared" si="250"/>
        <v>Female</v>
      </c>
      <c r="AU374" t="str">
        <f t="shared" si="251"/>
        <v>53748</v>
      </c>
      <c r="AV374" t="str">
        <f t="shared" si="252"/>
        <v>±943</v>
      </c>
      <c r="AX374" t="str">
        <f t="shared" si="253"/>
        <v>Maryland</v>
      </c>
      <c r="AY374" t="str">
        <f t="shared" si="254"/>
        <v>female_Female</v>
      </c>
      <c r="AZ374" t="str">
        <f t="shared" si="255"/>
        <v>female</v>
      </c>
      <c r="BA374" t="str">
        <f t="shared" si="256"/>
        <v>Female</v>
      </c>
      <c r="BB374" t="str">
        <f t="shared" si="257"/>
        <v>53748</v>
      </c>
      <c r="BC374" t="str">
        <f t="shared" si="258"/>
        <v>943</v>
      </c>
    </row>
    <row r="375" spans="1:55" x14ac:dyDescent="0.3">
      <c r="A375" s="1" t="s">
        <v>44</v>
      </c>
      <c r="B375" s="1" t="s">
        <v>20</v>
      </c>
      <c r="C375" s="1" t="s">
        <v>108</v>
      </c>
      <c r="D375" s="1" t="s">
        <v>80</v>
      </c>
      <c r="E375" s="1" t="s">
        <v>815</v>
      </c>
      <c r="F375" s="1" t="s">
        <v>816</v>
      </c>
      <c r="H375" t="str">
        <f t="shared" si="217"/>
        <v>Maryland</v>
      </c>
      <c r="I375" t="str">
        <f t="shared" si="218"/>
        <v>female_Less_than_high_school_graduate</v>
      </c>
      <c r="J375" t="str">
        <f t="shared" si="219"/>
        <v>female</v>
      </c>
      <c r="K375" t="str">
        <f t="shared" si="220"/>
        <v>Less_than_high_school_graduate</v>
      </c>
      <c r="L375" t="str">
        <f t="shared" si="221"/>
        <v>26,691</v>
      </c>
      <c r="M375" t="str">
        <f t="shared" si="222"/>
        <v>±1,976</v>
      </c>
      <c r="O375" t="str">
        <f t="shared" si="223"/>
        <v>Maryland</v>
      </c>
      <c r="P375" t="str">
        <f t="shared" si="224"/>
        <v>female_Less_than_high_school_graduate</v>
      </c>
      <c r="Q375" t="str">
        <f t="shared" si="225"/>
        <v>female</v>
      </c>
      <c r="R375" t="str">
        <f t="shared" si="226"/>
        <v>Less_than_high_school_graduate</v>
      </c>
      <c r="S375" t="str">
        <f t="shared" si="227"/>
        <v>26,691</v>
      </c>
      <c r="T375" t="str">
        <f t="shared" si="228"/>
        <v>±1,976</v>
      </c>
      <c r="V375" t="str">
        <f t="shared" si="229"/>
        <v>Maryland</v>
      </c>
      <c r="W375" t="str">
        <f t="shared" si="230"/>
        <v>female_Less_than_high_school_graduate</v>
      </c>
      <c r="X375" t="str">
        <f t="shared" si="231"/>
        <v>female</v>
      </c>
      <c r="Y375" t="str">
        <f t="shared" si="232"/>
        <v>Less_than_high_school_graduate</v>
      </c>
      <c r="Z375" t="str">
        <f t="shared" si="233"/>
        <v>26,691</v>
      </c>
      <c r="AA375" t="str">
        <f t="shared" si="234"/>
        <v>±1,976</v>
      </c>
      <c r="AC375" t="str">
        <f t="shared" si="235"/>
        <v>Maryland</v>
      </c>
      <c r="AD375" t="str">
        <f t="shared" si="236"/>
        <v>female_Less_than_high_school_graduate</v>
      </c>
      <c r="AE375" t="str">
        <f t="shared" si="237"/>
        <v>female</v>
      </c>
      <c r="AF375" t="str">
        <f t="shared" si="238"/>
        <v>Less_than_high_school_graduate</v>
      </c>
      <c r="AG375" t="str">
        <f t="shared" si="239"/>
        <v>26,691</v>
      </c>
      <c r="AH375" t="str">
        <f t="shared" si="240"/>
        <v>±1,976</v>
      </c>
      <c r="AJ375" t="str">
        <f t="shared" si="241"/>
        <v>Maryland</v>
      </c>
      <c r="AK375" t="str">
        <f t="shared" si="242"/>
        <v>female_Less_than_high_school_graduate</v>
      </c>
      <c r="AL375" t="str">
        <f t="shared" si="243"/>
        <v>female</v>
      </c>
      <c r="AM375" t="str">
        <f t="shared" si="244"/>
        <v>Less_than_high_school_graduate</v>
      </c>
      <c r="AN375" t="str">
        <f t="shared" si="245"/>
        <v>26,691</v>
      </c>
      <c r="AO375" t="str">
        <f t="shared" si="246"/>
        <v>±1,976</v>
      </c>
      <c r="AQ375" t="str">
        <f t="shared" si="247"/>
        <v>Maryland</v>
      </c>
      <c r="AR375" t="str">
        <f t="shared" si="248"/>
        <v>female_Less_than_high_school_graduate</v>
      </c>
      <c r="AS375" t="str">
        <f t="shared" si="249"/>
        <v>female</v>
      </c>
      <c r="AT375" t="str">
        <f t="shared" si="250"/>
        <v>Less_than_high_school_graduate</v>
      </c>
      <c r="AU375" t="str">
        <f t="shared" si="251"/>
        <v>26691</v>
      </c>
      <c r="AV375" t="str">
        <f t="shared" si="252"/>
        <v>±1976</v>
      </c>
      <c r="AX375" t="str">
        <f t="shared" si="253"/>
        <v>Maryland</v>
      </c>
      <c r="AY375" t="str">
        <f t="shared" si="254"/>
        <v>female_Less_than_high_school_graduate</v>
      </c>
      <c r="AZ375" t="str">
        <f t="shared" si="255"/>
        <v>female</v>
      </c>
      <c r="BA375" t="str">
        <f t="shared" si="256"/>
        <v>Less_than_high_school_graduate</v>
      </c>
      <c r="BB375" t="str">
        <f t="shared" si="257"/>
        <v>26691</v>
      </c>
      <c r="BC375" t="str">
        <f t="shared" si="258"/>
        <v>1976</v>
      </c>
    </row>
    <row r="376" spans="1:55" x14ac:dyDescent="0.3">
      <c r="A376" s="1" t="s">
        <v>44</v>
      </c>
      <c r="B376" s="1" t="s">
        <v>21</v>
      </c>
      <c r="C376" s="1" t="s">
        <v>108</v>
      </c>
      <c r="D376" s="1" t="s">
        <v>83</v>
      </c>
      <c r="E376" s="1" t="s">
        <v>817</v>
      </c>
      <c r="F376" s="1" t="s">
        <v>818</v>
      </c>
      <c r="H376" t="str">
        <f t="shared" si="217"/>
        <v>Maryland</v>
      </c>
      <c r="I376" t="str">
        <f t="shared" si="218"/>
        <v>female_High_school_graduate_(includes_equivalency)</v>
      </c>
      <c r="J376" t="str">
        <f t="shared" si="219"/>
        <v>female</v>
      </c>
      <c r="K376" t="str">
        <f t="shared" si="220"/>
        <v>High_school_graduate_(includes_equivalency)</v>
      </c>
      <c r="L376" t="str">
        <f t="shared" si="221"/>
        <v>33,132</v>
      </c>
      <c r="M376" t="str">
        <f t="shared" si="222"/>
        <v>±1,330</v>
      </c>
      <c r="O376" t="str">
        <f t="shared" si="223"/>
        <v>Maryland</v>
      </c>
      <c r="P376" t="str">
        <f t="shared" si="224"/>
        <v>female_High_school_graduate_(includes_equivalency)</v>
      </c>
      <c r="Q376" t="str">
        <f t="shared" si="225"/>
        <v>female</v>
      </c>
      <c r="R376" t="str">
        <f t="shared" si="226"/>
        <v>High_school_graduate_(includes_equivalency)</v>
      </c>
      <c r="S376" t="str">
        <f t="shared" si="227"/>
        <v>33,132</v>
      </c>
      <c r="T376" t="str">
        <f t="shared" si="228"/>
        <v>±1,330</v>
      </c>
      <c r="V376" t="str">
        <f t="shared" si="229"/>
        <v>Maryland</v>
      </c>
      <c r="W376" t="str">
        <f t="shared" si="230"/>
        <v>female_High_school_graduate_(includes_equivalency)</v>
      </c>
      <c r="X376" t="str">
        <f t="shared" si="231"/>
        <v>female</v>
      </c>
      <c r="Y376" t="str">
        <f t="shared" si="232"/>
        <v>High_school_graduate_(includes_equivalency)</v>
      </c>
      <c r="Z376" t="str">
        <f t="shared" si="233"/>
        <v>33,132</v>
      </c>
      <c r="AA376" t="str">
        <f t="shared" si="234"/>
        <v>±1,330</v>
      </c>
      <c r="AC376" t="str">
        <f t="shared" si="235"/>
        <v>Maryland</v>
      </c>
      <c r="AD376" t="str">
        <f t="shared" si="236"/>
        <v>female_High_school_graduate_includes_equivalency)</v>
      </c>
      <c r="AE376" t="str">
        <f t="shared" si="237"/>
        <v>female</v>
      </c>
      <c r="AF376" t="str">
        <f t="shared" si="238"/>
        <v>High_school_graduate_includes_equivalency)</v>
      </c>
      <c r="AG376" t="str">
        <f t="shared" si="239"/>
        <v>33,132</v>
      </c>
      <c r="AH376" t="str">
        <f t="shared" si="240"/>
        <v>±1,330</v>
      </c>
      <c r="AJ376" t="str">
        <f t="shared" si="241"/>
        <v>Maryland</v>
      </c>
      <c r="AK376" t="str">
        <f t="shared" si="242"/>
        <v>female_High_school_graduate_includes_equivalency</v>
      </c>
      <c r="AL376" t="str">
        <f t="shared" si="243"/>
        <v>female</v>
      </c>
      <c r="AM376" t="str">
        <f t="shared" si="244"/>
        <v>High_school_graduate_includes_equivalency</v>
      </c>
      <c r="AN376" t="str">
        <f t="shared" si="245"/>
        <v>33,132</v>
      </c>
      <c r="AO376" t="str">
        <f t="shared" si="246"/>
        <v>±1,330</v>
      </c>
      <c r="AQ376" t="str">
        <f t="shared" si="247"/>
        <v>Maryland</v>
      </c>
      <c r="AR376" t="str">
        <f t="shared" si="248"/>
        <v>female_High_school_graduate_includes_equivalency</v>
      </c>
      <c r="AS376" t="str">
        <f t="shared" si="249"/>
        <v>female</v>
      </c>
      <c r="AT376" t="str">
        <f t="shared" si="250"/>
        <v>High_school_graduate_includes_equivalency</v>
      </c>
      <c r="AU376" t="str">
        <f t="shared" si="251"/>
        <v>33132</v>
      </c>
      <c r="AV376" t="str">
        <f t="shared" si="252"/>
        <v>±1330</v>
      </c>
      <c r="AX376" t="str">
        <f t="shared" si="253"/>
        <v>Maryland</v>
      </c>
      <c r="AY376" t="str">
        <f t="shared" si="254"/>
        <v>female_High_school_graduate_includes_equivalency</v>
      </c>
      <c r="AZ376" t="str">
        <f t="shared" si="255"/>
        <v>female</v>
      </c>
      <c r="BA376" t="str">
        <f t="shared" si="256"/>
        <v>High_school_graduate_includes_equivalency</v>
      </c>
      <c r="BB376" t="str">
        <f t="shared" si="257"/>
        <v>33132</v>
      </c>
      <c r="BC376" t="str">
        <f t="shared" si="258"/>
        <v>1330</v>
      </c>
    </row>
    <row r="377" spans="1:55" x14ac:dyDescent="0.3">
      <c r="A377" s="1" t="s">
        <v>44</v>
      </c>
      <c r="B377" s="1" t="s">
        <v>22</v>
      </c>
      <c r="C377" s="1" t="s">
        <v>108</v>
      </c>
      <c r="D377" s="1" t="s">
        <v>86</v>
      </c>
      <c r="E377" s="1" t="s">
        <v>819</v>
      </c>
      <c r="F377" s="1" t="s">
        <v>820</v>
      </c>
      <c r="H377" t="str">
        <f t="shared" si="217"/>
        <v>Maryland</v>
      </c>
      <c r="I377" t="str">
        <f t="shared" si="218"/>
        <v>female_Some_college_or_associate's_degree</v>
      </c>
      <c r="J377" t="str">
        <f t="shared" si="219"/>
        <v>female</v>
      </c>
      <c r="K377" t="str">
        <f t="shared" si="220"/>
        <v>Some_college_or_associate's_degree</v>
      </c>
      <c r="L377" t="str">
        <f t="shared" si="221"/>
        <v>42,177</v>
      </c>
      <c r="M377" t="str">
        <f t="shared" si="222"/>
        <v>±860</v>
      </c>
      <c r="O377" t="str">
        <f t="shared" si="223"/>
        <v>Maryland</v>
      </c>
      <c r="P377" t="str">
        <f t="shared" si="224"/>
        <v>female_Some_college_or_associate's_degree</v>
      </c>
      <c r="Q377" t="str">
        <f t="shared" si="225"/>
        <v>female</v>
      </c>
      <c r="R377" t="str">
        <f t="shared" si="226"/>
        <v>Some_college_or_associate's_degree</v>
      </c>
      <c r="S377" t="str">
        <f t="shared" si="227"/>
        <v>42,177</v>
      </c>
      <c r="T377" t="str">
        <f t="shared" si="228"/>
        <v>±860</v>
      </c>
      <c r="V377" t="str">
        <f t="shared" si="229"/>
        <v>Maryland</v>
      </c>
      <c r="W377" t="str">
        <f t="shared" si="230"/>
        <v>female_Some_college_or_associates_degree</v>
      </c>
      <c r="X377" t="str">
        <f t="shared" si="231"/>
        <v>female</v>
      </c>
      <c r="Y377" t="str">
        <f t="shared" si="232"/>
        <v>Some_college_or_associates_degree</v>
      </c>
      <c r="Z377" t="str">
        <f t="shared" si="233"/>
        <v>42,177</v>
      </c>
      <c r="AA377" t="str">
        <f t="shared" si="234"/>
        <v>±860</v>
      </c>
      <c r="AC377" t="str">
        <f t="shared" si="235"/>
        <v>Maryland</v>
      </c>
      <c r="AD377" t="str">
        <f t="shared" si="236"/>
        <v>female_Some_college_or_associates_degree</v>
      </c>
      <c r="AE377" t="str">
        <f t="shared" si="237"/>
        <v>female</v>
      </c>
      <c r="AF377" t="str">
        <f t="shared" si="238"/>
        <v>Some_college_or_associates_degree</v>
      </c>
      <c r="AG377" t="str">
        <f t="shared" si="239"/>
        <v>42,177</v>
      </c>
      <c r="AH377" t="str">
        <f t="shared" si="240"/>
        <v>±860</v>
      </c>
      <c r="AJ377" t="str">
        <f t="shared" si="241"/>
        <v>Maryland</v>
      </c>
      <c r="AK377" t="str">
        <f t="shared" si="242"/>
        <v>female_Some_college_or_associates_degree</v>
      </c>
      <c r="AL377" t="str">
        <f t="shared" si="243"/>
        <v>female</v>
      </c>
      <c r="AM377" t="str">
        <f t="shared" si="244"/>
        <v>Some_college_or_associates_degree</v>
      </c>
      <c r="AN377" t="str">
        <f t="shared" si="245"/>
        <v>42,177</v>
      </c>
      <c r="AO377" t="str">
        <f t="shared" si="246"/>
        <v>±860</v>
      </c>
      <c r="AQ377" t="str">
        <f t="shared" si="247"/>
        <v>Maryland</v>
      </c>
      <c r="AR377" t="str">
        <f t="shared" si="248"/>
        <v>female_Some_college_or_associates_degree</v>
      </c>
      <c r="AS377" t="str">
        <f t="shared" si="249"/>
        <v>female</v>
      </c>
      <c r="AT377" t="str">
        <f t="shared" si="250"/>
        <v>Some_college_or_associates_degree</v>
      </c>
      <c r="AU377" t="str">
        <f t="shared" si="251"/>
        <v>42177</v>
      </c>
      <c r="AV377" t="str">
        <f t="shared" si="252"/>
        <v>±860</v>
      </c>
      <c r="AX377" t="str">
        <f t="shared" si="253"/>
        <v>Maryland</v>
      </c>
      <c r="AY377" t="str">
        <f t="shared" si="254"/>
        <v>female_Some_college_or_associates_degree</v>
      </c>
      <c r="AZ377" t="str">
        <f t="shared" si="255"/>
        <v>female</v>
      </c>
      <c r="BA377" t="str">
        <f t="shared" si="256"/>
        <v>Some_college_or_associates_degree</v>
      </c>
      <c r="BB377" t="str">
        <f t="shared" si="257"/>
        <v>42177</v>
      </c>
      <c r="BC377" t="str">
        <f t="shared" si="258"/>
        <v>860</v>
      </c>
    </row>
    <row r="378" spans="1:55" x14ac:dyDescent="0.3">
      <c r="A378" s="1" t="s">
        <v>44</v>
      </c>
      <c r="B378" s="1" t="s">
        <v>23</v>
      </c>
      <c r="C378" s="1" t="s">
        <v>108</v>
      </c>
      <c r="D378" s="1" t="s">
        <v>89</v>
      </c>
      <c r="E378" s="1" t="s">
        <v>821</v>
      </c>
      <c r="F378" s="1" t="s">
        <v>822</v>
      </c>
      <c r="H378" t="str">
        <f t="shared" si="217"/>
        <v>Maryland</v>
      </c>
      <c r="I378" t="str">
        <f t="shared" si="218"/>
        <v>female_Bachelor's_degree</v>
      </c>
      <c r="J378" t="str">
        <f t="shared" si="219"/>
        <v>female</v>
      </c>
      <c r="K378" t="str">
        <f t="shared" si="220"/>
        <v>Bachelor's_degree</v>
      </c>
      <c r="L378" t="str">
        <f t="shared" si="221"/>
        <v>66,173</v>
      </c>
      <c r="M378" t="str">
        <f t="shared" si="222"/>
        <v>±2,036</v>
      </c>
      <c r="O378" t="str">
        <f t="shared" si="223"/>
        <v>Maryland</v>
      </c>
      <c r="P378" t="str">
        <f t="shared" si="224"/>
        <v>female_Bachelor's_degree</v>
      </c>
      <c r="Q378" t="str">
        <f t="shared" si="225"/>
        <v>female</v>
      </c>
      <c r="R378" t="str">
        <f t="shared" si="226"/>
        <v>Bachelor's_degree</v>
      </c>
      <c r="S378" t="str">
        <f t="shared" si="227"/>
        <v>66,173</v>
      </c>
      <c r="T378" t="str">
        <f t="shared" si="228"/>
        <v>±2,036</v>
      </c>
      <c r="V378" t="str">
        <f t="shared" si="229"/>
        <v>Maryland</v>
      </c>
      <c r="W378" t="str">
        <f t="shared" si="230"/>
        <v>female_Bachelors_degree</v>
      </c>
      <c r="X378" t="str">
        <f t="shared" si="231"/>
        <v>female</v>
      </c>
      <c r="Y378" t="str">
        <f t="shared" si="232"/>
        <v>Bachelors_degree</v>
      </c>
      <c r="Z378" t="str">
        <f t="shared" si="233"/>
        <v>66,173</v>
      </c>
      <c r="AA378" t="str">
        <f t="shared" si="234"/>
        <v>±2,036</v>
      </c>
      <c r="AC378" t="str">
        <f t="shared" si="235"/>
        <v>Maryland</v>
      </c>
      <c r="AD378" t="str">
        <f t="shared" si="236"/>
        <v>female_Bachelors_degree</v>
      </c>
      <c r="AE378" t="str">
        <f t="shared" si="237"/>
        <v>female</v>
      </c>
      <c r="AF378" t="str">
        <f t="shared" si="238"/>
        <v>Bachelors_degree</v>
      </c>
      <c r="AG378" t="str">
        <f t="shared" si="239"/>
        <v>66,173</v>
      </c>
      <c r="AH378" t="str">
        <f t="shared" si="240"/>
        <v>±2,036</v>
      </c>
      <c r="AJ378" t="str">
        <f t="shared" si="241"/>
        <v>Maryland</v>
      </c>
      <c r="AK378" t="str">
        <f t="shared" si="242"/>
        <v>female_Bachelors_degree</v>
      </c>
      <c r="AL378" t="str">
        <f t="shared" si="243"/>
        <v>female</v>
      </c>
      <c r="AM378" t="str">
        <f t="shared" si="244"/>
        <v>Bachelors_degree</v>
      </c>
      <c r="AN378" t="str">
        <f t="shared" si="245"/>
        <v>66,173</v>
      </c>
      <c r="AO378" t="str">
        <f t="shared" si="246"/>
        <v>±2,036</v>
      </c>
      <c r="AQ378" t="str">
        <f t="shared" si="247"/>
        <v>Maryland</v>
      </c>
      <c r="AR378" t="str">
        <f t="shared" si="248"/>
        <v>female_Bachelors_degree</v>
      </c>
      <c r="AS378" t="str">
        <f t="shared" si="249"/>
        <v>female</v>
      </c>
      <c r="AT378" t="str">
        <f t="shared" si="250"/>
        <v>Bachelors_degree</v>
      </c>
      <c r="AU378" t="str">
        <f t="shared" si="251"/>
        <v>66173</v>
      </c>
      <c r="AV378" t="str">
        <f t="shared" si="252"/>
        <v>±2036</v>
      </c>
      <c r="AX378" t="str">
        <f t="shared" si="253"/>
        <v>Maryland</v>
      </c>
      <c r="AY378" t="str">
        <f t="shared" si="254"/>
        <v>female_Bachelors_degree</v>
      </c>
      <c r="AZ378" t="str">
        <f t="shared" si="255"/>
        <v>female</v>
      </c>
      <c r="BA378" t="str">
        <f t="shared" si="256"/>
        <v>Bachelors_degree</v>
      </c>
      <c r="BB378" t="str">
        <f t="shared" si="257"/>
        <v>66173</v>
      </c>
      <c r="BC378" t="str">
        <f t="shared" si="258"/>
        <v>2036</v>
      </c>
    </row>
    <row r="379" spans="1:55" x14ac:dyDescent="0.3">
      <c r="A379" s="1" t="s">
        <v>44</v>
      </c>
      <c r="B379" s="1" t="s">
        <v>24</v>
      </c>
      <c r="C379" s="1" t="s">
        <v>108</v>
      </c>
      <c r="D379" s="1" t="s">
        <v>92</v>
      </c>
      <c r="E379" s="1" t="s">
        <v>823</v>
      </c>
      <c r="F379" s="1" t="s">
        <v>824</v>
      </c>
      <c r="H379" t="str">
        <f t="shared" si="217"/>
        <v>Maryland</v>
      </c>
      <c r="I379" t="str">
        <f t="shared" si="218"/>
        <v>female_Graduate_or_professional_degree</v>
      </c>
      <c r="J379" t="str">
        <f t="shared" si="219"/>
        <v>female</v>
      </c>
      <c r="K379" t="str">
        <f t="shared" si="220"/>
        <v>Graduate_or_professional_degree</v>
      </c>
      <c r="L379" t="str">
        <f t="shared" si="221"/>
        <v>86,330</v>
      </c>
      <c r="M379" t="str">
        <f t="shared" si="222"/>
        <v>±2,151</v>
      </c>
      <c r="O379" t="str">
        <f t="shared" si="223"/>
        <v>Maryland</v>
      </c>
      <c r="P379" t="str">
        <f t="shared" si="224"/>
        <v>female_Graduate_or_professional_degree</v>
      </c>
      <c r="Q379" t="str">
        <f t="shared" si="225"/>
        <v>female</v>
      </c>
      <c r="R379" t="str">
        <f t="shared" si="226"/>
        <v>Graduate_or_professional_degree</v>
      </c>
      <c r="S379" t="str">
        <f t="shared" si="227"/>
        <v>86,330</v>
      </c>
      <c r="T379" t="str">
        <f t="shared" si="228"/>
        <v>±2,151</v>
      </c>
      <c r="V379" t="str">
        <f t="shared" si="229"/>
        <v>Maryland</v>
      </c>
      <c r="W379" t="str">
        <f t="shared" si="230"/>
        <v>female_Graduate_or_professional_degree</v>
      </c>
      <c r="X379" t="str">
        <f t="shared" si="231"/>
        <v>female</v>
      </c>
      <c r="Y379" t="str">
        <f t="shared" si="232"/>
        <v>Graduate_or_professional_degree</v>
      </c>
      <c r="Z379" t="str">
        <f t="shared" si="233"/>
        <v>86,330</v>
      </c>
      <c r="AA379" t="str">
        <f t="shared" si="234"/>
        <v>±2,151</v>
      </c>
      <c r="AC379" t="str">
        <f t="shared" si="235"/>
        <v>Maryland</v>
      </c>
      <c r="AD379" t="str">
        <f t="shared" si="236"/>
        <v>female_Graduate_or_professional_degree</v>
      </c>
      <c r="AE379" t="str">
        <f t="shared" si="237"/>
        <v>female</v>
      </c>
      <c r="AF379" t="str">
        <f t="shared" si="238"/>
        <v>Graduate_or_professional_degree</v>
      </c>
      <c r="AG379" t="str">
        <f t="shared" si="239"/>
        <v>86,330</v>
      </c>
      <c r="AH379" t="str">
        <f t="shared" si="240"/>
        <v>±2,151</v>
      </c>
      <c r="AJ379" t="str">
        <f t="shared" si="241"/>
        <v>Maryland</v>
      </c>
      <c r="AK379" t="str">
        <f t="shared" si="242"/>
        <v>female_Graduate_or_professional_degree</v>
      </c>
      <c r="AL379" t="str">
        <f t="shared" si="243"/>
        <v>female</v>
      </c>
      <c r="AM379" t="str">
        <f t="shared" si="244"/>
        <v>Graduate_or_professional_degree</v>
      </c>
      <c r="AN379" t="str">
        <f t="shared" si="245"/>
        <v>86,330</v>
      </c>
      <c r="AO379" t="str">
        <f t="shared" si="246"/>
        <v>±2,151</v>
      </c>
      <c r="AQ379" t="str">
        <f t="shared" si="247"/>
        <v>Maryland</v>
      </c>
      <c r="AR379" t="str">
        <f t="shared" si="248"/>
        <v>female_Graduate_or_professional_degree</v>
      </c>
      <c r="AS379" t="str">
        <f t="shared" si="249"/>
        <v>female</v>
      </c>
      <c r="AT379" t="str">
        <f t="shared" si="250"/>
        <v>Graduate_or_professional_degree</v>
      </c>
      <c r="AU379" t="str">
        <f t="shared" si="251"/>
        <v>86330</v>
      </c>
      <c r="AV379" t="str">
        <f t="shared" si="252"/>
        <v>±2151</v>
      </c>
      <c r="AX379" t="str">
        <f t="shared" si="253"/>
        <v>Maryland</v>
      </c>
      <c r="AY379" t="str">
        <f t="shared" si="254"/>
        <v>female_Graduate_or_professional_degree</v>
      </c>
      <c r="AZ379" t="str">
        <f t="shared" si="255"/>
        <v>female</v>
      </c>
      <c r="BA379" t="str">
        <f t="shared" si="256"/>
        <v>Graduate_or_professional_degree</v>
      </c>
      <c r="BB379" t="str">
        <f t="shared" si="257"/>
        <v>86330</v>
      </c>
      <c r="BC379" t="str">
        <f t="shared" si="258"/>
        <v>2151</v>
      </c>
    </row>
    <row r="380" spans="1:55" x14ac:dyDescent="0.3">
      <c r="A380" s="1" t="s">
        <v>45</v>
      </c>
      <c r="B380" s="1" t="s">
        <v>7</v>
      </c>
      <c r="C380" s="1" t="s">
        <v>76</v>
      </c>
      <c r="D380" s="1" t="s">
        <v>77</v>
      </c>
      <c r="E380" s="1" t="s">
        <v>825</v>
      </c>
      <c r="F380" s="1" t="s">
        <v>826</v>
      </c>
      <c r="H380" t="str">
        <f t="shared" si="217"/>
        <v>Massachusetts</v>
      </c>
      <c r="I380" t="str">
        <f t="shared" si="218"/>
        <v>total_Total:</v>
      </c>
      <c r="J380" t="str">
        <f t="shared" si="219"/>
        <v>total</v>
      </c>
      <c r="K380" t="str">
        <f t="shared" si="220"/>
        <v>Total:</v>
      </c>
      <c r="L380" t="str">
        <f t="shared" si="221"/>
        <v>62,009</v>
      </c>
      <c r="M380" t="str">
        <f t="shared" si="222"/>
        <v>±462</v>
      </c>
      <c r="O380" t="str">
        <f t="shared" si="223"/>
        <v>Massachusetts</v>
      </c>
      <c r="P380" t="str">
        <f t="shared" si="224"/>
        <v>total_Total</v>
      </c>
      <c r="Q380" t="str">
        <f t="shared" si="225"/>
        <v>total</v>
      </c>
      <c r="R380" t="str">
        <f t="shared" si="226"/>
        <v>Total</v>
      </c>
      <c r="S380" t="str">
        <f t="shared" si="227"/>
        <v>62,009</v>
      </c>
      <c r="T380" t="str">
        <f t="shared" si="228"/>
        <v>±462</v>
      </c>
      <c r="V380" t="str">
        <f t="shared" si="229"/>
        <v>Massachusetts</v>
      </c>
      <c r="W380" t="str">
        <f t="shared" si="230"/>
        <v>total_Total</v>
      </c>
      <c r="X380" t="str">
        <f t="shared" si="231"/>
        <v>total</v>
      </c>
      <c r="Y380" t="str">
        <f t="shared" si="232"/>
        <v>Total</v>
      </c>
      <c r="Z380" t="str">
        <f t="shared" si="233"/>
        <v>62,009</v>
      </c>
      <c r="AA380" t="str">
        <f t="shared" si="234"/>
        <v>±462</v>
      </c>
      <c r="AC380" t="str">
        <f t="shared" si="235"/>
        <v>Massachusetts</v>
      </c>
      <c r="AD380" t="str">
        <f t="shared" si="236"/>
        <v>total_Total</v>
      </c>
      <c r="AE380" t="str">
        <f t="shared" si="237"/>
        <v>total</v>
      </c>
      <c r="AF380" t="str">
        <f t="shared" si="238"/>
        <v>Total</v>
      </c>
      <c r="AG380" t="str">
        <f t="shared" si="239"/>
        <v>62,009</v>
      </c>
      <c r="AH380" t="str">
        <f t="shared" si="240"/>
        <v>±462</v>
      </c>
      <c r="AJ380" t="str">
        <f t="shared" si="241"/>
        <v>Massachusetts</v>
      </c>
      <c r="AK380" t="str">
        <f t="shared" si="242"/>
        <v>total_Total</v>
      </c>
      <c r="AL380" t="str">
        <f t="shared" si="243"/>
        <v>total</v>
      </c>
      <c r="AM380" t="str">
        <f t="shared" si="244"/>
        <v>Total</v>
      </c>
      <c r="AN380" t="str">
        <f t="shared" si="245"/>
        <v>62,009</v>
      </c>
      <c r="AO380" t="str">
        <f t="shared" si="246"/>
        <v>±462</v>
      </c>
      <c r="AQ380" t="str">
        <f t="shared" si="247"/>
        <v>Massachusetts</v>
      </c>
      <c r="AR380" t="str">
        <f t="shared" si="248"/>
        <v>total_Total</v>
      </c>
      <c r="AS380" t="str">
        <f t="shared" si="249"/>
        <v>total</v>
      </c>
      <c r="AT380" t="str">
        <f t="shared" si="250"/>
        <v>Total</v>
      </c>
      <c r="AU380" t="str">
        <f t="shared" si="251"/>
        <v>62009</v>
      </c>
      <c r="AV380" t="str">
        <f t="shared" si="252"/>
        <v>±462</v>
      </c>
      <c r="AX380" t="str">
        <f t="shared" si="253"/>
        <v>Massachusetts</v>
      </c>
      <c r="AY380" t="str">
        <f t="shared" si="254"/>
        <v>total_Total</v>
      </c>
      <c r="AZ380" t="str">
        <f t="shared" si="255"/>
        <v>total</v>
      </c>
      <c r="BA380" t="str">
        <f t="shared" si="256"/>
        <v>Total</v>
      </c>
      <c r="BB380" t="str">
        <f t="shared" si="257"/>
        <v>62009</v>
      </c>
      <c r="BC380" t="str">
        <f t="shared" si="258"/>
        <v>462</v>
      </c>
    </row>
    <row r="381" spans="1:55" x14ac:dyDescent="0.3">
      <c r="A381" s="1" t="s">
        <v>45</v>
      </c>
      <c r="B381" s="1" t="s">
        <v>8</v>
      </c>
      <c r="C381" s="1" t="s">
        <v>76</v>
      </c>
      <c r="D381" s="1" t="s">
        <v>80</v>
      </c>
      <c r="E381" s="1" t="s">
        <v>827</v>
      </c>
      <c r="F381" s="1" t="s">
        <v>828</v>
      </c>
      <c r="H381" t="str">
        <f t="shared" si="217"/>
        <v>Massachusetts</v>
      </c>
      <c r="I381" t="str">
        <f t="shared" si="218"/>
        <v>total_Less_than_high_school_graduate</v>
      </c>
      <c r="J381" t="str">
        <f t="shared" si="219"/>
        <v>total</v>
      </c>
      <c r="K381" t="str">
        <f t="shared" si="220"/>
        <v>Less_than_high_school_graduate</v>
      </c>
      <c r="L381" t="str">
        <f t="shared" si="221"/>
        <v>34,472</v>
      </c>
      <c r="M381" t="str">
        <f t="shared" si="222"/>
        <v>±2,061</v>
      </c>
      <c r="O381" t="str">
        <f t="shared" si="223"/>
        <v>Massachusetts</v>
      </c>
      <c r="P381" t="str">
        <f t="shared" si="224"/>
        <v>total_Less_than_high_school_graduate</v>
      </c>
      <c r="Q381" t="str">
        <f t="shared" si="225"/>
        <v>total</v>
      </c>
      <c r="R381" t="str">
        <f t="shared" si="226"/>
        <v>Less_than_high_school_graduate</v>
      </c>
      <c r="S381" t="str">
        <f t="shared" si="227"/>
        <v>34,472</v>
      </c>
      <c r="T381" t="str">
        <f t="shared" si="228"/>
        <v>±2,061</v>
      </c>
      <c r="V381" t="str">
        <f t="shared" si="229"/>
        <v>Massachusetts</v>
      </c>
      <c r="W381" t="str">
        <f t="shared" si="230"/>
        <v>total_Less_than_high_school_graduate</v>
      </c>
      <c r="X381" t="str">
        <f t="shared" si="231"/>
        <v>total</v>
      </c>
      <c r="Y381" t="str">
        <f t="shared" si="232"/>
        <v>Less_than_high_school_graduate</v>
      </c>
      <c r="Z381" t="str">
        <f t="shared" si="233"/>
        <v>34,472</v>
      </c>
      <c r="AA381" t="str">
        <f t="shared" si="234"/>
        <v>±2,061</v>
      </c>
      <c r="AC381" t="str">
        <f t="shared" si="235"/>
        <v>Massachusetts</v>
      </c>
      <c r="AD381" t="str">
        <f t="shared" si="236"/>
        <v>total_Less_than_high_school_graduate</v>
      </c>
      <c r="AE381" t="str">
        <f t="shared" si="237"/>
        <v>total</v>
      </c>
      <c r="AF381" t="str">
        <f t="shared" si="238"/>
        <v>Less_than_high_school_graduate</v>
      </c>
      <c r="AG381" t="str">
        <f t="shared" si="239"/>
        <v>34,472</v>
      </c>
      <c r="AH381" t="str">
        <f t="shared" si="240"/>
        <v>±2,061</v>
      </c>
      <c r="AJ381" t="str">
        <f t="shared" si="241"/>
        <v>Massachusetts</v>
      </c>
      <c r="AK381" t="str">
        <f t="shared" si="242"/>
        <v>total_Less_than_high_school_graduate</v>
      </c>
      <c r="AL381" t="str">
        <f t="shared" si="243"/>
        <v>total</v>
      </c>
      <c r="AM381" t="str">
        <f t="shared" si="244"/>
        <v>Less_than_high_school_graduate</v>
      </c>
      <c r="AN381" t="str">
        <f t="shared" si="245"/>
        <v>34,472</v>
      </c>
      <c r="AO381" t="str">
        <f t="shared" si="246"/>
        <v>±2,061</v>
      </c>
      <c r="AQ381" t="str">
        <f t="shared" si="247"/>
        <v>Massachusetts</v>
      </c>
      <c r="AR381" t="str">
        <f t="shared" si="248"/>
        <v>total_Less_than_high_school_graduate</v>
      </c>
      <c r="AS381" t="str">
        <f t="shared" si="249"/>
        <v>total</v>
      </c>
      <c r="AT381" t="str">
        <f t="shared" si="250"/>
        <v>Less_than_high_school_graduate</v>
      </c>
      <c r="AU381" t="str">
        <f t="shared" si="251"/>
        <v>34472</v>
      </c>
      <c r="AV381" t="str">
        <f t="shared" si="252"/>
        <v>±2061</v>
      </c>
      <c r="AX381" t="str">
        <f t="shared" si="253"/>
        <v>Massachusetts</v>
      </c>
      <c r="AY381" t="str">
        <f t="shared" si="254"/>
        <v>total_Less_than_high_school_graduate</v>
      </c>
      <c r="AZ381" t="str">
        <f t="shared" si="255"/>
        <v>total</v>
      </c>
      <c r="BA381" t="str">
        <f t="shared" si="256"/>
        <v>Less_than_high_school_graduate</v>
      </c>
      <c r="BB381" t="str">
        <f t="shared" si="257"/>
        <v>34472</v>
      </c>
      <c r="BC381" t="str">
        <f t="shared" si="258"/>
        <v>2061</v>
      </c>
    </row>
    <row r="382" spans="1:55" x14ac:dyDescent="0.3">
      <c r="A382" s="1" t="s">
        <v>45</v>
      </c>
      <c r="B382" s="1" t="s">
        <v>9</v>
      </c>
      <c r="C382" s="1" t="s">
        <v>76</v>
      </c>
      <c r="D382" s="1" t="s">
        <v>83</v>
      </c>
      <c r="E382" s="1" t="s">
        <v>829</v>
      </c>
      <c r="F382" s="1" t="s">
        <v>830</v>
      </c>
      <c r="H382" t="str">
        <f t="shared" si="217"/>
        <v>Massachusetts</v>
      </c>
      <c r="I382" t="str">
        <f t="shared" si="218"/>
        <v>total_High_school_graduate_(includes_equivalency)</v>
      </c>
      <c r="J382" t="str">
        <f t="shared" si="219"/>
        <v>total</v>
      </c>
      <c r="K382" t="str">
        <f t="shared" si="220"/>
        <v>High_school_graduate_(includes_equivalency)</v>
      </c>
      <c r="L382" t="str">
        <f t="shared" si="221"/>
        <v>42,196</v>
      </c>
      <c r="M382" t="str">
        <f t="shared" si="222"/>
        <v>±531</v>
      </c>
      <c r="O382" t="str">
        <f t="shared" si="223"/>
        <v>Massachusetts</v>
      </c>
      <c r="P382" t="str">
        <f t="shared" si="224"/>
        <v>total_High_school_graduate_(includes_equivalency)</v>
      </c>
      <c r="Q382" t="str">
        <f t="shared" si="225"/>
        <v>total</v>
      </c>
      <c r="R382" t="str">
        <f t="shared" si="226"/>
        <v>High_school_graduate_(includes_equivalency)</v>
      </c>
      <c r="S382" t="str">
        <f t="shared" si="227"/>
        <v>42,196</v>
      </c>
      <c r="T382" t="str">
        <f t="shared" si="228"/>
        <v>±531</v>
      </c>
      <c r="V382" t="str">
        <f t="shared" si="229"/>
        <v>Massachusetts</v>
      </c>
      <c r="W382" t="str">
        <f t="shared" si="230"/>
        <v>total_High_school_graduate_(includes_equivalency)</v>
      </c>
      <c r="X382" t="str">
        <f t="shared" si="231"/>
        <v>total</v>
      </c>
      <c r="Y382" t="str">
        <f t="shared" si="232"/>
        <v>High_school_graduate_(includes_equivalency)</v>
      </c>
      <c r="Z382" t="str">
        <f t="shared" si="233"/>
        <v>42,196</v>
      </c>
      <c r="AA382" t="str">
        <f t="shared" si="234"/>
        <v>±531</v>
      </c>
      <c r="AC382" t="str">
        <f t="shared" si="235"/>
        <v>Massachusetts</v>
      </c>
      <c r="AD382" t="str">
        <f t="shared" si="236"/>
        <v>total_High_school_graduate_includes_equivalency)</v>
      </c>
      <c r="AE382" t="str">
        <f t="shared" si="237"/>
        <v>total</v>
      </c>
      <c r="AF382" t="str">
        <f t="shared" si="238"/>
        <v>High_school_graduate_includes_equivalency)</v>
      </c>
      <c r="AG382" t="str">
        <f t="shared" si="239"/>
        <v>42,196</v>
      </c>
      <c r="AH382" t="str">
        <f t="shared" si="240"/>
        <v>±531</v>
      </c>
      <c r="AJ382" t="str">
        <f t="shared" si="241"/>
        <v>Massachusetts</v>
      </c>
      <c r="AK382" t="str">
        <f t="shared" si="242"/>
        <v>total_High_school_graduate_includes_equivalency</v>
      </c>
      <c r="AL382" t="str">
        <f t="shared" si="243"/>
        <v>total</v>
      </c>
      <c r="AM382" t="str">
        <f t="shared" si="244"/>
        <v>High_school_graduate_includes_equivalency</v>
      </c>
      <c r="AN382" t="str">
        <f t="shared" si="245"/>
        <v>42,196</v>
      </c>
      <c r="AO382" t="str">
        <f t="shared" si="246"/>
        <v>±531</v>
      </c>
      <c r="AQ382" t="str">
        <f t="shared" si="247"/>
        <v>Massachusetts</v>
      </c>
      <c r="AR382" t="str">
        <f t="shared" si="248"/>
        <v>total_High_school_graduate_includes_equivalency</v>
      </c>
      <c r="AS382" t="str">
        <f t="shared" si="249"/>
        <v>total</v>
      </c>
      <c r="AT382" t="str">
        <f t="shared" si="250"/>
        <v>High_school_graduate_includes_equivalency</v>
      </c>
      <c r="AU382" t="str">
        <f t="shared" si="251"/>
        <v>42196</v>
      </c>
      <c r="AV382" t="str">
        <f t="shared" si="252"/>
        <v>±531</v>
      </c>
      <c r="AX382" t="str">
        <f t="shared" si="253"/>
        <v>Massachusetts</v>
      </c>
      <c r="AY382" t="str">
        <f t="shared" si="254"/>
        <v>total_High_school_graduate_includes_equivalency</v>
      </c>
      <c r="AZ382" t="str">
        <f t="shared" si="255"/>
        <v>total</v>
      </c>
      <c r="BA382" t="str">
        <f t="shared" si="256"/>
        <v>High_school_graduate_includes_equivalency</v>
      </c>
      <c r="BB382" t="str">
        <f t="shared" si="257"/>
        <v>42196</v>
      </c>
      <c r="BC382" t="str">
        <f t="shared" si="258"/>
        <v>531</v>
      </c>
    </row>
    <row r="383" spans="1:55" x14ac:dyDescent="0.3">
      <c r="A383" s="1" t="s">
        <v>45</v>
      </c>
      <c r="B383" s="1" t="s">
        <v>10</v>
      </c>
      <c r="C383" s="1" t="s">
        <v>76</v>
      </c>
      <c r="D383" s="1" t="s">
        <v>86</v>
      </c>
      <c r="E383" s="1" t="s">
        <v>831</v>
      </c>
      <c r="F383" s="1" t="s">
        <v>297</v>
      </c>
      <c r="H383" t="str">
        <f t="shared" si="217"/>
        <v>Massachusetts</v>
      </c>
      <c r="I383" t="str">
        <f t="shared" si="218"/>
        <v>total_Some_college_or_associate's_degree</v>
      </c>
      <c r="J383" t="str">
        <f t="shared" si="219"/>
        <v>total</v>
      </c>
      <c r="K383" t="str">
        <f t="shared" si="220"/>
        <v>Some_college_or_associate's_degree</v>
      </c>
      <c r="L383" t="str">
        <f t="shared" si="221"/>
        <v>49,021</v>
      </c>
      <c r="M383" t="str">
        <f t="shared" si="222"/>
        <v>±1,132</v>
      </c>
      <c r="O383" t="str">
        <f t="shared" si="223"/>
        <v>Massachusetts</v>
      </c>
      <c r="P383" t="str">
        <f t="shared" si="224"/>
        <v>total_Some_college_or_associate's_degree</v>
      </c>
      <c r="Q383" t="str">
        <f t="shared" si="225"/>
        <v>total</v>
      </c>
      <c r="R383" t="str">
        <f t="shared" si="226"/>
        <v>Some_college_or_associate's_degree</v>
      </c>
      <c r="S383" t="str">
        <f t="shared" si="227"/>
        <v>49,021</v>
      </c>
      <c r="T383" t="str">
        <f t="shared" si="228"/>
        <v>±1,132</v>
      </c>
      <c r="V383" t="str">
        <f t="shared" si="229"/>
        <v>Massachusetts</v>
      </c>
      <c r="W383" t="str">
        <f t="shared" si="230"/>
        <v>total_Some_college_or_associates_degree</v>
      </c>
      <c r="X383" t="str">
        <f t="shared" si="231"/>
        <v>total</v>
      </c>
      <c r="Y383" t="str">
        <f t="shared" si="232"/>
        <v>Some_college_or_associates_degree</v>
      </c>
      <c r="Z383" t="str">
        <f t="shared" si="233"/>
        <v>49,021</v>
      </c>
      <c r="AA383" t="str">
        <f t="shared" si="234"/>
        <v>±1,132</v>
      </c>
      <c r="AC383" t="str">
        <f t="shared" si="235"/>
        <v>Massachusetts</v>
      </c>
      <c r="AD383" t="str">
        <f t="shared" si="236"/>
        <v>total_Some_college_or_associates_degree</v>
      </c>
      <c r="AE383" t="str">
        <f t="shared" si="237"/>
        <v>total</v>
      </c>
      <c r="AF383" t="str">
        <f t="shared" si="238"/>
        <v>Some_college_or_associates_degree</v>
      </c>
      <c r="AG383" t="str">
        <f t="shared" si="239"/>
        <v>49,021</v>
      </c>
      <c r="AH383" t="str">
        <f t="shared" si="240"/>
        <v>±1,132</v>
      </c>
      <c r="AJ383" t="str">
        <f t="shared" si="241"/>
        <v>Massachusetts</v>
      </c>
      <c r="AK383" t="str">
        <f t="shared" si="242"/>
        <v>total_Some_college_or_associates_degree</v>
      </c>
      <c r="AL383" t="str">
        <f t="shared" si="243"/>
        <v>total</v>
      </c>
      <c r="AM383" t="str">
        <f t="shared" si="244"/>
        <v>Some_college_or_associates_degree</v>
      </c>
      <c r="AN383" t="str">
        <f t="shared" si="245"/>
        <v>49,021</v>
      </c>
      <c r="AO383" t="str">
        <f t="shared" si="246"/>
        <v>±1,132</v>
      </c>
      <c r="AQ383" t="str">
        <f t="shared" si="247"/>
        <v>Massachusetts</v>
      </c>
      <c r="AR383" t="str">
        <f t="shared" si="248"/>
        <v>total_Some_college_or_associates_degree</v>
      </c>
      <c r="AS383" t="str">
        <f t="shared" si="249"/>
        <v>total</v>
      </c>
      <c r="AT383" t="str">
        <f t="shared" si="250"/>
        <v>Some_college_or_associates_degree</v>
      </c>
      <c r="AU383" t="str">
        <f t="shared" si="251"/>
        <v>49021</v>
      </c>
      <c r="AV383" t="str">
        <f t="shared" si="252"/>
        <v>±1132</v>
      </c>
      <c r="AX383" t="str">
        <f t="shared" si="253"/>
        <v>Massachusetts</v>
      </c>
      <c r="AY383" t="str">
        <f t="shared" si="254"/>
        <v>total_Some_college_or_associates_degree</v>
      </c>
      <c r="AZ383" t="str">
        <f t="shared" si="255"/>
        <v>total</v>
      </c>
      <c r="BA383" t="str">
        <f t="shared" si="256"/>
        <v>Some_college_or_associates_degree</v>
      </c>
      <c r="BB383" t="str">
        <f t="shared" si="257"/>
        <v>49021</v>
      </c>
      <c r="BC383" t="str">
        <f t="shared" si="258"/>
        <v>1132</v>
      </c>
    </row>
    <row r="384" spans="1:55" x14ac:dyDescent="0.3">
      <c r="A384" s="1" t="s">
        <v>45</v>
      </c>
      <c r="B384" s="1" t="s">
        <v>11</v>
      </c>
      <c r="C384" s="1" t="s">
        <v>76</v>
      </c>
      <c r="D384" s="1" t="s">
        <v>89</v>
      </c>
      <c r="E384" s="1" t="s">
        <v>832</v>
      </c>
      <c r="F384" s="1" t="s">
        <v>833</v>
      </c>
      <c r="H384" t="str">
        <f t="shared" si="217"/>
        <v>Massachusetts</v>
      </c>
      <c r="I384" t="str">
        <f t="shared" si="218"/>
        <v>total_Bachelor's_degree</v>
      </c>
      <c r="J384" t="str">
        <f t="shared" si="219"/>
        <v>total</v>
      </c>
      <c r="K384" t="str">
        <f t="shared" si="220"/>
        <v>Bachelor's_degree</v>
      </c>
      <c r="L384" t="str">
        <f t="shared" si="221"/>
        <v>77,137</v>
      </c>
      <c r="M384" t="str">
        <f t="shared" si="222"/>
        <v>±1,049</v>
      </c>
      <c r="O384" t="str">
        <f t="shared" si="223"/>
        <v>Massachusetts</v>
      </c>
      <c r="P384" t="str">
        <f t="shared" si="224"/>
        <v>total_Bachelor's_degree</v>
      </c>
      <c r="Q384" t="str">
        <f t="shared" si="225"/>
        <v>total</v>
      </c>
      <c r="R384" t="str">
        <f t="shared" si="226"/>
        <v>Bachelor's_degree</v>
      </c>
      <c r="S384" t="str">
        <f t="shared" si="227"/>
        <v>77,137</v>
      </c>
      <c r="T384" t="str">
        <f t="shared" si="228"/>
        <v>±1,049</v>
      </c>
      <c r="V384" t="str">
        <f t="shared" si="229"/>
        <v>Massachusetts</v>
      </c>
      <c r="W384" t="str">
        <f t="shared" si="230"/>
        <v>total_Bachelors_degree</v>
      </c>
      <c r="X384" t="str">
        <f t="shared" si="231"/>
        <v>total</v>
      </c>
      <c r="Y384" t="str">
        <f t="shared" si="232"/>
        <v>Bachelors_degree</v>
      </c>
      <c r="Z384" t="str">
        <f t="shared" si="233"/>
        <v>77,137</v>
      </c>
      <c r="AA384" t="str">
        <f t="shared" si="234"/>
        <v>±1,049</v>
      </c>
      <c r="AC384" t="str">
        <f t="shared" si="235"/>
        <v>Massachusetts</v>
      </c>
      <c r="AD384" t="str">
        <f t="shared" si="236"/>
        <v>total_Bachelors_degree</v>
      </c>
      <c r="AE384" t="str">
        <f t="shared" si="237"/>
        <v>total</v>
      </c>
      <c r="AF384" t="str">
        <f t="shared" si="238"/>
        <v>Bachelors_degree</v>
      </c>
      <c r="AG384" t="str">
        <f t="shared" si="239"/>
        <v>77,137</v>
      </c>
      <c r="AH384" t="str">
        <f t="shared" si="240"/>
        <v>±1,049</v>
      </c>
      <c r="AJ384" t="str">
        <f t="shared" si="241"/>
        <v>Massachusetts</v>
      </c>
      <c r="AK384" t="str">
        <f t="shared" si="242"/>
        <v>total_Bachelors_degree</v>
      </c>
      <c r="AL384" t="str">
        <f t="shared" si="243"/>
        <v>total</v>
      </c>
      <c r="AM384" t="str">
        <f t="shared" si="244"/>
        <v>Bachelors_degree</v>
      </c>
      <c r="AN384" t="str">
        <f t="shared" si="245"/>
        <v>77,137</v>
      </c>
      <c r="AO384" t="str">
        <f t="shared" si="246"/>
        <v>±1,049</v>
      </c>
      <c r="AQ384" t="str">
        <f t="shared" si="247"/>
        <v>Massachusetts</v>
      </c>
      <c r="AR384" t="str">
        <f t="shared" si="248"/>
        <v>total_Bachelors_degree</v>
      </c>
      <c r="AS384" t="str">
        <f t="shared" si="249"/>
        <v>total</v>
      </c>
      <c r="AT384" t="str">
        <f t="shared" si="250"/>
        <v>Bachelors_degree</v>
      </c>
      <c r="AU384" t="str">
        <f t="shared" si="251"/>
        <v>77137</v>
      </c>
      <c r="AV384" t="str">
        <f t="shared" si="252"/>
        <v>±1049</v>
      </c>
      <c r="AX384" t="str">
        <f t="shared" si="253"/>
        <v>Massachusetts</v>
      </c>
      <c r="AY384" t="str">
        <f t="shared" si="254"/>
        <v>total_Bachelors_degree</v>
      </c>
      <c r="AZ384" t="str">
        <f t="shared" si="255"/>
        <v>total</v>
      </c>
      <c r="BA384" t="str">
        <f t="shared" si="256"/>
        <v>Bachelors_degree</v>
      </c>
      <c r="BB384" t="str">
        <f t="shared" si="257"/>
        <v>77137</v>
      </c>
      <c r="BC384" t="str">
        <f t="shared" si="258"/>
        <v>1049</v>
      </c>
    </row>
    <row r="385" spans="1:55" x14ac:dyDescent="0.3">
      <c r="A385" s="1" t="s">
        <v>45</v>
      </c>
      <c r="B385" s="1" t="s">
        <v>12</v>
      </c>
      <c r="C385" s="1" t="s">
        <v>76</v>
      </c>
      <c r="D385" s="1" t="s">
        <v>92</v>
      </c>
      <c r="E385" s="1" t="s">
        <v>834</v>
      </c>
      <c r="F385" s="1" t="s">
        <v>835</v>
      </c>
      <c r="H385" t="str">
        <f t="shared" si="217"/>
        <v>Massachusetts</v>
      </c>
      <c r="I385" t="str">
        <f t="shared" si="218"/>
        <v>total_Graduate_or_professional_degree</v>
      </c>
      <c r="J385" t="str">
        <f t="shared" si="219"/>
        <v>total</v>
      </c>
      <c r="K385" t="str">
        <f t="shared" si="220"/>
        <v>Graduate_or_professional_degree</v>
      </c>
      <c r="L385" t="str">
        <f t="shared" si="221"/>
        <v>95,136</v>
      </c>
      <c r="M385" t="str">
        <f t="shared" si="222"/>
        <v>±1,232</v>
      </c>
      <c r="O385" t="str">
        <f t="shared" si="223"/>
        <v>Massachusetts</v>
      </c>
      <c r="P385" t="str">
        <f t="shared" si="224"/>
        <v>total_Graduate_or_professional_degree</v>
      </c>
      <c r="Q385" t="str">
        <f t="shared" si="225"/>
        <v>total</v>
      </c>
      <c r="R385" t="str">
        <f t="shared" si="226"/>
        <v>Graduate_or_professional_degree</v>
      </c>
      <c r="S385" t="str">
        <f t="shared" si="227"/>
        <v>95,136</v>
      </c>
      <c r="T385" t="str">
        <f t="shared" si="228"/>
        <v>±1,232</v>
      </c>
      <c r="V385" t="str">
        <f t="shared" si="229"/>
        <v>Massachusetts</v>
      </c>
      <c r="W385" t="str">
        <f t="shared" si="230"/>
        <v>total_Graduate_or_professional_degree</v>
      </c>
      <c r="X385" t="str">
        <f t="shared" si="231"/>
        <v>total</v>
      </c>
      <c r="Y385" t="str">
        <f t="shared" si="232"/>
        <v>Graduate_or_professional_degree</v>
      </c>
      <c r="Z385" t="str">
        <f t="shared" si="233"/>
        <v>95,136</v>
      </c>
      <c r="AA385" t="str">
        <f t="shared" si="234"/>
        <v>±1,232</v>
      </c>
      <c r="AC385" t="str">
        <f t="shared" si="235"/>
        <v>Massachusetts</v>
      </c>
      <c r="AD385" t="str">
        <f t="shared" si="236"/>
        <v>total_Graduate_or_professional_degree</v>
      </c>
      <c r="AE385" t="str">
        <f t="shared" si="237"/>
        <v>total</v>
      </c>
      <c r="AF385" t="str">
        <f t="shared" si="238"/>
        <v>Graduate_or_professional_degree</v>
      </c>
      <c r="AG385" t="str">
        <f t="shared" si="239"/>
        <v>95,136</v>
      </c>
      <c r="AH385" t="str">
        <f t="shared" si="240"/>
        <v>±1,232</v>
      </c>
      <c r="AJ385" t="str">
        <f t="shared" si="241"/>
        <v>Massachusetts</v>
      </c>
      <c r="AK385" t="str">
        <f t="shared" si="242"/>
        <v>total_Graduate_or_professional_degree</v>
      </c>
      <c r="AL385" t="str">
        <f t="shared" si="243"/>
        <v>total</v>
      </c>
      <c r="AM385" t="str">
        <f t="shared" si="244"/>
        <v>Graduate_or_professional_degree</v>
      </c>
      <c r="AN385" t="str">
        <f t="shared" si="245"/>
        <v>95,136</v>
      </c>
      <c r="AO385" t="str">
        <f t="shared" si="246"/>
        <v>±1,232</v>
      </c>
      <c r="AQ385" t="str">
        <f t="shared" si="247"/>
        <v>Massachusetts</v>
      </c>
      <c r="AR385" t="str">
        <f t="shared" si="248"/>
        <v>total_Graduate_or_professional_degree</v>
      </c>
      <c r="AS385" t="str">
        <f t="shared" si="249"/>
        <v>total</v>
      </c>
      <c r="AT385" t="str">
        <f t="shared" si="250"/>
        <v>Graduate_or_professional_degree</v>
      </c>
      <c r="AU385" t="str">
        <f t="shared" si="251"/>
        <v>95136</v>
      </c>
      <c r="AV385" t="str">
        <f t="shared" si="252"/>
        <v>±1232</v>
      </c>
      <c r="AX385" t="str">
        <f t="shared" si="253"/>
        <v>Massachusetts</v>
      </c>
      <c r="AY385" t="str">
        <f t="shared" si="254"/>
        <v>total_Graduate_or_professional_degree</v>
      </c>
      <c r="AZ385" t="str">
        <f t="shared" si="255"/>
        <v>total</v>
      </c>
      <c r="BA385" t="str">
        <f t="shared" si="256"/>
        <v>Graduate_or_professional_degree</v>
      </c>
      <c r="BB385" t="str">
        <f t="shared" si="257"/>
        <v>95136</v>
      </c>
      <c r="BC385" t="str">
        <f t="shared" si="258"/>
        <v>1232</v>
      </c>
    </row>
    <row r="386" spans="1:55" x14ac:dyDescent="0.3">
      <c r="A386" s="1" t="s">
        <v>45</v>
      </c>
      <c r="B386" s="1" t="s">
        <v>13</v>
      </c>
      <c r="C386" s="1" t="s">
        <v>95</v>
      </c>
      <c r="D386" s="1" t="s">
        <v>96</v>
      </c>
      <c r="E386" s="1" t="s">
        <v>836</v>
      </c>
      <c r="F386" s="1" t="s">
        <v>88</v>
      </c>
      <c r="H386" t="str">
        <f t="shared" ref="H386:H449" si="259">SUBSTITUTE(A386," ","_")</f>
        <v>Massachusetts</v>
      </c>
      <c r="I386" t="str">
        <f t="shared" ref="I386:I449" si="260">SUBSTITUTE(B386," ","_")</f>
        <v>male_Male:</v>
      </c>
      <c r="J386" t="str">
        <f t="shared" ref="J386:J449" si="261">SUBSTITUTE(C386," ","_")</f>
        <v>male</v>
      </c>
      <c r="K386" t="str">
        <f t="shared" ref="K386:K449" si="262">SUBSTITUTE(D386," ","_")</f>
        <v>Male:</v>
      </c>
      <c r="L386" t="str">
        <f t="shared" ref="L386:L449" si="263">SUBSTITUTE(E386," ","_")</f>
        <v>71,293</v>
      </c>
      <c r="M386" t="str">
        <f t="shared" ref="M386:M449" si="264">SUBSTITUTE(F386," ","_")</f>
        <v>±944</v>
      </c>
      <c r="O386" t="str">
        <f t="shared" ref="O386:O449" si="265">SUBSTITUTE(H386,":","")</f>
        <v>Massachusetts</v>
      </c>
      <c r="P386" t="str">
        <f t="shared" ref="P386:P449" si="266">SUBSTITUTE(I386,":","")</f>
        <v>male_Male</v>
      </c>
      <c r="Q386" t="str">
        <f t="shared" ref="Q386:Q449" si="267">SUBSTITUTE(J386,":","")</f>
        <v>male</v>
      </c>
      <c r="R386" t="str">
        <f t="shared" ref="R386:R449" si="268">SUBSTITUTE(K386,":","")</f>
        <v>Male</v>
      </c>
      <c r="S386" t="str">
        <f t="shared" ref="S386:S449" si="269">SUBSTITUTE(L386,":","")</f>
        <v>71,293</v>
      </c>
      <c r="T386" t="str">
        <f t="shared" ref="T386:T449" si="270">SUBSTITUTE(M386,":","")</f>
        <v>±944</v>
      </c>
      <c r="V386" t="str">
        <f t="shared" ref="V386:V449" si="271">SUBSTITUTE(O386,"'","")</f>
        <v>Massachusetts</v>
      </c>
      <c r="W386" t="str">
        <f t="shared" ref="W386:W449" si="272">SUBSTITUTE(P386,"'","")</f>
        <v>male_Male</v>
      </c>
      <c r="X386" t="str">
        <f t="shared" ref="X386:X449" si="273">SUBSTITUTE(Q386,"'","")</f>
        <v>male</v>
      </c>
      <c r="Y386" t="str">
        <f t="shared" ref="Y386:Y449" si="274">SUBSTITUTE(R386,"'","")</f>
        <v>Male</v>
      </c>
      <c r="Z386" t="str">
        <f t="shared" ref="Z386:Z449" si="275">SUBSTITUTE(S386,"'","")</f>
        <v>71,293</v>
      </c>
      <c r="AA386" t="str">
        <f t="shared" ref="AA386:AA449" si="276">SUBSTITUTE(T386,"'","")</f>
        <v>±944</v>
      </c>
      <c r="AC386" t="str">
        <f t="shared" ref="AC386:AC449" si="277">SUBSTITUTE(V386,"(","")</f>
        <v>Massachusetts</v>
      </c>
      <c r="AD386" t="str">
        <f t="shared" ref="AD386:AD449" si="278">SUBSTITUTE(W386,"(","")</f>
        <v>male_Male</v>
      </c>
      <c r="AE386" t="str">
        <f t="shared" ref="AE386:AE449" si="279">SUBSTITUTE(X386,"(","")</f>
        <v>male</v>
      </c>
      <c r="AF386" t="str">
        <f t="shared" ref="AF386:AF449" si="280">SUBSTITUTE(Y386,"(","")</f>
        <v>Male</v>
      </c>
      <c r="AG386" t="str">
        <f t="shared" ref="AG386:AG449" si="281">SUBSTITUTE(Z386,"(","")</f>
        <v>71,293</v>
      </c>
      <c r="AH386" t="str">
        <f t="shared" ref="AH386:AH449" si="282">SUBSTITUTE(AA386,"(","")</f>
        <v>±944</v>
      </c>
      <c r="AJ386" t="str">
        <f t="shared" ref="AJ386:AJ449" si="283">SUBSTITUTE(AC386,")","")</f>
        <v>Massachusetts</v>
      </c>
      <c r="AK386" t="str">
        <f t="shared" ref="AK386:AK449" si="284">SUBSTITUTE(AD386,")","")</f>
        <v>male_Male</v>
      </c>
      <c r="AL386" t="str">
        <f t="shared" ref="AL386:AL449" si="285">SUBSTITUTE(AE386,")","")</f>
        <v>male</v>
      </c>
      <c r="AM386" t="str">
        <f t="shared" ref="AM386:AM449" si="286">SUBSTITUTE(AF386,")","")</f>
        <v>Male</v>
      </c>
      <c r="AN386" t="str">
        <f t="shared" ref="AN386:AN449" si="287">SUBSTITUTE(AG386,")","")</f>
        <v>71,293</v>
      </c>
      <c r="AO386" t="str">
        <f t="shared" ref="AO386:AO449" si="288">SUBSTITUTE(AH386,")","")</f>
        <v>±944</v>
      </c>
      <c r="AQ386" t="str">
        <f t="shared" ref="AQ386:AQ449" si="289">SUBSTITUTE(AJ386,",","")</f>
        <v>Massachusetts</v>
      </c>
      <c r="AR386" t="str">
        <f t="shared" ref="AR386:AR449" si="290">SUBSTITUTE(AK386,",","")</f>
        <v>male_Male</v>
      </c>
      <c r="AS386" t="str">
        <f t="shared" ref="AS386:AS449" si="291">SUBSTITUTE(AL386,",","")</f>
        <v>male</v>
      </c>
      <c r="AT386" t="str">
        <f t="shared" ref="AT386:AT449" si="292">SUBSTITUTE(AM386,",","")</f>
        <v>Male</v>
      </c>
      <c r="AU386" t="str">
        <f t="shared" ref="AU386:AU449" si="293">SUBSTITUTE(AN386,",","")</f>
        <v>71293</v>
      </c>
      <c r="AV386" t="str">
        <f t="shared" ref="AV386:AV449" si="294">SUBSTITUTE(AO386,",","")</f>
        <v>±944</v>
      </c>
      <c r="AX386" t="str">
        <f t="shared" ref="AX386:AX449" si="295">SUBSTITUTE(AQ386,"±","")</f>
        <v>Massachusetts</v>
      </c>
      <c r="AY386" t="str">
        <f t="shared" ref="AY386:AY449" si="296">SUBSTITUTE(AR386,"±","")</f>
        <v>male_Male</v>
      </c>
      <c r="AZ386" t="str">
        <f t="shared" ref="AZ386:AZ449" si="297">SUBSTITUTE(AS386,"±","")</f>
        <v>male</v>
      </c>
      <c r="BA386" t="str">
        <f t="shared" ref="BA386:BA449" si="298">SUBSTITUTE(AT386,"±","")</f>
        <v>Male</v>
      </c>
      <c r="BB386" t="str">
        <f t="shared" ref="BB386:BB449" si="299">SUBSTITUTE(AU386,"±","")</f>
        <v>71293</v>
      </c>
      <c r="BC386" t="str">
        <f t="shared" ref="BC386:BC449" si="300">SUBSTITUTE(AV386,"±","")</f>
        <v>944</v>
      </c>
    </row>
    <row r="387" spans="1:55" x14ac:dyDescent="0.3">
      <c r="A387" s="1" t="s">
        <v>45</v>
      </c>
      <c r="B387" s="1" t="s">
        <v>14</v>
      </c>
      <c r="C387" s="1" t="s">
        <v>95</v>
      </c>
      <c r="D387" s="1" t="s">
        <v>80</v>
      </c>
      <c r="E387" s="1" t="s">
        <v>837</v>
      </c>
      <c r="F387" s="1" t="s">
        <v>752</v>
      </c>
      <c r="H387" t="str">
        <f t="shared" si="259"/>
        <v>Massachusetts</v>
      </c>
      <c r="I387" t="str">
        <f t="shared" si="260"/>
        <v>male_Less_than_high_school_graduate</v>
      </c>
      <c r="J387" t="str">
        <f t="shared" si="261"/>
        <v>male</v>
      </c>
      <c r="K387" t="str">
        <f t="shared" si="262"/>
        <v>Less_than_high_school_graduate</v>
      </c>
      <c r="L387" t="str">
        <f t="shared" si="263"/>
        <v>39,903</v>
      </c>
      <c r="M387" t="str">
        <f t="shared" si="264"/>
        <v>±1,882</v>
      </c>
      <c r="O387" t="str">
        <f t="shared" si="265"/>
        <v>Massachusetts</v>
      </c>
      <c r="P387" t="str">
        <f t="shared" si="266"/>
        <v>male_Less_than_high_school_graduate</v>
      </c>
      <c r="Q387" t="str">
        <f t="shared" si="267"/>
        <v>male</v>
      </c>
      <c r="R387" t="str">
        <f t="shared" si="268"/>
        <v>Less_than_high_school_graduate</v>
      </c>
      <c r="S387" t="str">
        <f t="shared" si="269"/>
        <v>39,903</v>
      </c>
      <c r="T387" t="str">
        <f t="shared" si="270"/>
        <v>±1,882</v>
      </c>
      <c r="V387" t="str">
        <f t="shared" si="271"/>
        <v>Massachusetts</v>
      </c>
      <c r="W387" t="str">
        <f t="shared" si="272"/>
        <v>male_Less_than_high_school_graduate</v>
      </c>
      <c r="X387" t="str">
        <f t="shared" si="273"/>
        <v>male</v>
      </c>
      <c r="Y387" t="str">
        <f t="shared" si="274"/>
        <v>Less_than_high_school_graduate</v>
      </c>
      <c r="Z387" t="str">
        <f t="shared" si="275"/>
        <v>39,903</v>
      </c>
      <c r="AA387" t="str">
        <f t="shared" si="276"/>
        <v>±1,882</v>
      </c>
      <c r="AC387" t="str">
        <f t="shared" si="277"/>
        <v>Massachusetts</v>
      </c>
      <c r="AD387" t="str">
        <f t="shared" si="278"/>
        <v>male_Less_than_high_school_graduate</v>
      </c>
      <c r="AE387" t="str">
        <f t="shared" si="279"/>
        <v>male</v>
      </c>
      <c r="AF387" t="str">
        <f t="shared" si="280"/>
        <v>Less_than_high_school_graduate</v>
      </c>
      <c r="AG387" t="str">
        <f t="shared" si="281"/>
        <v>39,903</v>
      </c>
      <c r="AH387" t="str">
        <f t="shared" si="282"/>
        <v>±1,882</v>
      </c>
      <c r="AJ387" t="str">
        <f t="shared" si="283"/>
        <v>Massachusetts</v>
      </c>
      <c r="AK387" t="str">
        <f t="shared" si="284"/>
        <v>male_Less_than_high_school_graduate</v>
      </c>
      <c r="AL387" t="str">
        <f t="shared" si="285"/>
        <v>male</v>
      </c>
      <c r="AM387" t="str">
        <f t="shared" si="286"/>
        <v>Less_than_high_school_graduate</v>
      </c>
      <c r="AN387" t="str">
        <f t="shared" si="287"/>
        <v>39,903</v>
      </c>
      <c r="AO387" t="str">
        <f t="shared" si="288"/>
        <v>±1,882</v>
      </c>
      <c r="AQ387" t="str">
        <f t="shared" si="289"/>
        <v>Massachusetts</v>
      </c>
      <c r="AR387" t="str">
        <f t="shared" si="290"/>
        <v>male_Less_than_high_school_graduate</v>
      </c>
      <c r="AS387" t="str">
        <f t="shared" si="291"/>
        <v>male</v>
      </c>
      <c r="AT387" t="str">
        <f t="shared" si="292"/>
        <v>Less_than_high_school_graduate</v>
      </c>
      <c r="AU387" t="str">
        <f t="shared" si="293"/>
        <v>39903</v>
      </c>
      <c r="AV387" t="str">
        <f t="shared" si="294"/>
        <v>±1882</v>
      </c>
      <c r="AX387" t="str">
        <f t="shared" si="295"/>
        <v>Massachusetts</v>
      </c>
      <c r="AY387" t="str">
        <f t="shared" si="296"/>
        <v>male_Less_than_high_school_graduate</v>
      </c>
      <c r="AZ387" t="str">
        <f t="shared" si="297"/>
        <v>male</v>
      </c>
      <c r="BA387" t="str">
        <f t="shared" si="298"/>
        <v>Less_than_high_school_graduate</v>
      </c>
      <c r="BB387" t="str">
        <f t="shared" si="299"/>
        <v>39903</v>
      </c>
      <c r="BC387" t="str">
        <f t="shared" si="300"/>
        <v>1882</v>
      </c>
    </row>
    <row r="388" spans="1:55" x14ac:dyDescent="0.3">
      <c r="A388" s="1" t="s">
        <v>45</v>
      </c>
      <c r="B388" s="1" t="s">
        <v>15</v>
      </c>
      <c r="C388" s="1" t="s">
        <v>95</v>
      </c>
      <c r="D388" s="1" t="s">
        <v>83</v>
      </c>
      <c r="E388" s="1" t="s">
        <v>838</v>
      </c>
      <c r="F388" s="1" t="s">
        <v>165</v>
      </c>
      <c r="H388" t="str">
        <f t="shared" si="259"/>
        <v>Massachusetts</v>
      </c>
      <c r="I388" t="str">
        <f t="shared" si="260"/>
        <v>male_High_school_graduate_(includes_equivalency)</v>
      </c>
      <c r="J388" t="str">
        <f t="shared" si="261"/>
        <v>male</v>
      </c>
      <c r="K388" t="str">
        <f t="shared" si="262"/>
        <v>High_school_graduate_(includes_equivalency)</v>
      </c>
      <c r="L388" t="str">
        <f t="shared" si="263"/>
        <v>50,768</v>
      </c>
      <c r="M388" t="str">
        <f t="shared" si="264"/>
        <v>±797</v>
      </c>
      <c r="O388" t="str">
        <f t="shared" si="265"/>
        <v>Massachusetts</v>
      </c>
      <c r="P388" t="str">
        <f t="shared" si="266"/>
        <v>male_High_school_graduate_(includes_equivalency)</v>
      </c>
      <c r="Q388" t="str">
        <f t="shared" si="267"/>
        <v>male</v>
      </c>
      <c r="R388" t="str">
        <f t="shared" si="268"/>
        <v>High_school_graduate_(includes_equivalency)</v>
      </c>
      <c r="S388" t="str">
        <f t="shared" si="269"/>
        <v>50,768</v>
      </c>
      <c r="T388" t="str">
        <f t="shared" si="270"/>
        <v>±797</v>
      </c>
      <c r="V388" t="str">
        <f t="shared" si="271"/>
        <v>Massachusetts</v>
      </c>
      <c r="W388" t="str">
        <f t="shared" si="272"/>
        <v>male_High_school_graduate_(includes_equivalency)</v>
      </c>
      <c r="X388" t="str">
        <f t="shared" si="273"/>
        <v>male</v>
      </c>
      <c r="Y388" t="str">
        <f t="shared" si="274"/>
        <v>High_school_graduate_(includes_equivalency)</v>
      </c>
      <c r="Z388" t="str">
        <f t="shared" si="275"/>
        <v>50,768</v>
      </c>
      <c r="AA388" t="str">
        <f t="shared" si="276"/>
        <v>±797</v>
      </c>
      <c r="AC388" t="str">
        <f t="shared" si="277"/>
        <v>Massachusetts</v>
      </c>
      <c r="AD388" t="str">
        <f t="shared" si="278"/>
        <v>male_High_school_graduate_includes_equivalency)</v>
      </c>
      <c r="AE388" t="str">
        <f t="shared" si="279"/>
        <v>male</v>
      </c>
      <c r="AF388" t="str">
        <f t="shared" si="280"/>
        <v>High_school_graduate_includes_equivalency)</v>
      </c>
      <c r="AG388" t="str">
        <f t="shared" si="281"/>
        <v>50,768</v>
      </c>
      <c r="AH388" t="str">
        <f t="shared" si="282"/>
        <v>±797</v>
      </c>
      <c r="AJ388" t="str">
        <f t="shared" si="283"/>
        <v>Massachusetts</v>
      </c>
      <c r="AK388" t="str">
        <f t="shared" si="284"/>
        <v>male_High_school_graduate_includes_equivalency</v>
      </c>
      <c r="AL388" t="str">
        <f t="shared" si="285"/>
        <v>male</v>
      </c>
      <c r="AM388" t="str">
        <f t="shared" si="286"/>
        <v>High_school_graduate_includes_equivalency</v>
      </c>
      <c r="AN388" t="str">
        <f t="shared" si="287"/>
        <v>50,768</v>
      </c>
      <c r="AO388" t="str">
        <f t="shared" si="288"/>
        <v>±797</v>
      </c>
      <c r="AQ388" t="str">
        <f t="shared" si="289"/>
        <v>Massachusetts</v>
      </c>
      <c r="AR388" t="str">
        <f t="shared" si="290"/>
        <v>male_High_school_graduate_includes_equivalency</v>
      </c>
      <c r="AS388" t="str">
        <f t="shared" si="291"/>
        <v>male</v>
      </c>
      <c r="AT388" t="str">
        <f t="shared" si="292"/>
        <v>High_school_graduate_includes_equivalency</v>
      </c>
      <c r="AU388" t="str">
        <f t="shared" si="293"/>
        <v>50768</v>
      </c>
      <c r="AV388" t="str">
        <f t="shared" si="294"/>
        <v>±797</v>
      </c>
      <c r="AX388" t="str">
        <f t="shared" si="295"/>
        <v>Massachusetts</v>
      </c>
      <c r="AY388" t="str">
        <f t="shared" si="296"/>
        <v>male_High_school_graduate_includes_equivalency</v>
      </c>
      <c r="AZ388" t="str">
        <f t="shared" si="297"/>
        <v>male</v>
      </c>
      <c r="BA388" t="str">
        <f t="shared" si="298"/>
        <v>High_school_graduate_includes_equivalency</v>
      </c>
      <c r="BB388" t="str">
        <f t="shared" si="299"/>
        <v>50768</v>
      </c>
      <c r="BC388" t="str">
        <f t="shared" si="300"/>
        <v>797</v>
      </c>
    </row>
    <row r="389" spans="1:55" x14ac:dyDescent="0.3">
      <c r="A389" s="1" t="s">
        <v>45</v>
      </c>
      <c r="B389" s="1" t="s">
        <v>16</v>
      </c>
      <c r="C389" s="1" t="s">
        <v>95</v>
      </c>
      <c r="D389" s="1" t="s">
        <v>86</v>
      </c>
      <c r="E389" s="1" t="s">
        <v>839</v>
      </c>
      <c r="F389" s="1" t="s">
        <v>840</v>
      </c>
      <c r="H389" t="str">
        <f t="shared" si="259"/>
        <v>Massachusetts</v>
      </c>
      <c r="I389" t="str">
        <f t="shared" si="260"/>
        <v>male_Some_college_or_associate's_degree</v>
      </c>
      <c r="J389" t="str">
        <f t="shared" si="261"/>
        <v>male</v>
      </c>
      <c r="K389" t="str">
        <f t="shared" si="262"/>
        <v>Some_college_or_associate's_degree</v>
      </c>
      <c r="L389" t="str">
        <f t="shared" si="263"/>
        <v>57,774</v>
      </c>
      <c r="M389" t="str">
        <f t="shared" si="264"/>
        <v>±2,007</v>
      </c>
      <c r="O389" t="str">
        <f t="shared" si="265"/>
        <v>Massachusetts</v>
      </c>
      <c r="P389" t="str">
        <f t="shared" si="266"/>
        <v>male_Some_college_or_associate's_degree</v>
      </c>
      <c r="Q389" t="str">
        <f t="shared" si="267"/>
        <v>male</v>
      </c>
      <c r="R389" t="str">
        <f t="shared" si="268"/>
        <v>Some_college_or_associate's_degree</v>
      </c>
      <c r="S389" t="str">
        <f t="shared" si="269"/>
        <v>57,774</v>
      </c>
      <c r="T389" t="str">
        <f t="shared" si="270"/>
        <v>±2,007</v>
      </c>
      <c r="V389" t="str">
        <f t="shared" si="271"/>
        <v>Massachusetts</v>
      </c>
      <c r="W389" t="str">
        <f t="shared" si="272"/>
        <v>male_Some_college_or_associates_degree</v>
      </c>
      <c r="X389" t="str">
        <f t="shared" si="273"/>
        <v>male</v>
      </c>
      <c r="Y389" t="str">
        <f t="shared" si="274"/>
        <v>Some_college_or_associates_degree</v>
      </c>
      <c r="Z389" t="str">
        <f t="shared" si="275"/>
        <v>57,774</v>
      </c>
      <c r="AA389" t="str">
        <f t="shared" si="276"/>
        <v>±2,007</v>
      </c>
      <c r="AC389" t="str">
        <f t="shared" si="277"/>
        <v>Massachusetts</v>
      </c>
      <c r="AD389" t="str">
        <f t="shared" si="278"/>
        <v>male_Some_college_or_associates_degree</v>
      </c>
      <c r="AE389" t="str">
        <f t="shared" si="279"/>
        <v>male</v>
      </c>
      <c r="AF389" t="str">
        <f t="shared" si="280"/>
        <v>Some_college_or_associates_degree</v>
      </c>
      <c r="AG389" t="str">
        <f t="shared" si="281"/>
        <v>57,774</v>
      </c>
      <c r="AH389" t="str">
        <f t="shared" si="282"/>
        <v>±2,007</v>
      </c>
      <c r="AJ389" t="str">
        <f t="shared" si="283"/>
        <v>Massachusetts</v>
      </c>
      <c r="AK389" t="str">
        <f t="shared" si="284"/>
        <v>male_Some_college_or_associates_degree</v>
      </c>
      <c r="AL389" t="str">
        <f t="shared" si="285"/>
        <v>male</v>
      </c>
      <c r="AM389" t="str">
        <f t="shared" si="286"/>
        <v>Some_college_or_associates_degree</v>
      </c>
      <c r="AN389" t="str">
        <f t="shared" si="287"/>
        <v>57,774</v>
      </c>
      <c r="AO389" t="str">
        <f t="shared" si="288"/>
        <v>±2,007</v>
      </c>
      <c r="AQ389" t="str">
        <f t="shared" si="289"/>
        <v>Massachusetts</v>
      </c>
      <c r="AR389" t="str">
        <f t="shared" si="290"/>
        <v>male_Some_college_or_associates_degree</v>
      </c>
      <c r="AS389" t="str">
        <f t="shared" si="291"/>
        <v>male</v>
      </c>
      <c r="AT389" t="str">
        <f t="shared" si="292"/>
        <v>Some_college_or_associates_degree</v>
      </c>
      <c r="AU389" t="str">
        <f t="shared" si="293"/>
        <v>57774</v>
      </c>
      <c r="AV389" t="str">
        <f t="shared" si="294"/>
        <v>±2007</v>
      </c>
      <c r="AX389" t="str">
        <f t="shared" si="295"/>
        <v>Massachusetts</v>
      </c>
      <c r="AY389" t="str">
        <f t="shared" si="296"/>
        <v>male_Some_college_or_associates_degree</v>
      </c>
      <c r="AZ389" t="str">
        <f t="shared" si="297"/>
        <v>male</v>
      </c>
      <c r="BA389" t="str">
        <f t="shared" si="298"/>
        <v>Some_college_or_associates_degree</v>
      </c>
      <c r="BB389" t="str">
        <f t="shared" si="299"/>
        <v>57774</v>
      </c>
      <c r="BC389" t="str">
        <f t="shared" si="300"/>
        <v>2007</v>
      </c>
    </row>
    <row r="390" spans="1:55" x14ac:dyDescent="0.3">
      <c r="A390" s="1" t="s">
        <v>45</v>
      </c>
      <c r="B390" s="1" t="s">
        <v>17</v>
      </c>
      <c r="C390" s="1" t="s">
        <v>95</v>
      </c>
      <c r="D390" s="1" t="s">
        <v>89</v>
      </c>
      <c r="E390" s="1" t="s">
        <v>841</v>
      </c>
      <c r="F390" s="1" t="s">
        <v>842</v>
      </c>
      <c r="H390" t="str">
        <f t="shared" si="259"/>
        <v>Massachusetts</v>
      </c>
      <c r="I390" t="str">
        <f t="shared" si="260"/>
        <v>male_Bachelor's_degree</v>
      </c>
      <c r="J390" t="str">
        <f t="shared" si="261"/>
        <v>male</v>
      </c>
      <c r="K390" t="str">
        <f t="shared" si="262"/>
        <v>Bachelor's_degree</v>
      </c>
      <c r="L390" t="str">
        <f t="shared" si="263"/>
        <v>90,795</v>
      </c>
      <c r="M390" t="str">
        <f t="shared" si="264"/>
        <v>±1,208</v>
      </c>
      <c r="O390" t="str">
        <f t="shared" si="265"/>
        <v>Massachusetts</v>
      </c>
      <c r="P390" t="str">
        <f t="shared" si="266"/>
        <v>male_Bachelor's_degree</v>
      </c>
      <c r="Q390" t="str">
        <f t="shared" si="267"/>
        <v>male</v>
      </c>
      <c r="R390" t="str">
        <f t="shared" si="268"/>
        <v>Bachelor's_degree</v>
      </c>
      <c r="S390" t="str">
        <f t="shared" si="269"/>
        <v>90,795</v>
      </c>
      <c r="T390" t="str">
        <f t="shared" si="270"/>
        <v>±1,208</v>
      </c>
      <c r="V390" t="str">
        <f t="shared" si="271"/>
        <v>Massachusetts</v>
      </c>
      <c r="W390" t="str">
        <f t="shared" si="272"/>
        <v>male_Bachelors_degree</v>
      </c>
      <c r="X390" t="str">
        <f t="shared" si="273"/>
        <v>male</v>
      </c>
      <c r="Y390" t="str">
        <f t="shared" si="274"/>
        <v>Bachelors_degree</v>
      </c>
      <c r="Z390" t="str">
        <f t="shared" si="275"/>
        <v>90,795</v>
      </c>
      <c r="AA390" t="str">
        <f t="shared" si="276"/>
        <v>±1,208</v>
      </c>
      <c r="AC390" t="str">
        <f t="shared" si="277"/>
        <v>Massachusetts</v>
      </c>
      <c r="AD390" t="str">
        <f t="shared" si="278"/>
        <v>male_Bachelors_degree</v>
      </c>
      <c r="AE390" t="str">
        <f t="shared" si="279"/>
        <v>male</v>
      </c>
      <c r="AF390" t="str">
        <f t="shared" si="280"/>
        <v>Bachelors_degree</v>
      </c>
      <c r="AG390" t="str">
        <f t="shared" si="281"/>
        <v>90,795</v>
      </c>
      <c r="AH390" t="str">
        <f t="shared" si="282"/>
        <v>±1,208</v>
      </c>
      <c r="AJ390" t="str">
        <f t="shared" si="283"/>
        <v>Massachusetts</v>
      </c>
      <c r="AK390" t="str">
        <f t="shared" si="284"/>
        <v>male_Bachelors_degree</v>
      </c>
      <c r="AL390" t="str">
        <f t="shared" si="285"/>
        <v>male</v>
      </c>
      <c r="AM390" t="str">
        <f t="shared" si="286"/>
        <v>Bachelors_degree</v>
      </c>
      <c r="AN390" t="str">
        <f t="shared" si="287"/>
        <v>90,795</v>
      </c>
      <c r="AO390" t="str">
        <f t="shared" si="288"/>
        <v>±1,208</v>
      </c>
      <c r="AQ390" t="str">
        <f t="shared" si="289"/>
        <v>Massachusetts</v>
      </c>
      <c r="AR390" t="str">
        <f t="shared" si="290"/>
        <v>male_Bachelors_degree</v>
      </c>
      <c r="AS390" t="str">
        <f t="shared" si="291"/>
        <v>male</v>
      </c>
      <c r="AT390" t="str">
        <f t="shared" si="292"/>
        <v>Bachelors_degree</v>
      </c>
      <c r="AU390" t="str">
        <f t="shared" si="293"/>
        <v>90795</v>
      </c>
      <c r="AV390" t="str">
        <f t="shared" si="294"/>
        <v>±1208</v>
      </c>
      <c r="AX390" t="str">
        <f t="shared" si="295"/>
        <v>Massachusetts</v>
      </c>
      <c r="AY390" t="str">
        <f t="shared" si="296"/>
        <v>male_Bachelors_degree</v>
      </c>
      <c r="AZ390" t="str">
        <f t="shared" si="297"/>
        <v>male</v>
      </c>
      <c r="BA390" t="str">
        <f t="shared" si="298"/>
        <v>Bachelors_degree</v>
      </c>
      <c r="BB390" t="str">
        <f t="shared" si="299"/>
        <v>90795</v>
      </c>
      <c r="BC390" t="str">
        <f t="shared" si="300"/>
        <v>1208</v>
      </c>
    </row>
    <row r="391" spans="1:55" x14ac:dyDescent="0.3">
      <c r="A391" s="1" t="s">
        <v>45</v>
      </c>
      <c r="B391" s="1" t="s">
        <v>18</v>
      </c>
      <c r="C391" s="1" t="s">
        <v>95</v>
      </c>
      <c r="D391" s="1" t="s">
        <v>92</v>
      </c>
      <c r="E391" s="1" t="s">
        <v>843</v>
      </c>
      <c r="F391" s="1" t="s">
        <v>844</v>
      </c>
      <c r="H391" t="str">
        <f t="shared" si="259"/>
        <v>Massachusetts</v>
      </c>
      <c r="I391" t="str">
        <f t="shared" si="260"/>
        <v>male_Graduate_or_professional_degree</v>
      </c>
      <c r="J391" t="str">
        <f t="shared" si="261"/>
        <v>male</v>
      </c>
      <c r="K391" t="str">
        <f t="shared" si="262"/>
        <v>Graduate_or_professional_degree</v>
      </c>
      <c r="L391" t="str">
        <f t="shared" si="263"/>
        <v>116,421</v>
      </c>
      <c r="M391" t="str">
        <f t="shared" si="264"/>
        <v>±3,308</v>
      </c>
      <c r="O391" t="str">
        <f t="shared" si="265"/>
        <v>Massachusetts</v>
      </c>
      <c r="P391" t="str">
        <f t="shared" si="266"/>
        <v>male_Graduate_or_professional_degree</v>
      </c>
      <c r="Q391" t="str">
        <f t="shared" si="267"/>
        <v>male</v>
      </c>
      <c r="R391" t="str">
        <f t="shared" si="268"/>
        <v>Graduate_or_professional_degree</v>
      </c>
      <c r="S391" t="str">
        <f t="shared" si="269"/>
        <v>116,421</v>
      </c>
      <c r="T391" t="str">
        <f t="shared" si="270"/>
        <v>±3,308</v>
      </c>
      <c r="V391" t="str">
        <f t="shared" si="271"/>
        <v>Massachusetts</v>
      </c>
      <c r="W391" t="str">
        <f t="shared" si="272"/>
        <v>male_Graduate_or_professional_degree</v>
      </c>
      <c r="X391" t="str">
        <f t="shared" si="273"/>
        <v>male</v>
      </c>
      <c r="Y391" t="str">
        <f t="shared" si="274"/>
        <v>Graduate_or_professional_degree</v>
      </c>
      <c r="Z391" t="str">
        <f t="shared" si="275"/>
        <v>116,421</v>
      </c>
      <c r="AA391" t="str">
        <f t="shared" si="276"/>
        <v>±3,308</v>
      </c>
      <c r="AC391" t="str">
        <f t="shared" si="277"/>
        <v>Massachusetts</v>
      </c>
      <c r="AD391" t="str">
        <f t="shared" si="278"/>
        <v>male_Graduate_or_professional_degree</v>
      </c>
      <c r="AE391" t="str">
        <f t="shared" si="279"/>
        <v>male</v>
      </c>
      <c r="AF391" t="str">
        <f t="shared" si="280"/>
        <v>Graduate_or_professional_degree</v>
      </c>
      <c r="AG391" t="str">
        <f t="shared" si="281"/>
        <v>116,421</v>
      </c>
      <c r="AH391" t="str">
        <f t="shared" si="282"/>
        <v>±3,308</v>
      </c>
      <c r="AJ391" t="str">
        <f t="shared" si="283"/>
        <v>Massachusetts</v>
      </c>
      <c r="AK391" t="str">
        <f t="shared" si="284"/>
        <v>male_Graduate_or_professional_degree</v>
      </c>
      <c r="AL391" t="str">
        <f t="shared" si="285"/>
        <v>male</v>
      </c>
      <c r="AM391" t="str">
        <f t="shared" si="286"/>
        <v>Graduate_or_professional_degree</v>
      </c>
      <c r="AN391" t="str">
        <f t="shared" si="287"/>
        <v>116,421</v>
      </c>
      <c r="AO391" t="str">
        <f t="shared" si="288"/>
        <v>±3,308</v>
      </c>
      <c r="AQ391" t="str">
        <f t="shared" si="289"/>
        <v>Massachusetts</v>
      </c>
      <c r="AR391" t="str">
        <f t="shared" si="290"/>
        <v>male_Graduate_or_professional_degree</v>
      </c>
      <c r="AS391" t="str">
        <f t="shared" si="291"/>
        <v>male</v>
      </c>
      <c r="AT391" t="str">
        <f t="shared" si="292"/>
        <v>Graduate_or_professional_degree</v>
      </c>
      <c r="AU391" t="str">
        <f t="shared" si="293"/>
        <v>116421</v>
      </c>
      <c r="AV391" t="str">
        <f t="shared" si="294"/>
        <v>±3308</v>
      </c>
      <c r="AX391" t="str">
        <f t="shared" si="295"/>
        <v>Massachusetts</v>
      </c>
      <c r="AY391" t="str">
        <f t="shared" si="296"/>
        <v>male_Graduate_or_professional_degree</v>
      </c>
      <c r="AZ391" t="str">
        <f t="shared" si="297"/>
        <v>male</v>
      </c>
      <c r="BA391" t="str">
        <f t="shared" si="298"/>
        <v>Graduate_or_professional_degree</v>
      </c>
      <c r="BB391" t="str">
        <f t="shared" si="299"/>
        <v>116421</v>
      </c>
      <c r="BC391" t="str">
        <f t="shared" si="300"/>
        <v>3308</v>
      </c>
    </row>
    <row r="392" spans="1:55" x14ac:dyDescent="0.3">
      <c r="A392" s="1" t="s">
        <v>45</v>
      </c>
      <c r="B392" s="1" t="s">
        <v>19</v>
      </c>
      <c r="C392" s="1" t="s">
        <v>108</v>
      </c>
      <c r="D392" s="1" t="s">
        <v>109</v>
      </c>
      <c r="E392" s="1" t="s">
        <v>845</v>
      </c>
      <c r="F392" s="1" t="s">
        <v>794</v>
      </c>
      <c r="H392" t="str">
        <f t="shared" si="259"/>
        <v>Massachusetts</v>
      </c>
      <c r="I392" t="str">
        <f t="shared" si="260"/>
        <v>female_Female:</v>
      </c>
      <c r="J392" t="str">
        <f t="shared" si="261"/>
        <v>female</v>
      </c>
      <c r="K392" t="str">
        <f t="shared" si="262"/>
        <v>Female:</v>
      </c>
      <c r="L392" t="str">
        <f t="shared" si="263"/>
        <v>53,409</v>
      </c>
      <c r="M392" t="str">
        <f t="shared" si="264"/>
        <v>±673</v>
      </c>
      <c r="O392" t="str">
        <f t="shared" si="265"/>
        <v>Massachusetts</v>
      </c>
      <c r="P392" t="str">
        <f t="shared" si="266"/>
        <v>female_Female</v>
      </c>
      <c r="Q392" t="str">
        <f t="shared" si="267"/>
        <v>female</v>
      </c>
      <c r="R392" t="str">
        <f t="shared" si="268"/>
        <v>Female</v>
      </c>
      <c r="S392" t="str">
        <f t="shared" si="269"/>
        <v>53,409</v>
      </c>
      <c r="T392" t="str">
        <f t="shared" si="270"/>
        <v>±673</v>
      </c>
      <c r="V392" t="str">
        <f t="shared" si="271"/>
        <v>Massachusetts</v>
      </c>
      <c r="W392" t="str">
        <f t="shared" si="272"/>
        <v>female_Female</v>
      </c>
      <c r="X392" t="str">
        <f t="shared" si="273"/>
        <v>female</v>
      </c>
      <c r="Y392" t="str">
        <f t="shared" si="274"/>
        <v>Female</v>
      </c>
      <c r="Z392" t="str">
        <f t="shared" si="275"/>
        <v>53,409</v>
      </c>
      <c r="AA392" t="str">
        <f t="shared" si="276"/>
        <v>±673</v>
      </c>
      <c r="AC392" t="str">
        <f t="shared" si="277"/>
        <v>Massachusetts</v>
      </c>
      <c r="AD392" t="str">
        <f t="shared" si="278"/>
        <v>female_Female</v>
      </c>
      <c r="AE392" t="str">
        <f t="shared" si="279"/>
        <v>female</v>
      </c>
      <c r="AF392" t="str">
        <f t="shared" si="280"/>
        <v>Female</v>
      </c>
      <c r="AG392" t="str">
        <f t="shared" si="281"/>
        <v>53,409</v>
      </c>
      <c r="AH392" t="str">
        <f t="shared" si="282"/>
        <v>±673</v>
      </c>
      <c r="AJ392" t="str">
        <f t="shared" si="283"/>
        <v>Massachusetts</v>
      </c>
      <c r="AK392" t="str">
        <f t="shared" si="284"/>
        <v>female_Female</v>
      </c>
      <c r="AL392" t="str">
        <f t="shared" si="285"/>
        <v>female</v>
      </c>
      <c r="AM392" t="str">
        <f t="shared" si="286"/>
        <v>Female</v>
      </c>
      <c r="AN392" t="str">
        <f t="shared" si="287"/>
        <v>53,409</v>
      </c>
      <c r="AO392" t="str">
        <f t="shared" si="288"/>
        <v>±673</v>
      </c>
      <c r="AQ392" t="str">
        <f t="shared" si="289"/>
        <v>Massachusetts</v>
      </c>
      <c r="AR392" t="str">
        <f t="shared" si="290"/>
        <v>female_Female</v>
      </c>
      <c r="AS392" t="str">
        <f t="shared" si="291"/>
        <v>female</v>
      </c>
      <c r="AT392" t="str">
        <f t="shared" si="292"/>
        <v>Female</v>
      </c>
      <c r="AU392" t="str">
        <f t="shared" si="293"/>
        <v>53409</v>
      </c>
      <c r="AV392" t="str">
        <f t="shared" si="294"/>
        <v>±673</v>
      </c>
      <c r="AX392" t="str">
        <f t="shared" si="295"/>
        <v>Massachusetts</v>
      </c>
      <c r="AY392" t="str">
        <f t="shared" si="296"/>
        <v>female_Female</v>
      </c>
      <c r="AZ392" t="str">
        <f t="shared" si="297"/>
        <v>female</v>
      </c>
      <c r="BA392" t="str">
        <f t="shared" si="298"/>
        <v>Female</v>
      </c>
      <c r="BB392" t="str">
        <f t="shared" si="299"/>
        <v>53409</v>
      </c>
      <c r="BC392" t="str">
        <f t="shared" si="300"/>
        <v>673</v>
      </c>
    </row>
    <row r="393" spans="1:55" x14ac:dyDescent="0.3">
      <c r="A393" s="1" t="s">
        <v>45</v>
      </c>
      <c r="B393" s="1" t="s">
        <v>20</v>
      </c>
      <c r="C393" s="1" t="s">
        <v>108</v>
      </c>
      <c r="D393" s="1" t="s">
        <v>80</v>
      </c>
      <c r="E393" s="1" t="s">
        <v>846</v>
      </c>
      <c r="F393" s="1" t="s">
        <v>847</v>
      </c>
      <c r="H393" t="str">
        <f t="shared" si="259"/>
        <v>Massachusetts</v>
      </c>
      <c r="I393" t="str">
        <f t="shared" si="260"/>
        <v>female_Less_than_high_school_graduate</v>
      </c>
      <c r="J393" t="str">
        <f t="shared" si="261"/>
        <v>female</v>
      </c>
      <c r="K393" t="str">
        <f t="shared" si="262"/>
        <v>Less_than_high_school_graduate</v>
      </c>
      <c r="L393" t="str">
        <f t="shared" si="263"/>
        <v>28,465</v>
      </c>
      <c r="M393" t="str">
        <f t="shared" si="264"/>
        <v>±1,973</v>
      </c>
      <c r="O393" t="str">
        <f t="shared" si="265"/>
        <v>Massachusetts</v>
      </c>
      <c r="P393" t="str">
        <f t="shared" si="266"/>
        <v>female_Less_than_high_school_graduate</v>
      </c>
      <c r="Q393" t="str">
        <f t="shared" si="267"/>
        <v>female</v>
      </c>
      <c r="R393" t="str">
        <f t="shared" si="268"/>
        <v>Less_than_high_school_graduate</v>
      </c>
      <c r="S393" t="str">
        <f t="shared" si="269"/>
        <v>28,465</v>
      </c>
      <c r="T393" t="str">
        <f t="shared" si="270"/>
        <v>±1,973</v>
      </c>
      <c r="V393" t="str">
        <f t="shared" si="271"/>
        <v>Massachusetts</v>
      </c>
      <c r="W393" t="str">
        <f t="shared" si="272"/>
        <v>female_Less_than_high_school_graduate</v>
      </c>
      <c r="X393" t="str">
        <f t="shared" si="273"/>
        <v>female</v>
      </c>
      <c r="Y393" t="str">
        <f t="shared" si="274"/>
        <v>Less_than_high_school_graduate</v>
      </c>
      <c r="Z393" t="str">
        <f t="shared" si="275"/>
        <v>28,465</v>
      </c>
      <c r="AA393" t="str">
        <f t="shared" si="276"/>
        <v>±1,973</v>
      </c>
      <c r="AC393" t="str">
        <f t="shared" si="277"/>
        <v>Massachusetts</v>
      </c>
      <c r="AD393" t="str">
        <f t="shared" si="278"/>
        <v>female_Less_than_high_school_graduate</v>
      </c>
      <c r="AE393" t="str">
        <f t="shared" si="279"/>
        <v>female</v>
      </c>
      <c r="AF393" t="str">
        <f t="shared" si="280"/>
        <v>Less_than_high_school_graduate</v>
      </c>
      <c r="AG393" t="str">
        <f t="shared" si="281"/>
        <v>28,465</v>
      </c>
      <c r="AH393" t="str">
        <f t="shared" si="282"/>
        <v>±1,973</v>
      </c>
      <c r="AJ393" t="str">
        <f t="shared" si="283"/>
        <v>Massachusetts</v>
      </c>
      <c r="AK393" t="str">
        <f t="shared" si="284"/>
        <v>female_Less_than_high_school_graduate</v>
      </c>
      <c r="AL393" t="str">
        <f t="shared" si="285"/>
        <v>female</v>
      </c>
      <c r="AM393" t="str">
        <f t="shared" si="286"/>
        <v>Less_than_high_school_graduate</v>
      </c>
      <c r="AN393" t="str">
        <f t="shared" si="287"/>
        <v>28,465</v>
      </c>
      <c r="AO393" t="str">
        <f t="shared" si="288"/>
        <v>±1,973</v>
      </c>
      <c r="AQ393" t="str">
        <f t="shared" si="289"/>
        <v>Massachusetts</v>
      </c>
      <c r="AR393" t="str">
        <f t="shared" si="290"/>
        <v>female_Less_than_high_school_graduate</v>
      </c>
      <c r="AS393" t="str">
        <f t="shared" si="291"/>
        <v>female</v>
      </c>
      <c r="AT393" t="str">
        <f t="shared" si="292"/>
        <v>Less_than_high_school_graduate</v>
      </c>
      <c r="AU393" t="str">
        <f t="shared" si="293"/>
        <v>28465</v>
      </c>
      <c r="AV393" t="str">
        <f t="shared" si="294"/>
        <v>±1973</v>
      </c>
      <c r="AX393" t="str">
        <f t="shared" si="295"/>
        <v>Massachusetts</v>
      </c>
      <c r="AY393" t="str">
        <f t="shared" si="296"/>
        <v>female_Less_than_high_school_graduate</v>
      </c>
      <c r="AZ393" t="str">
        <f t="shared" si="297"/>
        <v>female</v>
      </c>
      <c r="BA393" t="str">
        <f t="shared" si="298"/>
        <v>Less_than_high_school_graduate</v>
      </c>
      <c r="BB393" t="str">
        <f t="shared" si="299"/>
        <v>28465</v>
      </c>
      <c r="BC393" t="str">
        <f t="shared" si="300"/>
        <v>1973</v>
      </c>
    </row>
    <row r="394" spans="1:55" x14ac:dyDescent="0.3">
      <c r="A394" s="1" t="s">
        <v>45</v>
      </c>
      <c r="B394" s="1" t="s">
        <v>21</v>
      </c>
      <c r="C394" s="1" t="s">
        <v>108</v>
      </c>
      <c r="D394" s="1" t="s">
        <v>83</v>
      </c>
      <c r="E394" s="1" t="s">
        <v>848</v>
      </c>
      <c r="F394" s="1" t="s">
        <v>849</v>
      </c>
      <c r="H394" t="str">
        <f t="shared" si="259"/>
        <v>Massachusetts</v>
      </c>
      <c r="I394" t="str">
        <f t="shared" si="260"/>
        <v>female_High_school_graduate_(includes_equivalency)</v>
      </c>
      <c r="J394" t="str">
        <f t="shared" si="261"/>
        <v>female</v>
      </c>
      <c r="K394" t="str">
        <f t="shared" si="262"/>
        <v>High_school_graduate_(includes_equivalency)</v>
      </c>
      <c r="L394" t="str">
        <f t="shared" si="263"/>
        <v>33,506</v>
      </c>
      <c r="M394" t="str">
        <f t="shared" si="264"/>
        <v>±1,255</v>
      </c>
      <c r="O394" t="str">
        <f t="shared" si="265"/>
        <v>Massachusetts</v>
      </c>
      <c r="P394" t="str">
        <f t="shared" si="266"/>
        <v>female_High_school_graduate_(includes_equivalency)</v>
      </c>
      <c r="Q394" t="str">
        <f t="shared" si="267"/>
        <v>female</v>
      </c>
      <c r="R394" t="str">
        <f t="shared" si="268"/>
        <v>High_school_graduate_(includes_equivalency)</v>
      </c>
      <c r="S394" t="str">
        <f t="shared" si="269"/>
        <v>33,506</v>
      </c>
      <c r="T394" t="str">
        <f t="shared" si="270"/>
        <v>±1,255</v>
      </c>
      <c r="V394" t="str">
        <f t="shared" si="271"/>
        <v>Massachusetts</v>
      </c>
      <c r="W394" t="str">
        <f t="shared" si="272"/>
        <v>female_High_school_graduate_(includes_equivalency)</v>
      </c>
      <c r="X394" t="str">
        <f t="shared" si="273"/>
        <v>female</v>
      </c>
      <c r="Y394" t="str">
        <f t="shared" si="274"/>
        <v>High_school_graduate_(includes_equivalency)</v>
      </c>
      <c r="Z394" t="str">
        <f t="shared" si="275"/>
        <v>33,506</v>
      </c>
      <c r="AA394" t="str">
        <f t="shared" si="276"/>
        <v>±1,255</v>
      </c>
      <c r="AC394" t="str">
        <f t="shared" si="277"/>
        <v>Massachusetts</v>
      </c>
      <c r="AD394" t="str">
        <f t="shared" si="278"/>
        <v>female_High_school_graduate_includes_equivalency)</v>
      </c>
      <c r="AE394" t="str">
        <f t="shared" si="279"/>
        <v>female</v>
      </c>
      <c r="AF394" t="str">
        <f t="shared" si="280"/>
        <v>High_school_graduate_includes_equivalency)</v>
      </c>
      <c r="AG394" t="str">
        <f t="shared" si="281"/>
        <v>33,506</v>
      </c>
      <c r="AH394" t="str">
        <f t="shared" si="282"/>
        <v>±1,255</v>
      </c>
      <c r="AJ394" t="str">
        <f t="shared" si="283"/>
        <v>Massachusetts</v>
      </c>
      <c r="AK394" t="str">
        <f t="shared" si="284"/>
        <v>female_High_school_graduate_includes_equivalency</v>
      </c>
      <c r="AL394" t="str">
        <f t="shared" si="285"/>
        <v>female</v>
      </c>
      <c r="AM394" t="str">
        <f t="shared" si="286"/>
        <v>High_school_graduate_includes_equivalency</v>
      </c>
      <c r="AN394" t="str">
        <f t="shared" si="287"/>
        <v>33,506</v>
      </c>
      <c r="AO394" t="str">
        <f t="shared" si="288"/>
        <v>±1,255</v>
      </c>
      <c r="AQ394" t="str">
        <f t="shared" si="289"/>
        <v>Massachusetts</v>
      </c>
      <c r="AR394" t="str">
        <f t="shared" si="290"/>
        <v>female_High_school_graduate_includes_equivalency</v>
      </c>
      <c r="AS394" t="str">
        <f t="shared" si="291"/>
        <v>female</v>
      </c>
      <c r="AT394" t="str">
        <f t="shared" si="292"/>
        <v>High_school_graduate_includes_equivalency</v>
      </c>
      <c r="AU394" t="str">
        <f t="shared" si="293"/>
        <v>33506</v>
      </c>
      <c r="AV394" t="str">
        <f t="shared" si="294"/>
        <v>±1255</v>
      </c>
      <c r="AX394" t="str">
        <f t="shared" si="295"/>
        <v>Massachusetts</v>
      </c>
      <c r="AY394" t="str">
        <f t="shared" si="296"/>
        <v>female_High_school_graduate_includes_equivalency</v>
      </c>
      <c r="AZ394" t="str">
        <f t="shared" si="297"/>
        <v>female</v>
      </c>
      <c r="BA394" t="str">
        <f t="shared" si="298"/>
        <v>High_school_graduate_includes_equivalency</v>
      </c>
      <c r="BB394" t="str">
        <f t="shared" si="299"/>
        <v>33506</v>
      </c>
      <c r="BC394" t="str">
        <f t="shared" si="300"/>
        <v>1255</v>
      </c>
    </row>
    <row r="395" spans="1:55" x14ac:dyDescent="0.3">
      <c r="A395" s="1" t="s">
        <v>45</v>
      </c>
      <c r="B395" s="1" t="s">
        <v>22</v>
      </c>
      <c r="C395" s="1" t="s">
        <v>108</v>
      </c>
      <c r="D395" s="1" t="s">
        <v>86</v>
      </c>
      <c r="E395" s="1" t="s">
        <v>850</v>
      </c>
      <c r="F395" s="1" t="s">
        <v>851</v>
      </c>
      <c r="H395" t="str">
        <f t="shared" si="259"/>
        <v>Massachusetts</v>
      </c>
      <c r="I395" t="str">
        <f t="shared" si="260"/>
        <v>female_Some_college_or_associate's_degree</v>
      </c>
      <c r="J395" t="str">
        <f t="shared" si="261"/>
        <v>female</v>
      </c>
      <c r="K395" t="str">
        <f t="shared" si="262"/>
        <v>Some_college_or_associate's_degree</v>
      </c>
      <c r="L395" t="str">
        <f t="shared" si="263"/>
        <v>41,777</v>
      </c>
      <c r="M395" t="str">
        <f t="shared" si="264"/>
        <v>±831</v>
      </c>
      <c r="O395" t="str">
        <f t="shared" si="265"/>
        <v>Massachusetts</v>
      </c>
      <c r="P395" t="str">
        <f t="shared" si="266"/>
        <v>female_Some_college_or_associate's_degree</v>
      </c>
      <c r="Q395" t="str">
        <f t="shared" si="267"/>
        <v>female</v>
      </c>
      <c r="R395" t="str">
        <f t="shared" si="268"/>
        <v>Some_college_or_associate's_degree</v>
      </c>
      <c r="S395" t="str">
        <f t="shared" si="269"/>
        <v>41,777</v>
      </c>
      <c r="T395" t="str">
        <f t="shared" si="270"/>
        <v>±831</v>
      </c>
      <c r="V395" t="str">
        <f t="shared" si="271"/>
        <v>Massachusetts</v>
      </c>
      <c r="W395" t="str">
        <f t="shared" si="272"/>
        <v>female_Some_college_or_associates_degree</v>
      </c>
      <c r="X395" t="str">
        <f t="shared" si="273"/>
        <v>female</v>
      </c>
      <c r="Y395" t="str">
        <f t="shared" si="274"/>
        <v>Some_college_or_associates_degree</v>
      </c>
      <c r="Z395" t="str">
        <f t="shared" si="275"/>
        <v>41,777</v>
      </c>
      <c r="AA395" t="str">
        <f t="shared" si="276"/>
        <v>±831</v>
      </c>
      <c r="AC395" t="str">
        <f t="shared" si="277"/>
        <v>Massachusetts</v>
      </c>
      <c r="AD395" t="str">
        <f t="shared" si="278"/>
        <v>female_Some_college_or_associates_degree</v>
      </c>
      <c r="AE395" t="str">
        <f t="shared" si="279"/>
        <v>female</v>
      </c>
      <c r="AF395" t="str">
        <f t="shared" si="280"/>
        <v>Some_college_or_associates_degree</v>
      </c>
      <c r="AG395" t="str">
        <f t="shared" si="281"/>
        <v>41,777</v>
      </c>
      <c r="AH395" t="str">
        <f t="shared" si="282"/>
        <v>±831</v>
      </c>
      <c r="AJ395" t="str">
        <f t="shared" si="283"/>
        <v>Massachusetts</v>
      </c>
      <c r="AK395" t="str">
        <f t="shared" si="284"/>
        <v>female_Some_college_or_associates_degree</v>
      </c>
      <c r="AL395" t="str">
        <f t="shared" si="285"/>
        <v>female</v>
      </c>
      <c r="AM395" t="str">
        <f t="shared" si="286"/>
        <v>Some_college_or_associates_degree</v>
      </c>
      <c r="AN395" t="str">
        <f t="shared" si="287"/>
        <v>41,777</v>
      </c>
      <c r="AO395" t="str">
        <f t="shared" si="288"/>
        <v>±831</v>
      </c>
      <c r="AQ395" t="str">
        <f t="shared" si="289"/>
        <v>Massachusetts</v>
      </c>
      <c r="AR395" t="str">
        <f t="shared" si="290"/>
        <v>female_Some_college_or_associates_degree</v>
      </c>
      <c r="AS395" t="str">
        <f t="shared" si="291"/>
        <v>female</v>
      </c>
      <c r="AT395" t="str">
        <f t="shared" si="292"/>
        <v>Some_college_or_associates_degree</v>
      </c>
      <c r="AU395" t="str">
        <f t="shared" si="293"/>
        <v>41777</v>
      </c>
      <c r="AV395" t="str">
        <f t="shared" si="294"/>
        <v>±831</v>
      </c>
      <c r="AX395" t="str">
        <f t="shared" si="295"/>
        <v>Massachusetts</v>
      </c>
      <c r="AY395" t="str">
        <f t="shared" si="296"/>
        <v>female_Some_college_or_associates_degree</v>
      </c>
      <c r="AZ395" t="str">
        <f t="shared" si="297"/>
        <v>female</v>
      </c>
      <c r="BA395" t="str">
        <f t="shared" si="298"/>
        <v>Some_college_or_associates_degree</v>
      </c>
      <c r="BB395" t="str">
        <f t="shared" si="299"/>
        <v>41777</v>
      </c>
      <c r="BC395" t="str">
        <f t="shared" si="300"/>
        <v>831</v>
      </c>
    </row>
    <row r="396" spans="1:55" x14ac:dyDescent="0.3">
      <c r="A396" s="1" t="s">
        <v>45</v>
      </c>
      <c r="B396" s="1" t="s">
        <v>23</v>
      </c>
      <c r="C396" s="1" t="s">
        <v>108</v>
      </c>
      <c r="D396" s="1" t="s">
        <v>89</v>
      </c>
      <c r="E396" s="1" t="s">
        <v>852</v>
      </c>
      <c r="F396" s="1" t="s">
        <v>853</v>
      </c>
      <c r="H396" t="str">
        <f t="shared" si="259"/>
        <v>Massachusetts</v>
      </c>
      <c r="I396" t="str">
        <f t="shared" si="260"/>
        <v>female_Bachelor's_degree</v>
      </c>
      <c r="J396" t="str">
        <f t="shared" si="261"/>
        <v>female</v>
      </c>
      <c r="K396" t="str">
        <f t="shared" si="262"/>
        <v>Bachelor's_degree</v>
      </c>
      <c r="L396" t="str">
        <f t="shared" si="263"/>
        <v>64,567</v>
      </c>
      <c r="M396" t="str">
        <f t="shared" si="264"/>
        <v>±1,500</v>
      </c>
      <c r="O396" t="str">
        <f t="shared" si="265"/>
        <v>Massachusetts</v>
      </c>
      <c r="P396" t="str">
        <f t="shared" si="266"/>
        <v>female_Bachelor's_degree</v>
      </c>
      <c r="Q396" t="str">
        <f t="shared" si="267"/>
        <v>female</v>
      </c>
      <c r="R396" t="str">
        <f t="shared" si="268"/>
        <v>Bachelor's_degree</v>
      </c>
      <c r="S396" t="str">
        <f t="shared" si="269"/>
        <v>64,567</v>
      </c>
      <c r="T396" t="str">
        <f t="shared" si="270"/>
        <v>±1,500</v>
      </c>
      <c r="V396" t="str">
        <f t="shared" si="271"/>
        <v>Massachusetts</v>
      </c>
      <c r="W396" t="str">
        <f t="shared" si="272"/>
        <v>female_Bachelors_degree</v>
      </c>
      <c r="X396" t="str">
        <f t="shared" si="273"/>
        <v>female</v>
      </c>
      <c r="Y396" t="str">
        <f t="shared" si="274"/>
        <v>Bachelors_degree</v>
      </c>
      <c r="Z396" t="str">
        <f t="shared" si="275"/>
        <v>64,567</v>
      </c>
      <c r="AA396" t="str">
        <f t="shared" si="276"/>
        <v>±1,500</v>
      </c>
      <c r="AC396" t="str">
        <f t="shared" si="277"/>
        <v>Massachusetts</v>
      </c>
      <c r="AD396" t="str">
        <f t="shared" si="278"/>
        <v>female_Bachelors_degree</v>
      </c>
      <c r="AE396" t="str">
        <f t="shared" si="279"/>
        <v>female</v>
      </c>
      <c r="AF396" t="str">
        <f t="shared" si="280"/>
        <v>Bachelors_degree</v>
      </c>
      <c r="AG396" t="str">
        <f t="shared" si="281"/>
        <v>64,567</v>
      </c>
      <c r="AH396" t="str">
        <f t="shared" si="282"/>
        <v>±1,500</v>
      </c>
      <c r="AJ396" t="str">
        <f t="shared" si="283"/>
        <v>Massachusetts</v>
      </c>
      <c r="AK396" t="str">
        <f t="shared" si="284"/>
        <v>female_Bachelors_degree</v>
      </c>
      <c r="AL396" t="str">
        <f t="shared" si="285"/>
        <v>female</v>
      </c>
      <c r="AM396" t="str">
        <f t="shared" si="286"/>
        <v>Bachelors_degree</v>
      </c>
      <c r="AN396" t="str">
        <f t="shared" si="287"/>
        <v>64,567</v>
      </c>
      <c r="AO396" t="str">
        <f t="shared" si="288"/>
        <v>±1,500</v>
      </c>
      <c r="AQ396" t="str">
        <f t="shared" si="289"/>
        <v>Massachusetts</v>
      </c>
      <c r="AR396" t="str">
        <f t="shared" si="290"/>
        <v>female_Bachelors_degree</v>
      </c>
      <c r="AS396" t="str">
        <f t="shared" si="291"/>
        <v>female</v>
      </c>
      <c r="AT396" t="str">
        <f t="shared" si="292"/>
        <v>Bachelors_degree</v>
      </c>
      <c r="AU396" t="str">
        <f t="shared" si="293"/>
        <v>64567</v>
      </c>
      <c r="AV396" t="str">
        <f t="shared" si="294"/>
        <v>±1500</v>
      </c>
      <c r="AX396" t="str">
        <f t="shared" si="295"/>
        <v>Massachusetts</v>
      </c>
      <c r="AY396" t="str">
        <f t="shared" si="296"/>
        <v>female_Bachelors_degree</v>
      </c>
      <c r="AZ396" t="str">
        <f t="shared" si="297"/>
        <v>female</v>
      </c>
      <c r="BA396" t="str">
        <f t="shared" si="298"/>
        <v>Bachelors_degree</v>
      </c>
      <c r="BB396" t="str">
        <f t="shared" si="299"/>
        <v>64567</v>
      </c>
      <c r="BC396" t="str">
        <f t="shared" si="300"/>
        <v>1500</v>
      </c>
    </row>
    <row r="397" spans="1:55" x14ac:dyDescent="0.3">
      <c r="A397" s="1" t="s">
        <v>45</v>
      </c>
      <c r="B397" s="1" t="s">
        <v>24</v>
      </c>
      <c r="C397" s="1" t="s">
        <v>108</v>
      </c>
      <c r="D397" s="1" t="s">
        <v>92</v>
      </c>
      <c r="E397" s="1" t="s">
        <v>854</v>
      </c>
      <c r="F397" s="1" t="s">
        <v>855</v>
      </c>
      <c r="H397" t="str">
        <f t="shared" si="259"/>
        <v>Massachusetts</v>
      </c>
      <c r="I397" t="str">
        <f t="shared" si="260"/>
        <v>female_Graduate_or_professional_degree</v>
      </c>
      <c r="J397" t="str">
        <f t="shared" si="261"/>
        <v>female</v>
      </c>
      <c r="K397" t="str">
        <f t="shared" si="262"/>
        <v>Graduate_or_professional_degree</v>
      </c>
      <c r="L397" t="str">
        <f t="shared" si="263"/>
        <v>83,160</v>
      </c>
      <c r="M397" t="str">
        <f t="shared" si="264"/>
        <v>±1,435</v>
      </c>
      <c r="O397" t="str">
        <f t="shared" si="265"/>
        <v>Massachusetts</v>
      </c>
      <c r="P397" t="str">
        <f t="shared" si="266"/>
        <v>female_Graduate_or_professional_degree</v>
      </c>
      <c r="Q397" t="str">
        <f t="shared" si="267"/>
        <v>female</v>
      </c>
      <c r="R397" t="str">
        <f t="shared" si="268"/>
        <v>Graduate_or_professional_degree</v>
      </c>
      <c r="S397" t="str">
        <f t="shared" si="269"/>
        <v>83,160</v>
      </c>
      <c r="T397" t="str">
        <f t="shared" si="270"/>
        <v>±1,435</v>
      </c>
      <c r="V397" t="str">
        <f t="shared" si="271"/>
        <v>Massachusetts</v>
      </c>
      <c r="W397" t="str">
        <f t="shared" si="272"/>
        <v>female_Graduate_or_professional_degree</v>
      </c>
      <c r="X397" t="str">
        <f t="shared" si="273"/>
        <v>female</v>
      </c>
      <c r="Y397" t="str">
        <f t="shared" si="274"/>
        <v>Graduate_or_professional_degree</v>
      </c>
      <c r="Z397" t="str">
        <f t="shared" si="275"/>
        <v>83,160</v>
      </c>
      <c r="AA397" t="str">
        <f t="shared" si="276"/>
        <v>±1,435</v>
      </c>
      <c r="AC397" t="str">
        <f t="shared" si="277"/>
        <v>Massachusetts</v>
      </c>
      <c r="AD397" t="str">
        <f t="shared" si="278"/>
        <v>female_Graduate_or_professional_degree</v>
      </c>
      <c r="AE397" t="str">
        <f t="shared" si="279"/>
        <v>female</v>
      </c>
      <c r="AF397" t="str">
        <f t="shared" si="280"/>
        <v>Graduate_or_professional_degree</v>
      </c>
      <c r="AG397" t="str">
        <f t="shared" si="281"/>
        <v>83,160</v>
      </c>
      <c r="AH397" t="str">
        <f t="shared" si="282"/>
        <v>±1,435</v>
      </c>
      <c r="AJ397" t="str">
        <f t="shared" si="283"/>
        <v>Massachusetts</v>
      </c>
      <c r="AK397" t="str">
        <f t="shared" si="284"/>
        <v>female_Graduate_or_professional_degree</v>
      </c>
      <c r="AL397" t="str">
        <f t="shared" si="285"/>
        <v>female</v>
      </c>
      <c r="AM397" t="str">
        <f t="shared" si="286"/>
        <v>Graduate_or_professional_degree</v>
      </c>
      <c r="AN397" t="str">
        <f t="shared" si="287"/>
        <v>83,160</v>
      </c>
      <c r="AO397" t="str">
        <f t="shared" si="288"/>
        <v>±1,435</v>
      </c>
      <c r="AQ397" t="str">
        <f t="shared" si="289"/>
        <v>Massachusetts</v>
      </c>
      <c r="AR397" t="str">
        <f t="shared" si="290"/>
        <v>female_Graduate_or_professional_degree</v>
      </c>
      <c r="AS397" t="str">
        <f t="shared" si="291"/>
        <v>female</v>
      </c>
      <c r="AT397" t="str">
        <f t="shared" si="292"/>
        <v>Graduate_or_professional_degree</v>
      </c>
      <c r="AU397" t="str">
        <f t="shared" si="293"/>
        <v>83160</v>
      </c>
      <c r="AV397" t="str">
        <f t="shared" si="294"/>
        <v>±1435</v>
      </c>
      <c r="AX397" t="str">
        <f t="shared" si="295"/>
        <v>Massachusetts</v>
      </c>
      <c r="AY397" t="str">
        <f t="shared" si="296"/>
        <v>female_Graduate_or_professional_degree</v>
      </c>
      <c r="AZ397" t="str">
        <f t="shared" si="297"/>
        <v>female</v>
      </c>
      <c r="BA397" t="str">
        <f t="shared" si="298"/>
        <v>Graduate_or_professional_degree</v>
      </c>
      <c r="BB397" t="str">
        <f t="shared" si="299"/>
        <v>83160</v>
      </c>
      <c r="BC397" t="str">
        <f t="shared" si="300"/>
        <v>1435</v>
      </c>
    </row>
    <row r="398" spans="1:55" x14ac:dyDescent="0.3">
      <c r="A398" s="1" t="s">
        <v>46</v>
      </c>
      <c r="B398" s="1" t="s">
        <v>7</v>
      </c>
      <c r="C398" s="1" t="s">
        <v>76</v>
      </c>
      <c r="D398" s="1" t="s">
        <v>77</v>
      </c>
      <c r="E398" s="1" t="s">
        <v>856</v>
      </c>
      <c r="F398" s="1" t="s">
        <v>857</v>
      </c>
      <c r="H398" t="str">
        <f t="shared" si="259"/>
        <v>Michigan</v>
      </c>
      <c r="I398" t="str">
        <f t="shared" si="260"/>
        <v>total_Total:</v>
      </c>
      <c r="J398" t="str">
        <f t="shared" si="261"/>
        <v>total</v>
      </c>
      <c r="K398" t="str">
        <f t="shared" si="262"/>
        <v>Total:</v>
      </c>
      <c r="L398" t="str">
        <f t="shared" si="263"/>
        <v>47,259</v>
      </c>
      <c r="M398" t="str">
        <f t="shared" si="264"/>
        <v>±406</v>
      </c>
      <c r="O398" t="str">
        <f t="shared" si="265"/>
        <v>Michigan</v>
      </c>
      <c r="P398" t="str">
        <f t="shared" si="266"/>
        <v>total_Total</v>
      </c>
      <c r="Q398" t="str">
        <f t="shared" si="267"/>
        <v>total</v>
      </c>
      <c r="R398" t="str">
        <f t="shared" si="268"/>
        <v>Total</v>
      </c>
      <c r="S398" t="str">
        <f t="shared" si="269"/>
        <v>47,259</v>
      </c>
      <c r="T398" t="str">
        <f t="shared" si="270"/>
        <v>±406</v>
      </c>
      <c r="V398" t="str">
        <f t="shared" si="271"/>
        <v>Michigan</v>
      </c>
      <c r="W398" t="str">
        <f t="shared" si="272"/>
        <v>total_Total</v>
      </c>
      <c r="X398" t="str">
        <f t="shared" si="273"/>
        <v>total</v>
      </c>
      <c r="Y398" t="str">
        <f t="shared" si="274"/>
        <v>Total</v>
      </c>
      <c r="Z398" t="str">
        <f t="shared" si="275"/>
        <v>47,259</v>
      </c>
      <c r="AA398" t="str">
        <f t="shared" si="276"/>
        <v>±406</v>
      </c>
      <c r="AC398" t="str">
        <f t="shared" si="277"/>
        <v>Michigan</v>
      </c>
      <c r="AD398" t="str">
        <f t="shared" si="278"/>
        <v>total_Total</v>
      </c>
      <c r="AE398" t="str">
        <f t="shared" si="279"/>
        <v>total</v>
      </c>
      <c r="AF398" t="str">
        <f t="shared" si="280"/>
        <v>Total</v>
      </c>
      <c r="AG398" t="str">
        <f t="shared" si="281"/>
        <v>47,259</v>
      </c>
      <c r="AH398" t="str">
        <f t="shared" si="282"/>
        <v>±406</v>
      </c>
      <c r="AJ398" t="str">
        <f t="shared" si="283"/>
        <v>Michigan</v>
      </c>
      <c r="AK398" t="str">
        <f t="shared" si="284"/>
        <v>total_Total</v>
      </c>
      <c r="AL398" t="str">
        <f t="shared" si="285"/>
        <v>total</v>
      </c>
      <c r="AM398" t="str">
        <f t="shared" si="286"/>
        <v>Total</v>
      </c>
      <c r="AN398" t="str">
        <f t="shared" si="287"/>
        <v>47,259</v>
      </c>
      <c r="AO398" t="str">
        <f t="shared" si="288"/>
        <v>±406</v>
      </c>
      <c r="AQ398" t="str">
        <f t="shared" si="289"/>
        <v>Michigan</v>
      </c>
      <c r="AR398" t="str">
        <f t="shared" si="290"/>
        <v>total_Total</v>
      </c>
      <c r="AS398" t="str">
        <f t="shared" si="291"/>
        <v>total</v>
      </c>
      <c r="AT398" t="str">
        <f t="shared" si="292"/>
        <v>Total</v>
      </c>
      <c r="AU398" t="str">
        <f t="shared" si="293"/>
        <v>47259</v>
      </c>
      <c r="AV398" t="str">
        <f t="shared" si="294"/>
        <v>±406</v>
      </c>
      <c r="AX398" t="str">
        <f t="shared" si="295"/>
        <v>Michigan</v>
      </c>
      <c r="AY398" t="str">
        <f t="shared" si="296"/>
        <v>total_Total</v>
      </c>
      <c r="AZ398" t="str">
        <f t="shared" si="297"/>
        <v>total</v>
      </c>
      <c r="BA398" t="str">
        <f t="shared" si="298"/>
        <v>Total</v>
      </c>
      <c r="BB398" t="str">
        <f t="shared" si="299"/>
        <v>47259</v>
      </c>
      <c r="BC398" t="str">
        <f t="shared" si="300"/>
        <v>406</v>
      </c>
    </row>
    <row r="399" spans="1:55" x14ac:dyDescent="0.3">
      <c r="A399" s="1" t="s">
        <v>46</v>
      </c>
      <c r="B399" s="1" t="s">
        <v>8</v>
      </c>
      <c r="C399" s="1" t="s">
        <v>76</v>
      </c>
      <c r="D399" s="1" t="s">
        <v>80</v>
      </c>
      <c r="E399" s="1" t="s">
        <v>858</v>
      </c>
      <c r="F399" s="1" t="s">
        <v>462</v>
      </c>
      <c r="H399" t="str">
        <f t="shared" si="259"/>
        <v>Michigan</v>
      </c>
      <c r="I399" t="str">
        <f t="shared" si="260"/>
        <v>total_Less_than_high_school_graduate</v>
      </c>
      <c r="J399" t="str">
        <f t="shared" si="261"/>
        <v>total</v>
      </c>
      <c r="K399" t="str">
        <f t="shared" si="262"/>
        <v>Less_than_high_school_graduate</v>
      </c>
      <c r="L399" t="str">
        <f t="shared" si="263"/>
        <v>30,404</v>
      </c>
      <c r="M399" t="str">
        <f t="shared" si="264"/>
        <v>±670</v>
      </c>
      <c r="O399" t="str">
        <f t="shared" si="265"/>
        <v>Michigan</v>
      </c>
      <c r="P399" t="str">
        <f t="shared" si="266"/>
        <v>total_Less_than_high_school_graduate</v>
      </c>
      <c r="Q399" t="str">
        <f t="shared" si="267"/>
        <v>total</v>
      </c>
      <c r="R399" t="str">
        <f t="shared" si="268"/>
        <v>Less_than_high_school_graduate</v>
      </c>
      <c r="S399" t="str">
        <f t="shared" si="269"/>
        <v>30,404</v>
      </c>
      <c r="T399" t="str">
        <f t="shared" si="270"/>
        <v>±670</v>
      </c>
      <c r="V399" t="str">
        <f t="shared" si="271"/>
        <v>Michigan</v>
      </c>
      <c r="W399" t="str">
        <f t="shared" si="272"/>
        <v>total_Less_than_high_school_graduate</v>
      </c>
      <c r="X399" t="str">
        <f t="shared" si="273"/>
        <v>total</v>
      </c>
      <c r="Y399" t="str">
        <f t="shared" si="274"/>
        <v>Less_than_high_school_graduate</v>
      </c>
      <c r="Z399" t="str">
        <f t="shared" si="275"/>
        <v>30,404</v>
      </c>
      <c r="AA399" t="str">
        <f t="shared" si="276"/>
        <v>±670</v>
      </c>
      <c r="AC399" t="str">
        <f t="shared" si="277"/>
        <v>Michigan</v>
      </c>
      <c r="AD399" t="str">
        <f t="shared" si="278"/>
        <v>total_Less_than_high_school_graduate</v>
      </c>
      <c r="AE399" t="str">
        <f t="shared" si="279"/>
        <v>total</v>
      </c>
      <c r="AF399" t="str">
        <f t="shared" si="280"/>
        <v>Less_than_high_school_graduate</v>
      </c>
      <c r="AG399" t="str">
        <f t="shared" si="281"/>
        <v>30,404</v>
      </c>
      <c r="AH399" t="str">
        <f t="shared" si="282"/>
        <v>±670</v>
      </c>
      <c r="AJ399" t="str">
        <f t="shared" si="283"/>
        <v>Michigan</v>
      </c>
      <c r="AK399" t="str">
        <f t="shared" si="284"/>
        <v>total_Less_than_high_school_graduate</v>
      </c>
      <c r="AL399" t="str">
        <f t="shared" si="285"/>
        <v>total</v>
      </c>
      <c r="AM399" t="str">
        <f t="shared" si="286"/>
        <v>Less_than_high_school_graduate</v>
      </c>
      <c r="AN399" t="str">
        <f t="shared" si="287"/>
        <v>30,404</v>
      </c>
      <c r="AO399" t="str">
        <f t="shared" si="288"/>
        <v>±670</v>
      </c>
      <c r="AQ399" t="str">
        <f t="shared" si="289"/>
        <v>Michigan</v>
      </c>
      <c r="AR399" t="str">
        <f t="shared" si="290"/>
        <v>total_Less_than_high_school_graduate</v>
      </c>
      <c r="AS399" t="str">
        <f t="shared" si="291"/>
        <v>total</v>
      </c>
      <c r="AT399" t="str">
        <f t="shared" si="292"/>
        <v>Less_than_high_school_graduate</v>
      </c>
      <c r="AU399" t="str">
        <f t="shared" si="293"/>
        <v>30404</v>
      </c>
      <c r="AV399" t="str">
        <f t="shared" si="294"/>
        <v>±670</v>
      </c>
      <c r="AX399" t="str">
        <f t="shared" si="295"/>
        <v>Michigan</v>
      </c>
      <c r="AY399" t="str">
        <f t="shared" si="296"/>
        <v>total_Less_than_high_school_graduate</v>
      </c>
      <c r="AZ399" t="str">
        <f t="shared" si="297"/>
        <v>total</v>
      </c>
      <c r="BA399" t="str">
        <f t="shared" si="298"/>
        <v>Less_than_high_school_graduate</v>
      </c>
      <c r="BB399" t="str">
        <f t="shared" si="299"/>
        <v>30404</v>
      </c>
      <c r="BC399" t="str">
        <f t="shared" si="300"/>
        <v>670</v>
      </c>
    </row>
    <row r="400" spans="1:55" x14ac:dyDescent="0.3">
      <c r="A400" s="1" t="s">
        <v>46</v>
      </c>
      <c r="B400" s="1" t="s">
        <v>9</v>
      </c>
      <c r="C400" s="1" t="s">
        <v>76</v>
      </c>
      <c r="D400" s="1" t="s">
        <v>83</v>
      </c>
      <c r="E400" s="1" t="s">
        <v>859</v>
      </c>
      <c r="F400" s="1" t="s">
        <v>860</v>
      </c>
      <c r="H400" t="str">
        <f t="shared" si="259"/>
        <v>Michigan</v>
      </c>
      <c r="I400" t="str">
        <f t="shared" si="260"/>
        <v>total_High_school_graduate_(includes_equivalency)</v>
      </c>
      <c r="J400" t="str">
        <f t="shared" si="261"/>
        <v>total</v>
      </c>
      <c r="K400" t="str">
        <f t="shared" si="262"/>
        <v>High_school_graduate_(includes_equivalency)</v>
      </c>
      <c r="L400" t="str">
        <f t="shared" si="263"/>
        <v>35,865</v>
      </c>
      <c r="M400" t="str">
        <f t="shared" si="264"/>
        <v>±453</v>
      </c>
      <c r="O400" t="str">
        <f t="shared" si="265"/>
        <v>Michigan</v>
      </c>
      <c r="P400" t="str">
        <f t="shared" si="266"/>
        <v>total_High_school_graduate_(includes_equivalency)</v>
      </c>
      <c r="Q400" t="str">
        <f t="shared" si="267"/>
        <v>total</v>
      </c>
      <c r="R400" t="str">
        <f t="shared" si="268"/>
        <v>High_school_graduate_(includes_equivalency)</v>
      </c>
      <c r="S400" t="str">
        <f t="shared" si="269"/>
        <v>35,865</v>
      </c>
      <c r="T400" t="str">
        <f t="shared" si="270"/>
        <v>±453</v>
      </c>
      <c r="V400" t="str">
        <f t="shared" si="271"/>
        <v>Michigan</v>
      </c>
      <c r="W400" t="str">
        <f t="shared" si="272"/>
        <v>total_High_school_graduate_(includes_equivalency)</v>
      </c>
      <c r="X400" t="str">
        <f t="shared" si="273"/>
        <v>total</v>
      </c>
      <c r="Y400" t="str">
        <f t="shared" si="274"/>
        <v>High_school_graduate_(includes_equivalency)</v>
      </c>
      <c r="Z400" t="str">
        <f t="shared" si="275"/>
        <v>35,865</v>
      </c>
      <c r="AA400" t="str">
        <f t="shared" si="276"/>
        <v>±453</v>
      </c>
      <c r="AC400" t="str">
        <f t="shared" si="277"/>
        <v>Michigan</v>
      </c>
      <c r="AD400" t="str">
        <f t="shared" si="278"/>
        <v>total_High_school_graduate_includes_equivalency)</v>
      </c>
      <c r="AE400" t="str">
        <f t="shared" si="279"/>
        <v>total</v>
      </c>
      <c r="AF400" t="str">
        <f t="shared" si="280"/>
        <v>High_school_graduate_includes_equivalency)</v>
      </c>
      <c r="AG400" t="str">
        <f t="shared" si="281"/>
        <v>35,865</v>
      </c>
      <c r="AH400" t="str">
        <f t="shared" si="282"/>
        <v>±453</v>
      </c>
      <c r="AJ400" t="str">
        <f t="shared" si="283"/>
        <v>Michigan</v>
      </c>
      <c r="AK400" t="str">
        <f t="shared" si="284"/>
        <v>total_High_school_graduate_includes_equivalency</v>
      </c>
      <c r="AL400" t="str">
        <f t="shared" si="285"/>
        <v>total</v>
      </c>
      <c r="AM400" t="str">
        <f t="shared" si="286"/>
        <v>High_school_graduate_includes_equivalency</v>
      </c>
      <c r="AN400" t="str">
        <f t="shared" si="287"/>
        <v>35,865</v>
      </c>
      <c r="AO400" t="str">
        <f t="shared" si="288"/>
        <v>±453</v>
      </c>
      <c r="AQ400" t="str">
        <f t="shared" si="289"/>
        <v>Michigan</v>
      </c>
      <c r="AR400" t="str">
        <f t="shared" si="290"/>
        <v>total_High_school_graduate_includes_equivalency</v>
      </c>
      <c r="AS400" t="str">
        <f t="shared" si="291"/>
        <v>total</v>
      </c>
      <c r="AT400" t="str">
        <f t="shared" si="292"/>
        <v>High_school_graduate_includes_equivalency</v>
      </c>
      <c r="AU400" t="str">
        <f t="shared" si="293"/>
        <v>35865</v>
      </c>
      <c r="AV400" t="str">
        <f t="shared" si="294"/>
        <v>±453</v>
      </c>
      <c r="AX400" t="str">
        <f t="shared" si="295"/>
        <v>Michigan</v>
      </c>
      <c r="AY400" t="str">
        <f t="shared" si="296"/>
        <v>total_High_school_graduate_includes_equivalency</v>
      </c>
      <c r="AZ400" t="str">
        <f t="shared" si="297"/>
        <v>total</v>
      </c>
      <c r="BA400" t="str">
        <f t="shared" si="298"/>
        <v>High_school_graduate_includes_equivalency</v>
      </c>
      <c r="BB400" t="str">
        <f t="shared" si="299"/>
        <v>35865</v>
      </c>
      <c r="BC400" t="str">
        <f t="shared" si="300"/>
        <v>453</v>
      </c>
    </row>
    <row r="401" spans="1:55" x14ac:dyDescent="0.3">
      <c r="A401" s="1" t="s">
        <v>46</v>
      </c>
      <c r="B401" s="1" t="s">
        <v>10</v>
      </c>
      <c r="C401" s="1" t="s">
        <v>76</v>
      </c>
      <c r="D401" s="1" t="s">
        <v>86</v>
      </c>
      <c r="E401" s="1" t="s">
        <v>861</v>
      </c>
      <c r="F401" s="1" t="s">
        <v>862</v>
      </c>
      <c r="H401" t="str">
        <f t="shared" si="259"/>
        <v>Michigan</v>
      </c>
      <c r="I401" t="str">
        <f t="shared" si="260"/>
        <v>total_Some_college_or_associate's_degree</v>
      </c>
      <c r="J401" t="str">
        <f t="shared" si="261"/>
        <v>total</v>
      </c>
      <c r="K401" t="str">
        <f t="shared" si="262"/>
        <v>Some_college_or_associate's_degree</v>
      </c>
      <c r="L401" t="str">
        <f t="shared" si="263"/>
        <v>41,762</v>
      </c>
      <c r="M401" t="str">
        <f t="shared" si="264"/>
        <v>±337</v>
      </c>
      <c r="O401" t="str">
        <f t="shared" si="265"/>
        <v>Michigan</v>
      </c>
      <c r="P401" t="str">
        <f t="shared" si="266"/>
        <v>total_Some_college_or_associate's_degree</v>
      </c>
      <c r="Q401" t="str">
        <f t="shared" si="267"/>
        <v>total</v>
      </c>
      <c r="R401" t="str">
        <f t="shared" si="268"/>
        <v>Some_college_or_associate's_degree</v>
      </c>
      <c r="S401" t="str">
        <f t="shared" si="269"/>
        <v>41,762</v>
      </c>
      <c r="T401" t="str">
        <f t="shared" si="270"/>
        <v>±337</v>
      </c>
      <c r="V401" t="str">
        <f t="shared" si="271"/>
        <v>Michigan</v>
      </c>
      <c r="W401" t="str">
        <f t="shared" si="272"/>
        <v>total_Some_college_or_associates_degree</v>
      </c>
      <c r="X401" t="str">
        <f t="shared" si="273"/>
        <v>total</v>
      </c>
      <c r="Y401" t="str">
        <f t="shared" si="274"/>
        <v>Some_college_or_associates_degree</v>
      </c>
      <c r="Z401" t="str">
        <f t="shared" si="275"/>
        <v>41,762</v>
      </c>
      <c r="AA401" t="str">
        <f t="shared" si="276"/>
        <v>±337</v>
      </c>
      <c r="AC401" t="str">
        <f t="shared" si="277"/>
        <v>Michigan</v>
      </c>
      <c r="AD401" t="str">
        <f t="shared" si="278"/>
        <v>total_Some_college_or_associates_degree</v>
      </c>
      <c r="AE401" t="str">
        <f t="shared" si="279"/>
        <v>total</v>
      </c>
      <c r="AF401" t="str">
        <f t="shared" si="280"/>
        <v>Some_college_or_associates_degree</v>
      </c>
      <c r="AG401" t="str">
        <f t="shared" si="281"/>
        <v>41,762</v>
      </c>
      <c r="AH401" t="str">
        <f t="shared" si="282"/>
        <v>±337</v>
      </c>
      <c r="AJ401" t="str">
        <f t="shared" si="283"/>
        <v>Michigan</v>
      </c>
      <c r="AK401" t="str">
        <f t="shared" si="284"/>
        <v>total_Some_college_or_associates_degree</v>
      </c>
      <c r="AL401" t="str">
        <f t="shared" si="285"/>
        <v>total</v>
      </c>
      <c r="AM401" t="str">
        <f t="shared" si="286"/>
        <v>Some_college_or_associates_degree</v>
      </c>
      <c r="AN401" t="str">
        <f t="shared" si="287"/>
        <v>41,762</v>
      </c>
      <c r="AO401" t="str">
        <f t="shared" si="288"/>
        <v>±337</v>
      </c>
      <c r="AQ401" t="str">
        <f t="shared" si="289"/>
        <v>Michigan</v>
      </c>
      <c r="AR401" t="str">
        <f t="shared" si="290"/>
        <v>total_Some_college_or_associates_degree</v>
      </c>
      <c r="AS401" t="str">
        <f t="shared" si="291"/>
        <v>total</v>
      </c>
      <c r="AT401" t="str">
        <f t="shared" si="292"/>
        <v>Some_college_or_associates_degree</v>
      </c>
      <c r="AU401" t="str">
        <f t="shared" si="293"/>
        <v>41762</v>
      </c>
      <c r="AV401" t="str">
        <f t="shared" si="294"/>
        <v>±337</v>
      </c>
      <c r="AX401" t="str">
        <f t="shared" si="295"/>
        <v>Michigan</v>
      </c>
      <c r="AY401" t="str">
        <f t="shared" si="296"/>
        <v>total_Some_college_or_associates_degree</v>
      </c>
      <c r="AZ401" t="str">
        <f t="shared" si="297"/>
        <v>total</v>
      </c>
      <c r="BA401" t="str">
        <f t="shared" si="298"/>
        <v>Some_college_or_associates_degree</v>
      </c>
      <c r="BB401" t="str">
        <f t="shared" si="299"/>
        <v>41762</v>
      </c>
      <c r="BC401" t="str">
        <f t="shared" si="300"/>
        <v>337</v>
      </c>
    </row>
    <row r="402" spans="1:55" x14ac:dyDescent="0.3">
      <c r="A402" s="1" t="s">
        <v>46</v>
      </c>
      <c r="B402" s="1" t="s">
        <v>11</v>
      </c>
      <c r="C402" s="1" t="s">
        <v>76</v>
      </c>
      <c r="D402" s="1" t="s">
        <v>89</v>
      </c>
      <c r="E402" s="1" t="s">
        <v>863</v>
      </c>
      <c r="F402" s="1" t="s">
        <v>864</v>
      </c>
      <c r="H402" t="str">
        <f t="shared" si="259"/>
        <v>Michigan</v>
      </c>
      <c r="I402" t="str">
        <f t="shared" si="260"/>
        <v>total_Bachelor's_degree</v>
      </c>
      <c r="J402" t="str">
        <f t="shared" si="261"/>
        <v>total</v>
      </c>
      <c r="K402" t="str">
        <f t="shared" si="262"/>
        <v>Bachelor's_degree</v>
      </c>
      <c r="L402" t="str">
        <f t="shared" si="263"/>
        <v>63,077</v>
      </c>
      <c r="M402" t="str">
        <f t="shared" si="264"/>
        <v>±740</v>
      </c>
      <c r="O402" t="str">
        <f t="shared" si="265"/>
        <v>Michigan</v>
      </c>
      <c r="P402" t="str">
        <f t="shared" si="266"/>
        <v>total_Bachelor's_degree</v>
      </c>
      <c r="Q402" t="str">
        <f t="shared" si="267"/>
        <v>total</v>
      </c>
      <c r="R402" t="str">
        <f t="shared" si="268"/>
        <v>Bachelor's_degree</v>
      </c>
      <c r="S402" t="str">
        <f t="shared" si="269"/>
        <v>63,077</v>
      </c>
      <c r="T402" t="str">
        <f t="shared" si="270"/>
        <v>±740</v>
      </c>
      <c r="V402" t="str">
        <f t="shared" si="271"/>
        <v>Michigan</v>
      </c>
      <c r="W402" t="str">
        <f t="shared" si="272"/>
        <v>total_Bachelors_degree</v>
      </c>
      <c r="X402" t="str">
        <f t="shared" si="273"/>
        <v>total</v>
      </c>
      <c r="Y402" t="str">
        <f t="shared" si="274"/>
        <v>Bachelors_degree</v>
      </c>
      <c r="Z402" t="str">
        <f t="shared" si="275"/>
        <v>63,077</v>
      </c>
      <c r="AA402" t="str">
        <f t="shared" si="276"/>
        <v>±740</v>
      </c>
      <c r="AC402" t="str">
        <f t="shared" si="277"/>
        <v>Michigan</v>
      </c>
      <c r="AD402" t="str">
        <f t="shared" si="278"/>
        <v>total_Bachelors_degree</v>
      </c>
      <c r="AE402" t="str">
        <f t="shared" si="279"/>
        <v>total</v>
      </c>
      <c r="AF402" t="str">
        <f t="shared" si="280"/>
        <v>Bachelors_degree</v>
      </c>
      <c r="AG402" t="str">
        <f t="shared" si="281"/>
        <v>63,077</v>
      </c>
      <c r="AH402" t="str">
        <f t="shared" si="282"/>
        <v>±740</v>
      </c>
      <c r="AJ402" t="str">
        <f t="shared" si="283"/>
        <v>Michigan</v>
      </c>
      <c r="AK402" t="str">
        <f t="shared" si="284"/>
        <v>total_Bachelors_degree</v>
      </c>
      <c r="AL402" t="str">
        <f t="shared" si="285"/>
        <v>total</v>
      </c>
      <c r="AM402" t="str">
        <f t="shared" si="286"/>
        <v>Bachelors_degree</v>
      </c>
      <c r="AN402" t="str">
        <f t="shared" si="287"/>
        <v>63,077</v>
      </c>
      <c r="AO402" t="str">
        <f t="shared" si="288"/>
        <v>±740</v>
      </c>
      <c r="AQ402" t="str">
        <f t="shared" si="289"/>
        <v>Michigan</v>
      </c>
      <c r="AR402" t="str">
        <f t="shared" si="290"/>
        <v>total_Bachelors_degree</v>
      </c>
      <c r="AS402" t="str">
        <f t="shared" si="291"/>
        <v>total</v>
      </c>
      <c r="AT402" t="str">
        <f t="shared" si="292"/>
        <v>Bachelors_degree</v>
      </c>
      <c r="AU402" t="str">
        <f t="shared" si="293"/>
        <v>63077</v>
      </c>
      <c r="AV402" t="str">
        <f t="shared" si="294"/>
        <v>±740</v>
      </c>
      <c r="AX402" t="str">
        <f t="shared" si="295"/>
        <v>Michigan</v>
      </c>
      <c r="AY402" t="str">
        <f t="shared" si="296"/>
        <v>total_Bachelors_degree</v>
      </c>
      <c r="AZ402" t="str">
        <f t="shared" si="297"/>
        <v>total</v>
      </c>
      <c r="BA402" t="str">
        <f t="shared" si="298"/>
        <v>Bachelors_degree</v>
      </c>
      <c r="BB402" t="str">
        <f t="shared" si="299"/>
        <v>63077</v>
      </c>
      <c r="BC402" t="str">
        <f t="shared" si="300"/>
        <v>740</v>
      </c>
    </row>
    <row r="403" spans="1:55" x14ac:dyDescent="0.3">
      <c r="A403" s="1" t="s">
        <v>46</v>
      </c>
      <c r="B403" s="1" t="s">
        <v>12</v>
      </c>
      <c r="C403" s="1" t="s">
        <v>76</v>
      </c>
      <c r="D403" s="1" t="s">
        <v>92</v>
      </c>
      <c r="E403" s="1" t="s">
        <v>865</v>
      </c>
      <c r="F403" s="1" t="s">
        <v>866</v>
      </c>
      <c r="H403" t="str">
        <f t="shared" si="259"/>
        <v>Michigan</v>
      </c>
      <c r="I403" t="str">
        <f t="shared" si="260"/>
        <v>total_Graduate_or_professional_degree</v>
      </c>
      <c r="J403" t="str">
        <f t="shared" si="261"/>
        <v>total</v>
      </c>
      <c r="K403" t="str">
        <f t="shared" si="262"/>
        <v>Graduate_or_professional_degree</v>
      </c>
      <c r="L403" t="str">
        <f t="shared" si="263"/>
        <v>78,984</v>
      </c>
      <c r="M403" t="str">
        <f t="shared" si="264"/>
        <v>±1,580</v>
      </c>
      <c r="O403" t="str">
        <f t="shared" si="265"/>
        <v>Michigan</v>
      </c>
      <c r="P403" t="str">
        <f t="shared" si="266"/>
        <v>total_Graduate_or_professional_degree</v>
      </c>
      <c r="Q403" t="str">
        <f t="shared" si="267"/>
        <v>total</v>
      </c>
      <c r="R403" t="str">
        <f t="shared" si="268"/>
        <v>Graduate_or_professional_degree</v>
      </c>
      <c r="S403" t="str">
        <f t="shared" si="269"/>
        <v>78,984</v>
      </c>
      <c r="T403" t="str">
        <f t="shared" si="270"/>
        <v>±1,580</v>
      </c>
      <c r="V403" t="str">
        <f t="shared" si="271"/>
        <v>Michigan</v>
      </c>
      <c r="W403" t="str">
        <f t="shared" si="272"/>
        <v>total_Graduate_or_professional_degree</v>
      </c>
      <c r="X403" t="str">
        <f t="shared" si="273"/>
        <v>total</v>
      </c>
      <c r="Y403" t="str">
        <f t="shared" si="274"/>
        <v>Graduate_or_professional_degree</v>
      </c>
      <c r="Z403" t="str">
        <f t="shared" si="275"/>
        <v>78,984</v>
      </c>
      <c r="AA403" t="str">
        <f t="shared" si="276"/>
        <v>±1,580</v>
      </c>
      <c r="AC403" t="str">
        <f t="shared" si="277"/>
        <v>Michigan</v>
      </c>
      <c r="AD403" t="str">
        <f t="shared" si="278"/>
        <v>total_Graduate_or_professional_degree</v>
      </c>
      <c r="AE403" t="str">
        <f t="shared" si="279"/>
        <v>total</v>
      </c>
      <c r="AF403" t="str">
        <f t="shared" si="280"/>
        <v>Graduate_or_professional_degree</v>
      </c>
      <c r="AG403" t="str">
        <f t="shared" si="281"/>
        <v>78,984</v>
      </c>
      <c r="AH403" t="str">
        <f t="shared" si="282"/>
        <v>±1,580</v>
      </c>
      <c r="AJ403" t="str">
        <f t="shared" si="283"/>
        <v>Michigan</v>
      </c>
      <c r="AK403" t="str">
        <f t="shared" si="284"/>
        <v>total_Graduate_or_professional_degree</v>
      </c>
      <c r="AL403" t="str">
        <f t="shared" si="285"/>
        <v>total</v>
      </c>
      <c r="AM403" t="str">
        <f t="shared" si="286"/>
        <v>Graduate_or_professional_degree</v>
      </c>
      <c r="AN403" t="str">
        <f t="shared" si="287"/>
        <v>78,984</v>
      </c>
      <c r="AO403" t="str">
        <f t="shared" si="288"/>
        <v>±1,580</v>
      </c>
      <c r="AQ403" t="str">
        <f t="shared" si="289"/>
        <v>Michigan</v>
      </c>
      <c r="AR403" t="str">
        <f t="shared" si="290"/>
        <v>total_Graduate_or_professional_degree</v>
      </c>
      <c r="AS403" t="str">
        <f t="shared" si="291"/>
        <v>total</v>
      </c>
      <c r="AT403" t="str">
        <f t="shared" si="292"/>
        <v>Graduate_or_professional_degree</v>
      </c>
      <c r="AU403" t="str">
        <f t="shared" si="293"/>
        <v>78984</v>
      </c>
      <c r="AV403" t="str">
        <f t="shared" si="294"/>
        <v>±1580</v>
      </c>
      <c r="AX403" t="str">
        <f t="shared" si="295"/>
        <v>Michigan</v>
      </c>
      <c r="AY403" t="str">
        <f t="shared" si="296"/>
        <v>total_Graduate_or_professional_degree</v>
      </c>
      <c r="AZ403" t="str">
        <f t="shared" si="297"/>
        <v>total</v>
      </c>
      <c r="BA403" t="str">
        <f t="shared" si="298"/>
        <v>Graduate_or_professional_degree</v>
      </c>
      <c r="BB403" t="str">
        <f t="shared" si="299"/>
        <v>78984</v>
      </c>
      <c r="BC403" t="str">
        <f t="shared" si="300"/>
        <v>1580</v>
      </c>
    </row>
    <row r="404" spans="1:55" x14ac:dyDescent="0.3">
      <c r="A404" s="1" t="s">
        <v>46</v>
      </c>
      <c r="B404" s="1" t="s">
        <v>13</v>
      </c>
      <c r="C404" s="1" t="s">
        <v>95</v>
      </c>
      <c r="D404" s="1" t="s">
        <v>96</v>
      </c>
      <c r="E404" s="1" t="s">
        <v>867</v>
      </c>
      <c r="F404" s="1" t="s">
        <v>456</v>
      </c>
      <c r="H404" t="str">
        <f t="shared" si="259"/>
        <v>Michigan</v>
      </c>
      <c r="I404" t="str">
        <f t="shared" si="260"/>
        <v>male_Male:</v>
      </c>
      <c r="J404" t="str">
        <f t="shared" si="261"/>
        <v>male</v>
      </c>
      <c r="K404" t="str">
        <f t="shared" si="262"/>
        <v>Male:</v>
      </c>
      <c r="L404" t="str">
        <f t="shared" si="263"/>
        <v>54,664</v>
      </c>
      <c r="M404" t="str">
        <f t="shared" si="264"/>
        <v>±487</v>
      </c>
      <c r="O404" t="str">
        <f t="shared" si="265"/>
        <v>Michigan</v>
      </c>
      <c r="P404" t="str">
        <f t="shared" si="266"/>
        <v>male_Male</v>
      </c>
      <c r="Q404" t="str">
        <f t="shared" si="267"/>
        <v>male</v>
      </c>
      <c r="R404" t="str">
        <f t="shared" si="268"/>
        <v>Male</v>
      </c>
      <c r="S404" t="str">
        <f t="shared" si="269"/>
        <v>54,664</v>
      </c>
      <c r="T404" t="str">
        <f t="shared" si="270"/>
        <v>±487</v>
      </c>
      <c r="V404" t="str">
        <f t="shared" si="271"/>
        <v>Michigan</v>
      </c>
      <c r="W404" t="str">
        <f t="shared" si="272"/>
        <v>male_Male</v>
      </c>
      <c r="X404" t="str">
        <f t="shared" si="273"/>
        <v>male</v>
      </c>
      <c r="Y404" t="str">
        <f t="shared" si="274"/>
        <v>Male</v>
      </c>
      <c r="Z404" t="str">
        <f t="shared" si="275"/>
        <v>54,664</v>
      </c>
      <c r="AA404" t="str">
        <f t="shared" si="276"/>
        <v>±487</v>
      </c>
      <c r="AC404" t="str">
        <f t="shared" si="277"/>
        <v>Michigan</v>
      </c>
      <c r="AD404" t="str">
        <f t="shared" si="278"/>
        <v>male_Male</v>
      </c>
      <c r="AE404" t="str">
        <f t="shared" si="279"/>
        <v>male</v>
      </c>
      <c r="AF404" t="str">
        <f t="shared" si="280"/>
        <v>Male</v>
      </c>
      <c r="AG404" t="str">
        <f t="shared" si="281"/>
        <v>54,664</v>
      </c>
      <c r="AH404" t="str">
        <f t="shared" si="282"/>
        <v>±487</v>
      </c>
      <c r="AJ404" t="str">
        <f t="shared" si="283"/>
        <v>Michigan</v>
      </c>
      <c r="AK404" t="str">
        <f t="shared" si="284"/>
        <v>male_Male</v>
      </c>
      <c r="AL404" t="str">
        <f t="shared" si="285"/>
        <v>male</v>
      </c>
      <c r="AM404" t="str">
        <f t="shared" si="286"/>
        <v>Male</v>
      </c>
      <c r="AN404" t="str">
        <f t="shared" si="287"/>
        <v>54,664</v>
      </c>
      <c r="AO404" t="str">
        <f t="shared" si="288"/>
        <v>±487</v>
      </c>
      <c r="AQ404" t="str">
        <f t="shared" si="289"/>
        <v>Michigan</v>
      </c>
      <c r="AR404" t="str">
        <f t="shared" si="290"/>
        <v>male_Male</v>
      </c>
      <c r="AS404" t="str">
        <f t="shared" si="291"/>
        <v>male</v>
      </c>
      <c r="AT404" t="str">
        <f t="shared" si="292"/>
        <v>Male</v>
      </c>
      <c r="AU404" t="str">
        <f t="shared" si="293"/>
        <v>54664</v>
      </c>
      <c r="AV404" t="str">
        <f t="shared" si="294"/>
        <v>±487</v>
      </c>
      <c r="AX404" t="str">
        <f t="shared" si="295"/>
        <v>Michigan</v>
      </c>
      <c r="AY404" t="str">
        <f t="shared" si="296"/>
        <v>male_Male</v>
      </c>
      <c r="AZ404" t="str">
        <f t="shared" si="297"/>
        <v>male</v>
      </c>
      <c r="BA404" t="str">
        <f t="shared" si="298"/>
        <v>Male</v>
      </c>
      <c r="BB404" t="str">
        <f t="shared" si="299"/>
        <v>54664</v>
      </c>
      <c r="BC404" t="str">
        <f t="shared" si="300"/>
        <v>487</v>
      </c>
    </row>
    <row r="405" spans="1:55" x14ac:dyDescent="0.3">
      <c r="A405" s="1" t="s">
        <v>46</v>
      </c>
      <c r="B405" s="1" t="s">
        <v>14</v>
      </c>
      <c r="C405" s="1" t="s">
        <v>95</v>
      </c>
      <c r="D405" s="1" t="s">
        <v>80</v>
      </c>
      <c r="E405" s="1" t="s">
        <v>868</v>
      </c>
      <c r="F405" s="1" t="s">
        <v>869</v>
      </c>
      <c r="H405" t="str">
        <f t="shared" si="259"/>
        <v>Michigan</v>
      </c>
      <c r="I405" t="str">
        <f t="shared" si="260"/>
        <v>male_Less_than_high_school_graduate</v>
      </c>
      <c r="J405" t="str">
        <f t="shared" si="261"/>
        <v>male</v>
      </c>
      <c r="K405" t="str">
        <f t="shared" si="262"/>
        <v>Less_than_high_school_graduate</v>
      </c>
      <c r="L405" t="str">
        <f t="shared" si="263"/>
        <v>36,227</v>
      </c>
      <c r="M405" t="str">
        <f t="shared" si="264"/>
        <v>±1,855</v>
      </c>
      <c r="O405" t="str">
        <f t="shared" si="265"/>
        <v>Michigan</v>
      </c>
      <c r="P405" t="str">
        <f t="shared" si="266"/>
        <v>male_Less_than_high_school_graduate</v>
      </c>
      <c r="Q405" t="str">
        <f t="shared" si="267"/>
        <v>male</v>
      </c>
      <c r="R405" t="str">
        <f t="shared" si="268"/>
        <v>Less_than_high_school_graduate</v>
      </c>
      <c r="S405" t="str">
        <f t="shared" si="269"/>
        <v>36,227</v>
      </c>
      <c r="T405" t="str">
        <f t="shared" si="270"/>
        <v>±1,855</v>
      </c>
      <c r="V405" t="str">
        <f t="shared" si="271"/>
        <v>Michigan</v>
      </c>
      <c r="W405" t="str">
        <f t="shared" si="272"/>
        <v>male_Less_than_high_school_graduate</v>
      </c>
      <c r="X405" t="str">
        <f t="shared" si="273"/>
        <v>male</v>
      </c>
      <c r="Y405" t="str">
        <f t="shared" si="274"/>
        <v>Less_than_high_school_graduate</v>
      </c>
      <c r="Z405" t="str">
        <f t="shared" si="275"/>
        <v>36,227</v>
      </c>
      <c r="AA405" t="str">
        <f t="shared" si="276"/>
        <v>±1,855</v>
      </c>
      <c r="AC405" t="str">
        <f t="shared" si="277"/>
        <v>Michigan</v>
      </c>
      <c r="AD405" t="str">
        <f t="shared" si="278"/>
        <v>male_Less_than_high_school_graduate</v>
      </c>
      <c r="AE405" t="str">
        <f t="shared" si="279"/>
        <v>male</v>
      </c>
      <c r="AF405" t="str">
        <f t="shared" si="280"/>
        <v>Less_than_high_school_graduate</v>
      </c>
      <c r="AG405" t="str">
        <f t="shared" si="281"/>
        <v>36,227</v>
      </c>
      <c r="AH405" t="str">
        <f t="shared" si="282"/>
        <v>±1,855</v>
      </c>
      <c r="AJ405" t="str">
        <f t="shared" si="283"/>
        <v>Michigan</v>
      </c>
      <c r="AK405" t="str">
        <f t="shared" si="284"/>
        <v>male_Less_than_high_school_graduate</v>
      </c>
      <c r="AL405" t="str">
        <f t="shared" si="285"/>
        <v>male</v>
      </c>
      <c r="AM405" t="str">
        <f t="shared" si="286"/>
        <v>Less_than_high_school_graduate</v>
      </c>
      <c r="AN405" t="str">
        <f t="shared" si="287"/>
        <v>36,227</v>
      </c>
      <c r="AO405" t="str">
        <f t="shared" si="288"/>
        <v>±1,855</v>
      </c>
      <c r="AQ405" t="str">
        <f t="shared" si="289"/>
        <v>Michigan</v>
      </c>
      <c r="AR405" t="str">
        <f t="shared" si="290"/>
        <v>male_Less_than_high_school_graduate</v>
      </c>
      <c r="AS405" t="str">
        <f t="shared" si="291"/>
        <v>male</v>
      </c>
      <c r="AT405" t="str">
        <f t="shared" si="292"/>
        <v>Less_than_high_school_graduate</v>
      </c>
      <c r="AU405" t="str">
        <f t="shared" si="293"/>
        <v>36227</v>
      </c>
      <c r="AV405" t="str">
        <f t="shared" si="294"/>
        <v>±1855</v>
      </c>
      <c r="AX405" t="str">
        <f t="shared" si="295"/>
        <v>Michigan</v>
      </c>
      <c r="AY405" t="str">
        <f t="shared" si="296"/>
        <v>male_Less_than_high_school_graduate</v>
      </c>
      <c r="AZ405" t="str">
        <f t="shared" si="297"/>
        <v>male</v>
      </c>
      <c r="BA405" t="str">
        <f t="shared" si="298"/>
        <v>Less_than_high_school_graduate</v>
      </c>
      <c r="BB405" t="str">
        <f t="shared" si="299"/>
        <v>36227</v>
      </c>
      <c r="BC405" t="str">
        <f t="shared" si="300"/>
        <v>1855</v>
      </c>
    </row>
    <row r="406" spans="1:55" x14ac:dyDescent="0.3">
      <c r="A406" s="1" t="s">
        <v>46</v>
      </c>
      <c r="B406" s="1" t="s">
        <v>15</v>
      </c>
      <c r="C406" s="1" t="s">
        <v>95</v>
      </c>
      <c r="D406" s="1" t="s">
        <v>83</v>
      </c>
      <c r="E406" s="1" t="s">
        <v>870</v>
      </c>
      <c r="F406" s="1" t="s">
        <v>871</v>
      </c>
      <c r="H406" t="str">
        <f t="shared" si="259"/>
        <v>Michigan</v>
      </c>
      <c r="I406" t="str">
        <f t="shared" si="260"/>
        <v>male_High_school_graduate_(includes_equivalency)</v>
      </c>
      <c r="J406" t="str">
        <f t="shared" si="261"/>
        <v>male</v>
      </c>
      <c r="K406" t="str">
        <f t="shared" si="262"/>
        <v>High_school_graduate_(includes_equivalency)</v>
      </c>
      <c r="L406" t="str">
        <f t="shared" si="263"/>
        <v>41,633</v>
      </c>
      <c r="M406" t="str">
        <f t="shared" si="264"/>
        <v>±449</v>
      </c>
      <c r="O406" t="str">
        <f t="shared" si="265"/>
        <v>Michigan</v>
      </c>
      <c r="P406" t="str">
        <f t="shared" si="266"/>
        <v>male_High_school_graduate_(includes_equivalency)</v>
      </c>
      <c r="Q406" t="str">
        <f t="shared" si="267"/>
        <v>male</v>
      </c>
      <c r="R406" t="str">
        <f t="shared" si="268"/>
        <v>High_school_graduate_(includes_equivalency)</v>
      </c>
      <c r="S406" t="str">
        <f t="shared" si="269"/>
        <v>41,633</v>
      </c>
      <c r="T406" t="str">
        <f t="shared" si="270"/>
        <v>±449</v>
      </c>
      <c r="V406" t="str">
        <f t="shared" si="271"/>
        <v>Michigan</v>
      </c>
      <c r="W406" t="str">
        <f t="shared" si="272"/>
        <v>male_High_school_graduate_(includes_equivalency)</v>
      </c>
      <c r="X406" t="str">
        <f t="shared" si="273"/>
        <v>male</v>
      </c>
      <c r="Y406" t="str">
        <f t="shared" si="274"/>
        <v>High_school_graduate_(includes_equivalency)</v>
      </c>
      <c r="Z406" t="str">
        <f t="shared" si="275"/>
        <v>41,633</v>
      </c>
      <c r="AA406" t="str">
        <f t="shared" si="276"/>
        <v>±449</v>
      </c>
      <c r="AC406" t="str">
        <f t="shared" si="277"/>
        <v>Michigan</v>
      </c>
      <c r="AD406" t="str">
        <f t="shared" si="278"/>
        <v>male_High_school_graduate_includes_equivalency)</v>
      </c>
      <c r="AE406" t="str">
        <f t="shared" si="279"/>
        <v>male</v>
      </c>
      <c r="AF406" t="str">
        <f t="shared" si="280"/>
        <v>High_school_graduate_includes_equivalency)</v>
      </c>
      <c r="AG406" t="str">
        <f t="shared" si="281"/>
        <v>41,633</v>
      </c>
      <c r="AH406" t="str">
        <f t="shared" si="282"/>
        <v>±449</v>
      </c>
      <c r="AJ406" t="str">
        <f t="shared" si="283"/>
        <v>Michigan</v>
      </c>
      <c r="AK406" t="str">
        <f t="shared" si="284"/>
        <v>male_High_school_graduate_includes_equivalency</v>
      </c>
      <c r="AL406" t="str">
        <f t="shared" si="285"/>
        <v>male</v>
      </c>
      <c r="AM406" t="str">
        <f t="shared" si="286"/>
        <v>High_school_graduate_includes_equivalency</v>
      </c>
      <c r="AN406" t="str">
        <f t="shared" si="287"/>
        <v>41,633</v>
      </c>
      <c r="AO406" t="str">
        <f t="shared" si="288"/>
        <v>±449</v>
      </c>
      <c r="AQ406" t="str">
        <f t="shared" si="289"/>
        <v>Michigan</v>
      </c>
      <c r="AR406" t="str">
        <f t="shared" si="290"/>
        <v>male_High_school_graduate_includes_equivalency</v>
      </c>
      <c r="AS406" t="str">
        <f t="shared" si="291"/>
        <v>male</v>
      </c>
      <c r="AT406" t="str">
        <f t="shared" si="292"/>
        <v>High_school_graduate_includes_equivalency</v>
      </c>
      <c r="AU406" t="str">
        <f t="shared" si="293"/>
        <v>41633</v>
      </c>
      <c r="AV406" t="str">
        <f t="shared" si="294"/>
        <v>±449</v>
      </c>
      <c r="AX406" t="str">
        <f t="shared" si="295"/>
        <v>Michigan</v>
      </c>
      <c r="AY406" t="str">
        <f t="shared" si="296"/>
        <v>male_High_school_graduate_includes_equivalency</v>
      </c>
      <c r="AZ406" t="str">
        <f t="shared" si="297"/>
        <v>male</v>
      </c>
      <c r="BA406" t="str">
        <f t="shared" si="298"/>
        <v>High_school_graduate_includes_equivalency</v>
      </c>
      <c r="BB406" t="str">
        <f t="shared" si="299"/>
        <v>41633</v>
      </c>
      <c r="BC406" t="str">
        <f t="shared" si="300"/>
        <v>449</v>
      </c>
    </row>
    <row r="407" spans="1:55" x14ac:dyDescent="0.3">
      <c r="A407" s="1" t="s">
        <v>46</v>
      </c>
      <c r="B407" s="1" t="s">
        <v>16</v>
      </c>
      <c r="C407" s="1" t="s">
        <v>95</v>
      </c>
      <c r="D407" s="1" t="s">
        <v>86</v>
      </c>
      <c r="E407" s="1" t="s">
        <v>872</v>
      </c>
      <c r="F407" s="1" t="s">
        <v>873</v>
      </c>
      <c r="H407" t="str">
        <f t="shared" si="259"/>
        <v>Michigan</v>
      </c>
      <c r="I407" t="str">
        <f t="shared" si="260"/>
        <v>male_Some_college_or_associate's_degree</v>
      </c>
      <c r="J407" t="str">
        <f t="shared" si="261"/>
        <v>male</v>
      </c>
      <c r="K407" t="str">
        <f t="shared" si="262"/>
        <v>Some_college_or_associate's_degree</v>
      </c>
      <c r="L407" t="str">
        <f t="shared" si="263"/>
        <v>51,679</v>
      </c>
      <c r="M407" t="str">
        <f t="shared" si="264"/>
        <v>±526</v>
      </c>
      <c r="O407" t="str">
        <f t="shared" si="265"/>
        <v>Michigan</v>
      </c>
      <c r="P407" t="str">
        <f t="shared" si="266"/>
        <v>male_Some_college_or_associate's_degree</v>
      </c>
      <c r="Q407" t="str">
        <f t="shared" si="267"/>
        <v>male</v>
      </c>
      <c r="R407" t="str">
        <f t="shared" si="268"/>
        <v>Some_college_or_associate's_degree</v>
      </c>
      <c r="S407" t="str">
        <f t="shared" si="269"/>
        <v>51,679</v>
      </c>
      <c r="T407" t="str">
        <f t="shared" si="270"/>
        <v>±526</v>
      </c>
      <c r="V407" t="str">
        <f t="shared" si="271"/>
        <v>Michigan</v>
      </c>
      <c r="W407" t="str">
        <f t="shared" si="272"/>
        <v>male_Some_college_or_associates_degree</v>
      </c>
      <c r="X407" t="str">
        <f t="shared" si="273"/>
        <v>male</v>
      </c>
      <c r="Y407" t="str">
        <f t="shared" si="274"/>
        <v>Some_college_or_associates_degree</v>
      </c>
      <c r="Z407" t="str">
        <f t="shared" si="275"/>
        <v>51,679</v>
      </c>
      <c r="AA407" t="str">
        <f t="shared" si="276"/>
        <v>±526</v>
      </c>
      <c r="AC407" t="str">
        <f t="shared" si="277"/>
        <v>Michigan</v>
      </c>
      <c r="AD407" t="str">
        <f t="shared" si="278"/>
        <v>male_Some_college_or_associates_degree</v>
      </c>
      <c r="AE407" t="str">
        <f t="shared" si="279"/>
        <v>male</v>
      </c>
      <c r="AF407" t="str">
        <f t="shared" si="280"/>
        <v>Some_college_or_associates_degree</v>
      </c>
      <c r="AG407" t="str">
        <f t="shared" si="281"/>
        <v>51,679</v>
      </c>
      <c r="AH407" t="str">
        <f t="shared" si="282"/>
        <v>±526</v>
      </c>
      <c r="AJ407" t="str">
        <f t="shared" si="283"/>
        <v>Michigan</v>
      </c>
      <c r="AK407" t="str">
        <f t="shared" si="284"/>
        <v>male_Some_college_or_associates_degree</v>
      </c>
      <c r="AL407" t="str">
        <f t="shared" si="285"/>
        <v>male</v>
      </c>
      <c r="AM407" t="str">
        <f t="shared" si="286"/>
        <v>Some_college_or_associates_degree</v>
      </c>
      <c r="AN407" t="str">
        <f t="shared" si="287"/>
        <v>51,679</v>
      </c>
      <c r="AO407" t="str">
        <f t="shared" si="288"/>
        <v>±526</v>
      </c>
      <c r="AQ407" t="str">
        <f t="shared" si="289"/>
        <v>Michigan</v>
      </c>
      <c r="AR407" t="str">
        <f t="shared" si="290"/>
        <v>male_Some_college_or_associates_degree</v>
      </c>
      <c r="AS407" t="str">
        <f t="shared" si="291"/>
        <v>male</v>
      </c>
      <c r="AT407" t="str">
        <f t="shared" si="292"/>
        <v>Some_college_or_associates_degree</v>
      </c>
      <c r="AU407" t="str">
        <f t="shared" si="293"/>
        <v>51679</v>
      </c>
      <c r="AV407" t="str">
        <f t="shared" si="294"/>
        <v>±526</v>
      </c>
      <c r="AX407" t="str">
        <f t="shared" si="295"/>
        <v>Michigan</v>
      </c>
      <c r="AY407" t="str">
        <f t="shared" si="296"/>
        <v>male_Some_college_or_associates_degree</v>
      </c>
      <c r="AZ407" t="str">
        <f t="shared" si="297"/>
        <v>male</v>
      </c>
      <c r="BA407" t="str">
        <f t="shared" si="298"/>
        <v>Some_college_or_associates_degree</v>
      </c>
      <c r="BB407" t="str">
        <f t="shared" si="299"/>
        <v>51679</v>
      </c>
      <c r="BC407" t="str">
        <f t="shared" si="300"/>
        <v>526</v>
      </c>
    </row>
    <row r="408" spans="1:55" x14ac:dyDescent="0.3">
      <c r="A408" s="1" t="s">
        <v>46</v>
      </c>
      <c r="B408" s="1" t="s">
        <v>17</v>
      </c>
      <c r="C408" s="1" t="s">
        <v>95</v>
      </c>
      <c r="D408" s="1" t="s">
        <v>89</v>
      </c>
      <c r="E408" s="1" t="s">
        <v>874</v>
      </c>
      <c r="F408" s="1" t="s">
        <v>875</v>
      </c>
      <c r="H408" t="str">
        <f t="shared" si="259"/>
        <v>Michigan</v>
      </c>
      <c r="I408" t="str">
        <f t="shared" si="260"/>
        <v>male_Bachelor's_degree</v>
      </c>
      <c r="J408" t="str">
        <f t="shared" si="261"/>
        <v>male</v>
      </c>
      <c r="K408" t="str">
        <f t="shared" si="262"/>
        <v>Bachelor's_degree</v>
      </c>
      <c r="L408" t="str">
        <f t="shared" si="263"/>
        <v>78,167</v>
      </c>
      <c r="M408" t="str">
        <f t="shared" si="264"/>
        <v>±1,845</v>
      </c>
      <c r="O408" t="str">
        <f t="shared" si="265"/>
        <v>Michigan</v>
      </c>
      <c r="P408" t="str">
        <f t="shared" si="266"/>
        <v>male_Bachelor's_degree</v>
      </c>
      <c r="Q408" t="str">
        <f t="shared" si="267"/>
        <v>male</v>
      </c>
      <c r="R408" t="str">
        <f t="shared" si="268"/>
        <v>Bachelor's_degree</v>
      </c>
      <c r="S408" t="str">
        <f t="shared" si="269"/>
        <v>78,167</v>
      </c>
      <c r="T408" t="str">
        <f t="shared" si="270"/>
        <v>±1,845</v>
      </c>
      <c r="V408" t="str">
        <f t="shared" si="271"/>
        <v>Michigan</v>
      </c>
      <c r="W408" t="str">
        <f t="shared" si="272"/>
        <v>male_Bachelors_degree</v>
      </c>
      <c r="X408" t="str">
        <f t="shared" si="273"/>
        <v>male</v>
      </c>
      <c r="Y408" t="str">
        <f t="shared" si="274"/>
        <v>Bachelors_degree</v>
      </c>
      <c r="Z408" t="str">
        <f t="shared" si="275"/>
        <v>78,167</v>
      </c>
      <c r="AA408" t="str">
        <f t="shared" si="276"/>
        <v>±1,845</v>
      </c>
      <c r="AC408" t="str">
        <f t="shared" si="277"/>
        <v>Michigan</v>
      </c>
      <c r="AD408" t="str">
        <f t="shared" si="278"/>
        <v>male_Bachelors_degree</v>
      </c>
      <c r="AE408" t="str">
        <f t="shared" si="279"/>
        <v>male</v>
      </c>
      <c r="AF408" t="str">
        <f t="shared" si="280"/>
        <v>Bachelors_degree</v>
      </c>
      <c r="AG408" t="str">
        <f t="shared" si="281"/>
        <v>78,167</v>
      </c>
      <c r="AH408" t="str">
        <f t="shared" si="282"/>
        <v>±1,845</v>
      </c>
      <c r="AJ408" t="str">
        <f t="shared" si="283"/>
        <v>Michigan</v>
      </c>
      <c r="AK408" t="str">
        <f t="shared" si="284"/>
        <v>male_Bachelors_degree</v>
      </c>
      <c r="AL408" t="str">
        <f t="shared" si="285"/>
        <v>male</v>
      </c>
      <c r="AM408" t="str">
        <f t="shared" si="286"/>
        <v>Bachelors_degree</v>
      </c>
      <c r="AN408" t="str">
        <f t="shared" si="287"/>
        <v>78,167</v>
      </c>
      <c r="AO408" t="str">
        <f t="shared" si="288"/>
        <v>±1,845</v>
      </c>
      <c r="AQ408" t="str">
        <f t="shared" si="289"/>
        <v>Michigan</v>
      </c>
      <c r="AR408" t="str">
        <f t="shared" si="290"/>
        <v>male_Bachelors_degree</v>
      </c>
      <c r="AS408" t="str">
        <f t="shared" si="291"/>
        <v>male</v>
      </c>
      <c r="AT408" t="str">
        <f t="shared" si="292"/>
        <v>Bachelors_degree</v>
      </c>
      <c r="AU408" t="str">
        <f t="shared" si="293"/>
        <v>78167</v>
      </c>
      <c r="AV408" t="str">
        <f t="shared" si="294"/>
        <v>±1845</v>
      </c>
      <c r="AX408" t="str">
        <f t="shared" si="295"/>
        <v>Michigan</v>
      </c>
      <c r="AY408" t="str">
        <f t="shared" si="296"/>
        <v>male_Bachelors_degree</v>
      </c>
      <c r="AZ408" t="str">
        <f t="shared" si="297"/>
        <v>male</v>
      </c>
      <c r="BA408" t="str">
        <f t="shared" si="298"/>
        <v>Bachelors_degree</v>
      </c>
      <c r="BB408" t="str">
        <f t="shared" si="299"/>
        <v>78167</v>
      </c>
      <c r="BC408" t="str">
        <f t="shared" si="300"/>
        <v>1845</v>
      </c>
    </row>
    <row r="409" spans="1:55" x14ac:dyDescent="0.3">
      <c r="A409" s="1" t="s">
        <v>46</v>
      </c>
      <c r="B409" s="1" t="s">
        <v>18</v>
      </c>
      <c r="C409" s="1" t="s">
        <v>95</v>
      </c>
      <c r="D409" s="1" t="s">
        <v>92</v>
      </c>
      <c r="E409" s="1" t="s">
        <v>876</v>
      </c>
      <c r="F409" s="1" t="s">
        <v>129</v>
      </c>
      <c r="H409" t="str">
        <f t="shared" si="259"/>
        <v>Michigan</v>
      </c>
      <c r="I409" t="str">
        <f t="shared" si="260"/>
        <v>male_Graduate_or_professional_degree</v>
      </c>
      <c r="J409" t="str">
        <f t="shared" si="261"/>
        <v>male</v>
      </c>
      <c r="K409" t="str">
        <f t="shared" si="262"/>
        <v>Graduate_or_professional_degree</v>
      </c>
      <c r="L409" t="str">
        <f t="shared" si="263"/>
        <v>97,014</v>
      </c>
      <c r="M409" t="str">
        <f t="shared" si="264"/>
        <v>±2,127</v>
      </c>
      <c r="O409" t="str">
        <f t="shared" si="265"/>
        <v>Michigan</v>
      </c>
      <c r="P409" t="str">
        <f t="shared" si="266"/>
        <v>male_Graduate_or_professional_degree</v>
      </c>
      <c r="Q409" t="str">
        <f t="shared" si="267"/>
        <v>male</v>
      </c>
      <c r="R409" t="str">
        <f t="shared" si="268"/>
        <v>Graduate_or_professional_degree</v>
      </c>
      <c r="S409" t="str">
        <f t="shared" si="269"/>
        <v>97,014</v>
      </c>
      <c r="T409" t="str">
        <f t="shared" si="270"/>
        <v>±2,127</v>
      </c>
      <c r="V409" t="str">
        <f t="shared" si="271"/>
        <v>Michigan</v>
      </c>
      <c r="W409" t="str">
        <f t="shared" si="272"/>
        <v>male_Graduate_or_professional_degree</v>
      </c>
      <c r="X409" t="str">
        <f t="shared" si="273"/>
        <v>male</v>
      </c>
      <c r="Y409" t="str">
        <f t="shared" si="274"/>
        <v>Graduate_or_professional_degree</v>
      </c>
      <c r="Z409" t="str">
        <f t="shared" si="275"/>
        <v>97,014</v>
      </c>
      <c r="AA409" t="str">
        <f t="shared" si="276"/>
        <v>±2,127</v>
      </c>
      <c r="AC409" t="str">
        <f t="shared" si="277"/>
        <v>Michigan</v>
      </c>
      <c r="AD409" t="str">
        <f t="shared" si="278"/>
        <v>male_Graduate_or_professional_degree</v>
      </c>
      <c r="AE409" t="str">
        <f t="shared" si="279"/>
        <v>male</v>
      </c>
      <c r="AF409" t="str">
        <f t="shared" si="280"/>
        <v>Graduate_or_professional_degree</v>
      </c>
      <c r="AG409" t="str">
        <f t="shared" si="281"/>
        <v>97,014</v>
      </c>
      <c r="AH409" t="str">
        <f t="shared" si="282"/>
        <v>±2,127</v>
      </c>
      <c r="AJ409" t="str">
        <f t="shared" si="283"/>
        <v>Michigan</v>
      </c>
      <c r="AK409" t="str">
        <f t="shared" si="284"/>
        <v>male_Graduate_or_professional_degree</v>
      </c>
      <c r="AL409" t="str">
        <f t="shared" si="285"/>
        <v>male</v>
      </c>
      <c r="AM409" t="str">
        <f t="shared" si="286"/>
        <v>Graduate_or_professional_degree</v>
      </c>
      <c r="AN409" t="str">
        <f t="shared" si="287"/>
        <v>97,014</v>
      </c>
      <c r="AO409" t="str">
        <f t="shared" si="288"/>
        <v>±2,127</v>
      </c>
      <c r="AQ409" t="str">
        <f t="shared" si="289"/>
        <v>Michigan</v>
      </c>
      <c r="AR409" t="str">
        <f t="shared" si="290"/>
        <v>male_Graduate_or_professional_degree</v>
      </c>
      <c r="AS409" t="str">
        <f t="shared" si="291"/>
        <v>male</v>
      </c>
      <c r="AT409" t="str">
        <f t="shared" si="292"/>
        <v>Graduate_or_professional_degree</v>
      </c>
      <c r="AU409" t="str">
        <f t="shared" si="293"/>
        <v>97014</v>
      </c>
      <c r="AV409" t="str">
        <f t="shared" si="294"/>
        <v>±2127</v>
      </c>
      <c r="AX409" t="str">
        <f t="shared" si="295"/>
        <v>Michigan</v>
      </c>
      <c r="AY409" t="str">
        <f t="shared" si="296"/>
        <v>male_Graduate_or_professional_degree</v>
      </c>
      <c r="AZ409" t="str">
        <f t="shared" si="297"/>
        <v>male</v>
      </c>
      <c r="BA409" t="str">
        <f t="shared" si="298"/>
        <v>Graduate_or_professional_degree</v>
      </c>
      <c r="BB409" t="str">
        <f t="shared" si="299"/>
        <v>97014</v>
      </c>
      <c r="BC409" t="str">
        <f t="shared" si="300"/>
        <v>2127</v>
      </c>
    </row>
    <row r="410" spans="1:55" x14ac:dyDescent="0.3">
      <c r="A410" s="1" t="s">
        <v>46</v>
      </c>
      <c r="B410" s="1" t="s">
        <v>19</v>
      </c>
      <c r="C410" s="1" t="s">
        <v>108</v>
      </c>
      <c r="D410" s="1" t="s">
        <v>109</v>
      </c>
      <c r="E410" s="1" t="s">
        <v>621</v>
      </c>
      <c r="F410" s="1" t="s">
        <v>877</v>
      </c>
      <c r="H410" t="str">
        <f t="shared" si="259"/>
        <v>Michigan</v>
      </c>
      <c r="I410" t="str">
        <f t="shared" si="260"/>
        <v>female_Female:</v>
      </c>
      <c r="J410" t="str">
        <f t="shared" si="261"/>
        <v>female</v>
      </c>
      <c r="K410" t="str">
        <f t="shared" si="262"/>
        <v>Female:</v>
      </c>
      <c r="L410" t="str">
        <f t="shared" si="263"/>
        <v>39,439</v>
      </c>
      <c r="M410" t="str">
        <f t="shared" si="264"/>
        <v>±492</v>
      </c>
      <c r="O410" t="str">
        <f t="shared" si="265"/>
        <v>Michigan</v>
      </c>
      <c r="P410" t="str">
        <f t="shared" si="266"/>
        <v>female_Female</v>
      </c>
      <c r="Q410" t="str">
        <f t="shared" si="267"/>
        <v>female</v>
      </c>
      <c r="R410" t="str">
        <f t="shared" si="268"/>
        <v>Female</v>
      </c>
      <c r="S410" t="str">
        <f t="shared" si="269"/>
        <v>39,439</v>
      </c>
      <c r="T410" t="str">
        <f t="shared" si="270"/>
        <v>±492</v>
      </c>
      <c r="V410" t="str">
        <f t="shared" si="271"/>
        <v>Michigan</v>
      </c>
      <c r="W410" t="str">
        <f t="shared" si="272"/>
        <v>female_Female</v>
      </c>
      <c r="X410" t="str">
        <f t="shared" si="273"/>
        <v>female</v>
      </c>
      <c r="Y410" t="str">
        <f t="shared" si="274"/>
        <v>Female</v>
      </c>
      <c r="Z410" t="str">
        <f t="shared" si="275"/>
        <v>39,439</v>
      </c>
      <c r="AA410" t="str">
        <f t="shared" si="276"/>
        <v>±492</v>
      </c>
      <c r="AC410" t="str">
        <f t="shared" si="277"/>
        <v>Michigan</v>
      </c>
      <c r="AD410" t="str">
        <f t="shared" si="278"/>
        <v>female_Female</v>
      </c>
      <c r="AE410" t="str">
        <f t="shared" si="279"/>
        <v>female</v>
      </c>
      <c r="AF410" t="str">
        <f t="shared" si="280"/>
        <v>Female</v>
      </c>
      <c r="AG410" t="str">
        <f t="shared" si="281"/>
        <v>39,439</v>
      </c>
      <c r="AH410" t="str">
        <f t="shared" si="282"/>
        <v>±492</v>
      </c>
      <c r="AJ410" t="str">
        <f t="shared" si="283"/>
        <v>Michigan</v>
      </c>
      <c r="AK410" t="str">
        <f t="shared" si="284"/>
        <v>female_Female</v>
      </c>
      <c r="AL410" t="str">
        <f t="shared" si="285"/>
        <v>female</v>
      </c>
      <c r="AM410" t="str">
        <f t="shared" si="286"/>
        <v>Female</v>
      </c>
      <c r="AN410" t="str">
        <f t="shared" si="287"/>
        <v>39,439</v>
      </c>
      <c r="AO410" t="str">
        <f t="shared" si="288"/>
        <v>±492</v>
      </c>
      <c r="AQ410" t="str">
        <f t="shared" si="289"/>
        <v>Michigan</v>
      </c>
      <c r="AR410" t="str">
        <f t="shared" si="290"/>
        <v>female_Female</v>
      </c>
      <c r="AS410" t="str">
        <f t="shared" si="291"/>
        <v>female</v>
      </c>
      <c r="AT410" t="str">
        <f t="shared" si="292"/>
        <v>Female</v>
      </c>
      <c r="AU410" t="str">
        <f t="shared" si="293"/>
        <v>39439</v>
      </c>
      <c r="AV410" t="str">
        <f t="shared" si="294"/>
        <v>±492</v>
      </c>
      <c r="AX410" t="str">
        <f t="shared" si="295"/>
        <v>Michigan</v>
      </c>
      <c r="AY410" t="str">
        <f t="shared" si="296"/>
        <v>female_Female</v>
      </c>
      <c r="AZ410" t="str">
        <f t="shared" si="297"/>
        <v>female</v>
      </c>
      <c r="BA410" t="str">
        <f t="shared" si="298"/>
        <v>Female</v>
      </c>
      <c r="BB410" t="str">
        <f t="shared" si="299"/>
        <v>39439</v>
      </c>
      <c r="BC410" t="str">
        <f t="shared" si="300"/>
        <v>492</v>
      </c>
    </row>
    <row r="411" spans="1:55" x14ac:dyDescent="0.3">
      <c r="A411" s="1" t="s">
        <v>46</v>
      </c>
      <c r="B411" s="1" t="s">
        <v>20</v>
      </c>
      <c r="C411" s="1" t="s">
        <v>108</v>
      </c>
      <c r="D411" s="1" t="s">
        <v>80</v>
      </c>
      <c r="E411" s="1" t="s">
        <v>878</v>
      </c>
      <c r="F411" s="1" t="s">
        <v>879</v>
      </c>
      <c r="H411" t="str">
        <f t="shared" si="259"/>
        <v>Michigan</v>
      </c>
      <c r="I411" t="str">
        <f t="shared" si="260"/>
        <v>female_Less_than_high_school_graduate</v>
      </c>
      <c r="J411" t="str">
        <f t="shared" si="261"/>
        <v>female</v>
      </c>
      <c r="K411" t="str">
        <f t="shared" si="262"/>
        <v>Less_than_high_school_graduate</v>
      </c>
      <c r="L411" t="str">
        <f t="shared" si="263"/>
        <v>22,296</v>
      </c>
      <c r="M411" t="str">
        <f t="shared" si="264"/>
        <v>±1,422</v>
      </c>
      <c r="O411" t="str">
        <f t="shared" si="265"/>
        <v>Michigan</v>
      </c>
      <c r="P411" t="str">
        <f t="shared" si="266"/>
        <v>female_Less_than_high_school_graduate</v>
      </c>
      <c r="Q411" t="str">
        <f t="shared" si="267"/>
        <v>female</v>
      </c>
      <c r="R411" t="str">
        <f t="shared" si="268"/>
        <v>Less_than_high_school_graduate</v>
      </c>
      <c r="S411" t="str">
        <f t="shared" si="269"/>
        <v>22,296</v>
      </c>
      <c r="T411" t="str">
        <f t="shared" si="270"/>
        <v>±1,422</v>
      </c>
      <c r="V411" t="str">
        <f t="shared" si="271"/>
        <v>Michigan</v>
      </c>
      <c r="W411" t="str">
        <f t="shared" si="272"/>
        <v>female_Less_than_high_school_graduate</v>
      </c>
      <c r="X411" t="str">
        <f t="shared" si="273"/>
        <v>female</v>
      </c>
      <c r="Y411" t="str">
        <f t="shared" si="274"/>
        <v>Less_than_high_school_graduate</v>
      </c>
      <c r="Z411" t="str">
        <f t="shared" si="275"/>
        <v>22,296</v>
      </c>
      <c r="AA411" t="str">
        <f t="shared" si="276"/>
        <v>±1,422</v>
      </c>
      <c r="AC411" t="str">
        <f t="shared" si="277"/>
        <v>Michigan</v>
      </c>
      <c r="AD411" t="str">
        <f t="shared" si="278"/>
        <v>female_Less_than_high_school_graduate</v>
      </c>
      <c r="AE411" t="str">
        <f t="shared" si="279"/>
        <v>female</v>
      </c>
      <c r="AF411" t="str">
        <f t="shared" si="280"/>
        <v>Less_than_high_school_graduate</v>
      </c>
      <c r="AG411" t="str">
        <f t="shared" si="281"/>
        <v>22,296</v>
      </c>
      <c r="AH411" t="str">
        <f t="shared" si="282"/>
        <v>±1,422</v>
      </c>
      <c r="AJ411" t="str">
        <f t="shared" si="283"/>
        <v>Michigan</v>
      </c>
      <c r="AK411" t="str">
        <f t="shared" si="284"/>
        <v>female_Less_than_high_school_graduate</v>
      </c>
      <c r="AL411" t="str">
        <f t="shared" si="285"/>
        <v>female</v>
      </c>
      <c r="AM411" t="str">
        <f t="shared" si="286"/>
        <v>Less_than_high_school_graduate</v>
      </c>
      <c r="AN411" t="str">
        <f t="shared" si="287"/>
        <v>22,296</v>
      </c>
      <c r="AO411" t="str">
        <f t="shared" si="288"/>
        <v>±1,422</v>
      </c>
      <c r="AQ411" t="str">
        <f t="shared" si="289"/>
        <v>Michigan</v>
      </c>
      <c r="AR411" t="str">
        <f t="shared" si="290"/>
        <v>female_Less_than_high_school_graduate</v>
      </c>
      <c r="AS411" t="str">
        <f t="shared" si="291"/>
        <v>female</v>
      </c>
      <c r="AT411" t="str">
        <f t="shared" si="292"/>
        <v>Less_than_high_school_graduate</v>
      </c>
      <c r="AU411" t="str">
        <f t="shared" si="293"/>
        <v>22296</v>
      </c>
      <c r="AV411" t="str">
        <f t="shared" si="294"/>
        <v>±1422</v>
      </c>
      <c r="AX411" t="str">
        <f t="shared" si="295"/>
        <v>Michigan</v>
      </c>
      <c r="AY411" t="str">
        <f t="shared" si="296"/>
        <v>female_Less_than_high_school_graduate</v>
      </c>
      <c r="AZ411" t="str">
        <f t="shared" si="297"/>
        <v>female</v>
      </c>
      <c r="BA411" t="str">
        <f t="shared" si="298"/>
        <v>Less_than_high_school_graduate</v>
      </c>
      <c r="BB411" t="str">
        <f t="shared" si="299"/>
        <v>22296</v>
      </c>
      <c r="BC411" t="str">
        <f t="shared" si="300"/>
        <v>1422</v>
      </c>
    </row>
    <row r="412" spans="1:55" x14ac:dyDescent="0.3">
      <c r="A412" s="1" t="s">
        <v>46</v>
      </c>
      <c r="B412" s="1" t="s">
        <v>21</v>
      </c>
      <c r="C412" s="1" t="s">
        <v>108</v>
      </c>
      <c r="D412" s="1" t="s">
        <v>83</v>
      </c>
      <c r="E412" s="1" t="s">
        <v>880</v>
      </c>
      <c r="F412" s="1" t="s">
        <v>881</v>
      </c>
      <c r="H412" t="str">
        <f t="shared" si="259"/>
        <v>Michigan</v>
      </c>
      <c r="I412" t="str">
        <f t="shared" si="260"/>
        <v>female_High_school_graduate_(includes_equivalency)</v>
      </c>
      <c r="J412" t="str">
        <f t="shared" si="261"/>
        <v>female</v>
      </c>
      <c r="K412" t="str">
        <f t="shared" si="262"/>
        <v>High_school_graduate_(includes_equivalency)</v>
      </c>
      <c r="L412" t="str">
        <f t="shared" si="263"/>
        <v>28,232</v>
      </c>
      <c r="M412" t="str">
        <f t="shared" si="264"/>
        <v>±1,039</v>
      </c>
      <c r="O412" t="str">
        <f t="shared" si="265"/>
        <v>Michigan</v>
      </c>
      <c r="P412" t="str">
        <f t="shared" si="266"/>
        <v>female_High_school_graduate_(includes_equivalency)</v>
      </c>
      <c r="Q412" t="str">
        <f t="shared" si="267"/>
        <v>female</v>
      </c>
      <c r="R412" t="str">
        <f t="shared" si="268"/>
        <v>High_school_graduate_(includes_equivalency)</v>
      </c>
      <c r="S412" t="str">
        <f t="shared" si="269"/>
        <v>28,232</v>
      </c>
      <c r="T412" t="str">
        <f t="shared" si="270"/>
        <v>±1,039</v>
      </c>
      <c r="V412" t="str">
        <f t="shared" si="271"/>
        <v>Michigan</v>
      </c>
      <c r="W412" t="str">
        <f t="shared" si="272"/>
        <v>female_High_school_graduate_(includes_equivalency)</v>
      </c>
      <c r="X412" t="str">
        <f t="shared" si="273"/>
        <v>female</v>
      </c>
      <c r="Y412" t="str">
        <f t="shared" si="274"/>
        <v>High_school_graduate_(includes_equivalency)</v>
      </c>
      <c r="Z412" t="str">
        <f t="shared" si="275"/>
        <v>28,232</v>
      </c>
      <c r="AA412" t="str">
        <f t="shared" si="276"/>
        <v>±1,039</v>
      </c>
      <c r="AC412" t="str">
        <f t="shared" si="277"/>
        <v>Michigan</v>
      </c>
      <c r="AD412" t="str">
        <f t="shared" si="278"/>
        <v>female_High_school_graduate_includes_equivalency)</v>
      </c>
      <c r="AE412" t="str">
        <f t="shared" si="279"/>
        <v>female</v>
      </c>
      <c r="AF412" t="str">
        <f t="shared" si="280"/>
        <v>High_school_graduate_includes_equivalency)</v>
      </c>
      <c r="AG412" t="str">
        <f t="shared" si="281"/>
        <v>28,232</v>
      </c>
      <c r="AH412" t="str">
        <f t="shared" si="282"/>
        <v>±1,039</v>
      </c>
      <c r="AJ412" t="str">
        <f t="shared" si="283"/>
        <v>Michigan</v>
      </c>
      <c r="AK412" t="str">
        <f t="shared" si="284"/>
        <v>female_High_school_graduate_includes_equivalency</v>
      </c>
      <c r="AL412" t="str">
        <f t="shared" si="285"/>
        <v>female</v>
      </c>
      <c r="AM412" t="str">
        <f t="shared" si="286"/>
        <v>High_school_graduate_includes_equivalency</v>
      </c>
      <c r="AN412" t="str">
        <f t="shared" si="287"/>
        <v>28,232</v>
      </c>
      <c r="AO412" t="str">
        <f t="shared" si="288"/>
        <v>±1,039</v>
      </c>
      <c r="AQ412" t="str">
        <f t="shared" si="289"/>
        <v>Michigan</v>
      </c>
      <c r="AR412" t="str">
        <f t="shared" si="290"/>
        <v>female_High_school_graduate_includes_equivalency</v>
      </c>
      <c r="AS412" t="str">
        <f t="shared" si="291"/>
        <v>female</v>
      </c>
      <c r="AT412" t="str">
        <f t="shared" si="292"/>
        <v>High_school_graduate_includes_equivalency</v>
      </c>
      <c r="AU412" t="str">
        <f t="shared" si="293"/>
        <v>28232</v>
      </c>
      <c r="AV412" t="str">
        <f t="shared" si="294"/>
        <v>±1039</v>
      </c>
      <c r="AX412" t="str">
        <f t="shared" si="295"/>
        <v>Michigan</v>
      </c>
      <c r="AY412" t="str">
        <f t="shared" si="296"/>
        <v>female_High_school_graduate_includes_equivalency</v>
      </c>
      <c r="AZ412" t="str">
        <f t="shared" si="297"/>
        <v>female</v>
      </c>
      <c r="BA412" t="str">
        <f t="shared" si="298"/>
        <v>High_school_graduate_includes_equivalency</v>
      </c>
      <c r="BB412" t="str">
        <f t="shared" si="299"/>
        <v>28232</v>
      </c>
      <c r="BC412" t="str">
        <f t="shared" si="300"/>
        <v>1039</v>
      </c>
    </row>
    <row r="413" spans="1:55" x14ac:dyDescent="0.3">
      <c r="A413" s="1" t="s">
        <v>46</v>
      </c>
      <c r="B413" s="1" t="s">
        <v>22</v>
      </c>
      <c r="C413" s="1" t="s">
        <v>108</v>
      </c>
      <c r="D413" s="1" t="s">
        <v>86</v>
      </c>
      <c r="E413" s="1" t="s">
        <v>882</v>
      </c>
      <c r="F413" s="1" t="s">
        <v>883</v>
      </c>
      <c r="H413" t="str">
        <f t="shared" si="259"/>
        <v>Michigan</v>
      </c>
      <c r="I413" t="str">
        <f t="shared" si="260"/>
        <v>female_Some_college_or_associate's_degree</v>
      </c>
      <c r="J413" t="str">
        <f t="shared" si="261"/>
        <v>female</v>
      </c>
      <c r="K413" t="str">
        <f t="shared" si="262"/>
        <v>Some_college_or_associate's_degree</v>
      </c>
      <c r="L413" t="str">
        <f t="shared" si="263"/>
        <v>34,078</v>
      </c>
      <c r="M413" t="str">
        <f t="shared" si="264"/>
        <v>±1,013</v>
      </c>
      <c r="O413" t="str">
        <f t="shared" si="265"/>
        <v>Michigan</v>
      </c>
      <c r="P413" t="str">
        <f t="shared" si="266"/>
        <v>female_Some_college_or_associate's_degree</v>
      </c>
      <c r="Q413" t="str">
        <f t="shared" si="267"/>
        <v>female</v>
      </c>
      <c r="R413" t="str">
        <f t="shared" si="268"/>
        <v>Some_college_or_associate's_degree</v>
      </c>
      <c r="S413" t="str">
        <f t="shared" si="269"/>
        <v>34,078</v>
      </c>
      <c r="T413" t="str">
        <f t="shared" si="270"/>
        <v>±1,013</v>
      </c>
      <c r="V413" t="str">
        <f t="shared" si="271"/>
        <v>Michigan</v>
      </c>
      <c r="W413" t="str">
        <f t="shared" si="272"/>
        <v>female_Some_college_or_associates_degree</v>
      </c>
      <c r="X413" t="str">
        <f t="shared" si="273"/>
        <v>female</v>
      </c>
      <c r="Y413" t="str">
        <f t="shared" si="274"/>
        <v>Some_college_or_associates_degree</v>
      </c>
      <c r="Z413" t="str">
        <f t="shared" si="275"/>
        <v>34,078</v>
      </c>
      <c r="AA413" t="str">
        <f t="shared" si="276"/>
        <v>±1,013</v>
      </c>
      <c r="AC413" t="str">
        <f t="shared" si="277"/>
        <v>Michigan</v>
      </c>
      <c r="AD413" t="str">
        <f t="shared" si="278"/>
        <v>female_Some_college_or_associates_degree</v>
      </c>
      <c r="AE413" t="str">
        <f t="shared" si="279"/>
        <v>female</v>
      </c>
      <c r="AF413" t="str">
        <f t="shared" si="280"/>
        <v>Some_college_or_associates_degree</v>
      </c>
      <c r="AG413" t="str">
        <f t="shared" si="281"/>
        <v>34,078</v>
      </c>
      <c r="AH413" t="str">
        <f t="shared" si="282"/>
        <v>±1,013</v>
      </c>
      <c r="AJ413" t="str">
        <f t="shared" si="283"/>
        <v>Michigan</v>
      </c>
      <c r="AK413" t="str">
        <f t="shared" si="284"/>
        <v>female_Some_college_or_associates_degree</v>
      </c>
      <c r="AL413" t="str">
        <f t="shared" si="285"/>
        <v>female</v>
      </c>
      <c r="AM413" t="str">
        <f t="shared" si="286"/>
        <v>Some_college_or_associates_degree</v>
      </c>
      <c r="AN413" t="str">
        <f t="shared" si="287"/>
        <v>34,078</v>
      </c>
      <c r="AO413" t="str">
        <f t="shared" si="288"/>
        <v>±1,013</v>
      </c>
      <c r="AQ413" t="str">
        <f t="shared" si="289"/>
        <v>Michigan</v>
      </c>
      <c r="AR413" t="str">
        <f t="shared" si="290"/>
        <v>female_Some_college_or_associates_degree</v>
      </c>
      <c r="AS413" t="str">
        <f t="shared" si="291"/>
        <v>female</v>
      </c>
      <c r="AT413" t="str">
        <f t="shared" si="292"/>
        <v>Some_college_or_associates_degree</v>
      </c>
      <c r="AU413" t="str">
        <f t="shared" si="293"/>
        <v>34078</v>
      </c>
      <c r="AV413" t="str">
        <f t="shared" si="294"/>
        <v>±1013</v>
      </c>
      <c r="AX413" t="str">
        <f t="shared" si="295"/>
        <v>Michigan</v>
      </c>
      <c r="AY413" t="str">
        <f t="shared" si="296"/>
        <v>female_Some_college_or_associates_degree</v>
      </c>
      <c r="AZ413" t="str">
        <f t="shared" si="297"/>
        <v>female</v>
      </c>
      <c r="BA413" t="str">
        <f t="shared" si="298"/>
        <v>Some_college_or_associates_degree</v>
      </c>
      <c r="BB413" t="str">
        <f t="shared" si="299"/>
        <v>34078</v>
      </c>
      <c r="BC413" t="str">
        <f t="shared" si="300"/>
        <v>1013</v>
      </c>
    </row>
    <row r="414" spans="1:55" x14ac:dyDescent="0.3">
      <c r="A414" s="1" t="s">
        <v>46</v>
      </c>
      <c r="B414" s="1" t="s">
        <v>23</v>
      </c>
      <c r="C414" s="1" t="s">
        <v>108</v>
      </c>
      <c r="D414" s="1" t="s">
        <v>89</v>
      </c>
      <c r="E414" s="1" t="s">
        <v>884</v>
      </c>
      <c r="F414" s="1" t="s">
        <v>885</v>
      </c>
      <c r="H414" t="str">
        <f t="shared" si="259"/>
        <v>Michigan</v>
      </c>
      <c r="I414" t="str">
        <f t="shared" si="260"/>
        <v>female_Bachelor's_degree</v>
      </c>
      <c r="J414" t="str">
        <f t="shared" si="261"/>
        <v>female</v>
      </c>
      <c r="K414" t="str">
        <f t="shared" si="262"/>
        <v>Bachelor's_degree</v>
      </c>
      <c r="L414" t="str">
        <f t="shared" si="263"/>
        <v>52,364</v>
      </c>
      <c r="M414" t="str">
        <f t="shared" si="264"/>
        <v>±857</v>
      </c>
      <c r="O414" t="str">
        <f t="shared" si="265"/>
        <v>Michigan</v>
      </c>
      <c r="P414" t="str">
        <f t="shared" si="266"/>
        <v>female_Bachelor's_degree</v>
      </c>
      <c r="Q414" t="str">
        <f t="shared" si="267"/>
        <v>female</v>
      </c>
      <c r="R414" t="str">
        <f t="shared" si="268"/>
        <v>Bachelor's_degree</v>
      </c>
      <c r="S414" t="str">
        <f t="shared" si="269"/>
        <v>52,364</v>
      </c>
      <c r="T414" t="str">
        <f t="shared" si="270"/>
        <v>±857</v>
      </c>
      <c r="V414" t="str">
        <f t="shared" si="271"/>
        <v>Michigan</v>
      </c>
      <c r="W414" t="str">
        <f t="shared" si="272"/>
        <v>female_Bachelors_degree</v>
      </c>
      <c r="X414" t="str">
        <f t="shared" si="273"/>
        <v>female</v>
      </c>
      <c r="Y414" t="str">
        <f t="shared" si="274"/>
        <v>Bachelors_degree</v>
      </c>
      <c r="Z414" t="str">
        <f t="shared" si="275"/>
        <v>52,364</v>
      </c>
      <c r="AA414" t="str">
        <f t="shared" si="276"/>
        <v>±857</v>
      </c>
      <c r="AC414" t="str">
        <f t="shared" si="277"/>
        <v>Michigan</v>
      </c>
      <c r="AD414" t="str">
        <f t="shared" si="278"/>
        <v>female_Bachelors_degree</v>
      </c>
      <c r="AE414" t="str">
        <f t="shared" si="279"/>
        <v>female</v>
      </c>
      <c r="AF414" t="str">
        <f t="shared" si="280"/>
        <v>Bachelors_degree</v>
      </c>
      <c r="AG414" t="str">
        <f t="shared" si="281"/>
        <v>52,364</v>
      </c>
      <c r="AH414" t="str">
        <f t="shared" si="282"/>
        <v>±857</v>
      </c>
      <c r="AJ414" t="str">
        <f t="shared" si="283"/>
        <v>Michigan</v>
      </c>
      <c r="AK414" t="str">
        <f t="shared" si="284"/>
        <v>female_Bachelors_degree</v>
      </c>
      <c r="AL414" t="str">
        <f t="shared" si="285"/>
        <v>female</v>
      </c>
      <c r="AM414" t="str">
        <f t="shared" si="286"/>
        <v>Bachelors_degree</v>
      </c>
      <c r="AN414" t="str">
        <f t="shared" si="287"/>
        <v>52,364</v>
      </c>
      <c r="AO414" t="str">
        <f t="shared" si="288"/>
        <v>±857</v>
      </c>
      <c r="AQ414" t="str">
        <f t="shared" si="289"/>
        <v>Michigan</v>
      </c>
      <c r="AR414" t="str">
        <f t="shared" si="290"/>
        <v>female_Bachelors_degree</v>
      </c>
      <c r="AS414" t="str">
        <f t="shared" si="291"/>
        <v>female</v>
      </c>
      <c r="AT414" t="str">
        <f t="shared" si="292"/>
        <v>Bachelors_degree</v>
      </c>
      <c r="AU414" t="str">
        <f t="shared" si="293"/>
        <v>52364</v>
      </c>
      <c r="AV414" t="str">
        <f t="shared" si="294"/>
        <v>±857</v>
      </c>
      <c r="AX414" t="str">
        <f t="shared" si="295"/>
        <v>Michigan</v>
      </c>
      <c r="AY414" t="str">
        <f t="shared" si="296"/>
        <v>female_Bachelors_degree</v>
      </c>
      <c r="AZ414" t="str">
        <f t="shared" si="297"/>
        <v>female</v>
      </c>
      <c r="BA414" t="str">
        <f t="shared" si="298"/>
        <v>Bachelors_degree</v>
      </c>
      <c r="BB414" t="str">
        <f t="shared" si="299"/>
        <v>52364</v>
      </c>
      <c r="BC414" t="str">
        <f t="shared" si="300"/>
        <v>857</v>
      </c>
    </row>
    <row r="415" spans="1:55" x14ac:dyDescent="0.3">
      <c r="A415" s="1" t="s">
        <v>46</v>
      </c>
      <c r="B415" s="1" t="s">
        <v>24</v>
      </c>
      <c r="C415" s="1" t="s">
        <v>108</v>
      </c>
      <c r="D415" s="1" t="s">
        <v>92</v>
      </c>
      <c r="E415" s="1" t="s">
        <v>886</v>
      </c>
      <c r="F415" s="1" t="s">
        <v>887</v>
      </c>
      <c r="H415" t="str">
        <f t="shared" si="259"/>
        <v>Michigan</v>
      </c>
      <c r="I415" t="str">
        <f t="shared" si="260"/>
        <v>female_Graduate_or_professional_degree</v>
      </c>
      <c r="J415" t="str">
        <f t="shared" si="261"/>
        <v>female</v>
      </c>
      <c r="K415" t="str">
        <f t="shared" si="262"/>
        <v>Graduate_or_professional_degree</v>
      </c>
      <c r="L415" t="str">
        <f t="shared" si="263"/>
        <v>69,239</v>
      </c>
      <c r="M415" t="str">
        <f t="shared" si="264"/>
        <v>±1,589</v>
      </c>
      <c r="O415" t="str">
        <f t="shared" si="265"/>
        <v>Michigan</v>
      </c>
      <c r="P415" t="str">
        <f t="shared" si="266"/>
        <v>female_Graduate_or_professional_degree</v>
      </c>
      <c r="Q415" t="str">
        <f t="shared" si="267"/>
        <v>female</v>
      </c>
      <c r="R415" t="str">
        <f t="shared" si="268"/>
        <v>Graduate_or_professional_degree</v>
      </c>
      <c r="S415" t="str">
        <f t="shared" si="269"/>
        <v>69,239</v>
      </c>
      <c r="T415" t="str">
        <f t="shared" si="270"/>
        <v>±1,589</v>
      </c>
      <c r="V415" t="str">
        <f t="shared" si="271"/>
        <v>Michigan</v>
      </c>
      <c r="W415" t="str">
        <f t="shared" si="272"/>
        <v>female_Graduate_or_professional_degree</v>
      </c>
      <c r="X415" t="str">
        <f t="shared" si="273"/>
        <v>female</v>
      </c>
      <c r="Y415" t="str">
        <f t="shared" si="274"/>
        <v>Graduate_or_professional_degree</v>
      </c>
      <c r="Z415" t="str">
        <f t="shared" si="275"/>
        <v>69,239</v>
      </c>
      <c r="AA415" t="str">
        <f t="shared" si="276"/>
        <v>±1,589</v>
      </c>
      <c r="AC415" t="str">
        <f t="shared" si="277"/>
        <v>Michigan</v>
      </c>
      <c r="AD415" t="str">
        <f t="shared" si="278"/>
        <v>female_Graduate_or_professional_degree</v>
      </c>
      <c r="AE415" t="str">
        <f t="shared" si="279"/>
        <v>female</v>
      </c>
      <c r="AF415" t="str">
        <f t="shared" si="280"/>
        <v>Graduate_or_professional_degree</v>
      </c>
      <c r="AG415" t="str">
        <f t="shared" si="281"/>
        <v>69,239</v>
      </c>
      <c r="AH415" t="str">
        <f t="shared" si="282"/>
        <v>±1,589</v>
      </c>
      <c r="AJ415" t="str">
        <f t="shared" si="283"/>
        <v>Michigan</v>
      </c>
      <c r="AK415" t="str">
        <f t="shared" si="284"/>
        <v>female_Graduate_or_professional_degree</v>
      </c>
      <c r="AL415" t="str">
        <f t="shared" si="285"/>
        <v>female</v>
      </c>
      <c r="AM415" t="str">
        <f t="shared" si="286"/>
        <v>Graduate_or_professional_degree</v>
      </c>
      <c r="AN415" t="str">
        <f t="shared" si="287"/>
        <v>69,239</v>
      </c>
      <c r="AO415" t="str">
        <f t="shared" si="288"/>
        <v>±1,589</v>
      </c>
      <c r="AQ415" t="str">
        <f t="shared" si="289"/>
        <v>Michigan</v>
      </c>
      <c r="AR415" t="str">
        <f t="shared" si="290"/>
        <v>female_Graduate_or_professional_degree</v>
      </c>
      <c r="AS415" t="str">
        <f t="shared" si="291"/>
        <v>female</v>
      </c>
      <c r="AT415" t="str">
        <f t="shared" si="292"/>
        <v>Graduate_or_professional_degree</v>
      </c>
      <c r="AU415" t="str">
        <f t="shared" si="293"/>
        <v>69239</v>
      </c>
      <c r="AV415" t="str">
        <f t="shared" si="294"/>
        <v>±1589</v>
      </c>
      <c r="AX415" t="str">
        <f t="shared" si="295"/>
        <v>Michigan</v>
      </c>
      <c r="AY415" t="str">
        <f t="shared" si="296"/>
        <v>female_Graduate_or_professional_degree</v>
      </c>
      <c r="AZ415" t="str">
        <f t="shared" si="297"/>
        <v>female</v>
      </c>
      <c r="BA415" t="str">
        <f t="shared" si="298"/>
        <v>Graduate_or_professional_degree</v>
      </c>
      <c r="BB415" t="str">
        <f t="shared" si="299"/>
        <v>69239</v>
      </c>
      <c r="BC415" t="str">
        <f t="shared" si="300"/>
        <v>1589</v>
      </c>
    </row>
    <row r="416" spans="1:55" x14ac:dyDescent="0.3">
      <c r="A416" s="1" t="s">
        <v>47</v>
      </c>
      <c r="B416" s="1" t="s">
        <v>7</v>
      </c>
      <c r="C416" s="1" t="s">
        <v>76</v>
      </c>
      <c r="D416" s="1" t="s">
        <v>77</v>
      </c>
      <c r="E416" s="1" t="s">
        <v>888</v>
      </c>
      <c r="F416" s="1" t="s">
        <v>862</v>
      </c>
      <c r="H416" t="str">
        <f t="shared" si="259"/>
        <v>Minnesota</v>
      </c>
      <c r="I416" t="str">
        <f t="shared" si="260"/>
        <v>total_Total:</v>
      </c>
      <c r="J416" t="str">
        <f t="shared" si="261"/>
        <v>total</v>
      </c>
      <c r="K416" t="str">
        <f t="shared" si="262"/>
        <v>Total:</v>
      </c>
      <c r="L416" t="str">
        <f t="shared" si="263"/>
        <v>54,047</v>
      </c>
      <c r="M416" t="str">
        <f t="shared" si="264"/>
        <v>±337</v>
      </c>
      <c r="O416" t="str">
        <f t="shared" si="265"/>
        <v>Minnesota</v>
      </c>
      <c r="P416" t="str">
        <f t="shared" si="266"/>
        <v>total_Total</v>
      </c>
      <c r="Q416" t="str">
        <f t="shared" si="267"/>
        <v>total</v>
      </c>
      <c r="R416" t="str">
        <f t="shared" si="268"/>
        <v>Total</v>
      </c>
      <c r="S416" t="str">
        <f t="shared" si="269"/>
        <v>54,047</v>
      </c>
      <c r="T416" t="str">
        <f t="shared" si="270"/>
        <v>±337</v>
      </c>
      <c r="V416" t="str">
        <f t="shared" si="271"/>
        <v>Minnesota</v>
      </c>
      <c r="W416" t="str">
        <f t="shared" si="272"/>
        <v>total_Total</v>
      </c>
      <c r="X416" t="str">
        <f t="shared" si="273"/>
        <v>total</v>
      </c>
      <c r="Y416" t="str">
        <f t="shared" si="274"/>
        <v>Total</v>
      </c>
      <c r="Z416" t="str">
        <f t="shared" si="275"/>
        <v>54,047</v>
      </c>
      <c r="AA416" t="str">
        <f t="shared" si="276"/>
        <v>±337</v>
      </c>
      <c r="AC416" t="str">
        <f t="shared" si="277"/>
        <v>Minnesota</v>
      </c>
      <c r="AD416" t="str">
        <f t="shared" si="278"/>
        <v>total_Total</v>
      </c>
      <c r="AE416" t="str">
        <f t="shared" si="279"/>
        <v>total</v>
      </c>
      <c r="AF416" t="str">
        <f t="shared" si="280"/>
        <v>Total</v>
      </c>
      <c r="AG416" t="str">
        <f t="shared" si="281"/>
        <v>54,047</v>
      </c>
      <c r="AH416" t="str">
        <f t="shared" si="282"/>
        <v>±337</v>
      </c>
      <c r="AJ416" t="str">
        <f t="shared" si="283"/>
        <v>Minnesota</v>
      </c>
      <c r="AK416" t="str">
        <f t="shared" si="284"/>
        <v>total_Total</v>
      </c>
      <c r="AL416" t="str">
        <f t="shared" si="285"/>
        <v>total</v>
      </c>
      <c r="AM416" t="str">
        <f t="shared" si="286"/>
        <v>Total</v>
      </c>
      <c r="AN416" t="str">
        <f t="shared" si="287"/>
        <v>54,047</v>
      </c>
      <c r="AO416" t="str">
        <f t="shared" si="288"/>
        <v>±337</v>
      </c>
      <c r="AQ416" t="str">
        <f t="shared" si="289"/>
        <v>Minnesota</v>
      </c>
      <c r="AR416" t="str">
        <f t="shared" si="290"/>
        <v>total_Total</v>
      </c>
      <c r="AS416" t="str">
        <f t="shared" si="291"/>
        <v>total</v>
      </c>
      <c r="AT416" t="str">
        <f t="shared" si="292"/>
        <v>Total</v>
      </c>
      <c r="AU416" t="str">
        <f t="shared" si="293"/>
        <v>54047</v>
      </c>
      <c r="AV416" t="str">
        <f t="shared" si="294"/>
        <v>±337</v>
      </c>
      <c r="AX416" t="str">
        <f t="shared" si="295"/>
        <v>Minnesota</v>
      </c>
      <c r="AY416" t="str">
        <f t="shared" si="296"/>
        <v>total_Total</v>
      </c>
      <c r="AZ416" t="str">
        <f t="shared" si="297"/>
        <v>total</v>
      </c>
      <c r="BA416" t="str">
        <f t="shared" si="298"/>
        <v>Total</v>
      </c>
      <c r="BB416" t="str">
        <f t="shared" si="299"/>
        <v>54047</v>
      </c>
      <c r="BC416" t="str">
        <f t="shared" si="300"/>
        <v>337</v>
      </c>
    </row>
    <row r="417" spans="1:55" x14ac:dyDescent="0.3">
      <c r="A417" s="1" t="s">
        <v>47</v>
      </c>
      <c r="B417" s="1" t="s">
        <v>8</v>
      </c>
      <c r="C417" s="1" t="s">
        <v>76</v>
      </c>
      <c r="D417" s="1" t="s">
        <v>80</v>
      </c>
      <c r="E417" s="1" t="s">
        <v>889</v>
      </c>
      <c r="F417" s="1" t="s">
        <v>890</v>
      </c>
      <c r="H417" t="str">
        <f t="shared" si="259"/>
        <v>Minnesota</v>
      </c>
      <c r="I417" t="str">
        <f t="shared" si="260"/>
        <v>total_Less_than_high_school_graduate</v>
      </c>
      <c r="J417" t="str">
        <f t="shared" si="261"/>
        <v>total</v>
      </c>
      <c r="K417" t="str">
        <f t="shared" si="262"/>
        <v>Less_than_high_school_graduate</v>
      </c>
      <c r="L417" t="str">
        <f t="shared" si="263"/>
        <v>33,274</v>
      </c>
      <c r="M417" t="str">
        <f t="shared" si="264"/>
        <v>±1,795</v>
      </c>
      <c r="O417" t="str">
        <f t="shared" si="265"/>
        <v>Minnesota</v>
      </c>
      <c r="P417" t="str">
        <f t="shared" si="266"/>
        <v>total_Less_than_high_school_graduate</v>
      </c>
      <c r="Q417" t="str">
        <f t="shared" si="267"/>
        <v>total</v>
      </c>
      <c r="R417" t="str">
        <f t="shared" si="268"/>
        <v>Less_than_high_school_graduate</v>
      </c>
      <c r="S417" t="str">
        <f t="shared" si="269"/>
        <v>33,274</v>
      </c>
      <c r="T417" t="str">
        <f t="shared" si="270"/>
        <v>±1,795</v>
      </c>
      <c r="V417" t="str">
        <f t="shared" si="271"/>
        <v>Minnesota</v>
      </c>
      <c r="W417" t="str">
        <f t="shared" si="272"/>
        <v>total_Less_than_high_school_graduate</v>
      </c>
      <c r="X417" t="str">
        <f t="shared" si="273"/>
        <v>total</v>
      </c>
      <c r="Y417" t="str">
        <f t="shared" si="274"/>
        <v>Less_than_high_school_graduate</v>
      </c>
      <c r="Z417" t="str">
        <f t="shared" si="275"/>
        <v>33,274</v>
      </c>
      <c r="AA417" t="str">
        <f t="shared" si="276"/>
        <v>±1,795</v>
      </c>
      <c r="AC417" t="str">
        <f t="shared" si="277"/>
        <v>Minnesota</v>
      </c>
      <c r="AD417" t="str">
        <f t="shared" si="278"/>
        <v>total_Less_than_high_school_graduate</v>
      </c>
      <c r="AE417" t="str">
        <f t="shared" si="279"/>
        <v>total</v>
      </c>
      <c r="AF417" t="str">
        <f t="shared" si="280"/>
        <v>Less_than_high_school_graduate</v>
      </c>
      <c r="AG417" t="str">
        <f t="shared" si="281"/>
        <v>33,274</v>
      </c>
      <c r="AH417" t="str">
        <f t="shared" si="282"/>
        <v>±1,795</v>
      </c>
      <c r="AJ417" t="str">
        <f t="shared" si="283"/>
        <v>Minnesota</v>
      </c>
      <c r="AK417" t="str">
        <f t="shared" si="284"/>
        <v>total_Less_than_high_school_graduate</v>
      </c>
      <c r="AL417" t="str">
        <f t="shared" si="285"/>
        <v>total</v>
      </c>
      <c r="AM417" t="str">
        <f t="shared" si="286"/>
        <v>Less_than_high_school_graduate</v>
      </c>
      <c r="AN417" t="str">
        <f t="shared" si="287"/>
        <v>33,274</v>
      </c>
      <c r="AO417" t="str">
        <f t="shared" si="288"/>
        <v>±1,795</v>
      </c>
      <c r="AQ417" t="str">
        <f t="shared" si="289"/>
        <v>Minnesota</v>
      </c>
      <c r="AR417" t="str">
        <f t="shared" si="290"/>
        <v>total_Less_than_high_school_graduate</v>
      </c>
      <c r="AS417" t="str">
        <f t="shared" si="291"/>
        <v>total</v>
      </c>
      <c r="AT417" t="str">
        <f t="shared" si="292"/>
        <v>Less_than_high_school_graduate</v>
      </c>
      <c r="AU417" t="str">
        <f t="shared" si="293"/>
        <v>33274</v>
      </c>
      <c r="AV417" t="str">
        <f t="shared" si="294"/>
        <v>±1795</v>
      </c>
      <c r="AX417" t="str">
        <f t="shared" si="295"/>
        <v>Minnesota</v>
      </c>
      <c r="AY417" t="str">
        <f t="shared" si="296"/>
        <v>total_Less_than_high_school_graduate</v>
      </c>
      <c r="AZ417" t="str">
        <f t="shared" si="297"/>
        <v>total</v>
      </c>
      <c r="BA417" t="str">
        <f t="shared" si="298"/>
        <v>Less_than_high_school_graduate</v>
      </c>
      <c r="BB417" t="str">
        <f t="shared" si="299"/>
        <v>33274</v>
      </c>
      <c r="BC417" t="str">
        <f t="shared" si="300"/>
        <v>1795</v>
      </c>
    </row>
    <row r="418" spans="1:55" x14ac:dyDescent="0.3">
      <c r="A418" s="1" t="s">
        <v>47</v>
      </c>
      <c r="B418" s="1" t="s">
        <v>9</v>
      </c>
      <c r="C418" s="1" t="s">
        <v>76</v>
      </c>
      <c r="D418" s="1" t="s">
        <v>83</v>
      </c>
      <c r="E418" s="1" t="s">
        <v>891</v>
      </c>
      <c r="F418" s="1" t="s">
        <v>892</v>
      </c>
      <c r="H418" t="str">
        <f t="shared" si="259"/>
        <v>Minnesota</v>
      </c>
      <c r="I418" t="str">
        <f t="shared" si="260"/>
        <v>total_High_school_graduate_(includes_equivalency)</v>
      </c>
      <c r="J418" t="str">
        <f t="shared" si="261"/>
        <v>total</v>
      </c>
      <c r="K418" t="str">
        <f t="shared" si="262"/>
        <v>High_school_graduate_(includes_equivalency)</v>
      </c>
      <c r="L418" t="str">
        <f t="shared" si="263"/>
        <v>39,997</v>
      </c>
      <c r="M418" t="str">
        <f t="shared" si="264"/>
        <v>±757</v>
      </c>
      <c r="O418" t="str">
        <f t="shared" si="265"/>
        <v>Minnesota</v>
      </c>
      <c r="P418" t="str">
        <f t="shared" si="266"/>
        <v>total_High_school_graduate_(includes_equivalency)</v>
      </c>
      <c r="Q418" t="str">
        <f t="shared" si="267"/>
        <v>total</v>
      </c>
      <c r="R418" t="str">
        <f t="shared" si="268"/>
        <v>High_school_graduate_(includes_equivalency)</v>
      </c>
      <c r="S418" t="str">
        <f t="shared" si="269"/>
        <v>39,997</v>
      </c>
      <c r="T418" t="str">
        <f t="shared" si="270"/>
        <v>±757</v>
      </c>
      <c r="V418" t="str">
        <f t="shared" si="271"/>
        <v>Minnesota</v>
      </c>
      <c r="W418" t="str">
        <f t="shared" si="272"/>
        <v>total_High_school_graduate_(includes_equivalency)</v>
      </c>
      <c r="X418" t="str">
        <f t="shared" si="273"/>
        <v>total</v>
      </c>
      <c r="Y418" t="str">
        <f t="shared" si="274"/>
        <v>High_school_graduate_(includes_equivalency)</v>
      </c>
      <c r="Z418" t="str">
        <f t="shared" si="275"/>
        <v>39,997</v>
      </c>
      <c r="AA418" t="str">
        <f t="shared" si="276"/>
        <v>±757</v>
      </c>
      <c r="AC418" t="str">
        <f t="shared" si="277"/>
        <v>Minnesota</v>
      </c>
      <c r="AD418" t="str">
        <f t="shared" si="278"/>
        <v>total_High_school_graduate_includes_equivalency)</v>
      </c>
      <c r="AE418" t="str">
        <f t="shared" si="279"/>
        <v>total</v>
      </c>
      <c r="AF418" t="str">
        <f t="shared" si="280"/>
        <v>High_school_graduate_includes_equivalency)</v>
      </c>
      <c r="AG418" t="str">
        <f t="shared" si="281"/>
        <v>39,997</v>
      </c>
      <c r="AH418" t="str">
        <f t="shared" si="282"/>
        <v>±757</v>
      </c>
      <c r="AJ418" t="str">
        <f t="shared" si="283"/>
        <v>Minnesota</v>
      </c>
      <c r="AK418" t="str">
        <f t="shared" si="284"/>
        <v>total_High_school_graduate_includes_equivalency</v>
      </c>
      <c r="AL418" t="str">
        <f t="shared" si="285"/>
        <v>total</v>
      </c>
      <c r="AM418" t="str">
        <f t="shared" si="286"/>
        <v>High_school_graduate_includes_equivalency</v>
      </c>
      <c r="AN418" t="str">
        <f t="shared" si="287"/>
        <v>39,997</v>
      </c>
      <c r="AO418" t="str">
        <f t="shared" si="288"/>
        <v>±757</v>
      </c>
      <c r="AQ418" t="str">
        <f t="shared" si="289"/>
        <v>Minnesota</v>
      </c>
      <c r="AR418" t="str">
        <f t="shared" si="290"/>
        <v>total_High_school_graduate_includes_equivalency</v>
      </c>
      <c r="AS418" t="str">
        <f t="shared" si="291"/>
        <v>total</v>
      </c>
      <c r="AT418" t="str">
        <f t="shared" si="292"/>
        <v>High_school_graduate_includes_equivalency</v>
      </c>
      <c r="AU418" t="str">
        <f t="shared" si="293"/>
        <v>39997</v>
      </c>
      <c r="AV418" t="str">
        <f t="shared" si="294"/>
        <v>±757</v>
      </c>
      <c r="AX418" t="str">
        <f t="shared" si="295"/>
        <v>Minnesota</v>
      </c>
      <c r="AY418" t="str">
        <f t="shared" si="296"/>
        <v>total_High_school_graduate_includes_equivalency</v>
      </c>
      <c r="AZ418" t="str">
        <f t="shared" si="297"/>
        <v>total</v>
      </c>
      <c r="BA418" t="str">
        <f t="shared" si="298"/>
        <v>High_school_graduate_includes_equivalency</v>
      </c>
      <c r="BB418" t="str">
        <f t="shared" si="299"/>
        <v>39997</v>
      </c>
      <c r="BC418" t="str">
        <f t="shared" si="300"/>
        <v>757</v>
      </c>
    </row>
    <row r="419" spans="1:55" x14ac:dyDescent="0.3">
      <c r="A419" s="1" t="s">
        <v>47</v>
      </c>
      <c r="B419" s="1" t="s">
        <v>10</v>
      </c>
      <c r="C419" s="1" t="s">
        <v>76</v>
      </c>
      <c r="D419" s="1" t="s">
        <v>86</v>
      </c>
      <c r="E419" s="1" t="s">
        <v>893</v>
      </c>
      <c r="F419" s="1" t="s">
        <v>894</v>
      </c>
      <c r="H419" t="str">
        <f t="shared" si="259"/>
        <v>Minnesota</v>
      </c>
      <c r="I419" t="str">
        <f t="shared" si="260"/>
        <v>total_Some_college_or_associate's_degree</v>
      </c>
      <c r="J419" t="str">
        <f t="shared" si="261"/>
        <v>total</v>
      </c>
      <c r="K419" t="str">
        <f t="shared" si="262"/>
        <v>Some_college_or_associate's_degree</v>
      </c>
      <c r="L419" t="str">
        <f t="shared" si="263"/>
        <v>49,014</v>
      </c>
      <c r="M419" t="str">
        <f t="shared" si="264"/>
        <v>±708</v>
      </c>
      <c r="O419" t="str">
        <f t="shared" si="265"/>
        <v>Minnesota</v>
      </c>
      <c r="P419" t="str">
        <f t="shared" si="266"/>
        <v>total_Some_college_or_associate's_degree</v>
      </c>
      <c r="Q419" t="str">
        <f t="shared" si="267"/>
        <v>total</v>
      </c>
      <c r="R419" t="str">
        <f t="shared" si="268"/>
        <v>Some_college_or_associate's_degree</v>
      </c>
      <c r="S419" t="str">
        <f t="shared" si="269"/>
        <v>49,014</v>
      </c>
      <c r="T419" t="str">
        <f t="shared" si="270"/>
        <v>±708</v>
      </c>
      <c r="V419" t="str">
        <f t="shared" si="271"/>
        <v>Minnesota</v>
      </c>
      <c r="W419" t="str">
        <f t="shared" si="272"/>
        <v>total_Some_college_or_associates_degree</v>
      </c>
      <c r="X419" t="str">
        <f t="shared" si="273"/>
        <v>total</v>
      </c>
      <c r="Y419" t="str">
        <f t="shared" si="274"/>
        <v>Some_college_or_associates_degree</v>
      </c>
      <c r="Z419" t="str">
        <f t="shared" si="275"/>
        <v>49,014</v>
      </c>
      <c r="AA419" t="str">
        <f t="shared" si="276"/>
        <v>±708</v>
      </c>
      <c r="AC419" t="str">
        <f t="shared" si="277"/>
        <v>Minnesota</v>
      </c>
      <c r="AD419" t="str">
        <f t="shared" si="278"/>
        <v>total_Some_college_or_associates_degree</v>
      </c>
      <c r="AE419" t="str">
        <f t="shared" si="279"/>
        <v>total</v>
      </c>
      <c r="AF419" t="str">
        <f t="shared" si="280"/>
        <v>Some_college_or_associates_degree</v>
      </c>
      <c r="AG419" t="str">
        <f t="shared" si="281"/>
        <v>49,014</v>
      </c>
      <c r="AH419" t="str">
        <f t="shared" si="282"/>
        <v>±708</v>
      </c>
      <c r="AJ419" t="str">
        <f t="shared" si="283"/>
        <v>Minnesota</v>
      </c>
      <c r="AK419" t="str">
        <f t="shared" si="284"/>
        <v>total_Some_college_or_associates_degree</v>
      </c>
      <c r="AL419" t="str">
        <f t="shared" si="285"/>
        <v>total</v>
      </c>
      <c r="AM419" t="str">
        <f t="shared" si="286"/>
        <v>Some_college_or_associates_degree</v>
      </c>
      <c r="AN419" t="str">
        <f t="shared" si="287"/>
        <v>49,014</v>
      </c>
      <c r="AO419" t="str">
        <f t="shared" si="288"/>
        <v>±708</v>
      </c>
      <c r="AQ419" t="str">
        <f t="shared" si="289"/>
        <v>Minnesota</v>
      </c>
      <c r="AR419" t="str">
        <f t="shared" si="290"/>
        <v>total_Some_college_or_associates_degree</v>
      </c>
      <c r="AS419" t="str">
        <f t="shared" si="291"/>
        <v>total</v>
      </c>
      <c r="AT419" t="str">
        <f t="shared" si="292"/>
        <v>Some_college_or_associates_degree</v>
      </c>
      <c r="AU419" t="str">
        <f t="shared" si="293"/>
        <v>49014</v>
      </c>
      <c r="AV419" t="str">
        <f t="shared" si="294"/>
        <v>±708</v>
      </c>
      <c r="AX419" t="str">
        <f t="shared" si="295"/>
        <v>Minnesota</v>
      </c>
      <c r="AY419" t="str">
        <f t="shared" si="296"/>
        <v>total_Some_college_or_associates_degree</v>
      </c>
      <c r="AZ419" t="str">
        <f t="shared" si="297"/>
        <v>total</v>
      </c>
      <c r="BA419" t="str">
        <f t="shared" si="298"/>
        <v>Some_college_or_associates_degree</v>
      </c>
      <c r="BB419" t="str">
        <f t="shared" si="299"/>
        <v>49014</v>
      </c>
      <c r="BC419" t="str">
        <f t="shared" si="300"/>
        <v>708</v>
      </c>
    </row>
    <row r="420" spans="1:55" x14ac:dyDescent="0.3">
      <c r="A420" s="1" t="s">
        <v>47</v>
      </c>
      <c r="B420" s="1" t="s">
        <v>11</v>
      </c>
      <c r="C420" s="1" t="s">
        <v>76</v>
      </c>
      <c r="D420" s="1" t="s">
        <v>89</v>
      </c>
      <c r="E420" s="1" t="s">
        <v>895</v>
      </c>
      <c r="F420" s="1" t="s">
        <v>896</v>
      </c>
      <c r="H420" t="str">
        <f t="shared" si="259"/>
        <v>Minnesota</v>
      </c>
      <c r="I420" t="str">
        <f t="shared" si="260"/>
        <v>total_Bachelor's_degree</v>
      </c>
      <c r="J420" t="str">
        <f t="shared" si="261"/>
        <v>total</v>
      </c>
      <c r="K420" t="str">
        <f t="shared" si="262"/>
        <v>Bachelor's_degree</v>
      </c>
      <c r="L420" t="str">
        <f t="shared" si="263"/>
        <v>68,504</v>
      </c>
      <c r="M420" t="str">
        <f t="shared" si="264"/>
        <v>±1,126</v>
      </c>
      <c r="O420" t="str">
        <f t="shared" si="265"/>
        <v>Minnesota</v>
      </c>
      <c r="P420" t="str">
        <f t="shared" si="266"/>
        <v>total_Bachelor's_degree</v>
      </c>
      <c r="Q420" t="str">
        <f t="shared" si="267"/>
        <v>total</v>
      </c>
      <c r="R420" t="str">
        <f t="shared" si="268"/>
        <v>Bachelor's_degree</v>
      </c>
      <c r="S420" t="str">
        <f t="shared" si="269"/>
        <v>68,504</v>
      </c>
      <c r="T420" t="str">
        <f t="shared" si="270"/>
        <v>±1,126</v>
      </c>
      <c r="V420" t="str">
        <f t="shared" si="271"/>
        <v>Minnesota</v>
      </c>
      <c r="W420" t="str">
        <f t="shared" si="272"/>
        <v>total_Bachelors_degree</v>
      </c>
      <c r="X420" t="str">
        <f t="shared" si="273"/>
        <v>total</v>
      </c>
      <c r="Y420" t="str">
        <f t="shared" si="274"/>
        <v>Bachelors_degree</v>
      </c>
      <c r="Z420" t="str">
        <f t="shared" si="275"/>
        <v>68,504</v>
      </c>
      <c r="AA420" t="str">
        <f t="shared" si="276"/>
        <v>±1,126</v>
      </c>
      <c r="AC420" t="str">
        <f t="shared" si="277"/>
        <v>Minnesota</v>
      </c>
      <c r="AD420" t="str">
        <f t="shared" si="278"/>
        <v>total_Bachelors_degree</v>
      </c>
      <c r="AE420" t="str">
        <f t="shared" si="279"/>
        <v>total</v>
      </c>
      <c r="AF420" t="str">
        <f t="shared" si="280"/>
        <v>Bachelors_degree</v>
      </c>
      <c r="AG420" t="str">
        <f t="shared" si="281"/>
        <v>68,504</v>
      </c>
      <c r="AH420" t="str">
        <f t="shared" si="282"/>
        <v>±1,126</v>
      </c>
      <c r="AJ420" t="str">
        <f t="shared" si="283"/>
        <v>Minnesota</v>
      </c>
      <c r="AK420" t="str">
        <f t="shared" si="284"/>
        <v>total_Bachelors_degree</v>
      </c>
      <c r="AL420" t="str">
        <f t="shared" si="285"/>
        <v>total</v>
      </c>
      <c r="AM420" t="str">
        <f t="shared" si="286"/>
        <v>Bachelors_degree</v>
      </c>
      <c r="AN420" t="str">
        <f t="shared" si="287"/>
        <v>68,504</v>
      </c>
      <c r="AO420" t="str">
        <f t="shared" si="288"/>
        <v>±1,126</v>
      </c>
      <c r="AQ420" t="str">
        <f t="shared" si="289"/>
        <v>Minnesota</v>
      </c>
      <c r="AR420" t="str">
        <f t="shared" si="290"/>
        <v>total_Bachelors_degree</v>
      </c>
      <c r="AS420" t="str">
        <f t="shared" si="291"/>
        <v>total</v>
      </c>
      <c r="AT420" t="str">
        <f t="shared" si="292"/>
        <v>Bachelors_degree</v>
      </c>
      <c r="AU420" t="str">
        <f t="shared" si="293"/>
        <v>68504</v>
      </c>
      <c r="AV420" t="str">
        <f t="shared" si="294"/>
        <v>±1126</v>
      </c>
      <c r="AX420" t="str">
        <f t="shared" si="295"/>
        <v>Minnesota</v>
      </c>
      <c r="AY420" t="str">
        <f t="shared" si="296"/>
        <v>total_Bachelors_degree</v>
      </c>
      <c r="AZ420" t="str">
        <f t="shared" si="297"/>
        <v>total</v>
      </c>
      <c r="BA420" t="str">
        <f t="shared" si="298"/>
        <v>Bachelors_degree</v>
      </c>
      <c r="BB420" t="str">
        <f t="shared" si="299"/>
        <v>68504</v>
      </c>
      <c r="BC420" t="str">
        <f t="shared" si="300"/>
        <v>1126</v>
      </c>
    </row>
    <row r="421" spans="1:55" x14ac:dyDescent="0.3">
      <c r="A421" s="1" t="s">
        <v>47</v>
      </c>
      <c r="B421" s="1" t="s">
        <v>12</v>
      </c>
      <c r="C421" s="1" t="s">
        <v>76</v>
      </c>
      <c r="D421" s="1" t="s">
        <v>92</v>
      </c>
      <c r="E421" s="1" t="s">
        <v>897</v>
      </c>
      <c r="F421" s="1" t="s">
        <v>187</v>
      </c>
      <c r="H421" t="str">
        <f t="shared" si="259"/>
        <v>Minnesota</v>
      </c>
      <c r="I421" t="str">
        <f t="shared" si="260"/>
        <v>total_Graduate_or_professional_degree</v>
      </c>
      <c r="J421" t="str">
        <f t="shared" si="261"/>
        <v>total</v>
      </c>
      <c r="K421" t="str">
        <f t="shared" si="262"/>
        <v>Graduate_or_professional_degree</v>
      </c>
      <c r="L421" t="str">
        <f t="shared" si="263"/>
        <v>82,324</v>
      </c>
      <c r="M421" t="str">
        <f t="shared" si="264"/>
        <v>±1,259</v>
      </c>
      <c r="O421" t="str">
        <f t="shared" si="265"/>
        <v>Minnesota</v>
      </c>
      <c r="P421" t="str">
        <f t="shared" si="266"/>
        <v>total_Graduate_or_professional_degree</v>
      </c>
      <c r="Q421" t="str">
        <f t="shared" si="267"/>
        <v>total</v>
      </c>
      <c r="R421" t="str">
        <f t="shared" si="268"/>
        <v>Graduate_or_professional_degree</v>
      </c>
      <c r="S421" t="str">
        <f t="shared" si="269"/>
        <v>82,324</v>
      </c>
      <c r="T421" t="str">
        <f t="shared" si="270"/>
        <v>±1,259</v>
      </c>
      <c r="V421" t="str">
        <f t="shared" si="271"/>
        <v>Minnesota</v>
      </c>
      <c r="W421" t="str">
        <f t="shared" si="272"/>
        <v>total_Graduate_or_professional_degree</v>
      </c>
      <c r="X421" t="str">
        <f t="shared" si="273"/>
        <v>total</v>
      </c>
      <c r="Y421" t="str">
        <f t="shared" si="274"/>
        <v>Graduate_or_professional_degree</v>
      </c>
      <c r="Z421" t="str">
        <f t="shared" si="275"/>
        <v>82,324</v>
      </c>
      <c r="AA421" t="str">
        <f t="shared" si="276"/>
        <v>±1,259</v>
      </c>
      <c r="AC421" t="str">
        <f t="shared" si="277"/>
        <v>Minnesota</v>
      </c>
      <c r="AD421" t="str">
        <f t="shared" si="278"/>
        <v>total_Graduate_or_professional_degree</v>
      </c>
      <c r="AE421" t="str">
        <f t="shared" si="279"/>
        <v>total</v>
      </c>
      <c r="AF421" t="str">
        <f t="shared" si="280"/>
        <v>Graduate_or_professional_degree</v>
      </c>
      <c r="AG421" t="str">
        <f t="shared" si="281"/>
        <v>82,324</v>
      </c>
      <c r="AH421" t="str">
        <f t="shared" si="282"/>
        <v>±1,259</v>
      </c>
      <c r="AJ421" t="str">
        <f t="shared" si="283"/>
        <v>Minnesota</v>
      </c>
      <c r="AK421" t="str">
        <f t="shared" si="284"/>
        <v>total_Graduate_or_professional_degree</v>
      </c>
      <c r="AL421" t="str">
        <f t="shared" si="285"/>
        <v>total</v>
      </c>
      <c r="AM421" t="str">
        <f t="shared" si="286"/>
        <v>Graduate_or_professional_degree</v>
      </c>
      <c r="AN421" t="str">
        <f t="shared" si="287"/>
        <v>82,324</v>
      </c>
      <c r="AO421" t="str">
        <f t="shared" si="288"/>
        <v>±1,259</v>
      </c>
      <c r="AQ421" t="str">
        <f t="shared" si="289"/>
        <v>Minnesota</v>
      </c>
      <c r="AR421" t="str">
        <f t="shared" si="290"/>
        <v>total_Graduate_or_professional_degree</v>
      </c>
      <c r="AS421" t="str">
        <f t="shared" si="291"/>
        <v>total</v>
      </c>
      <c r="AT421" t="str">
        <f t="shared" si="292"/>
        <v>Graduate_or_professional_degree</v>
      </c>
      <c r="AU421" t="str">
        <f t="shared" si="293"/>
        <v>82324</v>
      </c>
      <c r="AV421" t="str">
        <f t="shared" si="294"/>
        <v>±1259</v>
      </c>
      <c r="AX421" t="str">
        <f t="shared" si="295"/>
        <v>Minnesota</v>
      </c>
      <c r="AY421" t="str">
        <f t="shared" si="296"/>
        <v>total_Graduate_or_professional_degree</v>
      </c>
      <c r="AZ421" t="str">
        <f t="shared" si="297"/>
        <v>total</v>
      </c>
      <c r="BA421" t="str">
        <f t="shared" si="298"/>
        <v>Graduate_or_professional_degree</v>
      </c>
      <c r="BB421" t="str">
        <f t="shared" si="299"/>
        <v>82324</v>
      </c>
      <c r="BC421" t="str">
        <f t="shared" si="300"/>
        <v>1259</v>
      </c>
    </row>
    <row r="422" spans="1:55" x14ac:dyDescent="0.3">
      <c r="A422" s="1" t="s">
        <v>47</v>
      </c>
      <c r="B422" s="1" t="s">
        <v>13</v>
      </c>
      <c r="C422" s="1" t="s">
        <v>95</v>
      </c>
      <c r="D422" s="1" t="s">
        <v>96</v>
      </c>
      <c r="E422" s="1" t="s">
        <v>898</v>
      </c>
      <c r="F422" s="1" t="s">
        <v>899</v>
      </c>
      <c r="H422" t="str">
        <f t="shared" si="259"/>
        <v>Minnesota</v>
      </c>
      <c r="I422" t="str">
        <f t="shared" si="260"/>
        <v>male_Male:</v>
      </c>
      <c r="J422" t="str">
        <f t="shared" si="261"/>
        <v>male</v>
      </c>
      <c r="K422" t="str">
        <f t="shared" si="262"/>
        <v>Male:</v>
      </c>
      <c r="L422" t="str">
        <f t="shared" si="263"/>
        <v>61,950</v>
      </c>
      <c r="M422" t="str">
        <f t="shared" si="264"/>
        <v>±422</v>
      </c>
      <c r="O422" t="str">
        <f t="shared" si="265"/>
        <v>Minnesota</v>
      </c>
      <c r="P422" t="str">
        <f t="shared" si="266"/>
        <v>male_Male</v>
      </c>
      <c r="Q422" t="str">
        <f t="shared" si="267"/>
        <v>male</v>
      </c>
      <c r="R422" t="str">
        <f t="shared" si="268"/>
        <v>Male</v>
      </c>
      <c r="S422" t="str">
        <f t="shared" si="269"/>
        <v>61,950</v>
      </c>
      <c r="T422" t="str">
        <f t="shared" si="270"/>
        <v>±422</v>
      </c>
      <c r="V422" t="str">
        <f t="shared" si="271"/>
        <v>Minnesota</v>
      </c>
      <c r="W422" t="str">
        <f t="shared" si="272"/>
        <v>male_Male</v>
      </c>
      <c r="X422" t="str">
        <f t="shared" si="273"/>
        <v>male</v>
      </c>
      <c r="Y422" t="str">
        <f t="shared" si="274"/>
        <v>Male</v>
      </c>
      <c r="Z422" t="str">
        <f t="shared" si="275"/>
        <v>61,950</v>
      </c>
      <c r="AA422" t="str">
        <f t="shared" si="276"/>
        <v>±422</v>
      </c>
      <c r="AC422" t="str">
        <f t="shared" si="277"/>
        <v>Minnesota</v>
      </c>
      <c r="AD422" t="str">
        <f t="shared" si="278"/>
        <v>male_Male</v>
      </c>
      <c r="AE422" t="str">
        <f t="shared" si="279"/>
        <v>male</v>
      </c>
      <c r="AF422" t="str">
        <f t="shared" si="280"/>
        <v>Male</v>
      </c>
      <c r="AG422" t="str">
        <f t="shared" si="281"/>
        <v>61,950</v>
      </c>
      <c r="AH422" t="str">
        <f t="shared" si="282"/>
        <v>±422</v>
      </c>
      <c r="AJ422" t="str">
        <f t="shared" si="283"/>
        <v>Minnesota</v>
      </c>
      <c r="AK422" t="str">
        <f t="shared" si="284"/>
        <v>male_Male</v>
      </c>
      <c r="AL422" t="str">
        <f t="shared" si="285"/>
        <v>male</v>
      </c>
      <c r="AM422" t="str">
        <f t="shared" si="286"/>
        <v>Male</v>
      </c>
      <c r="AN422" t="str">
        <f t="shared" si="287"/>
        <v>61,950</v>
      </c>
      <c r="AO422" t="str">
        <f t="shared" si="288"/>
        <v>±422</v>
      </c>
      <c r="AQ422" t="str">
        <f t="shared" si="289"/>
        <v>Minnesota</v>
      </c>
      <c r="AR422" t="str">
        <f t="shared" si="290"/>
        <v>male_Male</v>
      </c>
      <c r="AS422" t="str">
        <f t="shared" si="291"/>
        <v>male</v>
      </c>
      <c r="AT422" t="str">
        <f t="shared" si="292"/>
        <v>Male</v>
      </c>
      <c r="AU422" t="str">
        <f t="shared" si="293"/>
        <v>61950</v>
      </c>
      <c r="AV422" t="str">
        <f t="shared" si="294"/>
        <v>±422</v>
      </c>
      <c r="AX422" t="str">
        <f t="shared" si="295"/>
        <v>Minnesota</v>
      </c>
      <c r="AY422" t="str">
        <f t="shared" si="296"/>
        <v>male_Male</v>
      </c>
      <c r="AZ422" t="str">
        <f t="shared" si="297"/>
        <v>male</v>
      </c>
      <c r="BA422" t="str">
        <f t="shared" si="298"/>
        <v>Male</v>
      </c>
      <c r="BB422" t="str">
        <f t="shared" si="299"/>
        <v>61950</v>
      </c>
      <c r="BC422" t="str">
        <f t="shared" si="300"/>
        <v>422</v>
      </c>
    </row>
    <row r="423" spans="1:55" x14ac:dyDescent="0.3">
      <c r="A423" s="1" t="s">
        <v>47</v>
      </c>
      <c r="B423" s="1" t="s">
        <v>14</v>
      </c>
      <c r="C423" s="1" t="s">
        <v>95</v>
      </c>
      <c r="D423" s="1" t="s">
        <v>80</v>
      </c>
      <c r="E423" s="1" t="s">
        <v>900</v>
      </c>
      <c r="F423" s="1" t="s">
        <v>901</v>
      </c>
      <c r="H423" t="str">
        <f t="shared" si="259"/>
        <v>Minnesota</v>
      </c>
      <c r="I423" t="str">
        <f t="shared" si="260"/>
        <v>male_Less_than_high_school_graduate</v>
      </c>
      <c r="J423" t="str">
        <f t="shared" si="261"/>
        <v>male</v>
      </c>
      <c r="K423" t="str">
        <f t="shared" si="262"/>
        <v>Less_than_high_school_graduate</v>
      </c>
      <c r="L423" t="str">
        <f t="shared" si="263"/>
        <v>40,519</v>
      </c>
      <c r="M423" t="str">
        <f t="shared" si="264"/>
        <v>±1,854</v>
      </c>
      <c r="O423" t="str">
        <f t="shared" si="265"/>
        <v>Minnesota</v>
      </c>
      <c r="P423" t="str">
        <f t="shared" si="266"/>
        <v>male_Less_than_high_school_graduate</v>
      </c>
      <c r="Q423" t="str">
        <f t="shared" si="267"/>
        <v>male</v>
      </c>
      <c r="R423" t="str">
        <f t="shared" si="268"/>
        <v>Less_than_high_school_graduate</v>
      </c>
      <c r="S423" t="str">
        <f t="shared" si="269"/>
        <v>40,519</v>
      </c>
      <c r="T423" t="str">
        <f t="shared" si="270"/>
        <v>±1,854</v>
      </c>
      <c r="V423" t="str">
        <f t="shared" si="271"/>
        <v>Minnesota</v>
      </c>
      <c r="W423" t="str">
        <f t="shared" si="272"/>
        <v>male_Less_than_high_school_graduate</v>
      </c>
      <c r="X423" t="str">
        <f t="shared" si="273"/>
        <v>male</v>
      </c>
      <c r="Y423" t="str">
        <f t="shared" si="274"/>
        <v>Less_than_high_school_graduate</v>
      </c>
      <c r="Z423" t="str">
        <f t="shared" si="275"/>
        <v>40,519</v>
      </c>
      <c r="AA423" t="str">
        <f t="shared" si="276"/>
        <v>±1,854</v>
      </c>
      <c r="AC423" t="str">
        <f t="shared" si="277"/>
        <v>Minnesota</v>
      </c>
      <c r="AD423" t="str">
        <f t="shared" si="278"/>
        <v>male_Less_than_high_school_graduate</v>
      </c>
      <c r="AE423" t="str">
        <f t="shared" si="279"/>
        <v>male</v>
      </c>
      <c r="AF423" t="str">
        <f t="shared" si="280"/>
        <v>Less_than_high_school_graduate</v>
      </c>
      <c r="AG423" t="str">
        <f t="shared" si="281"/>
        <v>40,519</v>
      </c>
      <c r="AH423" t="str">
        <f t="shared" si="282"/>
        <v>±1,854</v>
      </c>
      <c r="AJ423" t="str">
        <f t="shared" si="283"/>
        <v>Minnesota</v>
      </c>
      <c r="AK423" t="str">
        <f t="shared" si="284"/>
        <v>male_Less_than_high_school_graduate</v>
      </c>
      <c r="AL423" t="str">
        <f t="shared" si="285"/>
        <v>male</v>
      </c>
      <c r="AM423" t="str">
        <f t="shared" si="286"/>
        <v>Less_than_high_school_graduate</v>
      </c>
      <c r="AN423" t="str">
        <f t="shared" si="287"/>
        <v>40,519</v>
      </c>
      <c r="AO423" t="str">
        <f t="shared" si="288"/>
        <v>±1,854</v>
      </c>
      <c r="AQ423" t="str">
        <f t="shared" si="289"/>
        <v>Minnesota</v>
      </c>
      <c r="AR423" t="str">
        <f t="shared" si="290"/>
        <v>male_Less_than_high_school_graduate</v>
      </c>
      <c r="AS423" t="str">
        <f t="shared" si="291"/>
        <v>male</v>
      </c>
      <c r="AT423" t="str">
        <f t="shared" si="292"/>
        <v>Less_than_high_school_graduate</v>
      </c>
      <c r="AU423" t="str">
        <f t="shared" si="293"/>
        <v>40519</v>
      </c>
      <c r="AV423" t="str">
        <f t="shared" si="294"/>
        <v>±1854</v>
      </c>
      <c r="AX423" t="str">
        <f t="shared" si="295"/>
        <v>Minnesota</v>
      </c>
      <c r="AY423" t="str">
        <f t="shared" si="296"/>
        <v>male_Less_than_high_school_graduate</v>
      </c>
      <c r="AZ423" t="str">
        <f t="shared" si="297"/>
        <v>male</v>
      </c>
      <c r="BA423" t="str">
        <f t="shared" si="298"/>
        <v>Less_than_high_school_graduate</v>
      </c>
      <c r="BB423" t="str">
        <f t="shared" si="299"/>
        <v>40519</v>
      </c>
      <c r="BC423" t="str">
        <f t="shared" si="300"/>
        <v>1854</v>
      </c>
    </row>
    <row r="424" spans="1:55" x14ac:dyDescent="0.3">
      <c r="A424" s="1" t="s">
        <v>47</v>
      </c>
      <c r="B424" s="1" t="s">
        <v>15</v>
      </c>
      <c r="C424" s="1" t="s">
        <v>95</v>
      </c>
      <c r="D424" s="1" t="s">
        <v>83</v>
      </c>
      <c r="E424" s="1" t="s">
        <v>902</v>
      </c>
      <c r="F424" s="1" t="s">
        <v>903</v>
      </c>
      <c r="H424" t="str">
        <f t="shared" si="259"/>
        <v>Minnesota</v>
      </c>
      <c r="I424" t="str">
        <f t="shared" si="260"/>
        <v>male_High_school_graduate_(includes_equivalency)</v>
      </c>
      <c r="J424" t="str">
        <f t="shared" si="261"/>
        <v>male</v>
      </c>
      <c r="K424" t="str">
        <f t="shared" si="262"/>
        <v>High_school_graduate_(includes_equivalency)</v>
      </c>
      <c r="L424" t="str">
        <f t="shared" si="263"/>
        <v>46,641</v>
      </c>
      <c r="M424" t="str">
        <f t="shared" si="264"/>
        <v>±966</v>
      </c>
      <c r="O424" t="str">
        <f t="shared" si="265"/>
        <v>Minnesota</v>
      </c>
      <c r="P424" t="str">
        <f t="shared" si="266"/>
        <v>male_High_school_graduate_(includes_equivalency)</v>
      </c>
      <c r="Q424" t="str">
        <f t="shared" si="267"/>
        <v>male</v>
      </c>
      <c r="R424" t="str">
        <f t="shared" si="268"/>
        <v>High_school_graduate_(includes_equivalency)</v>
      </c>
      <c r="S424" t="str">
        <f t="shared" si="269"/>
        <v>46,641</v>
      </c>
      <c r="T424" t="str">
        <f t="shared" si="270"/>
        <v>±966</v>
      </c>
      <c r="V424" t="str">
        <f t="shared" si="271"/>
        <v>Minnesota</v>
      </c>
      <c r="W424" t="str">
        <f t="shared" si="272"/>
        <v>male_High_school_graduate_(includes_equivalency)</v>
      </c>
      <c r="X424" t="str">
        <f t="shared" si="273"/>
        <v>male</v>
      </c>
      <c r="Y424" t="str">
        <f t="shared" si="274"/>
        <v>High_school_graduate_(includes_equivalency)</v>
      </c>
      <c r="Z424" t="str">
        <f t="shared" si="275"/>
        <v>46,641</v>
      </c>
      <c r="AA424" t="str">
        <f t="shared" si="276"/>
        <v>±966</v>
      </c>
      <c r="AC424" t="str">
        <f t="shared" si="277"/>
        <v>Minnesota</v>
      </c>
      <c r="AD424" t="str">
        <f t="shared" si="278"/>
        <v>male_High_school_graduate_includes_equivalency)</v>
      </c>
      <c r="AE424" t="str">
        <f t="shared" si="279"/>
        <v>male</v>
      </c>
      <c r="AF424" t="str">
        <f t="shared" si="280"/>
        <v>High_school_graduate_includes_equivalency)</v>
      </c>
      <c r="AG424" t="str">
        <f t="shared" si="281"/>
        <v>46,641</v>
      </c>
      <c r="AH424" t="str">
        <f t="shared" si="282"/>
        <v>±966</v>
      </c>
      <c r="AJ424" t="str">
        <f t="shared" si="283"/>
        <v>Minnesota</v>
      </c>
      <c r="AK424" t="str">
        <f t="shared" si="284"/>
        <v>male_High_school_graduate_includes_equivalency</v>
      </c>
      <c r="AL424" t="str">
        <f t="shared" si="285"/>
        <v>male</v>
      </c>
      <c r="AM424" t="str">
        <f t="shared" si="286"/>
        <v>High_school_graduate_includes_equivalency</v>
      </c>
      <c r="AN424" t="str">
        <f t="shared" si="287"/>
        <v>46,641</v>
      </c>
      <c r="AO424" t="str">
        <f t="shared" si="288"/>
        <v>±966</v>
      </c>
      <c r="AQ424" t="str">
        <f t="shared" si="289"/>
        <v>Minnesota</v>
      </c>
      <c r="AR424" t="str">
        <f t="shared" si="290"/>
        <v>male_High_school_graduate_includes_equivalency</v>
      </c>
      <c r="AS424" t="str">
        <f t="shared" si="291"/>
        <v>male</v>
      </c>
      <c r="AT424" t="str">
        <f t="shared" si="292"/>
        <v>High_school_graduate_includes_equivalency</v>
      </c>
      <c r="AU424" t="str">
        <f t="shared" si="293"/>
        <v>46641</v>
      </c>
      <c r="AV424" t="str">
        <f t="shared" si="294"/>
        <v>±966</v>
      </c>
      <c r="AX424" t="str">
        <f t="shared" si="295"/>
        <v>Minnesota</v>
      </c>
      <c r="AY424" t="str">
        <f t="shared" si="296"/>
        <v>male_High_school_graduate_includes_equivalency</v>
      </c>
      <c r="AZ424" t="str">
        <f t="shared" si="297"/>
        <v>male</v>
      </c>
      <c r="BA424" t="str">
        <f t="shared" si="298"/>
        <v>High_school_graduate_includes_equivalency</v>
      </c>
      <c r="BB424" t="str">
        <f t="shared" si="299"/>
        <v>46641</v>
      </c>
      <c r="BC424" t="str">
        <f t="shared" si="300"/>
        <v>966</v>
      </c>
    </row>
    <row r="425" spans="1:55" x14ac:dyDescent="0.3">
      <c r="A425" s="1" t="s">
        <v>47</v>
      </c>
      <c r="B425" s="1" t="s">
        <v>16</v>
      </c>
      <c r="C425" s="1" t="s">
        <v>95</v>
      </c>
      <c r="D425" s="1" t="s">
        <v>86</v>
      </c>
      <c r="E425" s="1" t="s">
        <v>904</v>
      </c>
      <c r="F425" s="1" t="s">
        <v>905</v>
      </c>
      <c r="H425" t="str">
        <f t="shared" si="259"/>
        <v>Minnesota</v>
      </c>
      <c r="I425" t="str">
        <f t="shared" si="260"/>
        <v>male_Some_college_or_associate's_degree</v>
      </c>
      <c r="J425" t="str">
        <f t="shared" si="261"/>
        <v>male</v>
      </c>
      <c r="K425" t="str">
        <f t="shared" si="262"/>
        <v>Some_college_or_associate's_degree</v>
      </c>
      <c r="L425" t="str">
        <f t="shared" si="263"/>
        <v>58,978</v>
      </c>
      <c r="M425" t="str">
        <f t="shared" si="264"/>
        <v>±936</v>
      </c>
      <c r="O425" t="str">
        <f t="shared" si="265"/>
        <v>Minnesota</v>
      </c>
      <c r="P425" t="str">
        <f t="shared" si="266"/>
        <v>male_Some_college_or_associate's_degree</v>
      </c>
      <c r="Q425" t="str">
        <f t="shared" si="267"/>
        <v>male</v>
      </c>
      <c r="R425" t="str">
        <f t="shared" si="268"/>
        <v>Some_college_or_associate's_degree</v>
      </c>
      <c r="S425" t="str">
        <f t="shared" si="269"/>
        <v>58,978</v>
      </c>
      <c r="T425" t="str">
        <f t="shared" si="270"/>
        <v>±936</v>
      </c>
      <c r="V425" t="str">
        <f t="shared" si="271"/>
        <v>Minnesota</v>
      </c>
      <c r="W425" t="str">
        <f t="shared" si="272"/>
        <v>male_Some_college_or_associates_degree</v>
      </c>
      <c r="X425" t="str">
        <f t="shared" si="273"/>
        <v>male</v>
      </c>
      <c r="Y425" t="str">
        <f t="shared" si="274"/>
        <v>Some_college_or_associates_degree</v>
      </c>
      <c r="Z425" t="str">
        <f t="shared" si="275"/>
        <v>58,978</v>
      </c>
      <c r="AA425" t="str">
        <f t="shared" si="276"/>
        <v>±936</v>
      </c>
      <c r="AC425" t="str">
        <f t="shared" si="277"/>
        <v>Minnesota</v>
      </c>
      <c r="AD425" t="str">
        <f t="shared" si="278"/>
        <v>male_Some_college_or_associates_degree</v>
      </c>
      <c r="AE425" t="str">
        <f t="shared" si="279"/>
        <v>male</v>
      </c>
      <c r="AF425" t="str">
        <f t="shared" si="280"/>
        <v>Some_college_or_associates_degree</v>
      </c>
      <c r="AG425" t="str">
        <f t="shared" si="281"/>
        <v>58,978</v>
      </c>
      <c r="AH425" t="str">
        <f t="shared" si="282"/>
        <v>±936</v>
      </c>
      <c r="AJ425" t="str">
        <f t="shared" si="283"/>
        <v>Minnesota</v>
      </c>
      <c r="AK425" t="str">
        <f t="shared" si="284"/>
        <v>male_Some_college_or_associates_degree</v>
      </c>
      <c r="AL425" t="str">
        <f t="shared" si="285"/>
        <v>male</v>
      </c>
      <c r="AM425" t="str">
        <f t="shared" si="286"/>
        <v>Some_college_or_associates_degree</v>
      </c>
      <c r="AN425" t="str">
        <f t="shared" si="287"/>
        <v>58,978</v>
      </c>
      <c r="AO425" t="str">
        <f t="shared" si="288"/>
        <v>±936</v>
      </c>
      <c r="AQ425" t="str">
        <f t="shared" si="289"/>
        <v>Minnesota</v>
      </c>
      <c r="AR425" t="str">
        <f t="shared" si="290"/>
        <v>male_Some_college_or_associates_degree</v>
      </c>
      <c r="AS425" t="str">
        <f t="shared" si="291"/>
        <v>male</v>
      </c>
      <c r="AT425" t="str">
        <f t="shared" si="292"/>
        <v>Some_college_or_associates_degree</v>
      </c>
      <c r="AU425" t="str">
        <f t="shared" si="293"/>
        <v>58978</v>
      </c>
      <c r="AV425" t="str">
        <f t="shared" si="294"/>
        <v>±936</v>
      </c>
      <c r="AX425" t="str">
        <f t="shared" si="295"/>
        <v>Minnesota</v>
      </c>
      <c r="AY425" t="str">
        <f t="shared" si="296"/>
        <v>male_Some_college_or_associates_degree</v>
      </c>
      <c r="AZ425" t="str">
        <f t="shared" si="297"/>
        <v>male</v>
      </c>
      <c r="BA425" t="str">
        <f t="shared" si="298"/>
        <v>Some_college_or_associates_degree</v>
      </c>
      <c r="BB425" t="str">
        <f t="shared" si="299"/>
        <v>58978</v>
      </c>
      <c r="BC425" t="str">
        <f t="shared" si="300"/>
        <v>936</v>
      </c>
    </row>
    <row r="426" spans="1:55" x14ac:dyDescent="0.3">
      <c r="A426" s="1" t="s">
        <v>47</v>
      </c>
      <c r="B426" s="1" t="s">
        <v>17</v>
      </c>
      <c r="C426" s="1" t="s">
        <v>95</v>
      </c>
      <c r="D426" s="1" t="s">
        <v>89</v>
      </c>
      <c r="E426" s="1" t="s">
        <v>906</v>
      </c>
      <c r="F426" s="1" t="s">
        <v>907</v>
      </c>
      <c r="H426" t="str">
        <f t="shared" si="259"/>
        <v>Minnesota</v>
      </c>
      <c r="I426" t="str">
        <f t="shared" si="260"/>
        <v>male_Bachelor's_degree</v>
      </c>
      <c r="J426" t="str">
        <f t="shared" si="261"/>
        <v>male</v>
      </c>
      <c r="K426" t="str">
        <f t="shared" si="262"/>
        <v>Bachelor's_degree</v>
      </c>
      <c r="L426" t="str">
        <f t="shared" si="263"/>
        <v>80,711</v>
      </c>
      <c r="M426" t="str">
        <f t="shared" si="264"/>
        <v>±1,329</v>
      </c>
      <c r="O426" t="str">
        <f t="shared" si="265"/>
        <v>Minnesota</v>
      </c>
      <c r="P426" t="str">
        <f t="shared" si="266"/>
        <v>male_Bachelor's_degree</v>
      </c>
      <c r="Q426" t="str">
        <f t="shared" si="267"/>
        <v>male</v>
      </c>
      <c r="R426" t="str">
        <f t="shared" si="268"/>
        <v>Bachelor's_degree</v>
      </c>
      <c r="S426" t="str">
        <f t="shared" si="269"/>
        <v>80,711</v>
      </c>
      <c r="T426" t="str">
        <f t="shared" si="270"/>
        <v>±1,329</v>
      </c>
      <c r="V426" t="str">
        <f t="shared" si="271"/>
        <v>Minnesota</v>
      </c>
      <c r="W426" t="str">
        <f t="shared" si="272"/>
        <v>male_Bachelors_degree</v>
      </c>
      <c r="X426" t="str">
        <f t="shared" si="273"/>
        <v>male</v>
      </c>
      <c r="Y426" t="str">
        <f t="shared" si="274"/>
        <v>Bachelors_degree</v>
      </c>
      <c r="Z426" t="str">
        <f t="shared" si="275"/>
        <v>80,711</v>
      </c>
      <c r="AA426" t="str">
        <f t="shared" si="276"/>
        <v>±1,329</v>
      </c>
      <c r="AC426" t="str">
        <f t="shared" si="277"/>
        <v>Minnesota</v>
      </c>
      <c r="AD426" t="str">
        <f t="shared" si="278"/>
        <v>male_Bachelors_degree</v>
      </c>
      <c r="AE426" t="str">
        <f t="shared" si="279"/>
        <v>male</v>
      </c>
      <c r="AF426" t="str">
        <f t="shared" si="280"/>
        <v>Bachelors_degree</v>
      </c>
      <c r="AG426" t="str">
        <f t="shared" si="281"/>
        <v>80,711</v>
      </c>
      <c r="AH426" t="str">
        <f t="shared" si="282"/>
        <v>±1,329</v>
      </c>
      <c r="AJ426" t="str">
        <f t="shared" si="283"/>
        <v>Minnesota</v>
      </c>
      <c r="AK426" t="str">
        <f t="shared" si="284"/>
        <v>male_Bachelors_degree</v>
      </c>
      <c r="AL426" t="str">
        <f t="shared" si="285"/>
        <v>male</v>
      </c>
      <c r="AM426" t="str">
        <f t="shared" si="286"/>
        <v>Bachelors_degree</v>
      </c>
      <c r="AN426" t="str">
        <f t="shared" si="287"/>
        <v>80,711</v>
      </c>
      <c r="AO426" t="str">
        <f t="shared" si="288"/>
        <v>±1,329</v>
      </c>
      <c r="AQ426" t="str">
        <f t="shared" si="289"/>
        <v>Minnesota</v>
      </c>
      <c r="AR426" t="str">
        <f t="shared" si="290"/>
        <v>male_Bachelors_degree</v>
      </c>
      <c r="AS426" t="str">
        <f t="shared" si="291"/>
        <v>male</v>
      </c>
      <c r="AT426" t="str">
        <f t="shared" si="292"/>
        <v>Bachelors_degree</v>
      </c>
      <c r="AU426" t="str">
        <f t="shared" si="293"/>
        <v>80711</v>
      </c>
      <c r="AV426" t="str">
        <f t="shared" si="294"/>
        <v>±1329</v>
      </c>
      <c r="AX426" t="str">
        <f t="shared" si="295"/>
        <v>Minnesota</v>
      </c>
      <c r="AY426" t="str">
        <f t="shared" si="296"/>
        <v>male_Bachelors_degree</v>
      </c>
      <c r="AZ426" t="str">
        <f t="shared" si="297"/>
        <v>male</v>
      </c>
      <c r="BA426" t="str">
        <f t="shared" si="298"/>
        <v>Bachelors_degree</v>
      </c>
      <c r="BB426" t="str">
        <f t="shared" si="299"/>
        <v>80711</v>
      </c>
      <c r="BC426" t="str">
        <f t="shared" si="300"/>
        <v>1329</v>
      </c>
    </row>
    <row r="427" spans="1:55" x14ac:dyDescent="0.3">
      <c r="A427" s="1" t="s">
        <v>47</v>
      </c>
      <c r="B427" s="1" t="s">
        <v>18</v>
      </c>
      <c r="C427" s="1" t="s">
        <v>95</v>
      </c>
      <c r="D427" s="1" t="s">
        <v>92</v>
      </c>
      <c r="E427" s="1" t="s">
        <v>908</v>
      </c>
      <c r="F427" s="1" t="s">
        <v>909</v>
      </c>
      <c r="H427" t="str">
        <f t="shared" si="259"/>
        <v>Minnesota</v>
      </c>
      <c r="I427" t="str">
        <f t="shared" si="260"/>
        <v>male_Graduate_or_professional_degree</v>
      </c>
      <c r="J427" t="str">
        <f t="shared" si="261"/>
        <v>male</v>
      </c>
      <c r="K427" t="str">
        <f t="shared" si="262"/>
        <v>Graduate_or_professional_degree</v>
      </c>
      <c r="L427" t="str">
        <f t="shared" si="263"/>
        <v>92,432</v>
      </c>
      <c r="M427" t="str">
        <f t="shared" si="264"/>
        <v>±2,518</v>
      </c>
      <c r="O427" t="str">
        <f t="shared" si="265"/>
        <v>Minnesota</v>
      </c>
      <c r="P427" t="str">
        <f t="shared" si="266"/>
        <v>male_Graduate_or_professional_degree</v>
      </c>
      <c r="Q427" t="str">
        <f t="shared" si="267"/>
        <v>male</v>
      </c>
      <c r="R427" t="str">
        <f t="shared" si="268"/>
        <v>Graduate_or_professional_degree</v>
      </c>
      <c r="S427" t="str">
        <f t="shared" si="269"/>
        <v>92,432</v>
      </c>
      <c r="T427" t="str">
        <f t="shared" si="270"/>
        <v>±2,518</v>
      </c>
      <c r="V427" t="str">
        <f t="shared" si="271"/>
        <v>Minnesota</v>
      </c>
      <c r="W427" t="str">
        <f t="shared" si="272"/>
        <v>male_Graduate_or_professional_degree</v>
      </c>
      <c r="X427" t="str">
        <f t="shared" si="273"/>
        <v>male</v>
      </c>
      <c r="Y427" t="str">
        <f t="shared" si="274"/>
        <v>Graduate_or_professional_degree</v>
      </c>
      <c r="Z427" t="str">
        <f t="shared" si="275"/>
        <v>92,432</v>
      </c>
      <c r="AA427" t="str">
        <f t="shared" si="276"/>
        <v>±2,518</v>
      </c>
      <c r="AC427" t="str">
        <f t="shared" si="277"/>
        <v>Minnesota</v>
      </c>
      <c r="AD427" t="str">
        <f t="shared" si="278"/>
        <v>male_Graduate_or_professional_degree</v>
      </c>
      <c r="AE427" t="str">
        <f t="shared" si="279"/>
        <v>male</v>
      </c>
      <c r="AF427" t="str">
        <f t="shared" si="280"/>
        <v>Graduate_or_professional_degree</v>
      </c>
      <c r="AG427" t="str">
        <f t="shared" si="281"/>
        <v>92,432</v>
      </c>
      <c r="AH427" t="str">
        <f t="shared" si="282"/>
        <v>±2,518</v>
      </c>
      <c r="AJ427" t="str">
        <f t="shared" si="283"/>
        <v>Minnesota</v>
      </c>
      <c r="AK427" t="str">
        <f t="shared" si="284"/>
        <v>male_Graduate_or_professional_degree</v>
      </c>
      <c r="AL427" t="str">
        <f t="shared" si="285"/>
        <v>male</v>
      </c>
      <c r="AM427" t="str">
        <f t="shared" si="286"/>
        <v>Graduate_or_professional_degree</v>
      </c>
      <c r="AN427" t="str">
        <f t="shared" si="287"/>
        <v>92,432</v>
      </c>
      <c r="AO427" t="str">
        <f t="shared" si="288"/>
        <v>±2,518</v>
      </c>
      <c r="AQ427" t="str">
        <f t="shared" si="289"/>
        <v>Minnesota</v>
      </c>
      <c r="AR427" t="str">
        <f t="shared" si="290"/>
        <v>male_Graduate_or_professional_degree</v>
      </c>
      <c r="AS427" t="str">
        <f t="shared" si="291"/>
        <v>male</v>
      </c>
      <c r="AT427" t="str">
        <f t="shared" si="292"/>
        <v>Graduate_or_professional_degree</v>
      </c>
      <c r="AU427" t="str">
        <f t="shared" si="293"/>
        <v>92432</v>
      </c>
      <c r="AV427" t="str">
        <f t="shared" si="294"/>
        <v>±2518</v>
      </c>
      <c r="AX427" t="str">
        <f t="shared" si="295"/>
        <v>Minnesota</v>
      </c>
      <c r="AY427" t="str">
        <f t="shared" si="296"/>
        <v>male_Graduate_or_professional_degree</v>
      </c>
      <c r="AZ427" t="str">
        <f t="shared" si="297"/>
        <v>male</v>
      </c>
      <c r="BA427" t="str">
        <f t="shared" si="298"/>
        <v>Graduate_or_professional_degree</v>
      </c>
      <c r="BB427" t="str">
        <f t="shared" si="299"/>
        <v>92432</v>
      </c>
      <c r="BC427" t="str">
        <f t="shared" si="300"/>
        <v>2518</v>
      </c>
    </row>
    <row r="428" spans="1:55" x14ac:dyDescent="0.3">
      <c r="A428" s="1" t="s">
        <v>47</v>
      </c>
      <c r="B428" s="1" t="s">
        <v>19</v>
      </c>
      <c r="C428" s="1" t="s">
        <v>108</v>
      </c>
      <c r="D428" s="1" t="s">
        <v>109</v>
      </c>
      <c r="E428" s="1" t="s">
        <v>910</v>
      </c>
      <c r="F428" s="1" t="s">
        <v>911</v>
      </c>
      <c r="H428" t="str">
        <f t="shared" si="259"/>
        <v>Minnesota</v>
      </c>
      <c r="I428" t="str">
        <f t="shared" si="260"/>
        <v>female_Female:</v>
      </c>
      <c r="J428" t="str">
        <f t="shared" si="261"/>
        <v>female</v>
      </c>
      <c r="K428" t="str">
        <f t="shared" si="262"/>
        <v>Female:</v>
      </c>
      <c r="L428" t="str">
        <f t="shared" si="263"/>
        <v>46,770</v>
      </c>
      <c r="M428" t="str">
        <f t="shared" si="264"/>
        <v>±616</v>
      </c>
      <c r="O428" t="str">
        <f t="shared" si="265"/>
        <v>Minnesota</v>
      </c>
      <c r="P428" t="str">
        <f t="shared" si="266"/>
        <v>female_Female</v>
      </c>
      <c r="Q428" t="str">
        <f t="shared" si="267"/>
        <v>female</v>
      </c>
      <c r="R428" t="str">
        <f t="shared" si="268"/>
        <v>Female</v>
      </c>
      <c r="S428" t="str">
        <f t="shared" si="269"/>
        <v>46,770</v>
      </c>
      <c r="T428" t="str">
        <f t="shared" si="270"/>
        <v>±616</v>
      </c>
      <c r="V428" t="str">
        <f t="shared" si="271"/>
        <v>Minnesota</v>
      </c>
      <c r="W428" t="str">
        <f t="shared" si="272"/>
        <v>female_Female</v>
      </c>
      <c r="X428" t="str">
        <f t="shared" si="273"/>
        <v>female</v>
      </c>
      <c r="Y428" t="str">
        <f t="shared" si="274"/>
        <v>Female</v>
      </c>
      <c r="Z428" t="str">
        <f t="shared" si="275"/>
        <v>46,770</v>
      </c>
      <c r="AA428" t="str">
        <f t="shared" si="276"/>
        <v>±616</v>
      </c>
      <c r="AC428" t="str">
        <f t="shared" si="277"/>
        <v>Minnesota</v>
      </c>
      <c r="AD428" t="str">
        <f t="shared" si="278"/>
        <v>female_Female</v>
      </c>
      <c r="AE428" t="str">
        <f t="shared" si="279"/>
        <v>female</v>
      </c>
      <c r="AF428" t="str">
        <f t="shared" si="280"/>
        <v>Female</v>
      </c>
      <c r="AG428" t="str">
        <f t="shared" si="281"/>
        <v>46,770</v>
      </c>
      <c r="AH428" t="str">
        <f t="shared" si="282"/>
        <v>±616</v>
      </c>
      <c r="AJ428" t="str">
        <f t="shared" si="283"/>
        <v>Minnesota</v>
      </c>
      <c r="AK428" t="str">
        <f t="shared" si="284"/>
        <v>female_Female</v>
      </c>
      <c r="AL428" t="str">
        <f t="shared" si="285"/>
        <v>female</v>
      </c>
      <c r="AM428" t="str">
        <f t="shared" si="286"/>
        <v>Female</v>
      </c>
      <c r="AN428" t="str">
        <f t="shared" si="287"/>
        <v>46,770</v>
      </c>
      <c r="AO428" t="str">
        <f t="shared" si="288"/>
        <v>±616</v>
      </c>
      <c r="AQ428" t="str">
        <f t="shared" si="289"/>
        <v>Minnesota</v>
      </c>
      <c r="AR428" t="str">
        <f t="shared" si="290"/>
        <v>female_Female</v>
      </c>
      <c r="AS428" t="str">
        <f t="shared" si="291"/>
        <v>female</v>
      </c>
      <c r="AT428" t="str">
        <f t="shared" si="292"/>
        <v>Female</v>
      </c>
      <c r="AU428" t="str">
        <f t="shared" si="293"/>
        <v>46770</v>
      </c>
      <c r="AV428" t="str">
        <f t="shared" si="294"/>
        <v>±616</v>
      </c>
      <c r="AX428" t="str">
        <f t="shared" si="295"/>
        <v>Minnesota</v>
      </c>
      <c r="AY428" t="str">
        <f t="shared" si="296"/>
        <v>female_Female</v>
      </c>
      <c r="AZ428" t="str">
        <f t="shared" si="297"/>
        <v>female</v>
      </c>
      <c r="BA428" t="str">
        <f t="shared" si="298"/>
        <v>Female</v>
      </c>
      <c r="BB428" t="str">
        <f t="shared" si="299"/>
        <v>46770</v>
      </c>
      <c r="BC428" t="str">
        <f t="shared" si="300"/>
        <v>616</v>
      </c>
    </row>
    <row r="429" spans="1:55" x14ac:dyDescent="0.3">
      <c r="A429" s="1" t="s">
        <v>47</v>
      </c>
      <c r="B429" s="1" t="s">
        <v>20</v>
      </c>
      <c r="C429" s="1" t="s">
        <v>108</v>
      </c>
      <c r="D429" s="1" t="s">
        <v>80</v>
      </c>
      <c r="E429" s="1" t="s">
        <v>912</v>
      </c>
      <c r="F429" s="1" t="s">
        <v>913</v>
      </c>
      <c r="H429" t="str">
        <f t="shared" si="259"/>
        <v>Minnesota</v>
      </c>
      <c r="I429" t="str">
        <f t="shared" si="260"/>
        <v>female_Less_than_high_school_graduate</v>
      </c>
      <c r="J429" t="str">
        <f t="shared" si="261"/>
        <v>female</v>
      </c>
      <c r="K429" t="str">
        <f t="shared" si="262"/>
        <v>Less_than_high_school_graduate</v>
      </c>
      <c r="L429" t="str">
        <f t="shared" si="263"/>
        <v>26,364</v>
      </c>
      <c r="M429" t="str">
        <f t="shared" si="264"/>
        <v>±1,185</v>
      </c>
      <c r="O429" t="str">
        <f t="shared" si="265"/>
        <v>Minnesota</v>
      </c>
      <c r="P429" t="str">
        <f t="shared" si="266"/>
        <v>female_Less_than_high_school_graduate</v>
      </c>
      <c r="Q429" t="str">
        <f t="shared" si="267"/>
        <v>female</v>
      </c>
      <c r="R429" t="str">
        <f t="shared" si="268"/>
        <v>Less_than_high_school_graduate</v>
      </c>
      <c r="S429" t="str">
        <f t="shared" si="269"/>
        <v>26,364</v>
      </c>
      <c r="T429" t="str">
        <f t="shared" si="270"/>
        <v>±1,185</v>
      </c>
      <c r="V429" t="str">
        <f t="shared" si="271"/>
        <v>Minnesota</v>
      </c>
      <c r="W429" t="str">
        <f t="shared" si="272"/>
        <v>female_Less_than_high_school_graduate</v>
      </c>
      <c r="X429" t="str">
        <f t="shared" si="273"/>
        <v>female</v>
      </c>
      <c r="Y429" t="str">
        <f t="shared" si="274"/>
        <v>Less_than_high_school_graduate</v>
      </c>
      <c r="Z429" t="str">
        <f t="shared" si="275"/>
        <v>26,364</v>
      </c>
      <c r="AA429" t="str">
        <f t="shared" si="276"/>
        <v>±1,185</v>
      </c>
      <c r="AC429" t="str">
        <f t="shared" si="277"/>
        <v>Minnesota</v>
      </c>
      <c r="AD429" t="str">
        <f t="shared" si="278"/>
        <v>female_Less_than_high_school_graduate</v>
      </c>
      <c r="AE429" t="str">
        <f t="shared" si="279"/>
        <v>female</v>
      </c>
      <c r="AF429" t="str">
        <f t="shared" si="280"/>
        <v>Less_than_high_school_graduate</v>
      </c>
      <c r="AG429" t="str">
        <f t="shared" si="281"/>
        <v>26,364</v>
      </c>
      <c r="AH429" t="str">
        <f t="shared" si="282"/>
        <v>±1,185</v>
      </c>
      <c r="AJ429" t="str">
        <f t="shared" si="283"/>
        <v>Minnesota</v>
      </c>
      <c r="AK429" t="str">
        <f t="shared" si="284"/>
        <v>female_Less_than_high_school_graduate</v>
      </c>
      <c r="AL429" t="str">
        <f t="shared" si="285"/>
        <v>female</v>
      </c>
      <c r="AM429" t="str">
        <f t="shared" si="286"/>
        <v>Less_than_high_school_graduate</v>
      </c>
      <c r="AN429" t="str">
        <f t="shared" si="287"/>
        <v>26,364</v>
      </c>
      <c r="AO429" t="str">
        <f t="shared" si="288"/>
        <v>±1,185</v>
      </c>
      <c r="AQ429" t="str">
        <f t="shared" si="289"/>
        <v>Minnesota</v>
      </c>
      <c r="AR429" t="str">
        <f t="shared" si="290"/>
        <v>female_Less_than_high_school_graduate</v>
      </c>
      <c r="AS429" t="str">
        <f t="shared" si="291"/>
        <v>female</v>
      </c>
      <c r="AT429" t="str">
        <f t="shared" si="292"/>
        <v>Less_than_high_school_graduate</v>
      </c>
      <c r="AU429" t="str">
        <f t="shared" si="293"/>
        <v>26364</v>
      </c>
      <c r="AV429" t="str">
        <f t="shared" si="294"/>
        <v>±1185</v>
      </c>
      <c r="AX429" t="str">
        <f t="shared" si="295"/>
        <v>Minnesota</v>
      </c>
      <c r="AY429" t="str">
        <f t="shared" si="296"/>
        <v>female_Less_than_high_school_graduate</v>
      </c>
      <c r="AZ429" t="str">
        <f t="shared" si="297"/>
        <v>female</v>
      </c>
      <c r="BA429" t="str">
        <f t="shared" si="298"/>
        <v>Less_than_high_school_graduate</v>
      </c>
      <c r="BB429" t="str">
        <f t="shared" si="299"/>
        <v>26364</v>
      </c>
      <c r="BC429" t="str">
        <f t="shared" si="300"/>
        <v>1185</v>
      </c>
    </row>
    <row r="430" spans="1:55" x14ac:dyDescent="0.3">
      <c r="A430" s="1" t="s">
        <v>47</v>
      </c>
      <c r="B430" s="1" t="s">
        <v>21</v>
      </c>
      <c r="C430" s="1" t="s">
        <v>108</v>
      </c>
      <c r="D430" s="1" t="s">
        <v>83</v>
      </c>
      <c r="E430" s="1" t="s">
        <v>914</v>
      </c>
      <c r="F430" s="1" t="s">
        <v>915</v>
      </c>
      <c r="H430" t="str">
        <f t="shared" si="259"/>
        <v>Minnesota</v>
      </c>
      <c r="I430" t="str">
        <f t="shared" si="260"/>
        <v>female_High_school_graduate_(includes_equivalency)</v>
      </c>
      <c r="J430" t="str">
        <f t="shared" si="261"/>
        <v>female</v>
      </c>
      <c r="K430" t="str">
        <f t="shared" si="262"/>
        <v>High_school_graduate_(includes_equivalency)</v>
      </c>
      <c r="L430" t="str">
        <f t="shared" si="263"/>
        <v>31,505</v>
      </c>
      <c r="M430" t="str">
        <f t="shared" si="264"/>
        <v>±548</v>
      </c>
      <c r="O430" t="str">
        <f t="shared" si="265"/>
        <v>Minnesota</v>
      </c>
      <c r="P430" t="str">
        <f t="shared" si="266"/>
        <v>female_High_school_graduate_(includes_equivalency)</v>
      </c>
      <c r="Q430" t="str">
        <f t="shared" si="267"/>
        <v>female</v>
      </c>
      <c r="R430" t="str">
        <f t="shared" si="268"/>
        <v>High_school_graduate_(includes_equivalency)</v>
      </c>
      <c r="S430" t="str">
        <f t="shared" si="269"/>
        <v>31,505</v>
      </c>
      <c r="T430" t="str">
        <f t="shared" si="270"/>
        <v>±548</v>
      </c>
      <c r="V430" t="str">
        <f t="shared" si="271"/>
        <v>Minnesota</v>
      </c>
      <c r="W430" t="str">
        <f t="shared" si="272"/>
        <v>female_High_school_graduate_(includes_equivalency)</v>
      </c>
      <c r="X430" t="str">
        <f t="shared" si="273"/>
        <v>female</v>
      </c>
      <c r="Y430" t="str">
        <f t="shared" si="274"/>
        <v>High_school_graduate_(includes_equivalency)</v>
      </c>
      <c r="Z430" t="str">
        <f t="shared" si="275"/>
        <v>31,505</v>
      </c>
      <c r="AA430" t="str">
        <f t="shared" si="276"/>
        <v>±548</v>
      </c>
      <c r="AC430" t="str">
        <f t="shared" si="277"/>
        <v>Minnesota</v>
      </c>
      <c r="AD430" t="str">
        <f t="shared" si="278"/>
        <v>female_High_school_graduate_includes_equivalency)</v>
      </c>
      <c r="AE430" t="str">
        <f t="shared" si="279"/>
        <v>female</v>
      </c>
      <c r="AF430" t="str">
        <f t="shared" si="280"/>
        <v>High_school_graduate_includes_equivalency)</v>
      </c>
      <c r="AG430" t="str">
        <f t="shared" si="281"/>
        <v>31,505</v>
      </c>
      <c r="AH430" t="str">
        <f t="shared" si="282"/>
        <v>±548</v>
      </c>
      <c r="AJ430" t="str">
        <f t="shared" si="283"/>
        <v>Minnesota</v>
      </c>
      <c r="AK430" t="str">
        <f t="shared" si="284"/>
        <v>female_High_school_graduate_includes_equivalency</v>
      </c>
      <c r="AL430" t="str">
        <f t="shared" si="285"/>
        <v>female</v>
      </c>
      <c r="AM430" t="str">
        <f t="shared" si="286"/>
        <v>High_school_graduate_includes_equivalency</v>
      </c>
      <c r="AN430" t="str">
        <f t="shared" si="287"/>
        <v>31,505</v>
      </c>
      <c r="AO430" t="str">
        <f t="shared" si="288"/>
        <v>±548</v>
      </c>
      <c r="AQ430" t="str">
        <f t="shared" si="289"/>
        <v>Minnesota</v>
      </c>
      <c r="AR430" t="str">
        <f t="shared" si="290"/>
        <v>female_High_school_graduate_includes_equivalency</v>
      </c>
      <c r="AS430" t="str">
        <f t="shared" si="291"/>
        <v>female</v>
      </c>
      <c r="AT430" t="str">
        <f t="shared" si="292"/>
        <v>High_school_graduate_includes_equivalency</v>
      </c>
      <c r="AU430" t="str">
        <f t="shared" si="293"/>
        <v>31505</v>
      </c>
      <c r="AV430" t="str">
        <f t="shared" si="294"/>
        <v>±548</v>
      </c>
      <c r="AX430" t="str">
        <f t="shared" si="295"/>
        <v>Minnesota</v>
      </c>
      <c r="AY430" t="str">
        <f t="shared" si="296"/>
        <v>female_High_school_graduate_includes_equivalency</v>
      </c>
      <c r="AZ430" t="str">
        <f t="shared" si="297"/>
        <v>female</v>
      </c>
      <c r="BA430" t="str">
        <f t="shared" si="298"/>
        <v>High_school_graduate_includes_equivalency</v>
      </c>
      <c r="BB430" t="str">
        <f t="shared" si="299"/>
        <v>31505</v>
      </c>
      <c r="BC430" t="str">
        <f t="shared" si="300"/>
        <v>548</v>
      </c>
    </row>
    <row r="431" spans="1:55" x14ac:dyDescent="0.3">
      <c r="A431" s="1" t="s">
        <v>47</v>
      </c>
      <c r="B431" s="1" t="s">
        <v>22</v>
      </c>
      <c r="C431" s="1" t="s">
        <v>108</v>
      </c>
      <c r="D431" s="1" t="s">
        <v>86</v>
      </c>
      <c r="E431" s="1" t="s">
        <v>916</v>
      </c>
      <c r="F431" s="1" t="s">
        <v>917</v>
      </c>
      <c r="H431" t="str">
        <f t="shared" si="259"/>
        <v>Minnesota</v>
      </c>
      <c r="I431" t="str">
        <f t="shared" si="260"/>
        <v>female_Some_college_or_associate's_degree</v>
      </c>
      <c r="J431" t="str">
        <f t="shared" si="261"/>
        <v>female</v>
      </c>
      <c r="K431" t="str">
        <f t="shared" si="262"/>
        <v>Some_college_or_associate's_degree</v>
      </c>
      <c r="L431" t="str">
        <f t="shared" si="263"/>
        <v>40,620</v>
      </c>
      <c r="M431" t="str">
        <f t="shared" si="264"/>
        <v>±503</v>
      </c>
      <c r="O431" t="str">
        <f t="shared" si="265"/>
        <v>Minnesota</v>
      </c>
      <c r="P431" t="str">
        <f t="shared" si="266"/>
        <v>female_Some_college_or_associate's_degree</v>
      </c>
      <c r="Q431" t="str">
        <f t="shared" si="267"/>
        <v>female</v>
      </c>
      <c r="R431" t="str">
        <f t="shared" si="268"/>
        <v>Some_college_or_associate's_degree</v>
      </c>
      <c r="S431" t="str">
        <f t="shared" si="269"/>
        <v>40,620</v>
      </c>
      <c r="T431" t="str">
        <f t="shared" si="270"/>
        <v>±503</v>
      </c>
      <c r="V431" t="str">
        <f t="shared" si="271"/>
        <v>Minnesota</v>
      </c>
      <c r="W431" t="str">
        <f t="shared" si="272"/>
        <v>female_Some_college_or_associates_degree</v>
      </c>
      <c r="X431" t="str">
        <f t="shared" si="273"/>
        <v>female</v>
      </c>
      <c r="Y431" t="str">
        <f t="shared" si="274"/>
        <v>Some_college_or_associates_degree</v>
      </c>
      <c r="Z431" t="str">
        <f t="shared" si="275"/>
        <v>40,620</v>
      </c>
      <c r="AA431" t="str">
        <f t="shared" si="276"/>
        <v>±503</v>
      </c>
      <c r="AC431" t="str">
        <f t="shared" si="277"/>
        <v>Minnesota</v>
      </c>
      <c r="AD431" t="str">
        <f t="shared" si="278"/>
        <v>female_Some_college_or_associates_degree</v>
      </c>
      <c r="AE431" t="str">
        <f t="shared" si="279"/>
        <v>female</v>
      </c>
      <c r="AF431" t="str">
        <f t="shared" si="280"/>
        <v>Some_college_or_associates_degree</v>
      </c>
      <c r="AG431" t="str">
        <f t="shared" si="281"/>
        <v>40,620</v>
      </c>
      <c r="AH431" t="str">
        <f t="shared" si="282"/>
        <v>±503</v>
      </c>
      <c r="AJ431" t="str">
        <f t="shared" si="283"/>
        <v>Minnesota</v>
      </c>
      <c r="AK431" t="str">
        <f t="shared" si="284"/>
        <v>female_Some_college_or_associates_degree</v>
      </c>
      <c r="AL431" t="str">
        <f t="shared" si="285"/>
        <v>female</v>
      </c>
      <c r="AM431" t="str">
        <f t="shared" si="286"/>
        <v>Some_college_or_associates_degree</v>
      </c>
      <c r="AN431" t="str">
        <f t="shared" si="287"/>
        <v>40,620</v>
      </c>
      <c r="AO431" t="str">
        <f t="shared" si="288"/>
        <v>±503</v>
      </c>
      <c r="AQ431" t="str">
        <f t="shared" si="289"/>
        <v>Minnesota</v>
      </c>
      <c r="AR431" t="str">
        <f t="shared" si="290"/>
        <v>female_Some_college_or_associates_degree</v>
      </c>
      <c r="AS431" t="str">
        <f t="shared" si="291"/>
        <v>female</v>
      </c>
      <c r="AT431" t="str">
        <f t="shared" si="292"/>
        <v>Some_college_or_associates_degree</v>
      </c>
      <c r="AU431" t="str">
        <f t="shared" si="293"/>
        <v>40620</v>
      </c>
      <c r="AV431" t="str">
        <f t="shared" si="294"/>
        <v>±503</v>
      </c>
      <c r="AX431" t="str">
        <f t="shared" si="295"/>
        <v>Minnesota</v>
      </c>
      <c r="AY431" t="str">
        <f t="shared" si="296"/>
        <v>female_Some_college_or_associates_degree</v>
      </c>
      <c r="AZ431" t="str">
        <f t="shared" si="297"/>
        <v>female</v>
      </c>
      <c r="BA431" t="str">
        <f t="shared" si="298"/>
        <v>Some_college_or_associates_degree</v>
      </c>
      <c r="BB431" t="str">
        <f t="shared" si="299"/>
        <v>40620</v>
      </c>
      <c r="BC431" t="str">
        <f t="shared" si="300"/>
        <v>503</v>
      </c>
    </row>
    <row r="432" spans="1:55" x14ac:dyDescent="0.3">
      <c r="A432" s="1" t="s">
        <v>47</v>
      </c>
      <c r="B432" s="1" t="s">
        <v>23</v>
      </c>
      <c r="C432" s="1" t="s">
        <v>108</v>
      </c>
      <c r="D432" s="1" t="s">
        <v>89</v>
      </c>
      <c r="E432" s="1" t="s">
        <v>918</v>
      </c>
      <c r="F432" s="1" t="s">
        <v>919</v>
      </c>
      <c r="H432" t="str">
        <f t="shared" si="259"/>
        <v>Minnesota</v>
      </c>
      <c r="I432" t="str">
        <f t="shared" si="260"/>
        <v>female_Bachelor's_degree</v>
      </c>
      <c r="J432" t="str">
        <f t="shared" si="261"/>
        <v>female</v>
      </c>
      <c r="K432" t="str">
        <f t="shared" si="262"/>
        <v>Bachelor's_degree</v>
      </c>
      <c r="L432" t="str">
        <f t="shared" si="263"/>
        <v>59,325</v>
      </c>
      <c r="M432" t="str">
        <f t="shared" si="264"/>
        <v>±1,159</v>
      </c>
      <c r="O432" t="str">
        <f t="shared" si="265"/>
        <v>Minnesota</v>
      </c>
      <c r="P432" t="str">
        <f t="shared" si="266"/>
        <v>female_Bachelor's_degree</v>
      </c>
      <c r="Q432" t="str">
        <f t="shared" si="267"/>
        <v>female</v>
      </c>
      <c r="R432" t="str">
        <f t="shared" si="268"/>
        <v>Bachelor's_degree</v>
      </c>
      <c r="S432" t="str">
        <f t="shared" si="269"/>
        <v>59,325</v>
      </c>
      <c r="T432" t="str">
        <f t="shared" si="270"/>
        <v>±1,159</v>
      </c>
      <c r="V432" t="str">
        <f t="shared" si="271"/>
        <v>Minnesota</v>
      </c>
      <c r="W432" t="str">
        <f t="shared" si="272"/>
        <v>female_Bachelors_degree</v>
      </c>
      <c r="X432" t="str">
        <f t="shared" si="273"/>
        <v>female</v>
      </c>
      <c r="Y432" t="str">
        <f t="shared" si="274"/>
        <v>Bachelors_degree</v>
      </c>
      <c r="Z432" t="str">
        <f t="shared" si="275"/>
        <v>59,325</v>
      </c>
      <c r="AA432" t="str">
        <f t="shared" si="276"/>
        <v>±1,159</v>
      </c>
      <c r="AC432" t="str">
        <f t="shared" si="277"/>
        <v>Minnesota</v>
      </c>
      <c r="AD432" t="str">
        <f t="shared" si="278"/>
        <v>female_Bachelors_degree</v>
      </c>
      <c r="AE432" t="str">
        <f t="shared" si="279"/>
        <v>female</v>
      </c>
      <c r="AF432" t="str">
        <f t="shared" si="280"/>
        <v>Bachelors_degree</v>
      </c>
      <c r="AG432" t="str">
        <f t="shared" si="281"/>
        <v>59,325</v>
      </c>
      <c r="AH432" t="str">
        <f t="shared" si="282"/>
        <v>±1,159</v>
      </c>
      <c r="AJ432" t="str">
        <f t="shared" si="283"/>
        <v>Minnesota</v>
      </c>
      <c r="AK432" t="str">
        <f t="shared" si="284"/>
        <v>female_Bachelors_degree</v>
      </c>
      <c r="AL432" t="str">
        <f t="shared" si="285"/>
        <v>female</v>
      </c>
      <c r="AM432" t="str">
        <f t="shared" si="286"/>
        <v>Bachelors_degree</v>
      </c>
      <c r="AN432" t="str">
        <f t="shared" si="287"/>
        <v>59,325</v>
      </c>
      <c r="AO432" t="str">
        <f t="shared" si="288"/>
        <v>±1,159</v>
      </c>
      <c r="AQ432" t="str">
        <f t="shared" si="289"/>
        <v>Minnesota</v>
      </c>
      <c r="AR432" t="str">
        <f t="shared" si="290"/>
        <v>female_Bachelors_degree</v>
      </c>
      <c r="AS432" t="str">
        <f t="shared" si="291"/>
        <v>female</v>
      </c>
      <c r="AT432" t="str">
        <f t="shared" si="292"/>
        <v>Bachelors_degree</v>
      </c>
      <c r="AU432" t="str">
        <f t="shared" si="293"/>
        <v>59325</v>
      </c>
      <c r="AV432" t="str">
        <f t="shared" si="294"/>
        <v>±1159</v>
      </c>
      <c r="AX432" t="str">
        <f t="shared" si="295"/>
        <v>Minnesota</v>
      </c>
      <c r="AY432" t="str">
        <f t="shared" si="296"/>
        <v>female_Bachelors_degree</v>
      </c>
      <c r="AZ432" t="str">
        <f t="shared" si="297"/>
        <v>female</v>
      </c>
      <c r="BA432" t="str">
        <f t="shared" si="298"/>
        <v>Bachelors_degree</v>
      </c>
      <c r="BB432" t="str">
        <f t="shared" si="299"/>
        <v>59325</v>
      </c>
      <c r="BC432" t="str">
        <f t="shared" si="300"/>
        <v>1159</v>
      </c>
    </row>
    <row r="433" spans="1:55" x14ac:dyDescent="0.3">
      <c r="A433" s="1" t="s">
        <v>47</v>
      </c>
      <c r="B433" s="1" t="s">
        <v>24</v>
      </c>
      <c r="C433" s="1" t="s">
        <v>108</v>
      </c>
      <c r="D433" s="1" t="s">
        <v>92</v>
      </c>
      <c r="E433" s="1" t="s">
        <v>920</v>
      </c>
      <c r="F433" s="1" t="s">
        <v>921</v>
      </c>
      <c r="H433" t="str">
        <f t="shared" si="259"/>
        <v>Minnesota</v>
      </c>
      <c r="I433" t="str">
        <f t="shared" si="260"/>
        <v>female_Graduate_or_professional_degree</v>
      </c>
      <c r="J433" t="str">
        <f t="shared" si="261"/>
        <v>female</v>
      </c>
      <c r="K433" t="str">
        <f t="shared" si="262"/>
        <v>Graduate_or_professional_degree</v>
      </c>
      <c r="L433" t="str">
        <f t="shared" si="263"/>
        <v>76,253</v>
      </c>
      <c r="M433" t="str">
        <f t="shared" si="264"/>
        <v>±1,213</v>
      </c>
      <c r="O433" t="str">
        <f t="shared" si="265"/>
        <v>Minnesota</v>
      </c>
      <c r="P433" t="str">
        <f t="shared" si="266"/>
        <v>female_Graduate_or_professional_degree</v>
      </c>
      <c r="Q433" t="str">
        <f t="shared" si="267"/>
        <v>female</v>
      </c>
      <c r="R433" t="str">
        <f t="shared" si="268"/>
        <v>Graduate_or_professional_degree</v>
      </c>
      <c r="S433" t="str">
        <f t="shared" si="269"/>
        <v>76,253</v>
      </c>
      <c r="T433" t="str">
        <f t="shared" si="270"/>
        <v>±1,213</v>
      </c>
      <c r="V433" t="str">
        <f t="shared" si="271"/>
        <v>Minnesota</v>
      </c>
      <c r="W433" t="str">
        <f t="shared" si="272"/>
        <v>female_Graduate_or_professional_degree</v>
      </c>
      <c r="X433" t="str">
        <f t="shared" si="273"/>
        <v>female</v>
      </c>
      <c r="Y433" t="str">
        <f t="shared" si="274"/>
        <v>Graduate_or_professional_degree</v>
      </c>
      <c r="Z433" t="str">
        <f t="shared" si="275"/>
        <v>76,253</v>
      </c>
      <c r="AA433" t="str">
        <f t="shared" si="276"/>
        <v>±1,213</v>
      </c>
      <c r="AC433" t="str">
        <f t="shared" si="277"/>
        <v>Minnesota</v>
      </c>
      <c r="AD433" t="str">
        <f t="shared" si="278"/>
        <v>female_Graduate_or_professional_degree</v>
      </c>
      <c r="AE433" t="str">
        <f t="shared" si="279"/>
        <v>female</v>
      </c>
      <c r="AF433" t="str">
        <f t="shared" si="280"/>
        <v>Graduate_or_professional_degree</v>
      </c>
      <c r="AG433" t="str">
        <f t="shared" si="281"/>
        <v>76,253</v>
      </c>
      <c r="AH433" t="str">
        <f t="shared" si="282"/>
        <v>±1,213</v>
      </c>
      <c r="AJ433" t="str">
        <f t="shared" si="283"/>
        <v>Minnesota</v>
      </c>
      <c r="AK433" t="str">
        <f t="shared" si="284"/>
        <v>female_Graduate_or_professional_degree</v>
      </c>
      <c r="AL433" t="str">
        <f t="shared" si="285"/>
        <v>female</v>
      </c>
      <c r="AM433" t="str">
        <f t="shared" si="286"/>
        <v>Graduate_or_professional_degree</v>
      </c>
      <c r="AN433" t="str">
        <f t="shared" si="287"/>
        <v>76,253</v>
      </c>
      <c r="AO433" t="str">
        <f t="shared" si="288"/>
        <v>±1,213</v>
      </c>
      <c r="AQ433" t="str">
        <f t="shared" si="289"/>
        <v>Minnesota</v>
      </c>
      <c r="AR433" t="str">
        <f t="shared" si="290"/>
        <v>female_Graduate_or_professional_degree</v>
      </c>
      <c r="AS433" t="str">
        <f t="shared" si="291"/>
        <v>female</v>
      </c>
      <c r="AT433" t="str">
        <f t="shared" si="292"/>
        <v>Graduate_or_professional_degree</v>
      </c>
      <c r="AU433" t="str">
        <f t="shared" si="293"/>
        <v>76253</v>
      </c>
      <c r="AV433" t="str">
        <f t="shared" si="294"/>
        <v>±1213</v>
      </c>
      <c r="AX433" t="str">
        <f t="shared" si="295"/>
        <v>Minnesota</v>
      </c>
      <c r="AY433" t="str">
        <f t="shared" si="296"/>
        <v>female_Graduate_or_professional_degree</v>
      </c>
      <c r="AZ433" t="str">
        <f t="shared" si="297"/>
        <v>female</v>
      </c>
      <c r="BA433" t="str">
        <f t="shared" si="298"/>
        <v>Graduate_or_professional_degree</v>
      </c>
      <c r="BB433" t="str">
        <f t="shared" si="299"/>
        <v>76253</v>
      </c>
      <c r="BC433" t="str">
        <f t="shared" si="300"/>
        <v>1213</v>
      </c>
    </row>
    <row r="434" spans="1:55" x14ac:dyDescent="0.3">
      <c r="A434" s="1" t="s">
        <v>48</v>
      </c>
      <c r="B434" s="1" t="s">
        <v>7</v>
      </c>
      <c r="C434" s="1" t="s">
        <v>76</v>
      </c>
      <c r="D434" s="1" t="s">
        <v>77</v>
      </c>
      <c r="E434" s="1" t="s">
        <v>922</v>
      </c>
      <c r="F434" s="1" t="s">
        <v>923</v>
      </c>
      <c r="H434" t="str">
        <f t="shared" si="259"/>
        <v>Mississippi</v>
      </c>
      <c r="I434" t="str">
        <f t="shared" si="260"/>
        <v>total_Total:</v>
      </c>
      <c r="J434" t="str">
        <f t="shared" si="261"/>
        <v>total</v>
      </c>
      <c r="K434" t="str">
        <f t="shared" si="262"/>
        <v>Total:</v>
      </c>
      <c r="L434" t="str">
        <f t="shared" si="263"/>
        <v>40,342</v>
      </c>
      <c r="M434" t="str">
        <f t="shared" si="264"/>
        <v>±446</v>
      </c>
      <c r="O434" t="str">
        <f t="shared" si="265"/>
        <v>Mississippi</v>
      </c>
      <c r="P434" t="str">
        <f t="shared" si="266"/>
        <v>total_Total</v>
      </c>
      <c r="Q434" t="str">
        <f t="shared" si="267"/>
        <v>total</v>
      </c>
      <c r="R434" t="str">
        <f t="shared" si="268"/>
        <v>Total</v>
      </c>
      <c r="S434" t="str">
        <f t="shared" si="269"/>
        <v>40,342</v>
      </c>
      <c r="T434" t="str">
        <f t="shared" si="270"/>
        <v>±446</v>
      </c>
      <c r="V434" t="str">
        <f t="shared" si="271"/>
        <v>Mississippi</v>
      </c>
      <c r="W434" t="str">
        <f t="shared" si="272"/>
        <v>total_Total</v>
      </c>
      <c r="X434" t="str">
        <f t="shared" si="273"/>
        <v>total</v>
      </c>
      <c r="Y434" t="str">
        <f t="shared" si="274"/>
        <v>Total</v>
      </c>
      <c r="Z434" t="str">
        <f t="shared" si="275"/>
        <v>40,342</v>
      </c>
      <c r="AA434" t="str">
        <f t="shared" si="276"/>
        <v>±446</v>
      </c>
      <c r="AC434" t="str">
        <f t="shared" si="277"/>
        <v>Mississippi</v>
      </c>
      <c r="AD434" t="str">
        <f t="shared" si="278"/>
        <v>total_Total</v>
      </c>
      <c r="AE434" t="str">
        <f t="shared" si="279"/>
        <v>total</v>
      </c>
      <c r="AF434" t="str">
        <f t="shared" si="280"/>
        <v>Total</v>
      </c>
      <c r="AG434" t="str">
        <f t="shared" si="281"/>
        <v>40,342</v>
      </c>
      <c r="AH434" t="str">
        <f t="shared" si="282"/>
        <v>±446</v>
      </c>
      <c r="AJ434" t="str">
        <f t="shared" si="283"/>
        <v>Mississippi</v>
      </c>
      <c r="AK434" t="str">
        <f t="shared" si="284"/>
        <v>total_Total</v>
      </c>
      <c r="AL434" t="str">
        <f t="shared" si="285"/>
        <v>total</v>
      </c>
      <c r="AM434" t="str">
        <f t="shared" si="286"/>
        <v>Total</v>
      </c>
      <c r="AN434" t="str">
        <f t="shared" si="287"/>
        <v>40,342</v>
      </c>
      <c r="AO434" t="str">
        <f t="shared" si="288"/>
        <v>±446</v>
      </c>
      <c r="AQ434" t="str">
        <f t="shared" si="289"/>
        <v>Mississippi</v>
      </c>
      <c r="AR434" t="str">
        <f t="shared" si="290"/>
        <v>total_Total</v>
      </c>
      <c r="AS434" t="str">
        <f t="shared" si="291"/>
        <v>total</v>
      </c>
      <c r="AT434" t="str">
        <f t="shared" si="292"/>
        <v>Total</v>
      </c>
      <c r="AU434" t="str">
        <f t="shared" si="293"/>
        <v>40342</v>
      </c>
      <c r="AV434" t="str">
        <f t="shared" si="294"/>
        <v>±446</v>
      </c>
      <c r="AX434" t="str">
        <f t="shared" si="295"/>
        <v>Mississippi</v>
      </c>
      <c r="AY434" t="str">
        <f t="shared" si="296"/>
        <v>total_Total</v>
      </c>
      <c r="AZ434" t="str">
        <f t="shared" si="297"/>
        <v>total</v>
      </c>
      <c r="BA434" t="str">
        <f t="shared" si="298"/>
        <v>Total</v>
      </c>
      <c r="BB434" t="str">
        <f t="shared" si="299"/>
        <v>40342</v>
      </c>
      <c r="BC434" t="str">
        <f t="shared" si="300"/>
        <v>446</v>
      </c>
    </row>
    <row r="435" spans="1:55" x14ac:dyDescent="0.3">
      <c r="A435" s="1" t="s">
        <v>48</v>
      </c>
      <c r="B435" s="1" t="s">
        <v>8</v>
      </c>
      <c r="C435" s="1" t="s">
        <v>76</v>
      </c>
      <c r="D435" s="1" t="s">
        <v>80</v>
      </c>
      <c r="E435" s="1" t="s">
        <v>924</v>
      </c>
      <c r="F435" s="1" t="s">
        <v>925</v>
      </c>
      <c r="H435" t="str">
        <f t="shared" si="259"/>
        <v>Mississippi</v>
      </c>
      <c r="I435" t="str">
        <f t="shared" si="260"/>
        <v>total_Less_than_high_school_graduate</v>
      </c>
      <c r="J435" t="str">
        <f t="shared" si="261"/>
        <v>total</v>
      </c>
      <c r="K435" t="str">
        <f t="shared" si="262"/>
        <v>Less_than_high_school_graduate</v>
      </c>
      <c r="L435" t="str">
        <f t="shared" si="263"/>
        <v>26,775</v>
      </c>
      <c r="M435" t="str">
        <f t="shared" si="264"/>
        <v>±1,916</v>
      </c>
      <c r="O435" t="str">
        <f t="shared" si="265"/>
        <v>Mississippi</v>
      </c>
      <c r="P435" t="str">
        <f t="shared" si="266"/>
        <v>total_Less_than_high_school_graduate</v>
      </c>
      <c r="Q435" t="str">
        <f t="shared" si="267"/>
        <v>total</v>
      </c>
      <c r="R435" t="str">
        <f t="shared" si="268"/>
        <v>Less_than_high_school_graduate</v>
      </c>
      <c r="S435" t="str">
        <f t="shared" si="269"/>
        <v>26,775</v>
      </c>
      <c r="T435" t="str">
        <f t="shared" si="270"/>
        <v>±1,916</v>
      </c>
      <c r="V435" t="str">
        <f t="shared" si="271"/>
        <v>Mississippi</v>
      </c>
      <c r="W435" t="str">
        <f t="shared" si="272"/>
        <v>total_Less_than_high_school_graduate</v>
      </c>
      <c r="X435" t="str">
        <f t="shared" si="273"/>
        <v>total</v>
      </c>
      <c r="Y435" t="str">
        <f t="shared" si="274"/>
        <v>Less_than_high_school_graduate</v>
      </c>
      <c r="Z435" t="str">
        <f t="shared" si="275"/>
        <v>26,775</v>
      </c>
      <c r="AA435" t="str">
        <f t="shared" si="276"/>
        <v>±1,916</v>
      </c>
      <c r="AC435" t="str">
        <f t="shared" si="277"/>
        <v>Mississippi</v>
      </c>
      <c r="AD435" t="str">
        <f t="shared" si="278"/>
        <v>total_Less_than_high_school_graduate</v>
      </c>
      <c r="AE435" t="str">
        <f t="shared" si="279"/>
        <v>total</v>
      </c>
      <c r="AF435" t="str">
        <f t="shared" si="280"/>
        <v>Less_than_high_school_graduate</v>
      </c>
      <c r="AG435" t="str">
        <f t="shared" si="281"/>
        <v>26,775</v>
      </c>
      <c r="AH435" t="str">
        <f t="shared" si="282"/>
        <v>±1,916</v>
      </c>
      <c r="AJ435" t="str">
        <f t="shared" si="283"/>
        <v>Mississippi</v>
      </c>
      <c r="AK435" t="str">
        <f t="shared" si="284"/>
        <v>total_Less_than_high_school_graduate</v>
      </c>
      <c r="AL435" t="str">
        <f t="shared" si="285"/>
        <v>total</v>
      </c>
      <c r="AM435" t="str">
        <f t="shared" si="286"/>
        <v>Less_than_high_school_graduate</v>
      </c>
      <c r="AN435" t="str">
        <f t="shared" si="287"/>
        <v>26,775</v>
      </c>
      <c r="AO435" t="str">
        <f t="shared" si="288"/>
        <v>±1,916</v>
      </c>
      <c r="AQ435" t="str">
        <f t="shared" si="289"/>
        <v>Mississippi</v>
      </c>
      <c r="AR435" t="str">
        <f t="shared" si="290"/>
        <v>total_Less_than_high_school_graduate</v>
      </c>
      <c r="AS435" t="str">
        <f t="shared" si="291"/>
        <v>total</v>
      </c>
      <c r="AT435" t="str">
        <f t="shared" si="292"/>
        <v>Less_than_high_school_graduate</v>
      </c>
      <c r="AU435" t="str">
        <f t="shared" si="293"/>
        <v>26775</v>
      </c>
      <c r="AV435" t="str">
        <f t="shared" si="294"/>
        <v>±1916</v>
      </c>
      <c r="AX435" t="str">
        <f t="shared" si="295"/>
        <v>Mississippi</v>
      </c>
      <c r="AY435" t="str">
        <f t="shared" si="296"/>
        <v>total_Less_than_high_school_graduate</v>
      </c>
      <c r="AZ435" t="str">
        <f t="shared" si="297"/>
        <v>total</v>
      </c>
      <c r="BA435" t="str">
        <f t="shared" si="298"/>
        <v>Less_than_high_school_graduate</v>
      </c>
      <c r="BB435" t="str">
        <f t="shared" si="299"/>
        <v>26775</v>
      </c>
      <c r="BC435" t="str">
        <f t="shared" si="300"/>
        <v>1916</v>
      </c>
    </row>
    <row r="436" spans="1:55" x14ac:dyDescent="0.3">
      <c r="A436" s="1" t="s">
        <v>48</v>
      </c>
      <c r="B436" s="1" t="s">
        <v>9</v>
      </c>
      <c r="C436" s="1" t="s">
        <v>76</v>
      </c>
      <c r="D436" s="1" t="s">
        <v>83</v>
      </c>
      <c r="E436" s="1" t="s">
        <v>926</v>
      </c>
      <c r="F436" s="1" t="s">
        <v>927</v>
      </c>
      <c r="H436" t="str">
        <f t="shared" si="259"/>
        <v>Mississippi</v>
      </c>
      <c r="I436" t="str">
        <f t="shared" si="260"/>
        <v>total_High_school_graduate_(includes_equivalency)</v>
      </c>
      <c r="J436" t="str">
        <f t="shared" si="261"/>
        <v>total</v>
      </c>
      <c r="K436" t="str">
        <f t="shared" si="262"/>
        <v>High_school_graduate_(includes_equivalency)</v>
      </c>
      <c r="L436" t="str">
        <f t="shared" si="263"/>
        <v>32,789</v>
      </c>
      <c r="M436" t="str">
        <f t="shared" si="264"/>
        <v>±1,316</v>
      </c>
      <c r="O436" t="str">
        <f t="shared" si="265"/>
        <v>Mississippi</v>
      </c>
      <c r="P436" t="str">
        <f t="shared" si="266"/>
        <v>total_High_school_graduate_(includes_equivalency)</v>
      </c>
      <c r="Q436" t="str">
        <f t="shared" si="267"/>
        <v>total</v>
      </c>
      <c r="R436" t="str">
        <f t="shared" si="268"/>
        <v>High_school_graduate_(includes_equivalency)</v>
      </c>
      <c r="S436" t="str">
        <f t="shared" si="269"/>
        <v>32,789</v>
      </c>
      <c r="T436" t="str">
        <f t="shared" si="270"/>
        <v>±1,316</v>
      </c>
      <c r="V436" t="str">
        <f t="shared" si="271"/>
        <v>Mississippi</v>
      </c>
      <c r="W436" t="str">
        <f t="shared" si="272"/>
        <v>total_High_school_graduate_(includes_equivalency)</v>
      </c>
      <c r="X436" t="str">
        <f t="shared" si="273"/>
        <v>total</v>
      </c>
      <c r="Y436" t="str">
        <f t="shared" si="274"/>
        <v>High_school_graduate_(includes_equivalency)</v>
      </c>
      <c r="Z436" t="str">
        <f t="shared" si="275"/>
        <v>32,789</v>
      </c>
      <c r="AA436" t="str">
        <f t="shared" si="276"/>
        <v>±1,316</v>
      </c>
      <c r="AC436" t="str">
        <f t="shared" si="277"/>
        <v>Mississippi</v>
      </c>
      <c r="AD436" t="str">
        <f t="shared" si="278"/>
        <v>total_High_school_graduate_includes_equivalency)</v>
      </c>
      <c r="AE436" t="str">
        <f t="shared" si="279"/>
        <v>total</v>
      </c>
      <c r="AF436" t="str">
        <f t="shared" si="280"/>
        <v>High_school_graduate_includes_equivalency)</v>
      </c>
      <c r="AG436" t="str">
        <f t="shared" si="281"/>
        <v>32,789</v>
      </c>
      <c r="AH436" t="str">
        <f t="shared" si="282"/>
        <v>±1,316</v>
      </c>
      <c r="AJ436" t="str">
        <f t="shared" si="283"/>
        <v>Mississippi</v>
      </c>
      <c r="AK436" t="str">
        <f t="shared" si="284"/>
        <v>total_High_school_graduate_includes_equivalency</v>
      </c>
      <c r="AL436" t="str">
        <f t="shared" si="285"/>
        <v>total</v>
      </c>
      <c r="AM436" t="str">
        <f t="shared" si="286"/>
        <v>High_school_graduate_includes_equivalency</v>
      </c>
      <c r="AN436" t="str">
        <f t="shared" si="287"/>
        <v>32,789</v>
      </c>
      <c r="AO436" t="str">
        <f t="shared" si="288"/>
        <v>±1,316</v>
      </c>
      <c r="AQ436" t="str">
        <f t="shared" si="289"/>
        <v>Mississippi</v>
      </c>
      <c r="AR436" t="str">
        <f t="shared" si="290"/>
        <v>total_High_school_graduate_includes_equivalency</v>
      </c>
      <c r="AS436" t="str">
        <f t="shared" si="291"/>
        <v>total</v>
      </c>
      <c r="AT436" t="str">
        <f t="shared" si="292"/>
        <v>High_school_graduate_includes_equivalency</v>
      </c>
      <c r="AU436" t="str">
        <f t="shared" si="293"/>
        <v>32789</v>
      </c>
      <c r="AV436" t="str">
        <f t="shared" si="294"/>
        <v>±1316</v>
      </c>
      <c r="AX436" t="str">
        <f t="shared" si="295"/>
        <v>Mississippi</v>
      </c>
      <c r="AY436" t="str">
        <f t="shared" si="296"/>
        <v>total_High_school_graduate_includes_equivalency</v>
      </c>
      <c r="AZ436" t="str">
        <f t="shared" si="297"/>
        <v>total</v>
      </c>
      <c r="BA436" t="str">
        <f t="shared" si="298"/>
        <v>High_school_graduate_includes_equivalency</v>
      </c>
      <c r="BB436" t="str">
        <f t="shared" si="299"/>
        <v>32789</v>
      </c>
      <c r="BC436" t="str">
        <f t="shared" si="300"/>
        <v>1316</v>
      </c>
    </row>
    <row r="437" spans="1:55" x14ac:dyDescent="0.3">
      <c r="A437" s="1" t="s">
        <v>48</v>
      </c>
      <c r="B437" s="1" t="s">
        <v>10</v>
      </c>
      <c r="C437" s="1" t="s">
        <v>76</v>
      </c>
      <c r="D437" s="1" t="s">
        <v>86</v>
      </c>
      <c r="E437" s="1" t="s">
        <v>928</v>
      </c>
      <c r="F437" s="1" t="s">
        <v>563</v>
      </c>
      <c r="H437" t="str">
        <f t="shared" si="259"/>
        <v>Mississippi</v>
      </c>
      <c r="I437" t="str">
        <f t="shared" si="260"/>
        <v>total_Some_college_or_associate's_degree</v>
      </c>
      <c r="J437" t="str">
        <f t="shared" si="261"/>
        <v>total</v>
      </c>
      <c r="K437" t="str">
        <f t="shared" si="262"/>
        <v>Some_college_or_associate's_degree</v>
      </c>
      <c r="L437" t="str">
        <f t="shared" si="263"/>
        <v>37,485</v>
      </c>
      <c r="M437" t="str">
        <f t="shared" si="264"/>
        <v>±981</v>
      </c>
      <c r="O437" t="str">
        <f t="shared" si="265"/>
        <v>Mississippi</v>
      </c>
      <c r="P437" t="str">
        <f t="shared" si="266"/>
        <v>total_Some_college_or_associate's_degree</v>
      </c>
      <c r="Q437" t="str">
        <f t="shared" si="267"/>
        <v>total</v>
      </c>
      <c r="R437" t="str">
        <f t="shared" si="268"/>
        <v>Some_college_or_associate's_degree</v>
      </c>
      <c r="S437" t="str">
        <f t="shared" si="269"/>
        <v>37,485</v>
      </c>
      <c r="T437" t="str">
        <f t="shared" si="270"/>
        <v>±981</v>
      </c>
      <c r="V437" t="str">
        <f t="shared" si="271"/>
        <v>Mississippi</v>
      </c>
      <c r="W437" t="str">
        <f t="shared" si="272"/>
        <v>total_Some_college_or_associates_degree</v>
      </c>
      <c r="X437" t="str">
        <f t="shared" si="273"/>
        <v>total</v>
      </c>
      <c r="Y437" t="str">
        <f t="shared" si="274"/>
        <v>Some_college_or_associates_degree</v>
      </c>
      <c r="Z437" t="str">
        <f t="shared" si="275"/>
        <v>37,485</v>
      </c>
      <c r="AA437" t="str">
        <f t="shared" si="276"/>
        <v>±981</v>
      </c>
      <c r="AC437" t="str">
        <f t="shared" si="277"/>
        <v>Mississippi</v>
      </c>
      <c r="AD437" t="str">
        <f t="shared" si="278"/>
        <v>total_Some_college_or_associates_degree</v>
      </c>
      <c r="AE437" t="str">
        <f t="shared" si="279"/>
        <v>total</v>
      </c>
      <c r="AF437" t="str">
        <f t="shared" si="280"/>
        <v>Some_college_or_associates_degree</v>
      </c>
      <c r="AG437" t="str">
        <f t="shared" si="281"/>
        <v>37,485</v>
      </c>
      <c r="AH437" t="str">
        <f t="shared" si="282"/>
        <v>±981</v>
      </c>
      <c r="AJ437" t="str">
        <f t="shared" si="283"/>
        <v>Mississippi</v>
      </c>
      <c r="AK437" t="str">
        <f t="shared" si="284"/>
        <v>total_Some_college_or_associates_degree</v>
      </c>
      <c r="AL437" t="str">
        <f t="shared" si="285"/>
        <v>total</v>
      </c>
      <c r="AM437" t="str">
        <f t="shared" si="286"/>
        <v>Some_college_or_associates_degree</v>
      </c>
      <c r="AN437" t="str">
        <f t="shared" si="287"/>
        <v>37,485</v>
      </c>
      <c r="AO437" t="str">
        <f t="shared" si="288"/>
        <v>±981</v>
      </c>
      <c r="AQ437" t="str">
        <f t="shared" si="289"/>
        <v>Mississippi</v>
      </c>
      <c r="AR437" t="str">
        <f t="shared" si="290"/>
        <v>total_Some_college_or_associates_degree</v>
      </c>
      <c r="AS437" t="str">
        <f t="shared" si="291"/>
        <v>total</v>
      </c>
      <c r="AT437" t="str">
        <f t="shared" si="292"/>
        <v>Some_college_or_associates_degree</v>
      </c>
      <c r="AU437" t="str">
        <f t="shared" si="293"/>
        <v>37485</v>
      </c>
      <c r="AV437" t="str">
        <f t="shared" si="294"/>
        <v>±981</v>
      </c>
      <c r="AX437" t="str">
        <f t="shared" si="295"/>
        <v>Mississippi</v>
      </c>
      <c r="AY437" t="str">
        <f t="shared" si="296"/>
        <v>total_Some_college_or_associates_degree</v>
      </c>
      <c r="AZ437" t="str">
        <f t="shared" si="297"/>
        <v>total</v>
      </c>
      <c r="BA437" t="str">
        <f t="shared" si="298"/>
        <v>Some_college_or_associates_degree</v>
      </c>
      <c r="BB437" t="str">
        <f t="shared" si="299"/>
        <v>37485</v>
      </c>
      <c r="BC437" t="str">
        <f t="shared" si="300"/>
        <v>981</v>
      </c>
    </row>
    <row r="438" spans="1:55" x14ac:dyDescent="0.3">
      <c r="A438" s="1" t="s">
        <v>48</v>
      </c>
      <c r="B438" s="1" t="s">
        <v>11</v>
      </c>
      <c r="C438" s="1" t="s">
        <v>76</v>
      </c>
      <c r="D438" s="1" t="s">
        <v>89</v>
      </c>
      <c r="E438" s="1" t="s">
        <v>929</v>
      </c>
      <c r="F438" s="1" t="s">
        <v>930</v>
      </c>
      <c r="H438" t="str">
        <f t="shared" si="259"/>
        <v>Mississippi</v>
      </c>
      <c r="I438" t="str">
        <f t="shared" si="260"/>
        <v>total_Bachelor's_degree</v>
      </c>
      <c r="J438" t="str">
        <f t="shared" si="261"/>
        <v>total</v>
      </c>
      <c r="K438" t="str">
        <f t="shared" si="262"/>
        <v>Bachelor's_degree</v>
      </c>
      <c r="L438" t="str">
        <f t="shared" si="263"/>
        <v>50,731</v>
      </c>
      <c r="M438" t="str">
        <f t="shared" si="264"/>
        <v>±1,381</v>
      </c>
      <c r="O438" t="str">
        <f t="shared" si="265"/>
        <v>Mississippi</v>
      </c>
      <c r="P438" t="str">
        <f t="shared" si="266"/>
        <v>total_Bachelor's_degree</v>
      </c>
      <c r="Q438" t="str">
        <f t="shared" si="267"/>
        <v>total</v>
      </c>
      <c r="R438" t="str">
        <f t="shared" si="268"/>
        <v>Bachelor's_degree</v>
      </c>
      <c r="S438" t="str">
        <f t="shared" si="269"/>
        <v>50,731</v>
      </c>
      <c r="T438" t="str">
        <f t="shared" si="270"/>
        <v>±1,381</v>
      </c>
      <c r="V438" t="str">
        <f t="shared" si="271"/>
        <v>Mississippi</v>
      </c>
      <c r="W438" t="str">
        <f t="shared" si="272"/>
        <v>total_Bachelors_degree</v>
      </c>
      <c r="X438" t="str">
        <f t="shared" si="273"/>
        <v>total</v>
      </c>
      <c r="Y438" t="str">
        <f t="shared" si="274"/>
        <v>Bachelors_degree</v>
      </c>
      <c r="Z438" t="str">
        <f t="shared" si="275"/>
        <v>50,731</v>
      </c>
      <c r="AA438" t="str">
        <f t="shared" si="276"/>
        <v>±1,381</v>
      </c>
      <c r="AC438" t="str">
        <f t="shared" si="277"/>
        <v>Mississippi</v>
      </c>
      <c r="AD438" t="str">
        <f t="shared" si="278"/>
        <v>total_Bachelors_degree</v>
      </c>
      <c r="AE438" t="str">
        <f t="shared" si="279"/>
        <v>total</v>
      </c>
      <c r="AF438" t="str">
        <f t="shared" si="280"/>
        <v>Bachelors_degree</v>
      </c>
      <c r="AG438" t="str">
        <f t="shared" si="281"/>
        <v>50,731</v>
      </c>
      <c r="AH438" t="str">
        <f t="shared" si="282"/>
        <v>±1,381</v>
      </c>
      <c r="AJ438" t="str">
        <f t="shared" si="283"/>
        <v>Mississippi</v>
      </c>
      <c r="AK438" t="str">
        <f t="shared" si="284"/>
        <v>total_Bachelors_degree</v>
      </c>
      <c r="AL438" t="str">
        <f t="shared" si="285"/>
        <v>total</v>
      </c>
      <c r="AM438" t="str">
        <f t="shared" si="286"/>
        <v>Bachelors_degree</v>
      </c>
      <c r="AN438" t="str">
        <f t="shared" si="287"/>
        <v>50,731</v>
      </c>
      <c r="AO438" t="str">
        <f t="shared" si="288"/>
        <v>±1,381</v>
      </c>
      <c r="AQ438" t="str">
        <f t="shared" si="289"/>
        <v>Mississippi</v>
      </c>
      <c r="AR438" t="str">
        <f t="shared" si="290"/>
        <v>total_Bachelors_degree</v>
      </c>
      <c r="AS438" t="str">
        <f t="shared" si="291"/>
        <v>total</v>
      </c>
      <c r="AT438" t="str">
        <f t="shared" si="292"/>
        <v>Bachelors_degree</v>
      </c>
      <c r="AU438" t="str">
        <f t="shared" si="293"/>
        <v>50731</v>
      </c>
      <c r="AV438" t="str">
        <f t="shared" si="294"/>
        <v>±1381</v>
      </c>
      <c r="AX438" t="str">
        <f t="shared" si="295"/>
        <v>Mississippi</v>
      </c>
      <c r="AY438" t="str">
        <f t="shared" si="296"/>
        <v>total_Bachelors_degree</v>
      </c>
      <c r="AZ438" t="str">
        <f t="shared" si="297"/>
        <v>total</v>
      </c>
      <c r="BA438" t="str">
        <f t="shared" si="298"/>
        <v>Bachelors_degree</v>
      </c>
      <c r="BB438" t="str">
        <f t="shared" si="299"/>
        <v>50731</v>
      </c>
      <c r="BC438" t="str">
        <f t="shared" si="300"/>
        <v>1381</v>
      </c>
    </row>
    <row r="439" spans="1:55" x14ac:dyDescent="0.3">
      <c r="A439" s="1" t="s">
        <v>48</v>
      </c>
      <c r="B439" s="1" t="s">
        <v>12</v>
      </c>
      <c r="C439" s="1" t="s">
        <v>76</v>
      </c>
      <c r="D439" s="1" t="s">
        <v>92</v>
      </c>
      <c r="E439" s="1" t="s">
        <v>931</v>
      </c>
      <c r="F439" s="1" t="s">
        <v>932</v>
      </c>
      <c r="H439" t="str">
        <f t="shared" si="259"/>
        <v>Mississippi</v>
      </c>
      <c r="I439" t="str">
        <f t="shared" si="260"/>
        <v>total_Graduate_or_professional_degree</v>
      </c>
      <c r="J439" t="str">
        <f t="shared" si="261"/>
        <v>total</v>
      </c>
      <c r="K439" t="str">
        <f t="shared" si="262"/>
        <v>Graduate_or_professional_degree</v>
      </c>
      <c r="L439" t="str">
        <f t="shared" si="263"/>
        <v>57,266</v>
      </c>
      <c r="M439" t="str">
        <f t="shared" si="264"/>
        <v>±2,090</v>
      </c>
      <c r="O439" t="str">
        <f t="shared" si="265"/>
        <v>Mississippi</v>
      </c>
      <c r="P439" t="str">
        <f t="shared" si="266"/>
        <v>total_Graduate_or_professional_degree</v>
      </c>
      <c r="Q439" t="str">
        <f t="shared" si="267"/>
        <v>total</v>
      </c>
      <c r="R439" t="str">
        <f t="shared" si="268"/>
        <v>Graduate_or_professional_degree</v>
      </c>
      <c r="S439" t="str">
        <f t="shared" si="269"/>
        <v>57,266</v>
      </c>
      <c r="T439" t="str">
        <f t="shared" si="270"/>
        <v>±2,090</v>
      </c>
      <c r="V439" t="str">
        <f t="shared" si="271"/>
        <v>Mississippi</v>
      </c>
      <c r="W439" t="str">
        <f t="shared" si="272"/>
        <v>total_Graduate_or_professional_degree</v>
      </c>
      <c r="X439" t="str">
        <f t="shared" si="273"/>
        <v>total</v>
      </c>
      <c r="Y439" t="str">
        <f t="shared" si="274"/>
        <v>Graduate_or_professional_degree</v>
      </c>
      <c r="Z439" t="str">
        <f t="shared" si="275"/>
        <v>57,266</v>
      </c>
      <c r="AA439" t="str">
        <f t="shared" si="276"/>
        <v>±2,090</v>
      </c>
      <c r="AC439" t="str">
        <f t="shared" si="277"/>
        <v>Mississippi</v>
      </c>
      <c r="AD439" t="str">
        <f t="shared" si="278"/>
        <v>total_Graduate_or_professional_degree</v>
      </c>
      <c r="AE439" t="str">
        <f t="shared" si="279"/>
        <v>total</v>
      </c>
      <c r="AF439" t="str">
        <f t="shared" si="280"/>
        <v>Graduate_or_professional_degree</v>
      </c>
      <c r="AG439" t="str">
        <f t="shared" si="281"/>
        <v>57,266</v>
      </c>
      <c r="AH439" t="str">
        <f t="shared" si="282"/>
        <v>±2,090</v>
      </c>
      <c r="AJ439" t="str">
        <f t="shared" si="283"/>
        <v>Mississippi</v>
      </c>
      <c r="AK439" t="str">
        <f t="shared" si="284"/>
        <v>total_Graduate_or_professional_degree</v>
      </c>
      <c r="AL439" t="str">
        <f t="shared" si="285"/>
        <v>total</v>
      </c>
      <c r="AM439" t="str">
        <f t="shared" si="286"/>
        <v>Graduate_or_professional_degree</v>
      </c>
      <c r="AN439" t="str">
        <f t="shared" si="287"/>
        <v>57,266</v>
      </c>
      <c r="AO439" t="str">
        <f t="shared" si="288"/>
        <v>±2,090</v>
      </c>
      <c r="AQ439" t="str">
        <f t="shared" si="289"/>
        <v>Mississippi</v>
      </c>
      <c r="AR439" t="str">
        <f t="shared" si="290"/>
        <v>total_Graduate_or_professional_degree</v>
      </c>
      <c r="AS439" t="str">
        <f t="shared" si="291"/>
        <v>total</v>
      </c>
      <c r="AT439" t="str">
        <f t="shared" si="292"/>
        <v>Graduate_or_professional_degree</v>
      </c>
      <c r="AU439" t="str">
        <f t="shared" si="293"/>
        <v>57266</v>
      </c>
      <c r="AV439" t="str">
        <f t="shared" si="294"/>
        <v>±2090</v>
      </c>
      <c r="AX439" t="str">
        <f t="shared" si="295"/>
        <v>Mississippi</v>
      </c>
      <c r="AY439" t="str">
        <f t="shared" si="296"/>
        <v>total_Graduate_or_professional_degree</v>
      </c>
      <c r="AZ439" t="str">
        <f t="shared" si="297"/>
        <v>total</v>
      </c>
      <c r="BA439" t="str">
        <f t="shared" si="298"/>
        <v>Graduate_or_professional_degree</v>
      </c>
      <c r="BB439" t="str">
        <f t="shared" si="299"/>
        <v>57266</v>
      </c>
      <c r="BC439" t="str">
        <f t="shared" si="300"/>
        <v>2090</v>
      </c>
    </row>
    <row r="440" spans="1:55" x14ac:dyDescent="0.3">
      <c r="A440" s="1" t="s">
        <v>48</v>
      </c>
      <c r="B440" s="1" t="s">
        <v>13</v>
      </c>
      <c r="C440" s="1" t="s">
        <v>95</v>
      </c>
      <c r="D440" s="1" t="s">
        <v>96</v>
      </c>
      <c r="E440" s="1" t="s">
        <v>933</v>
      </c>
      <c r="F440" s="1" t="s">
        <v>934</v>
      </c>
      <c r="H440" t="str">
        <f t="shared" si="259"/>
        <v>Mississippi</v>
      </c>
      <c r="I440" t="str">
        <f t="shared" si="260"/>
        <v>male_Male:</v>
      </c>
      <c r="J440" t="str">
        <f t="shared" si="261"/>
        <v>male</v>
      </c>
      <c r="K440" t="str">
        <f t="shared" si="262"/>
        <v>Male:</v>
      </c>
      <c r="L440" t="str">
        <f t="shared" si="263"/>
        <v>46,767</v>
      </c>
      <c r="M440" t="str">
        <f t="shared" si="264"/>
        <v>±1,112</v>
      </c>
      <c r="O440" t="str">
        <f t="shared" si="265"/>
        <v>Mississippi</v>
      </c>
      <c r="P440" t="str">
        <f t="shared" si="266"/>
        <v>male_Male</v>
      </c>
      <c r="Q440" t="str">
        <f t="shared" si="267"/>
        <v>male</v>
      </c>
      <c r="R440" t="str">
        <f t="shared" si="268"/>
        <v>Male</v>
      </c>
      <c r="S440" t="str">
        <f t="shared" si="269"/>
        <v>46,767</v>
      </c>
      <c r="T440" t="str">
        <f t="shared" si="270"/>
        <v>±1,112</v>
      </c>
      <c r="V440" t="str">
        <f t="shared" si="271"/>
        <v>Mississippi</v>
      </c>
      <c r="W440" t="str">
        <f t="shared" si="272"/>
        <v>male_Male</v>
      </c>
      <c r="X440" t="str">
        <f t="shared" si="273"/>
        <v>male</v>
      </c>
      <c r="Y440" t="str">
        <f t="shared" si="274"/>
        <v>Male</v>
      </c>
      <c r="Z440" t="str">
        <f t="shared" si="275"/>
        <v>46,767</v>
      </c>
      <c r="AA440" t="str">
        <f t="shared" si="276"/>
        <v>±1,112</v>
      </c>
      <c r="AC440" t="str">
        <f t="shared" si="277"/>
        <v>Mississippi</v>
      </c>
      <c r="AD440" t="str">
        <f t="shared" si="278"/>
        <v>male_Male</v>
      </c>
      <c r="AE440" t="str">
        <f t="shared" si="279"/>
        <v>male</v>
      </c>
      <c r="AF440" t="str">
        <f t="shared" si="280"/>
        <v>Male</v>
      </c>
      <c r="AG440" t="str">
        <f t="shared" si="281"/>
        <v>46,767</v>
      </c>
      <c r="AH440" t="str">
        <f t="shared" si="282"/>
        <v>±1,112</v>
      </c>
      <c r="AJ440" t="str">
        <f t="shared" si="283"/>
        <v>Mississippi</v>
      </c>
      <c r="AK440" t="str">
        <f t="shared" si="284"/>
        <v>male_Male</v>
      </c>
      <c r="AL440" t="str">
        <f t="shared" si="285"/>
        <v>male</v>
      </c>
      <c r="AM440" t="str">
        <f t="shared" si="286"/>
        <v>Male</v>
      </c>
      <c r="AN440" t="str">
        <f t="shared" si="287"/>
        <v>46,767</v>
      </c>
      <c r="AO440" t="str">
        <f t="shared" si="288"/>
        <v>±1,112</v>
      </c>
      <c r="AQ440" t="str">
        <f t="shared" si="289"/>
        <v>Mississippi</v>
      </c>
      <c r="AR440" t="str">
        <f t="shared" si="290"/>
        <v>male_Male</v>
      </c>
      <c r="AS440" t="str">
        <f t="shared" si="291"/>
        <v>male</v>
      </c>
      <c r="AT440" t="str">
        <f t="shared" si="292"/>
        <v>Male</v>
      </c>
      <c r="AU440" t="str">
        <f t="shared" si="293"/>
        <v>46767</v>
      </c>
      <c r="AV440" t="str">
        <f t="shared" si="294"/>
        <v>±1112</v>
      </c>
      <c r="AX440" t="str">
        <f t="shared" si="295"/>
        <v>Mississippi</v>
      </c>
      <c r="AY440" t="str">
        <f t="shared" si="296"/>
        <v>male_Male</v>
      </c>
      <c r="AZ440" t="str">
        <f t="shared" si="297"/>
        <v>male</v>
      </c>
      <c r="BA440" t="str">
        <f t="shared" si="298"/>
        <v>Male</v>
      </c>
      <c r="BB440" t="str">
        <f t="shared" si="299"/>
        <v>46767</v>
      </c>
      <c r="BC440" t="str">
        <f t="shared" si="300"/>
        <v>1112</v>
      </c>
    </row>
    <row r="441" spans="1:55" x14ac:dyDescent="0.3">
      <c r="A441" s="1" t="s">
        <v>48</v>
      </c>
      <c r="B441" s="1" t="s">
        <v>14</v>
      </c>
      <c r="C441" s="1" t="s">
        <v>95</v>
      </c>
      <c r="D441" s="1" t="s">
        <v>80</v>
      </c>
      <c r="E441" s="1" t="s">
        <v>935</v>
      </c>
      <c r="F441" s="1" t="s">
        <v>936</v>
      </c>
      <c r="H441" t="str">
        <f t="shared" si="259"/>
        <v>Mississippi</v>
      </c>
      <c r="I441" t="str">
        <f t="shared" si="260"/>
        <v>male_Less_than_high_school_graduate</v>
      </c>
      <c r="J441" t="str">
        <f t="shared" si="261"/>
        <v>male</v>
      </c>
      <c r="K441" t="str">
        <f t="shared" si="262"/>
        <v>Less_than_high_school_graduate</v>
      </c>
      <c r="L441" t="str">
        <f t="shared" si="263"/>
        <v>31,381</v>
      </c>
      <c r="M441" t="str">
        <f t="shared" si="264"/>
        <v>±2,029</v>
      </c>
      <c r="O441" t="str">
        <f t="shared" si="265"/>
        <v>Mississippi</v>
      </c>
      <c r="P441" t="str">
        <f t="shared" si="266"/>
        <v>male_Less_than_high_school_graduate</v>
      </c>
      <c r="Q441" t="str">
        <f t="shared" si="267"/>
        <v>male</v>
      </c>
      <c r="R441" t="str">
        <f t="shared" si="268"/>
        <v>Less_than_high_school_graduate</v>
      </c>
      <c r="S441" t="str">
        <f t="shared" si="269"/>
        <v>31,381</v>
      </c>
      <c r="T441" t="str">
        <f t="shared" si="270"/>
        <v>±2,029</v>
      </c>
      <c r="V441" t="str">
        <f t="shared" si="271"/>
        <v>Mississippi</v>
      </c>
      <c r="W441" t="str">
        <f t="shared" si="272"/>
        <v>male_Less_than_high_school_graduate</v>
      </c>
      <c r="X441" t="str">
        <f t="shared" si="273"/>
        <v>male</v>
      </c>
      <c r="Y441" t="str">
        <f t="shared" si="274"/>
        <v>Less_than_high_school_graduate</v>
      </c>
      <c r="Z441" t="str">
        <f t="shared" si="275"/>
        <v>31,381</v>
      </c>
      <c r="AA441" t="str">
        <f t="shared" si="276"/>
        <v>±2,029</v>
      </c>
      <c r="AC441" t="str">
        <f t="shared" si="277"/>
        <v>Mississippi</v>
      </c>
      <c r="AD441" t="str">
        <f t="shared" si="278"/>
        <v>male_Less_than_high_school_graduate</v>
      </c>
      <c r="AE441" t="str">
        <f t="shared" si="279"/>
        <v>male</v>
      </c>
      <c r="AF441" t="str">
        <f t="shared" si="280"/>
        <v>Less_than_high_school_graduate</v>
      </c>
      <c r="AG441" t="str">
        <f t="shared" si="281"/>
        <v>31,381</v>
      </c>
      <c r="AH441" t="str">
        <f t="shared" si="282"/>
        <v>±2,029</v>
      </c>
      <c r="AJ441" t="str">
        <f t="shared" si="283"/>
        <v>Mississippi</v>
      </c>
      <c r="AK441" t="str">
        <f t="shared" si="284"/>
        <v>male_Less_than_high_school_graduate</v>
      </c>
      <c r="AL441" t="str">
        <f t="shared" si="285"/>
        <v>male</v>
      </c>
      <c r="AM441" t="str">
        <f t="shared" si="286"/>
        <v>Less_than_high_school_graduate</v>
      </c>
      <c r="AN441" t="str">
        <f t="shared" si="287"/>
        <v>31,381</v>
      </c>
      <c r="AO441" t="str">
        <f t="shared" si="288"/>
        <v>±2,029</v>
      </c>
      <c r="AQ441" t="str">
        <f t="shared" si="289"/>
        <v>Mississippi</v>
      </c>
      <c r="AR441" t="str">
        <f t="shared" si="290"/>
        <v>male_Less_than_high_school_graduate</v>
      </c>
      <c r="AS441" t="str">
        <f t="shared" si="291"/>
        <v>male</v>
      </c>
      <c r="AT441" t="str">
        <f t="shared" si="292"/>
        <v>Less_than_high_school_graduate</v>
      </c>
      <c r="AU441" t="str">
        <f t="shared" si="293"/>
        <v>31381</v>
      </c>
      <c r="AV441" t="str">
        <f t="shared" si="294"/>
        <v>±2029</v>
      </c>
      <c r="AX441" t="str">
        <f t="shared" si="295"/>
        <v>Mississippi</v>
      </c>
      <c r="AY441" t="str">
        <f t="shared" si="296"/>
        <v>male_Less_than_high_school_graduate</v>
      </c>
      <c r="AZ441" t="str">
        <f t="shared" si="297"/>
        <v>male</v>
      </c>
      <c r="BA441" t="str">
        <f t="shared" si="298"/>
        <v>Less_than_high_school_graduate</v>
      </c>
      <c r="BB441" t="str">
        <f t="shared" si="299"/>
        <v>31381</v>
      </c>
      <c r="BC441" t="str">
        <f t="shared" si="300"/>
        <v>2029</v>
      </c>
    </row>
    <row r="442" spans="1:55" x14ac:dyDescent="0.3">
      <c r="A442" s="1" t="s">
        <v>48</v>
      </c>
      <c r="B442" s="1" t="s">
        <v>15</v>
      </c>
      <c r="C442" s="1" t="s">
        <v>95</v>
      </c>
      <c r="D442" s="1" t="s">
        <v>83</v>
      </c>
      <c r="E442" s="1" t="s">
        <v>937</v>
      </c>
      <c r="F442" s="1" t="s">
        <v>938</v>
      </c>
      <c r="H442" t="str">
        <f t="shared" si="259"/>
        <v>Mississippi</v>
      </c>
      <c r="I442" t="str">
        <f t="shared" si="260"/>
        <v>male_High_school_graduate_(includes_equivalency)</v>
      </c>
      <c r="J442" t="str">
        <f t="shared" si="261"/>
        <v>male</v>
      </c>
      <c r="K442" t="str">
        <f t="shared" si="262"/>
        <v>High_school_graduate_(includes_equivalency)</v>
      </c>
      <c r="L442" t="str">
        <f t="shared" si="263"/>
        <v>40,281</v>
      </c>
      <c r="M442" t="str">
        <f t="shared" si="264"/>
        <v>±1,575</v>
      </c>
      <c r="O442" t="str">
        <f t="shared" si="265"/>
        <v>Mississippi</v>
      </c>
      <c r="P442" t="str">
        <f t="shared" si="266"/>
        <v>male_High_school_graduate_(includes_equivalency)</v>
      </c>
      <c r="Q442" t="str">
        <f t="shared" si="267"/>
        <v>male</v>
      </c>
      <c r="R442" t="str">
        <f t="shared" si="268"/>
        <v>High_school_graduate_(includes_equivalency)</v>
      </c>
      <c r="S442" t="str">
        <f t="shared" si="269"/>
        <v>40,281</v>
      </c>
      <c r="T442" t="str">
        <f t="shared" si="270"/>
        <v>±1,575</v>
      </c>
      <c r="V442" t="str">
        <f t="shared" si="271"/>
        <v>Mississippi</v>
      </c>
      <c r="W442" t="str">
        <f t="shared" si="272"/>
        <v>male_High_school_graduate_(includes_equivalency)</v>
      </c>
      <c r="X442" t="str">
        <f t="shared" si="273"/>
        <v>male</v>
      </c>
      <c r="Y442" t="str">
        <f t="shared" si="274"/>
        <v>High_school_graduate_(includes_equivalency)</v>
      </c>
      <c r="Z442" t="str">
        <f t="shared" si="275"/>
        <v>40,281</v>
      </c>
      <c r="AA442" t="str">
        <f t="shared" si="276"/>
        <v>±1,575</v>
      </c>
      <c r="AC442" t="str">
        <f t="shared" si="277"/>
        <v>Mississippi</v>
      </c>
      <c r="AD442" t="str">
        <f t="shared" si="278"/>
        <v>male_High_school_graduate_includes_equivalency)</v>
      </c>
      <c r="AE442" t="str">
        <f t="shared" si="279"/>
        <v>male</v>
      </c>
      <c r="AF442" t="str">
        <f t="shared" si="280"/>
        <v>High_school_graduate_includes_equivalency)</v>
      </c>
      <c r="AG442" t="str">
        <f t="shared" si="281"/>
        <v>40,281</v>
      </c>
      <c r="AH442" t="str">
        <f t="shared" si="282"/>
        <v>±1,575</v>
      </c>
      <c r="AJ442" t="str">
        <f t="shared" si="283"/>
        <v>Mississippi</v>
      </c>
      <c r="AK442" t="str">
        <f t="shared" si="284"/>
        <v>male_High_school_graduate_includes_equivalency</v>
      </c>
      <c r="AL442" t="str">
        <f t="shared" si="285"/>
        <v>male</v>
      </c>
      <c r="AM442" t="str">
        <f t="shared" si="286"/>
        <v>High_school_graduate_includes_equivalency</v>
      </c>
      <c r="AN442" t="str">
        <f t="shared" si="287"/>
        <v>40,281</v>
      </c>
      <c r="AO442" t="str">
        <f t="shared" si="288"/>
        <v>±1,575</v>
      </c>
      <c r="AQ442" t="str">
        <f t="shared" si="289"/>
        <v>Mississippi</v>
      </c>
      <c r="AR442" t="str">
        <f t="shared" si="290"/>
        <v>male_High_school_graduate_includes_equivalency</v>
      </c>
      <c r="AS442" t="str">
        <f t="shared" si="291"/>
        <v>male</v>
      </c>
      <c r="AT442" t="str">
        <f t="shared" si="292"/>
        <v>High_school_graduate_includes_equivalency</v>
      </c>
      <c r="AU442" t="str">
        <f t="shared" si="293"/>
        <v>40281</v>
      </c>
      <c r="AV442" t="str">
        <f t="shared" si="294"/>
        <v>±1575</v>
      </c>
      <c r="AX442" t="str">
        <f t="shared" si="295"/>
        <v>Mississippi</v>
      </c>
      <c r="AY442" t="str">
        <f t="shared" si="296"/>
        <v>male_High_school_graduate_includes_equivalency</v>
      </c>
      <c r="AZ442" t="str">
        <f t="shared" si="297"/>
        <v>male</v>
      </c>
      <c r="BA442" t="str">
        <f t="shared" si="298"/>
        <v>High_school_graduate_includes_equivalency</v>
      </c>
      <c r="BB442" t="str">
        <f t="shared" si="299"/>
        <v>40281</v>
      </c>
      <c r="BC442" t="str">
        <f t="shared" si="300"/>
        <v>1575</v>
      </c>
    </row>
    <row r="443" spans="1:55" x14ac:dyDescent="0.3">
      <c r="A443" s="1" t="s">
        <v>48</v>
      </c>
      <c r="B443" s="1" t="s">
        <v>16</v>
      </c>
      <c r="C443" s="1" t="s">
        <v>95</v>
      </c>
      <c r="D443" s="1" t="s">
        <v>86</v>
      </c>
      <c r="E443" s="1" t="s">
        <v>939</v>
      </c>
      <c r="F443" s="1" t="s">
        <v>940</v>
      </c>
      <c r="H443" t="str">
        <f t="shared" si="259"/>
        <v>Mississippi</v>
      </c>
      <c r="I443" t="str">
        <f t="shared" si="260"/>
        <v>male_Some_college_or_associate's_degree</v>
      </c>
      <c r="J443" t="str">
        <f t="shared" si="261"/>
        <v>male</v>
      </c>
      <c r="K443" t="str">
        <f t="shared" si="262"/>
        <v>Some_college_or_associate's_degree</v>
      </c>
      <c r="L443" t="str">
        <f t="shared" si="263"/>
        <v>47,196</v>
      </c>
      <c r="M443" t="str">
        <f t="shared" si="264"/>
        <v>±1,841</v>
      </c>
      <c r="O443" t="str">
        <f t="shared" si="265"/>
        <v>Mississippi</v>
      </c>
      <c r="P443" t="str">
        <f t="shared" si="266"/>
        <v>male_Some_college_or_associate's_degree</v>
      </c>
      <c r="Q443" t="str">
        <f t="shared" si="267"/>
        <v>male</v>
      </c>
      <c r="R443" t="str">
        <f t="shared" si="268"/>
        <v>Some_college_or_associate's_degree</v>
      </c>
      <c r="S443" t="str">
        <f t="shared" si="269"/>
        <v>47,196</v>
      </c>
      <c r="T443" t="str">
        <f t="shared" si="270"/>
        <v>±1,841</v>
      </c>
      <c r="V443" t="str">
        <f t="shared" si="271"/>
        <v>Mississippi</v>
      </c>
      <c r="W443" t="str">
        <f t="shared" si="272"/>
        <v>male_Some_college_or_associates_degree</v>
      </c>
      <c r="X443" t="str">
        <f t="shared" si="273"/>
        <v>male</v>
      </c>
      <c r="Y443" t="str">
        <f t="shared" si="274"/>
        <v>Some_college_or_associates_degree</v>
      </c>
      <c r="Z443" t="str">
        <f t="shared" si="275"/>
        <v>47,196</v>
      </c>
      <c r="AA443" t="str">
        <f t="shared" si="276"/>
        <v>±1,841</v>
      </c>
      <c r="AC443" t="str">
        <f t="shared" si="277"/>
        <v>Mississippi</v>
      </c>
      <c r="AD443" t="str">
        <f t="shared" si="278"/>
        <v>male_Some_college_or_associates_degree</v>
      </c>
      <c r="AE443" t="str">
        <f t="shared" si="279"/>
        <v>male</v>
      </c>
      <c r="AF443" t="str">
        <f t="shared" si="280"/>
        <v>Some_college_or_associates_degree</v>
      </c>
      <c r="AG443" t="str">
        <f t="shared" si="281"/>
        <v>47,196</v>
      </c>
      <c r="AH443" t="str">
        <f t="shared" si="282"/>
        <v>±1,841</v>
      </c>
      <c r="AJ443" t="str">
        <f t="shared" si="283"/>
        <v>Mississippi</v>
      </c>
      <c r="AK443" t="str">
        <f t="shared" si="284"/>
        <v>male_Some_college_or_associates_degree</v>
      </c>
      <c r="AL443" t="str">
        <f t="shared" si="285"/>
        <v>male</v>
      </c>
      <c r="AM443" t="str">
        <f t="shared" si="286"/>
        <v>Some_college_or_associates_degree</v>
      </c>
      <c r="AN443" t="str">
        <f t="shared" si="287"/>
        <v>47,196</v>
      </c>
      <c r="AO443" t="str">
        <f t="shared" si="288"/>
        <v>±1,841</v>
      </c>
      <c r="AQ443" t="str">
        <f t="shared" si="289"/>
        <v>Mississippi</v>
      </c>
      <c r="AR443" t="str">
        <f t="shared" si="290"/>
        <v>male_Some_college_or_associates_degree</v>
      </c>
      <c r="AS443" t="str">
        <f t="shared" si="291"/>
        <v>male</v>
      </c>
      <c r="AT443" t="str">
        <f t="shared" si="292"/>
        <v>Some_college_or_associates_degree</v>
      </c>
      <c r="AU443" t="str">
        <f t="shared" si="293"/>
        <v>47196</v>
      </c>
      <c r="AV443" t="str">
        <f t="shared" si="294"/>
        <v>±1841</v>
      </c>
      <c r="AX443" t="str">
        <f t="shared" si="295"/>
        <v>Mississippi</v>
      </c>
      <c r="AY443" t="str">
        <f t="shared" si="296"/>
        <v>male_Some_college_or_associates_degree</v>
      </c>
      <c r="AZ443" t="str">
        <f t="shared" si="297"/>
        <v>male</v>
      </c>
      <c r="BA443" t="str">
        <f t="shared" si="298"/>
        <v>Some_college_or_associates_degree</v>
      </c>
      <c r="BB443" t="str">
        <f t="shared" si="299"/>
        <v>47196</v>
      </c>
      <c r="BC443" t="str">
        <f t="shared" si="300"/>
        <v>1841</v>
      </c>
    </row>
    <row r="444" spans="1:55" x14ac:dyDescent="0.3">
      <c r="A444" s="1" t="s">
        <v>48</v>
      </c>
      <c r="B444" s="1" t="s">
        <v>17</v>
      </c>
      <c r="C444" s="1" t="s">
        <v>95</v>
      </c>
      <c r="D444" s="1" t="s">
        <v>89</v>
      </c>
      <c r="E444" s="1" t="s">
        <v>941</v>
      </c>
      <c r="F444" s="1" t="s">
        <v>942</v>
      </c>
      <c r="H444" t="str">
        <f t="shared" si="259"/>
        <v>Mississippi</v>
      </c>
      <c r="I444" t="str">
        <f t="shared" si="260"/>
        <v>male_Bachelor's_degree</v>
      </c>
      <c r="J444" t="str">
        <f t="shared" si="261"/>
        <v>male</v>
      </c>
      <c r="K444" t="str">
        <f t="shared" si="262"/>
        <v>Bachelor's_degree</v>
      </c>
      <c r="L444" t="str">
        <f t="shared" si="263"/>
        <v>64,800</v>
      </c>
      <c r="M444" t="str">
        <f t="shared" si="264"/>
        <v>±5,062</v>
      </c>
      <c r="O444" t="str">
        <f t="shared" si="265"/>
        <v>Mississippi</v>
      </c>
      <c r="P444" t="str">
        <f t="shared" si="266"/>
        <v>male_Bachelor's_degree</v>
      </c>
      <c r="Q444" t="str">
        <f t="shared" si="267"/>
        <v>male</v>
      </c>
      <c r="R444" t="str">
        <f t="shared" si="268"/>
        <v>Bachelor's_degree</v>
      </c>
      <c r="S444" t="str">
        <f t="shared" si="269"/>
        <v>64,800</v>
      </c>
      <c r="T444" t="str">
        <f t="shared" si="270"/>
        <v>±5,062</v>
      </c>
      <c r="V444" t="str">
        <f t="shared" si="271"/>
        <v>Mississippi</v>
      </c>
      <c r="W444" t="str">
        <f t="shared" si="272"/>
        <v>male_Bachelors_degree</v>
      </c>
      <c r="X444" t="str">
        <f t="shared" si="273"/>
        <v>male</v>
      </c>
      <c r="Y444" t="str">
        <f t="shared" si="274"/>
        <v>Bachelors_degree</v>
      </c>
      <c r="Z444" t="str">
        <f t="shared" si="275"/>
        <v>64,800</v>
      </c>
      <c r="AA444" t="str">
        <f t="shared" si="276"/>
        <v>±5,062</v>
      </c>
      <c r="AC444" t="str">
        <f t="shared" si="277"/>
        <v>Mississippi</v>
      </c>
      <c r="AD444" t="str">
        <f t="shared" si="278"/>
        <v>male_Bachelors_degree</v>
      </c>
      <c r="AE444" t="str">
        <f t="shared" si="279"/>
        <v>male</v>
      </c>
      <c r="AF444" t="str">
        <f t="shared" si="280"/>
        <v>Bachelors_degree</v>
      </c>
      <c r="AG444" t="str">
        <f t="shared" si="281"/>
        <v>64,800</v>
      </c>
      <c r="AH444" t="str">
        <f t="shared" si="282"/>
        <v>±5,062</v>
      </c>
      <c r="AJ444" t="str">
        <f t="shared" si="283"/>
        <v>Mississippi</v>
      </c>
      <c r="AK444" t="str">
        <f t="shared" si="284"/>
        <v>male_Bachelors_degree</v>
      </c>
      <c r="AL444" t="str">
        <f t="shared" si="285"/>
        <v>male</v>
      </c>
      <c r="AM444" t="str">
        <f t="shared" si="286"/>
        <v>Bachelors_degree</v>
      </c>
      <c r="AN444" t="str">
        <f t="shared" si="287"/>
        <v>64,800</v>
      </c>
      <c r="AO444" t="str">
        <f t="shared" si="288"/>
        <v>±5,062</v>
      </c>
      <c r="AQ444" t="str">
        <f t="shared" si="289"/>
        <v>Mississippi</v>
      </c>
      <c r="AR444" t="str">
        <f t="shared" si="290"/>
        <v>male_Bachelors_degree</v>
      </c>
      <c r="AS444" t="str">
        <f t="shared" si="291"/>
        <v>male</v>
      </c>
      <c r="AT444" t="str">
        <f t="shared" si="292"/>
        <v>Bachelors_degree</v>
      </c>
      <c r="AU444" t="str">
        <f t="shared" si="293"/>
        <v>64800</v>
      </c>
      <c r="AV444" t="str">
        <f t="shared" si="294"/>
        <v>±5062</v>
      </c>
      <c r="AX444" t="str">
        <f t="shared" si="295"/>
        <v>Mississippi</v>
      </c>
      <c r="AY444" t="str">
        <f t="shared" si="296"/>
        <v>male_Bachelors_degree</v>
      </c>
      <c r="AZ444" t="str">
        <f t="shared" si="297"/>
        <v>male</v>
      </c>
      <c r="BA444" t="str">
        <f t="shared" si="298"/>
        <v>Bachelors_degree</v>
      </c>
      <c r="BB444" t="str">
        <f t="shared" si="299"/>
        <v>64800</v>
      </c>
      <c r="BC444" t="str">
        <f t="shared" si="300"/>
        <v>5062</v>
      </c>
    </row>
    <row r="445" spans="1:55" x14ac:dyDescent="0.3">
      <c r="A445" s="1" t="s">
        <v>48</v>
      </c>
      <c r="B445" s="1" t="s">
        <v>18</v>
      </c>
      <c r="C445" s="1" t="s">
        <v>95</v>
      </c>
      <c r="D445" s="1" t="s">
        <v>92</v>
      </c>
      <c r="E445" s="1" t="s">
        <v>943</v>
      </c>
      <c r="F445" s="1" t="s">
        <v>944</v>
      </c>
      <c r="H445" t="str">
        <f t="shared" si="259"/>
        <v>Mississippi</v>
      </c>
      <c r="I445" t="str">
        <f t="shared" si="260"/>
        <v>male_Graduate_or_professional_degree</v>
      </c>
      <c r="J445" t="str">
        <f t="shared" si="261"/>
        <v>male</v>
      </c>
      <c r="K445" t="str">
        <f t="shared" si="262"/>
        <v>Graduate_or_professional_degree</v>
      </c>
      <c r="L445" t="str">
        <f t="shared" si="263"/>
        <v>70,582</v>
      </c>
      <c r="M445" t="str">
        <f t="shared" si="264"/>
        <v>±4,212</v>
      </c>
      <c r="O445" t="str">
        <f t="shared" si="265"/>
        <v>Mississippi</v>
      </c>
      <c r="P445" t="str">
        <f t="shared" si="266"/>
        <v>male_Graduate_or_professional_degree</v>
      </c>
      <c r="Q445" t="str">
        <f t="shared" si="267"/>
        <v>male</v>
      </c>
      <c r="R445" t="str">
        <f t="shared" si="268"/>
        <v>Graduate_or_professional_degree</v>
      </c>
      <c r="S445" t="str">
        <f t="shared" si="269"/>
        <v>70,582</v>
      </c>
      <c r="T445" t="str">
        <f t="shared" si="270"/>
        <v>±4,212</v>
      </c>
      <c r="V445" t="str">
        <f t="shared" si="271"/>
        <v>Mississippi</v>
      </c>
      <c r="W445" t="str">
        <f t="shared" si="272"/>
        <v>male_Graduate_or_professional_degree</v>
      </c>
      <c r="X445" t="str">
        <f t="shared" si="273"/>
        <v>male</v>
      </c>
      <c r="Y445" t="str">
        <f t="shared" si="274"/>
        <v>Graduate_or_professional_degree</v>
      </c>
      <c r="Z445" t="str">
        <f t="shared" si="275"/>
        <v>70,582</v>
      </c>
      <c r="AA445" t="str">
        <f t="shared" si="276"/>
        <v>±4,212</v>
      </c>
      <c r="AC445" t="str">
        <f t="shared" si="277"/>
        <v>Mississippi</v>
      </c>
      <c r="AD445" t="str">
        <f t="shared" si="278"/>
        <v>male_Graduate_or_professional_degree</v>
      </c>
      <c r="AE445" t="str">
        <f t="shared" si="279"/>
        <v>male</v>
      </c>
      <c r="AF445" t="str">
        <f t="shared" si="280"/>
        <v>Graduate_or_professional_degree</v>
      </c>
      <c r="AG445" t="str">
        <f t="shared" si="281"/>
        <v>70,582</v>
      </c>
      <c r="AH445" t="str">
        <f t="shared" si="282"/>
        <v>±4,212</v>
      </c>
      <c r="AJ445" t="str">
        <f t="shared" si="283"/>
        <v>Mississippi</v>
      </c>
      <c r="AK445" t="str">
        <f t="shared" si="284"/>
        <v>male_Graduate_or_professional_degree</v>
      </c>
      <c r="AL445" t="str">
        <f t="shared" si="285"/>
        <v>male</v>
      </c>
      <c r="AM445" t="str">
        <f t="shared" si="286"/>
        <v>Graduate_or_professional_degree</v>
      </c>
      <c r="AN445" t="str">
        <f t="shared" si="287"/>
        <v>70,582</v>
      </c>
      <c r="AO445" t="str">
        <f t="shared" si="288"/>
        <v>±4,212</v>
      </c>
      <c r="AQ445" t="str">
        <f t="shared" si="289"/>
        <v>Mississippi</v>
      </c>
      <c r="AR445" t="str">
        <f t="shared" si="290"/>
        <v>male_Graduate_or_professional_degree</v>
      </c>
      <c r="AS445" t="str">
        <f t="shared" si="291"/>
        <v>male</v>
      </c>
      <c r="AT445" t="str">
        <f t="shared" si="292"/>
        <v>Graduate_or_professional_degree</v>
      </c>
      <c r="AU445" t="str">
        <f t="shared" si="293"/>
        <v>70582</v>
      </c>
      <c r="AV445" t="str">
        <f t="shared" si="294"/>
        <v>±4212</v>
      </c>
      <c r="AX445" t="str">
        <f t="shared" si="295"/>
        <v>Mississippi</v>
      </c>
      <c r="AY445" t="str">
        <f t="shared" si="296"/>
        <v>male_Graduate_or_professional_degree</v>
      </c>
      <c r="AZ445" t="str">
        <f t="shared" si="297"/>
        <v>male</v>
      </c>
      <c r="BA445" t="str">
        <f t="shared" si="298"/>
        <v>Graduate_or_professional_degree</v>
      </c>
      <c r="BB445" t="str">
        <f t="shared" si="299"/>
        <v>70582</v>
      </c>
      <c r="BC445" t="str">
        <f t="shared" si="300"/>
        <v>4212</v>
      </c>
    </row>
    <row r="446" spans="1:55" x14ac:dyDescent="0.3">
      <c r="A446" s="1" t="s">
        <v>48</v>
      </c>
      <c r="B446" s="1" t="s">
        <v>19</v>
      </c>
      <c r="C446" s="1" t="s">
        <v>108</v>
      </c>
      <c r="D446" s="1" t="s">
        <v>109</v>
      </c>
      <c r="E446" s="1" t="s">
        <v>945</v>
      </c>
      <c r="F446" s="1" t="s">
        <v>946</v>
      </c>
      <c r="H446" t="str">
        <f t="shared" si="259"/>
        <v>Mississippi</v>
      </c>
      <c r="I446" t="str">
        <f t="shared" si="260"/>
        <v>female_Female:</v>
      </c>
      <c r="J446" t="str">
        <f t="shared" si="261"/>
        <v>female</v>
      </c>
      <c r="K446" t="str">
        <f t="shared" si="262"/>
        <v>Female:</v>
      </c>
      <c r="L446" t="str">
        <f t="shared" si="263"/>
        <v>34,345</v>
      </c>
      <c r="M446" t="str">
        <f t="shared" si="264"/>
        <v>±955</v>
      </c>
      <c r="O446" t="str">
        <f t="shared" si="265"/>
        <v>Mississippi</v>
      </c>
      <c r="P446" t="str">
        <f t="shared" si="266"/>
        <v>female_Female</v>
      </c>
      <c r="Q446" t="str">
        <f t="shared" si="267"/>
        <v>female</v>
      </c>
      <c r="R446" t="str">
        <f t="shared" si="268"/>
        <v>Female</v>
      </c>
      <c r="S446" t="str">
        <f t="shared" si="269"/>
        <v>34,345</v>
      </c>
      <c r="T446" t="str">
        <f t="shared" si="270"/>
        <v>±955</v>
      </c>
      <c r="V446" t="str">
        <f t="shared" si="271"/>
        <v>Mississippi</v>
      </c>
      <c r="W446" t="str">
        <f t="shared" si="272"/>
        <v>female_Female</v>
      </c>
      <c r="X446" t="str">
        <f t="shared" si="273"/>
        <v>female</v>
      </c>
      <c r="Y446" t="str">
        <f t="shared" si="274"/>
        <v>Female</v>
      </c>
      <c r="Z446" t="str">
        <f t="shared" si="275"/>
        <v>34,345</v>
      </c>
      <c r="AA446" t="str">
        <f t="shared" si="276"/>
        <v>±955</v>
      </c>
      <c r="AC446" t="str">
        <f t="shared" si="277"/>
        <v>Mississippi</v>
      </c>
      <c r="AD446" t="str">
        <f t="shared" si="278"/>
        <v>female_Female</v>
      </c>
      <c r="AE446" t="str">
        <f t="shared" si="279"/>
        <v>female</v>
      </c>
      <c r="AF446" t="str">
        <f t="shared" si="280"/>
        <v>Female</v>
      </c>
      <c r="AG446" t="str">
        <f t="shared" si="281"/>
        <v>34,345</v>
      </c>
      <c r="AH446" t="str">
        <f t="shared" si="282"/>
        <v>±955</v>
      </c>
      <c r="AJ446" t="str">
        <f t="shared" si="283"/>
        <v>Mississippi</v>
      </c>
      <c r="AK446" t="str">
        <f t="shared" si="284"/>
        <v>female_Female</v>
      </c>
      <c r="AL446" t="str">
        <f t="shared" si="285"/>
        <v>female</v>
      </c>
      <c r="AM446" t="str">
        <f t="shared" si="286"/>
        <v>Female</v>
      </c>
      <c r="AN446" t="str">
        <f t="shared" si="287"/>
        <v>34,345</v>
      </c>
      <c r="AO446" t="str">
        <f t="shared" si="288"/>
        <v>±955</v>
      </c>
      <c r="AQ446" t="str">
        <f t="shared" si="289"/>
        <v>Mississippi</v>
      </c>
      <c r="AR446" t="str">
        <f t="shared" si="290"/>
        <v>female_Female</v>
      </c>
      <c r="AS446" t="str">
        <f t="shared" si="291"/>
        <v>female</v>
      </c>
      <c r="AT446" t="str">
        <f t="shared" si="292"/>
        <v>Female</v>
      </c>
      <c r="AU446" t="str">
        <f t="shared" si="293"/>
        <v>34345</v>
      </c>
      <c r="AV446" t="str">
        <f t="shared" si="294"/>
        <v>±955</v>
      </c>
      <c r="AX446" t="str">
        <f t="shared" si="295"/>
        <v>Mississippi</v>
      </c>
      <c r="AY446" t="str">
        <f t="shared" si="296"/>
        <v>female_Female</v>
      </c>
      <c r="AZ446" t="str">
        <f t="shared" si="297"/>
        <v>female</v>
      </c>
      <c r="BA446" t="str">
        <f t="shared" si="298"/>
        <v>Female</v>
      </c>
      <c r="BB446" t="str">
        <f t="shared" si="299"/>
        <v>34345</v>
      </c>
      <c r="BC446" t="str">
        <f t="shared" si="300"/>
        <v>955</v>
      </c>
    </row>
    <row r="447" spans="1:55" x14ac:dyDescent="0.3">
      <c r="A447" s="1" t="s">
        <v>48</v>
      </c>
      <c r="B447" s="1" t="s">
        <v>20</v>
      </c>
      <c r="C447" s="1" t="s">
        <v>108</v>
      </c>
      <c r="D447" s="1" t="s">
        <v>80</v>
      </c>
      <c r="E447" s="1" t="s">
        <v>947</v>
      </c>
      <c r="F447" s="1" t="s">
        <v>948</v>
      </c>
      <c r="H447" t="str">
        <f t="shared" si="259"/>
        <v>Mississippi</v>
      </c>
      <c r="I447" t="str">
        <f t="shared" si="260"/>
        <v>female_Less_than_high_school_graduate</v>
      </c>
      <c r="J447" t="str">
        <f t="shared" si="261"/>
        <v>female</v>
      </c>
      <c r="K447" t="str">
        <f t="shared" si="262"/>
        <v>Less_than_high_school_graduate</v>
      </c>
      <c r="L447" t="str">
        <f t="shared" si="263"/>
        <v>19,639</v>
      </c>
      <c r="M447" t="str">
        <f t="shared" si="264"/>
        <v>±1,824</v>
      </c>
      <c r="O447" t="str">
        <f t="shared" si="265"/>
        <v>Mississippi</v>
      </c>
      <c r="P447" t="str">
        <f t="shared" si="266"/>
        <v>female_Less_than_high_school_graduate</v>
      </c>
      <c r="Q447" t="str">
        <f t="shared" si="267"/>
        <v>female</v>
      </c>
      <c r="R447" t="str">
        <f t="shared" si="268"/>
        <v>Less_than_high_school_graduate</v>
      </c>
      <c r="S447" t="str">
        <f t="shared" si="269"/>
        <v>19,639</v>
      </c>
      <c r="T447" t="str">
        <f t="shared" si="270"/>
        <v>±1,824</v>
      </c>
      <c r="V447" t="str">
        <f t="shared" si="271"/>
        <v>Mississippi</v>
      </c>
      <c r="W447" t="str">
        <f t="shared" si="272"/>
        <v>female_Less_than_high_school_graduate</v>
      </c>
      <c r="X447" t="str">
        <f t="shared" si="273"/>
        <v>female</v>
      </c>
      <c r="Y447" t="str">
        <f t="shared" si="274"/>
        <v>Less_than_high_school_graduate</v>
      </c>
      <c r="Z447" t="str">
        <f t="shared" si="275"/>
        <v>19,639</v>
      </c>
      <c r="AA447" t="str">
        <f t="shared" si="276"/>
        <v>±1,824</v>
      </c>
      <c r="AC447" t="str">
        <f t="shared" si="277"/>
        <v>Mississippi</v>
      </c>
      <c r="AD447" t="str">
        <f t="shared" si="278"/>
        <v>female_Less_than_high_school_graduate</v>
      </c>
      <c r="AE447" t="str">
        <f t="shared" si="279"/>
        <v>female</v>
      </c>
      <c r="AF447" t="str">
        <f t="shared" si="280"/>
        <v>Less_than_high_school_graduate</v>
      </c>
      <c r="AG447" t="str">
        <f t="shared" si="281"/>
        <v>19,639</v>
      </c>
      <c r="AH447" t="str">
        <f t="shared" si="282"/>
        <v>±1,824</v>
      </c>
      <c r="AJ447" t="str">
        <f t="shared" si="283"/>
        <v>Mississippi</v>
      </c>
      <c r="AK447" t="str">
        <f t="shared" si="284"/>
        <v>female_Less_than_high_school_graduate</v>
      </c>
      <c r="AL447" t="str">
        <f t="shared" si="285"/>
        <v>female</v>
      </c>
      <c r="AM447" t="str">
        <f t="shared" si="286"/>
        <v>Less_than_high_school_graduate</v>
      </c>
      <c r="AN447" t="str">
        <f t="shared" si="287"/>
        <v>19,639</v>
      </c>
      <c r="AO447" t="str">
        <f t="shared" si="288"/>
        <v>±1,824</v>
      </c>
      <c r="AQ447" t="str">
        <f t="shared" si="289"/>
        <v>Mississippi</v>
      </c>
      <c r="AR447" t="str">
        <f t="shared" si="290"/>
        <v>female_Less_than_high_school_graduate</v>
      </c>
      <c r="AS447" t="str">
        <f t="shared" si="291"/>
        <v>female</v>
      </c>
      <c r="AT447" t="str">
        <f t="shared" si="292"/>
        <v>Less_than_high_school_graduate</v>
      </c>
      <c r="AU447" t="str">
        <f t="shared" si="293"/>
        <v>19639</v>
      </c>
      <c r="AV447" t="str">
        <f t="shared" si="294"/>
        <v>±1824</v>
      </c>
      <c r="AX447" t="str">
        <f t="shared" si="295"/>
        <v>Mississippi</v>
      </c>
      <c r="AY447" t="str">
        <f t="shared" si="296"/>
        <v>female_Less_than_high_school_graduate</v>
      </c>
      <c r="AZ447" t="str">
        <f t="shared" si="297"/>
        <v>female</v>
      </c>
      <c r="BA447" t="str">
        <f t="shared" si="298"/>
        <v>Less_than_high_school_graduate</v>
      </c>
      <c r="BB447" t="str">
        <f t="shared" si="299"/>
        <v>19639</v>
      </c>
      <c r="BC447" t="str">
        <f t="shared" si="300"/>
        <v>1824</v>
      </c>
    </row>
    <row r="448" spans="1:55" x14ac:dyDescent="0.3">
      <c r="A448" s="1" t="s">
        <v>48</v>
      </c>
      <c r="B448" s="1" t="s">
        <v>21</v>
      </c>
      <c r="C448" s="1" t="s">
        <v>108</v>
      </c>
      <c r="D448" s="1" t="s">
        <v>83</v>
      </c>
      <c r="E448" s="1" t="s">
        <v>949</v>
      </c>
      <c r="F448" s="1" t="s">
        <v>583</v>
      </c>
      <c r="H448" t="str">
        <f t="shared" si="259"/>
        <v>Mississippi</v>
      </c>
      <c r="I448" t="str">
        <f t="shared" si="260"/>
        <v>female_High_school_graduate_(includes_equivalency)</v>
      </c>
      <c r="J448" t="str">
        <f t="shared" si="261"/>
        <v>female</v>
      </c>
      <c r="K448" t="str">
        <f t="shared" si="262"/>
        <v>High_school_graduate_(includes_equivalency)</v>
      </c>
      <c r="L448" t="str">
        <f t="shared" si="263"/>
        <v>25,964</v>
      </c>
      <c r="M448" t="str">
        <f t="shared" si="264"/>
        <v>±1,067</v>
      </c>
      <c r="O448" t="str">
        <f t="shared" si="265"/>
        <v>Mississippi</v>
      </c>
      <c r="P448" t="str">
        <f t="shared" si="266"/>
        <v>female_High_school_graduate_(includes_equivalency)</v>
      </c>
      <c r="Q448" t="str">
        <f t="shared" si="267"/>
        <v>female</v>
      </c>
      <c r="R448" t="str">
        <f t="shared" si="268"/>
        <v>High_school_graduate_(includes_equivalency)</v>
      </c>
      <c r="S448" t="str">
        <f t="shared" si="269"/>
        <v>25,964</v>
      </c>
      <c r="T448" t="str">
        <f t="shared" si="270"/>
        <v>±1,067</v>
      </c>
      <c r="V448" t="str">
        <f t="shared" si="271"/>
        <v>Mississippi</v>
      </c>
      <c r="W448" t="str">
        <f t="shared" si="272"/>
        <v>female_High_school_graduate_(includes_equivalency)</v>
      </c>
      <c r="X448" t="str">
        <f t="shared" si="273"/>
        <v>female</v>
      </c>
      <c r="Y448" t="str">
        <f t="shared" si="274"/>
        <v>High_school_graduate_(includes_equivalency)</v>
      </c>
      <c r="Z448" t="str">
        <f t="shared" si="275"/>
        <v>25,964</v>
      </c>
      <c r="AA448" t="str">
        <f t="shared" si="276"/>
        <v>±1,067</v>
      </c>
      <c r="AC448" t="str">
        <f t="shared" si="277"/>
        <v>Mississippi</v>
      </c>
      <c r="AD448" t="str">
        <f t="shared" si="278"/>
        <v>female_High_school_graduate_includes_equivalency)</v>
      </c>
      <c r="AE448" t="str">
        <f t="shared" si="279"/>
        <v>female</v>
      </c>
      <c r="AF448" t="str">
        <f t="shared" si="280"/>
        <v>High_school_graduate_includes_equivalency)</v>
      </c>
      <c r="AG448" t="str">
        <f t="shared" si="281"/>
        <v>25,964</v>
      </c>
      <c r="AH448" t="str">
        <f t="shared" si="282"/>
        <v>±1,067</v>
      </c>
      <c r="AJ448" t="str">
        <f t="shared" si="283"/>
        <v>Mississippi</v>
      </c>
      <c r="AK448" t="str">
        <f t="shared" si="284"/>
        <v>female_High_school_graduate_includes_equivalency</v>
      </c>
      <c r="AL448" t="str">
        <f t="shared" si="285"/>
        <v>female</v>
      </c>
      <c r="AM448" t="str">
        <f t="shared" si="286"/>
        <v>High_school_graduate_includes_equivalency</v>
      </c>
      <c r="AN448" t="str">
        <f t="shared" si="287"/>
        <v>25,964</v>
      </c>
      <c r="AO448" t="str">
        <f t="shared" si="288"/>
        <v>±1,067</v>
      </c>
      <c r="AQ448" t="str">
        <f t="shared" si="289"/>
        <v>Mississippi</v>
      </c>
      <c r="AR448" t="str">
        <f t="shared" si="290"/>
        <v>female_High_school_graduate_includes_equivalency</v>
      </c>
      <c r="AS448" t="str">
        <f t="shared" si="291"/>
        <v>female</v>
      </c>
      <c r="AT448" t="str">
        <f t="shared" si="292"/>
        <v>High_school_graduate_includes_equivalency</v>
      </c>
      <c r="AU448" t="str">
        <f t="shared" si="293"/>
        <v>25964</v>
      </c>
      <c r="AV448" t="str">
        <f t="shared" si="294"/>
        <v>±1067</v>
      </c>
      <c r="AX448" t="str">
        <f t="shared" si="295"/>
        <v>Mississippi</v>
      </c>
      <c r="AY448" t="str">
        <f t="shared" si="296"/>
        <v>female_High_school_graduate_includes_equivalency</v>
      </c>
      <c r="AZ448" t="str">
        <f t="shared" si="297"/>
        <v>female</v>
      </c>
      <c r="BA448" t="str">
        <f t="shared" si="298"/>
        <v>High_school_graduate_includes_equivalency</v>
      </c>
      <c r="BB448" t="str">
        <f t="shared" si="299"/>
        <v>25964</v>
      </c>
      <c r="BC448" t="str">
        <f t="shared" si="300"/>
        <v>1067</v>
      </c>
    </row>
    <row r="449" spans="1:55" x14ac:dyDescent="0.3">
      <c r="A449" s="1" t="s">
        <v>48</v>
      </c>
      <c r="B449" s="1" t="s">
        <v>22</v>
      </c>
      <c r="C449" s="1" t="s">
        <v>108</v>
      </c>
      <c r="D449" s="1" t="s">
        <v>86</v>
      </c>
      <c r="E449" s="1" t="s">
        <v>950</v>
      </c>
      <c r="F449" s="1" t="s">
        <v>951</v>
      </c>
      <c r="H449" t="str">
        <f t="shared" si="259"/>
        <v>Mississippi</v>
      </c>
      <c r="I449" t="str">
        <f t="shared" si="260"/>
        <v>female_Some_college_or_associate's_degree</v>
      </c>
      <c r="J449" t="str">
        <f t="shared" si="261"/>
        <v>female</v>
      </c>
      <c r="K449" t="str">
        <f t="shared" si="262"/>
        <v>Some_college_or_associate's_degree</v>
      </c>
      <c r="L449" t="str">
        <f t="shared" si="263"/>
        <v>31,293</v>
      </c>
      <c r="M449" t="str">
        <f t="shared" si="264"/>
        <v>±805</v>
      </c>
      <c r="O449" t="str">
        <f t="shared" si="265"/>
        <v>Mississippi</v>
      </c>
      <c r="P449" t="str">
        <f t="shared" si="266"/>
        <v>female_Some_college_or_associate's_degree</v>
      </c>
      <c r="Q449" t="str">
        <f t="shared" si="267"/>
        <v>female</v>
      </c>
      <c r="R449" t="str">
        <f t="shared" si="268"/>
        <v>Some_college_or_associate's_degree</v>
      </c>
      <c r="S449" t="str">
        <f t="shared" si="269"/>
        <v>31,293</v>
      </c>
      <c r="T449" t="str">
        <f t="shared" si="270"/>
        <v>±805</v>
      </c>
      <c r="V449" t="str">
        <f t="shared" si="271"/>
        <v>Mississippi</v>
      </c>
      <c r="W449" t="str">
        <f t="shared" si="272"/>
        <v>female_Some_college_or_associates_degree</v>
      </c>
      <c r="X449" t="str">
        <f t="shared" si="273"/>
        <v>female</v>
      </c>
      <c r="Y449" t="str">
        <f t="shared" si="274"/>
        <v>Some_college_or_associates_degree</v>
      </c>
      <c r="Z449" t="str">
        <f t="shared" si="275"/>
        <v>31,293</v>
      </c>
      <c r="AA449" t="str">
        <f t="shared" si="276"/>
        <v>±805</v>
      </c>
      <c r="AC449" t="str">
        <f t="shared" si="277"/>
        <v>Mississippi</v>
      </c>
      <c r="AD449" t="str">
        <f t="shared" si="278"/>
        <v>female_Some_college_or_associates_degree</v>
      </c>
      <c r="AE449" t="str">
        <f t="shared" si="279"/>
        <v>female</v>
      </c>
      <c r="AF449" t="str">
        <f t="shared" si="280"/>
        <v>Some_college_or_associates_degree</v>
      </c>
      <c r="AG449" t="str">
        <f t="shared" si="281"/>
        <v>31,293</v>
      </c>
      <c r="AH449" t="str">
        <f t="shared" si="282"/>
        <v>±805</v>
      </c>
      <c r="AJ449" t="str">
        <f t="shared" si="283"/>
        <v>Mississippi</v>
      </c>
      <c r="AK449" t="str">
        <f t="shared" si="284"/>
        <v>female_Some_college_or_associates_degree</v>
      </c>
      <c r="AL449" t="str">
        <f t="shared" si="285"/>
        <v>female</v>
      </c>
      <c r="AM449" t="str">
        <f t="shared" si="286"/>
        <v>Some_college_or_associates_degree</v>
      </c>
      <c r="AN449" t="str">
        <f t="shared" si="287"/>
        <v>31,293</v>
      </c>
      <c r="AO449" t="str">
        <f t="shared" si="288"/>
        <v>±805</v>
      </c>
      <c r="AQ449" t="str">
        <f t="shared" si="289"/>
        <v>Mississippi</v>
      </c>
      <c r="AR449" t="str">
        <f t="shared" si="290"/>
        <v>female_Some_college_or_associates_degree</v>
      </c>
      <c r="AS449" t="str">
        <f t="shared" si="291"/>
        <v>female</v>
      </c>
      <c r="AT449" t="str">
        <f t="shared" si="292"/>
        <v>Some_college_or_associates_degree</v>
      </c>
      <c r="AU449" t="str">
        <f t="shared" si="293"/>
        <v>31293</v>
      </c>
      <c r="AV449" t="str">
        <f t="shared" si="294"/>
        <v>±805</v>
      </c>
      <c r="AX449" t="str">
        <f t="shared" si="295"/>
        <v>Mississippi</v>
      </c>
      <c r="AY449" t="str">
        <f t="shared" si="296"/>
        <v>female_Some_college_or_associates_degree</v>
      </c>
      <c r="AZ449" t="str">
        <f t="shared" si="297"/>
        <v>female</v>
      </c>
      <c r="BA449" t="str">
        <f t="shared" si="298"/>
        <v>Some_college_or_associates_degree</v>
      </c>
      <c r="BB449" t="str">
        <f t="shared" si="299"/>
        <v>31293</v>
      </c>
      <c r="BC449" t="str">
        <f t="shared" si="300"/>
        <v>805</v>
      </c>
    </row>
    <row r="450" spans="1:55" x14ac:dyDescent="0.3">
      <c r="A450" s="1" t="s">
        <v>48</v>
      </c>
      <c r="B450" s="1" t="s">
        <v>23</v>
      </c>
      <c r="C450" s="1" t="s">
        <v>108</v>
      </c>
      <c r="D450" s="1" t="s">
        <v>89</v>
      </c>
      <c r="E450" s="1" t="s">
        <v>952</v>
      </c>
      <c r="F450" s="1" t="s">
        <v>953</v>
      </c>
      <c r="H450" t="str">
        <f t="shared" ref="H450:H513" si="301">SUBSTITUTE(A450," ","_")</f>
        <v>Mississippi</v>
      </c>
      <c r="I450" t="str">
        <f t="shared" ref="I450:I513" si="302">SUBSTITUTE(B450," ","_")</f>
        <v>female_Bachelor's_degree</v>
      </c>
      <c r="J450" t="str">
        <f t="shared" ref="J450:J513" si="303">SUBSTITUTE(C450," ","_")</f>
        <v>female</v>
      </c>
      <c r="K450" t="str">
        <f t="shared" ref="K450:K513" si="304">SUBSTITUTE(D450," ","_")</f>
        <v>Bachelor's_degree</v>
      </c>
      <c r="L450" t="str">
        <f t="shared" ref="L450:L513" si="305">SUBSTITUTE(E450," ","_")</f>
        <v>44,097</v>
      </c>
      <c r="M450" t="str">
        <f t="shared" ref="M450:M513" si="306">SUBSTITUTE(F450," ","_")</f>
        <v>±1,628</v>
      </c>
      <c r="O450" t="str">
        <f t="shared" ref="O450:O513" si="307">SUBSTITUTE(H450,":","")</f>
        <v>Mississippi</v>
      </c>
      <c r="P450" t="str">
        <f t="shared" ref="P450:P513" si="308">SUBSTITUTE(I450,":","")</f>
        <v>female_Bachelor's_degree</v>
      </c>
      <c r="Q450" t="str">
        <f t="shared" ref="Q450:Q513" si="309">SUBSTITUTE(J450,":","")</f>
        <v>female</v>
      </c>
      <c r="R450" t="str">
        <f t="shared" ref="R450:R513" si="310">SUBSTITUTE(K450,":","")</f>
        <v>Bachelor's_degree</v>
      </c>
      <c r="S450" t="str">
        <f t="shared" ref="S450:S513" si="311">SUBSTITUTE(L450,":","")</f>
        <v>44,097</v>
      </c>
      <c r="T450" t="str">
        <f t="shared" ref="T450:T513" si="312">SUBSTITUTE(M450,":","")</f>
        <v>±1,628</v>
      </c>
      <c r="V450" t="str">
        <f t="shared" ref="V450:V513" si="313">SUBSTITUTE(O450,"'","")</f>
        <v>Mississippi</v>
      </c>
      <c r="W450" t="str">
        <f t="shared" ref="W450:W513" si="314">SUBSTITUTE(P450,"'","")</f>
        <v>female_Bachelors_degree</v>
      </c>
      <c r="X450" t="str">
        <f t="shared" ref="X450:X513" si="315">SUBSTITUTE(Q450,"'","")</f>
        <v>female</v>
      </c>
      <c r="Y450" t="str">
        <f t="shared" ref="Y450:Y513" si="316">SUBSTITUTE(R450,"'","")</f>
        <v>Bachelors_degree</v>
      </c>
      <c r="Z450" t="str">
        <f t="shared" ref="Z450:Z513" si="317">SUBSTITUTE(S450,"'","")</f>
        <v>44,097</v>
      </c>
      <c r="AA450" t="str">
        <f t="shared" ref="AA450:AA513" si="318">SUBSTITUTE(T450,"'","")</f>
        <v>±1,628</v>
      </c>
      <c r="AC450" t="str">
        <f t="shared" ref="AC450:AC513" si="319">SUBSTITUTE(V450,"(","")</f>
        <v>Mississippi</v>
      </c>
      <c r="AD450" t="str">
        <f t="shared" ref="AD450:AD513" si="320">SUBSTITUTE(W450,"(","")</f>
        <v>female_Bachelors_degree</v>
      </c>
      <c r="AE450" t="str">
        <f t="shared" ref="AE450:AE513" si="321">SUBSTITUTE(X450,"(","")</f>
        <v>female</v>
      </c>
      <c r="AF450" t="str">
        <f t="shared" ref="AF450:AF513" si="322">SUBSTITUTE(Y450,"(","")</f>
        <v>Bachelors_degree</v>
      </c>
      <c r="AG450" t="str">
        <f t="shared" ref="AG450:AG513" si="323">SUBSTITUTE(Z450,"(","")</f>
        <v>44,097</v>
      </c>
      <c r="AH450" t="str">
        <f t="shared" ref="AH450:AH513" si="324">SUBSTITUTE(AA450,"(","")</f>
        <v>±1,628</v>
      </c>
      <c r="AJ450" t="str">
        <f t="shared" ref="AJ450:AJ513" si="325">SUBSTITUTE(AC450,")","")</f>
        <v>Mississippi</v>
      </c>
      <c r="AK450" t="str">
        <f t="shared" ref="AK450:AK513" si="326">SUBSTITUTE(AD450,")","")</f>
        <v>female_Bachelors_degree</v>
      </c>
      <c r="AL450" t="str">
        <f t="shared" ref="AL450:AL513" si="327">SUBSTITUTE(AE450,")","")</f>
        <v>female</v>
      </c>
      <c r="AM450" t="str">
        <f t="shared" ref="AM450:AM513" si="328">SUBSTITUTE(AF450,")","")</f>
        <v>Bachelors_degree</v>
      </c>
      <c r="AN450" t="str">
        <f t="shared" ref="AN450:AN513" si="329">SUBSTITUTE(AG450,")","")</f>
        <v>44,097</v>
      </c>
      <c r="AO450" t="str">
        <f t="shared" ref="AO450:AO513" si="330">SUBSTITUTE(AH450,")","")</f>
        <v>±1,628</v>
      </c>
      <c r="AQ450" t="str">
        <f t="shared" ref="AQ450:AQ513" si="331">SUBSTITUTE(AJ450,",","")</f>
        <v>Mississippi</v>
      </c>
      <c r="AR450" t="str">
        <f t="shared" ref="AR450:AR513" si="332">SUBSTITUTE(AK450,",","")</f>
        <v>female_Bachelors_degree</v>
      </c>
      <c r="AS450" t="str">
        <f t="shared" ref="AS450:AS513" si="333">SUBSTITUTE(AL450,",","")</f>
        <v>female</v>
      </c>
      <c r="AT450" t="str">
        <f t="shared" ref="AT450:AT513" si="334">SUBSTITUTE(AM450,",","")</f>
        <v>Bachelors_degree</v>
      </c>
      <c r="AU450" t="str">
        <f t="shared" ref="AU450:AU513" si="335">SUBSTITUTE(AN450,",","")</f>
        <v>44097</v>
      </c>
      <c r="AV450" t="str">
        <f t="shared" ref="AV450:AV513" si="336">SUBSTITUTE(AO450,",","")</f>
        <v>±1628</v>
      </c>
      <c r="AX450" t="str">
        <f t="shared" ref="AX450:AX513" si="337">SUBSTITUTE(AQ450,"±","")</f>
        <v>Mississippi</v>
      </c>
      <c r="AY450" t="str">
        <f t="shared" ref="AY450:AY513" si="338">SUBSTITUTE(AR450,"±","")</f>
        <v>female_Bachelors_degree</v>
      </c>
      <c r="AZ450" t="str">
        <f t="shared" ref="AZ450:AZ513" si="339">SUBSTITUTE(AS450,"±","")</f>
        <v>female</v>
      </c>
      <c r="BA450" t="str">
        <f t="shared" ref="BA450:BA513" si="340">SUBSTITUTE(AT450,"±","")</f>
        <v>Bachelors_degree</v>
      </c>
      <c r="BB450" t="str">
        <f t="shared" ref="BB450:BB513" si="341">SUBSTITUTE(AU450,"±","")</f>
        <v>44097</v>
      </c>
      <c r="BC450" t="str">
        <f t="shared" ref="BC450:BC513" si="342">SUBSTITUTE(AV450,"±","")</f>
        <v>1628</v>
      </c>
    </row>
    <row r="451" spans="1:55" x14ac:dyDescent="0.3">
      <c r="A451" s="1" t="s">
        <v>48</v>
      </c>
      <c r="B451" s="1" t="s">
        <v>24</v>
      </c>
      <c r="C451" s="1" t="s">
        <v>108</v>
      </c>
      <c r="D451" s="1" t="s">
        <v>92</v>
      </c>
      <c r="E451" s="1" t="s">
        <v>954</v>
      </c>
      <c r="F451" s="1" t="s">
        <v>955</v>
      </c>
      <c r="H451" t="str">
        <f t="shared" si="301"/>
        <v>Mississippi</v>
      </c>
      <c r="I451" t="str">
        <f t="shared" si="302"/>
        <v>female_Graduate_or_professional_degree</v>
      </c>
      <c r="J451" t="str">
        <f t="shared" si="303"/>
        <v>female</v>
      </c>
      <c r="K451" t="str">
        <f t="shared" si="304"/>
        <v>Graduate_or_professional_degree</v>
      </c>
      <c r="L451" t="str">
        <f t="shared" si="305"/>
        <v>52,805</v>
      </c>
      <c r="M451" t="str">
        <f t="shared" si="306"/>
        <v>±1,691</v>
      </c>
      <c r="O451" t="str">
        <f t="shared" si="307"/>
        <v>Mississippi</v>
      </c>
      <c r="P451" t="str">
        <f t="shared" si="308"/>
        <v>female_Graduate_or_professional_degree</v>
      </c>
      <c r="Q451" t="str">
        <f t="shared" si="309"/>
        <v>female</v>
      </c>
      <c r="R451" t="str">
        <f t="shared" si="310"/>
        <v>Graduate_or_professional_degree</v>
      </c>
      <c r="S451" t="str">
        <f t="shared" si="311"/>
        <v>52,805</v>
      </c>
      <c r="T451" t="str">
        <f t="shared" si="312"/>
        <v>±1,691</v>
      </c>
      <c r="V451" t="str">
        <f t="shared" si="313"/>
        <v>Mississippi</v>
      </c>
      <c r="W451" t="str">
        <f t="shared" si="314"/>
        <v>female_Graduate_or_professional_degree</v>
      </c>
      <c r="X451" t="str">
        <f t="shared" si="315"/>
        <v>female</v>
      </c>
      <c r="Y451" t="str">
        <f t="shared" si="316"/>
        <v>Graduate_or_professional_degree</v>
      </c>
      <c r="Z451" t="str">
        <f t="shared" si="317"/>
        <v>52,805</v>
      </c>
      <c r="AA451" t="str">
        <f t="shared" si="318"/>
        <v>±1,691</v>
      </c>
      <c r="AC451" t="str">
        <f t="shared" si="319"/>
        <v>Mississippi</v>
      </c>
      <c r="AD451" t="str">
        <f t="shared" si="320"/>
        <v>female_Graduate_or_professional_degree</v>
      </c>
      <c r="AE451" t="str">
        <f t="shared" si="321"/>
        <v>female</v>
      </c>
      <c r="AF451" t="str">
        <f t="shared" si="322"/>
        <v>Graduate_or_professional_degree</v>
      </c>
      <c r="AG451" t="str">
        <f t="shared" si="323"/>
        <v>52,805</v>
      </c>
      <c r="AH451" t="str">
        <f t="shared" si="324"/>
        <v>±1,691</v>
      </c>
      <c r="AJ451" t="str">
        <f t="shared" si="325"/>
        <v>Mississippi</v>
      </c>
      <c r="AK451" t="str">
        <f t="shared" si="326"/>
        <v>female_Graduate_or_professional_degree</v>
      </c>
      <c r="AL451" t="str">
        <f t="shared" si="327"/>
        <v>female</v>
      </c>
      <c r="AM451" t="str">
        <f t="shared" si="328"/>
        <v>Graduate_or_professional_degree</v>
      </c>
      <c r="AN451" t="str">
        <f t="shared" si="329"/>
        <v>52,805</v>
      </c>
      <c r="AO451" t="str">
        <f t="shared" si="330"/>
        <v>±1,691</v>
      </c>
      <c r="AQ451" t="str">
        <f t="shared" si="331"/>
        <v>Mississippi</v>
      </c>
      <c r="AR451" t="str">
        <f t="shared" si="332"/>
        <v>female_Graduate_or_professional_degree</v>
      </c>
      <c r="AS451" t="str">
        <f t="shared" si="333"/>
        <v>female</v>
      </c>
      <c r="AT451" t="str">
        <f t="shared" si="334"/>
        <v>Graduate_or_professional_degree</v>
      </c>
      <c r="AU451" t="str">
        <f t="shared" si="335"/>
        <v>52805</v>
      </c>
      <c r="AV451" t="str">
        <f t="shared" si="336"/>
        <v>±1691</v>
      </c>
      <c r="AX451" t="str">
        <f t="shared" si="337"/>
        <v>Mississippi</v>
      </c>
      <c r="AY451" t="str">
        <f t="shared" si="338"/>
        <v>female_Graduate_or_professional_degree</v>
      </c>
      <c r="AZ451" t="str">
        <f t="shared" si="339"/>
        <v>female</v>
      </c>
      <c r="BA451" t="str">
        <f t="shared" si="340"/>
        <v>Graduate_or_professional_degree</v>
      </c>
      <c r="BB451" t="str">
        <f t="shared" si="341"/>
        <v>52805</v>
      </c>
      <c r="BC451" t="str">
        <f t="shared" si="342"/>
        <v>1691</v>
      </c>
    </row>
    <row r="452" spans="1:55" x14ac:dyDescent="0.3">
      <c r="A452" s="1" t="s">
        <v>49</v>
      </c>
      <c r="B452" s="1" t="s">
        <v>7</v>
      </c>
      <c r="C452" s="1" t="s">
        <v>76</v>
      </c>
      <c r="D452" s="1" t="s">
        <v>77</v>
      </c>
      <c r="E452" s="1" t="s">
        <v>956</v>
      </c>
      <c r="F452" s="1" t="s">
        <v>957</v>
      </c>
      <c r="H452" t="str">
        <f t="shared" si="301"/>
        <v>Missouri</v>
      </c>
      <c r="I452" t="str">
        <f t="shared" si="302"/>
        <v>total_Total:</v>
      </c>
      <c r="J452" t="str">
        <f t="shared" si="303"/>
        <v>total</v>
      </c>
      <c r="K452" t="str">
        <f t="shared" si="304"/>
        <v>Total:</v>
      </c>
      <c r="L452" t="str">
        <f t="shared" si="305"/>
        <v>45,456</v>
      </c>
      <c r="M452" t="str">
        <f t="shared" si="306"/>
        <v>±476</v>
      </c>
      <c r="O452" t="str">
        <f t="shared" si="307"/>
        <v>Missouri</v>
      </c>
      <c r="P452" t="str">
        <f t="shared" si="308"/>
        <v>total_Total</v>
      </c>
      <c r="Q452" t="str">
        <f t="shared" si="309"/>
        <v>total</v>
      </c>
      <c r="R452" t="str">
        <f t="shared" si="310"/>
        <v>Total</v>
      </c>
      <c r="S452" t="str">
        <f t="shared" si="311"/>
        <v>45,456</v>
      </c>
      <c r="T452" t="str">
        <f t="shared" si="312"/>
        <v>±476</v>
      </c>
      <c r="V452" t="str">
        <f t="shared" si="313"/>
        <v>Missouri</v>
      </c>
      <c r="W452" t="str">
        <f t="shared" si="314"/>
        <v>total_Total</v>
      </c>
      <c r="X452" t="str">
        <f t="shared" si="315"/>
        <v>total</v>
      </c>
      <c r="Y452" t="str">
        <f t="shared" si="316"/>
        <v>Total</v>
      </c>
      <c r="Z452" t="str">
        <f t="shared" si="317"/>
        <v>45,456</v>
      </c>
      <c r="AA452" t="str">
        <f t="shared" si="318"/>
        <v>±476</v>
      </c>
      <c r="AC452" t="str">
        <f t="shared" si="319"/>
        <v>Missouri</v>
      </c>
      <c r="AD452" t="str">
        <f t="shared" si="320"/>
        <v>total_Total</v>
      </c>
      <c r="AE452" t="str">
        <f t="shared" si="321"/>
        <v>total</v>
      </c>
      <c r="AF452" t="str">
        <f t="shared" si="322"/>
        <v>Total</v>
      </c>
      <c r="AG452" t="str">
        <f t="shared" si="323"/>
        <v>45,456</v>
      </c>
      <c r="AH452" t="str">
        <f t="shared" si="324"/>
        <v>±476</v>
      </c>
      <c r="AJ452" t="str">
        <f t="shared" si="325"/>
        <v>Missouri</v>
      </c>
      <c r="AK452" t="str">
        <f t="shared" si="326"/>
        <v>total_Total</v>
      </c>
      <c r="AL452" t="str">
        <f t="shared" si="327"/>
        <v>total</v>
      </c>
      <c r="AM452" t="str">
        <f t="shared" si="328"/>
        <v>Total</v>
      </c>
      <c r="AN452" t="str">
        <f t="shared" si="329"/>
        <v>45,456</v>
      </c>
      <c r="AO452" t="str">
        <f t="shared" si="330"/>
        <v>±476</v>
      </c>
      <c r="AQ452" t="str">
        <f t="shared" si="331"/>
        <v>Missouri</v>
      </c>
      <c r="AR452" t="str">
        <f t="shared" si="332"/>
        <v>total_Total</v>
      </c>
      <c r="AS452" t="str">
        <f t="shared" si="333"/>
        <v>total</v>
      </c>
      <c r="AT452" t="str">
        <f t="shared" si="334"/>
        <v>Total</v>
      </c>
      <c r="AU452" t="str">
        <f t="shared" si="335"/>
        <v>45456</v>
      </c>
      <c r="AV452" t="str">
        <f t="shared" si="336"/>
        <v>±476</v>
      </c>
      <c r="AX452" t="str">
        <f t="shared" si="337"/>
        <v>Missouri</v>
      </c>
      <c r="AY452" t="str">
        <f t="shared" si="338"/>
        <v>total_Total</v>
      </c>
      <c r="AZ452" t="str">
        <f t="shared" si="339"/>
        <v>total</v>
      </c>
      <c r="BA452" t="str">
        <f t="shared" si="340"/>
        <v>Total</v>
      </c>
      <c r="BB452" t="str">
        <f t="shared" si="341"/>
        <v>45456</v>
      </c>
      <c r="BC452" t="str">
        <f t="shared" si="342"/>
        <v>476</v>
      </c>
    </row>
    <row r="453" spans="1:55" x14ac:dyDescent="0.3">
      <c r="A453" s="1" t="s">
        <v>49</v>
      </c>
      <c r="B453" s="1" t="s">
        <v>8</v>
      </c>
      <c r="C453" s="1" t="s">
        <v>76</v>
      </c>
      <c r="D453" s="1" t="s">
        <v>80</v>
      </c>
      <c r="E453" s="1" t="s">
        <v>958</v>
      </c>
      <c r="F453" s="1" t="s">
        <v>959</v>
      </c>
      <c r="H453" t="str">
        <f t="shared" si="301"/>
        <v>Missouri</v>
      </c>
      <c r="I453" t="str">
        <f t="shared" si="302"/>
        <v>total_Less_than_high_school_graduate</v>
      </c>
      <c r="J453" t="str">
        <f t="shared" si="303"/>
        <v>total</v>
      </c>
      <c r="K453" t="str">
        <f t="shared" si="304"/>
        <v>Less_than_high_school_graduate</v>
      </c>
      <c r="L453" t="str">
        <f t="shared" si="305"/>
        <v>28,414</v>
      </c>
      <c r="M453" t="str">
        <f t="shared" si="306"/>
        <v>±1,565</v>
      </c>
      <c r="O453" t="str">
        <f t="shared" si="307"/>
        <v>Missouri</v>
      </c>
      <c r="P453" t="str">
        <f t="shared" si="308"/>
        <v>total_Less_than_high_school_graduate</v>
      </c>
      <c r="Q453" t="str">
        <f t="shared" si="309"/>
        <v>total</v>
      </c>
      <c r="R453" t="str">
        <f t="shared" si="310"/>
        <v>Less_than_high_school_graduate</v>
      </c>
      <c r="S453" t="str">
        <f t="shared" si="311"/>
        <v>28,414</v>
      </c>
      <c r="T453" t="str">
        <f t="shared" si="312"/>
        <v>±1,565</v>
      </c>
      <c r="V453" t="str">
        <f t="shared" si="313"/>
        <v>Missouri</v>
      </c>
      <c r="W453" t="str">
        <f t="shared" si="314"/>
        <v>total_Less_than_high_school_graduate</v>
      </c>
      <c r="X453" t="str">
        <f t="shared" si="315"/>
        <v>total</v>
      </c>
      <c r="Y453" t="str">
        <f t="shared" si="316"/>
        <v>Less_than_high_school_graduate</v>
      </c>
      <c r="Z453" t="str">
        <f t="shared" si="317"/>
        <v>28,414</v>
      </c>
      <c r="AA453" t="str">
        <f t="shared" si="318"/>
        <v>±1,565</v>
      </c>
      <c r="AC453" t="str">
        <f t="shared" si="319"/>
        <v>Missouri</v>
      </c>
      <c r="AD453" t="str">
        <f t="shared" si="320"/>
        <v>total_Less_than_high_school_graduate</v>
      </c>
      <c r="AE453" t="str">
        <f t="shared" si="321"/>
        <v>total</v>
      </c>
      <c r="AF453" t="str">
        <f t="shared" si="322"/>
        <v>Less_than_high_school_graduate</v>
      </c>
      <c r="AG453" t="str">
        <f t="shared" si="323"/>
        <v>28,414</v>
      </c>
      <c r="AH453" t="str">
        <f t="shared" si="324"/>
        <v>±1,565</v>
      </c>
      <c r="AJ453" t="str">
        <f t="shared" si="325"/>
        <v>Missouri</v>
      </c>
      <c r="AK453" t="str">
        <f t="shared" si="326"/>
        <v>total_Less_than_high_school_graduate</v>
      </c>
      <c r="AL453" t="str">
        <f t="shared" si="327"/>
        <v>total</v>
      </c>
      <c r="AM453" t="str">
        <f t="shared" si="328"/>
        <v>Less_than_high_school_graduate</v>
      </c>
      <c r="AN453" t="str">
        <f t="shared" si="329"/>
        <v>28,414</v>
      </c>
      <c r="AO453" t="str">
        <f t="shared" si="330"/>
        <v>±1,565</v>
      </c>
      <c r="AQ453" t="str">
        <f t="shared" si="331"/>
        <v>Missouri</v>
      </c>
      <c r="AR453" t="str">
        <f t="shared" si="332"/>
        <v>total_Less_than_high_school_graduate</v>
      </c>
      <c r="AS453" t="str">
        <f t="shared" si="333"/>
        <v>total</v>
      </c>
      <c r="AT453" t="str">
        <f t="shared" si="334"/>
        <v>Less_than_high_school_graduate</v>
      </c>
      <c r="AU453" t="str">
        <f t="shared" si="335"/>
        <v>28414</v>
      </c>
      <c r="AV453" t="str">
        <f t="shared" si="336"/>
        <v>±1565</v>
      </c>
      <c r="AX453" t="str">
        <f t="shared" si="337"/>
        <v>Missouri</v>
      </c>
      <c r="AY453" t="str">
        <f t="shared" si="338"/>
        <v>total_Less_than_high_school_graduate</v>
      </c>
      <c r="AZ453" t="str">
        <f t="shared" si="339"/>
        <v>total</v>
      </c>
      <c r="BA453" t="str">
        <f t="shared" si="340"/>
        <v>Less_than_high_school_graduate</v>
      </c>
      <c r="BB453" t="str">
        <f t="shared" si="341"/>
        <v>28414</v>
      </c>
      <c r="BC453" t="str">
        <f t="shared" si="342"/>
        <v>1565</v>
      </c>
    </row>
    <row r="454" spans="1:55" x14ac:dyDescent="0.3">
      <c r="A454" s="1" t="s">
        <v>49</v>
      </c>
      <c r="B454" s="1" t="s">
        <v>9</v>
      </c>
      <c r="C454" s="1" t="s">
        <v>76</v>
      </c>
      <c r="D454" s="1" t="s">
        <v>83</v>
      </c>
      <c r="E454" s="1" t="s">
        <v>960</v>
      </c>
      <c r="F454" s="1" t="s">
        <v>961</v>
      </c>
      <c r="H454" t="str">
        <f t="shared" si="301"/>
        <v>Missouri</v>
      </c>
      <c r="I454" t="str">
        <f t="shared" si="302"/>
        <v>total_High_school_graduate_(includes_equivalency)</v>
      </c>
      <c r="J454" t="str">
        <f t="shared" si="303"/>
        <v>total</v>
      </c>
      <c r="K454" t="str">
        <f t="shared" si="304"/>
        <v>High_school_graduate_(includes_equivalency)</v>
      </c>
      <c r="L454" t="str">
        <f t="shared" si="305"/>
        <v>35,612</v>
      </c>
      <c r="M454" t="str">
        <f t="shared" si="306"/>
        <v>±519</v>
      </c>
      <c r="O454" t="str">
        <f t="shared" si="307"/>
        <v>Missouri</v>
      </c>
      <c r="P454" t="str">
        <f t="shared" si="308"/>
        <v>total_High_school_graduate_(includes_equivalency)</v>
      </c>
      <c r="Q454" t="str">
        <f t="shared" si="309"/>
        <v>total</v>
      </c>
      <c r="R454" t="str">
        <f t="shared" si="310"/>
        <v>High_school_graduate_(includes_equivalency)</v>
      </c>
      <c r="S454" t="str">
        <f t="shared" si="311"/>
        <v>35,612</v>
      </c>
      <c r="T454" t="str">
        <f t="shared" si="312"/>
        <v>±519</v>
      </c>
      <c r="V454" t="str">
        <f t="shared" si="313"/>
        <v>Missouri</v>
      </c>
      <c r="W454" t="str">
        <f t="shared" si="314"/>
        <v>total_High_school_graduate_(includes_equivalency)</v>
      </c>
      <c r="X454" t="str">
        <f t="shared" si="315"/>
        <v>total</v>
      </c>
      <c r="Y454" t="str">
        <f t="shared" si="316"/>
        <v>High_school_graduate_(includes_equivalency)</v>
      </c>
      <c r="Z454" t="str">
        <f t="shared" si="317"/>
        <v>35,612</v>
      </c>
      <c r="AA454" t="str">
        <f t="shared" si="318"/>
        <v>±519</v>
      </c>
      <c r="AC454" t="str">
        <f t="shared" si="319"/>
        <v>Missouri</v>
      </c>
      <c r="AD454" t="str">
        <f t="shared" si="320"/>
        <v>total_High_school_graduate_includes_equivalency)</v>
      </c>
      <c r="AE454" t="str">
        <f t="shared" si="321"/>
        <v>total</v>
      </c>
      <c r="AF454" t="str">
        <f t="shared" si="322"/>
        <v>High_school_graduate_includes_equivalency)</v>
      </c>
      <c r="AG454" t="str">
        <f t="shared" si="323"/>
        <v>35,612</v>
      </c>
      <c r="AH454" t="str">
        <f t="shared" si="324"/>
        <v>±519</v>
      </c>
      <c r="AJ454" t="str">
        <f t="shared" si="325"/>
        <v>Missouri</v>
      </c>
      <c r="AK454" t="str">
        <f t="shared" si="326"/>
        <v>total_High_school_graduate_includes_equivalency</v>
      </c>
      <c r="AL454" t="str">
        <f t="shared" si="327"/>
        <v>total</v>
      </c>
      <c r="AM454" t="str">
        <f t="shared" si="328"/>
        <v>High_school_graduate_includes_equivalency</v>
      </c>
      <c r="AN454" t="str">
        <f t="shared" si="329"/>
        <v>35,612</v>
      </c>
      <c r="AO454" t="str">
        <f t="shared" si="330"/>
        <v>±519</v>
      </c>
      <c r="AQ454" t="str">
        <f t="shared" si="331"/>
        <v>Missouri</v>
      </c>
      <c r="AR454" t="str">
        <f t="shared" si="332"/>
        <v>total_High_school_graduate_includes_equivalency</v>
      </c>
      <c r="AS454" t="str">
        <f t="shared" si="333"/>
        <v>total</v>
      </c>
      <c r="AT454" t="str">
        <f t="shared" si="334"/>
        <v>High_school_graduate_includes_equivalency</v>
      </c>
      <c r="AU454" t="str">
        <f t="shared" si="335"/>
        <v>35612</v>
      </c>
      <c r="AV454" t="str">
        <f t="shared" si="336"/>
        <v>±519</v>
      </c>
      <c r="AX454" t="str">
        <f t="shared" si="337"/>
        <v>Missouri</v>
      </c>
      <c r="AY454" t="str">
        <f t="shared" si="338"/>
        <v>total_High_school_graduate_includes_equivalency</v>
      </c>
      <c r="AZ454" t="str">
        <f t="shared" si="339"/>
        <v>total</v>
      </c>
      <c r="BA454" t="str">
        <f t="shared" si="340"/>
        <v>High_school_graduate_includes_equivalency</v>
      </c>
      <c r="BB454" t="str">
        <f t="shared" si="341"/>
        <v>35612</v>
      </c>
      <c r="BC454" t="str">
        <f t="shared" si="342"/>
        <v>519</v>
      </c>
    </row>
    <row r="455" spans="1:55" x14ac:dyDescent="0.3">
      <c r="A455" s="1" t="s">
        <v>49</v>
      </c>
      <c r="B455" s="1" t="s">
        <v>10</v>
      </c>
      <c r="C455" s="1" t="s">
        <v>76</v>
      </c>
      <c r="D455" s="1" t="s">
        <v>86</v>
      </c>
      <c r="E455" s="1" t="s">
        <v>962</v>
      </c>
      <c r="F455" s="1" t="s">
        <v>963</v>
      </c>
      <c r="H455" t="str">
        <f t="shared" si="301"/>
        <v>Missouri</v>
      </c>
      <c r="I455" t="str">
        <f t="shared" si="302"/>
        <v>total_Some_college_or_associate's_degree</v>
      </c>
      <c r="J455" t="str">
        <f t="shared" si="303"/>
        <v>total</v>
      </c>
      <c r="K455" t="str">
        <f t="shared" si="304"/>
        <v>Some_college_or_associate's_degree</v>
      </c>
      <c r="L455" t="str">
        <f t="shared" si="305"/>
        <v>41,874</v>
      </c>
      <c r="M455" t="str">
        <f t="shared" si="306"/>
        <v>±441</v>
      </c>
      <c r="O455" t="str">
        <f t="shared" si="307"/>
        <v>Missouri</v>
      </c>
      <c r="P455" t="str">
        <f t="shared" si="308"/>
        <v>total_Some_college_or_associate's_degree</v>
      </c>
      <c r="Q455" t="str">
        <f t="shared" si="309"/>
        <v>total</v>
      </c>
      <c r="R455" t="str">
        <f t="shared" si="310"/>
        <v>Some_college_or_associate's_degree</v>
      </c>
      <c r="S455" t="str">
        <f t="shared" si="311"/>
        <v>41,874</v>
      </c>
      <c r="T455" t="str">
        <f t="shared" si="312"/>
        <v>±441</v>
      </c>
      <c r="V455" t="str">
        <f t="shared" si="313"/>
        <v>Missouri</v>
      </c>
      <c r="W455" t="str">
        <f t="shared" si="314"/>
        <v>total_Some_college_or_associates_degree</v>
      </c>
      <c r="X455" t="str">
        <f t="shared" si="315"/>
        <v>total</v>
      </c>
      <c r="Y455" t="str">
        <f t="shared" si="316"/>
        <v>Some_college_or_associates_degree</v>
      </c>
      <c r="Z455" t="str">
        <f t="shared" si="317"/>
        <v>41,874</v>
      </c>
      <c r="AA455" t="str">
        <f t="shared" si="318"/>
        <v>±441</v>
      </c>
      <c r="AC455" t="str">
        <f t="shared" si="319"/>
        <v>Missouri</v>
      </c>
      <c r="AD455" t="str">
        <f t="shared" si="320"/>
        <v>total_Some_college_or_associates_degree</v>
      </c>
      <c r="AE455" t="str">
        <f t="shared" si="321"/>
        <v>total</v>
      </c>
      <c r="AF455" t="str">
        <f t="shared" si="322"/>
        <v>Some_college_or_associates_degree</v>
      </c>
      <c r="AG455" t="str">
        <f t="shared" si="323"/>
        <v>41,874</v>
      </c>
      <c r="AH455" t="str">
        <f t="shared" si="324"/>
        <v>±441</v>
      </c>
      <c r="AJ455" t="str">
        <f t="shared" si="325"/>
        <v>Missouri</v>
      </c>
      <c r="AK455" t="str">
        <f t="shared" si="326"/>
        <v>total_Some_college_or_associates_degree</v>
      </c>
      <c r="AL455" t="str">
        <f t="shared" si="327"/>
        <v>total</v>
      </c>
      <c r="AM455" t="str">
        <f t="shared" si="328"/>
        <v>Some_college_or_associates_degree</v>
      </c>
      <c r="AN455" t="str">
        <f t="shared" si="329"/>
        <v>41,874</v>
      </c>
      <c r="AO455" t="str">
        <f t="shared" si="330"/>
        <v>±441</v>
      </c>
      <c r="AQ455" t="str">
        <f t="shared" si="331"/>
        <v>Missouri</v>
      </c>
      <c r="AR455" t="str">
        <f t="shared" si="332"/>
        <v>total_Some_college_or_associates_degree</v>
      </c>
      <c r="AS455" t="str">
        <f t="shared" si="333"/>
        <v>total</v>
      </c>
      <c r="AT455" t="str">
        <f t="shared" si="334"/>
        <v>Some_college_or_associates_degree</v>
      </c>
      <c r="AU455" t="str">
        <f t="shared" si="335"/>
        <v>41874</v>
      </c>
      <c r="AV455" t="str">
        <f t="shared" si="336"/>
        <v>±441</v>
      </c>
      <c r="AX455" t="str">
        <f t="shared" si="337"/>
        <v>Missouri</v>
      </c>
      <c r="AY455" t="str">
        <f t="shared" si="338"/>
        <v>total_Some_college_or_associates_degree</v>
      </c>
      <c r="AZ455" t="str">
        <f t="shared" si="339"/>
        <v>total</v>
      </c>
      <c r="BA455" t="str">
        <f t="shared" si="340"/>
        <v>Some_college_or_associates_degree</v>
      </c>
      <c r="BB455" t="str">
        <f t="shared" si="341"/>
        <v>41874</v>
      </c>
      <c r="BC455" t="str">
        <f t="shared" si="342"/>
        <v>441</v>
      </c>
    </row>
    <row r="456" spans="1:55" x14ac:dyDescent="0.3">
      <c r="A456" s="1" t="s">
        <v>49</v>
      </c>
      <c r="B456" s="1" t="s">
        <v>11</v>
      </c>
      <c r="C456" s="1" t="s">
        <v>76</v>
      </c>
      <c r="D456" s="1" t="s">
        <v>89</v>
      </c>
      <c r="E456" s="1" t="s">
        <v>964</v>
      </c>
      <c r="F456" s="1" t="s">
        <v>965</v>
      </c>
      <c r="H456" t="str">
        <f t="shared" si="301"/>
        <v>Missouri</v>
      </c>
      <c r="I456" t="str">
        <f t="shared" si="302"/>
        <v>total_Bachelor's_degree</v>
      </c>
      <c r="J456" t="str">
        <f t="shared" si="303"/>
        <v>total</v>
      </c>
      <c r="K456" t="str">
        <f t="shared" si="304"/>
        <v>Bachelor's_degree</v>
      </c>
      <c r="L456" t="str">
        <f t="shared" si="305"/>
        <v>57,693</v>
      </c>
      <c r="M456" t="str">
        <f t="shared" si="306"/>
        <v>±1,123</v>
      </c>
      <c r="O456" t="str">
        <f t="shared" si="307"/>
        <v>Missouri</v>
      </c>
      <c r="P456" t="str">
        <f t="shared" si="308"/>
        <v>total_Bachelor's_degree</v>
      </c>
      <c r="Q456" t="str">
        <f t="shared" si="309"/>
        <v>total</v>
      </c>
      <c r="R456" t="str">
        <f t="shared" si="310"/>
        <v>Bachelor's_degree</v>
      </c>
      <c r="S456" t="str">
        <f t="shared" si="311"/>
        <v>57,693</v>
      </c>
      <c r="T456" t="str">
        <f t="shared" si="312"/>
        <v>±1,123</v>
      </c>
      <c r="V456" t="str">
        <f t="shared" si="313"/>
        <v>Missouri</v>
      </c>
      <c r="W456" t="str">
        <f t="shared" si="314"/>
        <v>total_Bachelors_degree</v>
      </c>
      <c r="X456" t="str">
        <f t="shared" si="315"/>
        <v>total</v>
      </c>
      <c r="Y456" t="str">
        <f t="shared" si="316"/>
        <v>Bachelors_degree</v>
      </c>
      <c r="Z456" t="str">
        <f t="shared" si="317"/>
        <v>57,693</v>
      </c>
      <c r="AA456" t="str">
        <f t="shared" si="318"/>
        <v>±1,123</v>
      </c>
      <c r="AC456" t="str">
        <f t="shared" si="319"/>
        <v>Missouri</v>
      </c>
      <c r="AD456" t="str">
        <f t="shared" si="320"/>
        <v>total_Bachelors_degree</v>
      </c>
      <c r="AE456" t="str">
        <f t="shared" si="321"/>
        <v>total</v>
      </c>
      <c r="AF456" t="str">
        <f t="shared" si="322"/>
        <v>Bachelors_degree</v>
      </c>
      <c r="AG456" t="str">
        <f t="shared" si="323"/>
        <v>57,693</v>
      </c>
      <c r="AH456" t="str">
        <f t="shared" si="324"/>
        <v>±1,123</v>
      </c>
      <c r="AJ456" t="str">
        <f t="shared" si="325"/>
        <v>Missouri</v>
      </c>
      <c r="AK456" t="str">
        <f t="shared" si="326"/>
        <v>total_Bachelors_degree</v>
      </c>
      <c r="AL456" t="str">
        <f t="shared" si="327"/>
        <v>total</v>
      </c>
      <c r="AM456" t="str">
        <f t="shared" si="328"/>
        <v>Bachelors_degree</v>
      </c>
      <c r="AN456" t="str">
        <f t="shared" si="329"/>
        <v>57,693</v>
      </c>
      <c r="AO456" t="str">
        <f t="shared" si="330"/>
        <v>±1,123</v>
      </c>
      <c r="AQ456" t="str">
        <f t="shared" si="331"/>
        <v>Missouri</v>
      </c>
      <c r="AR456" t="str">
        <f t="shared" si="332"/>
        <v>total_Bachelors_degree</v>
      </c>
      <c r="AS456" t="str">
        <f t="shared" si="333"/>
        <v>total</v>
      </c>
      <c r="AT456" t="str">
        <f t="shared" si="334"/>
        <v>Bachelors_degree</v>
      </c>
      <c r="AU456" t="str">
        <f t="shared" si="335"/>
        <v>57693</v>
      </c>
      <c r="AV456" t="str">
        <f t="shared" si="336"/>
        <v>±1123</v>
      </c>
      <c r="AX456" t="str">
        <f t="shared" si="337"/>
        <v>Missouri</v>
      </c>
      <c r="AY456" t="str">
        <f t="shared" si="338"/>
        <v>total_Bachelors_degree</v>
      </c>
      <c r="AZ456" t="str">
        <f t="shared" si="339"/>
        <v>total</v>
      </c>
      <c r="BA456" t="str">
        <f t="shared" si="340"/>
        <v>Bachelors_degree</v>
      </c>
      <c r="BB456" t="str">
        <f t="shared" si="341"/>
        <v>57693</v>
      </c>
      <c r="BC456" t="str">
        <f t="shared" si="342"/>
        <v>1123</v>
      </c>
    </row>
    <row r="457" spans="1:55" x14ac:dyDescent="0.3">
      <c r="A457" s="1" t="s">
        <v>49</v>
      </c>
      <c r="B457" s="1" t="s">
        <v>12</v>
      </c>
      <c r="C457" s="1" t="s">
        <v>76</v>
      </c>
      <c r="D457" s="1" t="s">
        <v>92</v>
      </c>
      <c r="E457" s="1" t="s">
        <v>966</v>
      </c>
      <c r="F457" s="1" t="s">
        <v>967</v>
      </c>
      <c r="H457" t="str">
        <f t="shared" si="301"/>
        <v>Missouri</v>
      </c>
      <c r="I457" t="str">
        <f t="shared" si="302"/>
        <v>total_Graduate_or_professional_degree</v>
      </c>
      <c r="J457" t="str">
        <f t="shared" si="303"/>
        <v>total</v>
      </c>
      <c r="K457" t="str">
        <f t="shared" si="304"/>
        <v>Graduate_or_professional_degree</v>
      </c>
      <c r="L457" t="str">
        <f t="shared" si="305"/>
        <v>70,894</v>
      </c>
      <c r="M457" t="str">
        <f t="shared" si="306"/>
        <v>±1,418</v>
      </c>
      <c r="O457" t="str">
        <f t="shared" si="307"/>
        <v>Missouri</v>
      </c>
      <c r="P457" t="str">
        <f t="shared" si="308"/>
        <v>total_Graduate_or_professional_degree</v>
      </c>
      <c r="Q457" t="str">
        <f t="shared" si="309"/>
        <v>total</v>
      </c>
      <c r="R457" t="str">
        <f t="shared" si="310"/>
        <v>Graduate_or_professional_degree</v>
      </c>
      <c r="S457" t="str">
        <f t="shared" si="311"/>
        <v>70,894</v>
      </c>
      <c r="T457" t="str">
        <f t="shared" si="312"/>
        <v>±1,418</v>
      </c>
      <c r="V457" t="str">
        <f t="shared" si="313"/>
        <v>Missouri</v>
      </c>
      <c r="W457" t="str">
        <f t="shared" si="314"/>
        <v>total_Graduate_or_professional_degree</v>
      </c>
      <c r="X457" t="str">
        <f t="shared" si="315"/>
        <v>total</v>
      </c>
      <c r="Y457" t="str">
        <f t="shared" si="316"/>
        <v>Graduate_or_professional_degree</v>
      </c>
      <c r="Z457" t="str">
        <f t="shared" si="317"/>
        <v>70,894</v>
      </c>
      <c r="AA457" t="str">
        <f t="shared" si="318"/>
        <v>±1,418</v>
      </c>
      <c r="AC457" t="str">
        <f t="shared" si="319"/>
        <v>Missouri</v>
      </c>
      <c r="AD457" t="str">
        <f t="shared" si="320"/>
        <v>total_Graduate_or_professional_degree</v>
      </c>
      <c r="AE457" t="str">
        <f t="shared" si="321"/>
        <v>total</v>
      </c>
      <c r="AF457" t="str">
        <f t="shared" si="322"/>
        <v>Graduate_or_professional_degree</v>
      </c>
      <c r="AG457" t="str">
        <f t="shared" si="323"/>
        <v>70,894</v>
      </c>
      <c r="AH457" t="str">
        <f t="shared" si="324"/>
        <v>±1,418</v>
      </c>
      <c r="AJ457" t="str">
        <f t="shared" si="325"/>
        <v>Missouri</v>
      </c>
      <c r="AK457" t="str">
        <f t="shared" si="326"/>
        <v>total_Graduate_or_professional_degree</v>
      </c>
      <c r="AL457" t="str">
        <f t="shared" si="327"/>
        <v>total</v>
      </c>
      <c r="AM457" t="str">
        <f t="shared" si="328"/>
        <v>Graduate_or_professional_degree</v>
      </c>
      <c r="AN457" t="str">
        <f t="shared" si="329"/>
        <v>70,894</v>
      </c>
      <c r="AO457" t="str">
        <f t="shared" si="330"/>
        <v>±1,418</v>
      </c>
      <c r="AQ457" t="str">
        <f t="shared" si="331"/>
        <v>Missouri</v>
      </c>
      <c r="AR457" t="str">
        <f t="shared" si="332"/>
        <v>total_Graduate_or_professional_degree</v>
      </c>
      <c r="AS457" t="str">
        <f t="shared" si="333"/>
        <v>total</v>
      </c>
      <c r="AT457" t="str">
        <f t="shared" si="334"/>
        <v>Graduate_or_professional_degree</v>
      </c>
      <c r="AU457" t="str">
        <f t="shared" si="335"/>
        <v>70894</v>
      </c>
      <c r="AV457" t="str">
        <f t="shared" si="336"/>
        <v>±1418</v>
      </c>
      <c r="AX457" t="str">
        <f t="shared" si="337"/>
        <v>Missouri</v>
      </c>
      <c r="AY457" t="str">
        <f t="shared" si="338"/>
        <v>total_Graduate_or_professional_degree</v>
      </c>
      <c r="AZ457" t="str">
        <f t="shared" si="339"/>
        <v>total</v>
      </c>
      <c r="BA457" t="str">
        <f t="shared" si="340"/>
        <v>Graduate_or_professional_degree</v>
      </c>
      <c r="BB457" t="str">
        <f t="shared" si="341"/>
        <v>70894</v>
      </c>
      <c r="BC457" t="str">
        <f t="shared" si="342"/>
        <v>1418</v>
      </c>
    </row>
    <row r="458" spans="1:55" x14ac:dyDescent="0.3">
      <c r="A458" s="1" t="s">
        <v>49</v>
      </c>
      <c r="B458" s="1" t="s">
        <v>13</v>
      </c>
      <c r="C458" s="1" t="s">
        <v>95</v>
      </c>
      <c r="D458" s="1" t="s">
        <v>96</v>
      </c>
      <c r="E458" s="1" t="s">
        <v>968</v>
      </c>
      <c r="F458" s="1" t="s">
        <v>969</v>
      </c>
      <c r="H458" t="str">
        <f t="shared" si="301"/>
        <v>Missouri</v>
      </c>
      <c r="I458" t="str">
        <f t="shared" si="302"/>
        <v>male_Male:</v>
      </c>
      <c r="J458" t="str">
        <f t="shared" si="303"/>
        <v>male</v>
      </c>
      <c r="K458" t="str">
        <f t="shared" si="304"/>
        <v>Male:</v>
      </c>
      <c r="L458" t="str">
        <f t="shared" si="305"/>
        <v>52,525</v>
      </c>
      <c r="M458" t="str">
        <f t="shared" si="306"/>
        <v>±566</v>
      </c>
      <c r="O458" t="str">
        <f t="shared" si="307"/>
        <v>Missouri</v>
      </c>
      <c r="P458" t="str">
        <f t="shared" si="308"/>
        <v>male_Male</v>
      </c>
      <c r="Q458" t="str">
        <f t="shared" si="309"/>
        <v>male</v>
      </c>
      <c r="R458" t="str">
        <f t="shared" si="310"/>
        <v>Male</v>
      </c>
      <c r="S458" t="str">
        <f t="shared" si="311"/>
        <v>52,525</v>
      </c>
      <c r="T458" t="str">
        <f t="shared" si="312"/>
        <v>±566</v>
      </c>
      <c r="V458" t="str">
        <f t="shared" si="313"/>
        <v>Missouri</v>
      </c>
      <c r="W458" t="str">
        <f t="shared" si="314"/>
        <v>male_Male</v>
      </c>
      <c r="X458" t="str">
        <f t="shared" si="315"/>
        <v>male</v>
      </c>
      <c r="Y458" t="str">
        <f t="shared" si="316"/>
        <v>Male</v>
      </c>
      <c r="Z458" t="str">
        <f t="shared" si="317"/>
        <v>52,525</v>
      </c>
      <c r="AA458" t="str">
        <f t="shared" si="318"/>
        <v>±566</v>
      </c>
      <c r="AC458" t="str">
        <f t="shared" si="319"/>
        <v>Missouri</v>
      </c>
      <c r="AD458" t="str">
        <f t="shared" si="320"/>
        <v>male_Male</v>
      </c>
      <c r="AE458" t="str">
        <f t="shared" si="321"/>
        <v>male</v>
      </c>
      <c r="AF458" t="str">
        <f t="shared" si="322"/>
        <v>Male</v>
      </c>
      <c r="AG458" t="str">
        <f t="shared" si="323"/>
        <v>52,525</v>
      </c>
      <c r="AH458" t="str">
        <f t="shared" si="324"/>
        <v>±566</v>
      </c>
      <c r="AJ458" t="str">
        <f t="shared" si="325"/>
        <v>Missouri</v>
      </c>
      <c r="AK458" t="str">
        <f t="shared" si="326"/>
        <v>male_Male</v>
      </c>
      <c r="AL458" t="str">
        <f t="shared" si="327"/>
        <v>male</v>
      </c>
      <c r="AM458" t="str">
        <f t="shared" si="328"/>
        <v>Male</v>
      </c>
      <c r="AN458" t="str">
        <f t="shared" si="329"/>
        <v>52,525</v>
      </c>
      <c r="AO458" t="str">
        <f t="shared" si="330"/>
        <v>±566</v>
      </c>
      <c r="AQ458" t="str">
        <f t="shared" si="331"/>
        <v>Missouri</v>
      </c>
      <c r="AR458" t="str">
        <f t="shared" si="332"/>
        <v>male_Male</v>
      </c>
      <c r="AS458" t="str">
        <f t="shared" si="333"/>
        <v>male</v>
      </c>
      <c r="AT458" t="str">
        <f t="shared" si="334"/>
        <v>Male</v>
      </c>
      <c r="AU458" t="str">
        <f t="shared" si="335"/>
        <v>52525</v>
      </c>
      <c r="AV458" t="str">
        <f t="shared" si="336"/>
        <v>±566</v>
      </c>
      <c r="AX458" t="str">
        <f t="shared" si="337"/>
        <v>Missouri</v>
      </c>
      <c r="AY458" t="str">
        <f t="shared" si="338"/>
        <v>male_Male</v>
      </c>
      <c r="AZ458" t="str">
        <f t="shared" si="339"/>
        <v>male</v>
      </c>
      <c r="BA458" t="str">
        <f t="shared" si="340"/>
        <v>Male</v>
      </c>
      <c r="BB458" t="str">
        <f t="shared" si="341"/>
        <v>52525</v>
      </c>
      <c r="BC458" t="str">
        <f t="shared" si="342"/>
        <v>566</v>
      </c>
    </row>
    <row r="459" spans="1:55" x14ac:dyDescent="0.3">
      <c r="A459" s="1" t="s">
        <v>49</v>
      </c>
      <c r="B459" s="1" t="s">
        <v>14</v>
      </c>
      <c r="C459" s="1" t="s">
        <v>95</v>
      </c>
      <c r="D459" s="1" t="s">
        <v>80</v>
      </c>
      <c r="E459" s="1" t="s">
        <v>970</v>
      </c>
      <c r="F459" s="1" t="s">
        <v>971</v>
      </c>
      <c r="H459" t="str">
        <f t="shared" si="301"/>
        <v>Missouri</v>
      </c>
      <c r="I459" t="str">
        <f t="shared" si="302"/>
        <v>male_Less_than_high_school_graduate</v>
      </c>
      <c r="J459" t="str">
        <f t="shared" si="303"/>
        <v>male</v>
      </c>
      <c r="K459" t="str">
        <f t="shared" si="304"/>
        <v>Less_than_high_school_graduate</v>
      </c>
      <c r="L459" t="str">
        <f t="shared" si="305"/>
        <v>33,801</v>
      </c>
      <c r="M459" t="str">
        <f t="shared" si="306"/>
        <v>±1,967</v>
      </c>
      <c r="O459" t="str">
        <f t="shared" si="307"/>
        <v>Missouri</v>
      </c>
      <c r="P459" t="str">
        <f t="shared" si="308"/>
        <v>male_Less_than_high_school_graduate</v>
      </c>
      <c r="Q459" t="str">
        <f t="shared" si="309"/>
        <v>male</v>
      </c>
      <c r="R459" t="str">
        <f t="shared" si="310"/>
        <v>Less_than_high_school_graduate</v>
      </c>
      <c r="S459" t="str">
        <f t="shared" si="311"/>
        <v>33,801</v>
      </c>
      <c r="T459" t="str">
        <f t="shared" si="312"/>
        <v>±1,967</v>
      </c>
      <c r="V459" t="str">
        <f t="shared" si="313"/>
        <v>Missouri</v>
      </c>
      <c r="W459" t="str">
        <f t="shared" si="314"/>
        <v>male_Less_than_high_school_graduate</v>
      </c>
      <c r="X459" t="str">
        <f t="shared" si="315"/>
        <v>male</v>
      </c>
      <c r="Y459" t="str">
        <f t="shared" si="316"/>
        <v>Less_than_high_school_graduate</v>
      </c>
      <c r="Z459" t="str">
        <f t="shared" si="317"/>
        <v>33,801</v>
      </c>
      <c r="AA459" t="str">
        <f t="shared" si="318"/>
        <v>±1,967</v>
      </c>
      <c r="AC459" t="str">
        <f t="shared" si="319"/>
        <v>Missouri</v>
      </c>
      <c r="AD459" t="str">
        <f t="shared" si="320"/>
        <v>male_Less_than_high_school_graduate</v>
      </c>
      <c r="AE459" t="str">
        <f t="shared" si="321"/>
        <v>male</v>
      </c>
      <c r="AF459" t="str">
        <f t="shared" si="322"/>
        <v>Less_than_high_school_graduate</v>
      </c>
      <c r="AG459" t="str">
        <f t="shared" si="323"/>
        <v>33,801</v>
      </c>
      <c r="AH459" t="str">
        <f t="shared" si="324"/>
        <v>±1,967</v>
      </c>
      <c r="AJ459" t="str">
        <f t="shared" si="325"/>
        <v>Missouri</v>
      </c>
      <c r="AK459" t="str">
        <f t="shared" si="326"/>
        <v>male_Less_than_high_school_graduate</v>
      </c>
      <c r="AL459" t="str">
        <f t="shared" si="327"/>
        <v>male</v>
      </c>
      <c r="AM459" t="str">
        <f t="shared" si="328"/>
        <v>Less_than_high_school_graduate</v>
      </c>
      <c r="AN459" t="str">
        <f t="shared" si="329"/>
        <v>33,801</v>
      </c>
      <c r="AO459" t="str">
        <f t="shared" si="330"/>
        <v>±1,967</v>
      </c>
      <c r="AQ459" t="str">
        <f t="shared" si="331"/>
        <v>Missouri</v>
      </c>
      <c r="AR459" t="str">
        <f t="shared" si="332"/>
        <v>male_Less_than_high_school_graduate</v>
      </c>
      <c r="AS459" t="str">
        <f t="shared" si="333"/>
        <v>male</v>
      </c>
      <c r="AT459" t="str">
        <f t="shared" si="334"/>
        <v>Less_than_high_school_graduate</v>
      </c>
      <c r="AU459" t="str">
        <f t="shared" si="335"/>
        <v>33801</v>
      </c>
      <c r="AV459" t="str">
        <f t="shared" si="336"/>
        <v>±1967</v>
      </c>
      <c r="AX459" t="str">
        <f t="shared" si="337"/>
        <v>Missouri</v>
      </c>
      <c r="AY459" t="str">
        <f t="shared" si="338"/>
        <v>male_Less_than_high_school_graduate</v>
      </c>
      <c r="AZ459" t="str">
        <f t="shared" si="339"/>
        <v>male</v>
      </c>
      <c r="BA459" t="str">
        <f t="shared" si="340"/>
        <v>Less_than_high_school_graduate</v>
      </c>
      <c r="BB459" t="str">
        <f t="shared" si="341"/>
        <v>33801</v>
      </c>
      <c r="BC459" t="str">
        <f t="shared" si="342"/>
        <v>1967</v>
      </c>
    </row>
    <row r="460" spans="1:55" x14ac:dyDescent="0.3">
      <c r="A460" s="1" t="s">
        <v>49</v>
      </c>
      <c r="B460" s="1" t="s">
        <v>15</v>
      </c>
      <c r="C460" s="1" t="s">
        <v>95</v>
      </c>
      <c r="D460" s="1" t="s">
        <v>83</v>
      </c>
      <c r="E460" s="1" t="s">
        <v>972</v>
      </c>
      <c r="F460" s="1" t="s">
        <v>973</v>
      </c>
      <c r="H460" t="str">
        <f t="shared" si="301"/>
        <v>Missouri</v>
      </c>
      <c r="I460" t="str">
        <f t="shared" si="302"/>
        <v>male_High_school_graduate_(includes_equivalency)</v>
      </c>
      <c r="J460" t="str">
        <f t="shared" si="303"/>
        <v>male</v>
      </c>
      <c r="K460" t="str">
        <f t="shared" si="304"/>
        <v>High_school_graduate_(includes_equivalency)</v>
      </c>
      <c r="L460" t="str">
        <f t="shared" si="305"/>
        <v>41,778</v>
      </c>
      <c r="M460" t="str">
        <f t="shared" si="306"/>
        <v>±714</v>
      </c>
      <c r="O460" t="str">
        <f t="shared" si="307"/>
        <v>Missouri</v>
      </c>
      <c r="P460" t="str">
        <f t="shared" si="308"/>
        <v>male_High_school_graduate_(includes_equivalency)</v>
      </c>
      <c r="Q460" t="str">
        <f t="shared" si="309"/>
        <v>male</v>
      </c>
      <c r="R460" t="str">
        <f t="shared" si="310"/>
        <v>High_school_graduate_(includes_equivalency)</v>
      </c>
      <c r="S460" t="str">
        <f t="shared" si="311"/>
        <v>41,778</v>
      </c>
      <c r="T460" t="str">
        <f t="shared" si="312"/>
        <v>±714</v>
      </c>
      <c r="V460" t="str">
        <f t="shared" si="313"/>
        <v>Missouri</v>
      </c>
      <c r="W460" t="str">
        <f t="shared" si="314"/>
        <v>male_High_school_graduate_(includes_equivalency)</v>
      </c>
      <c r="X460" t="str">
        <f t="shared" si="315"/>
        <v>male</v>
      </c>
      <c r="Y460" t="str">
        <f t="shared" si="316"/>
        <v>High_school_graduate_(includes_equivalency)</v>
      </c>
      <c r="Z460" t="str">
        <f t="shared" si="317"/>
        <v>41,778</v>
      </c>
      <c r="AA460" t="str">
        <f t="shared" si="318"/>
        <v>±714</v>
      </c>
      <c r="AC460" t="str">
        <f t="shared" si="319"/>
        <v>Missouri</v>
      </c>
      <c r="AD460" t="str">
        <f t="shared" si="320"/>
        <v>male_High_school_graduate_includes_equivalency)</v>
      </c>
      <c r="AE460" t="str">
        <f t="shared" si="321"/>
        <v>male</v>
      </c>
      <c r="AF460" t="str">
        <f t="shared" si="322"/>
        <v>High_school_graduate_includes_equivalency)</v>
      </c>
      <c r="AG460" t="str">
        <f t="shared" si="323"/>
        <v>41,778</v>
      </c>
      <c r="AH460" t="str">
        <f t="shared" si="324"/>
        <v>±714</v>
      </c>
      <c r="AJ460" t="str">
        <f t="shared" si="325"/>
        <v>Missouri</v>
      </c>
      <c r="AK460" t="str">
        <f t="shared" si="326"/>
        <v>male_High_school_graduate_includes_equivalency</v>
      </c>
      <c r="AL460" t="str">
        <f t="shared" si="327"/>
        <v>male</v>
      </c>
      <c r="AM460" t="str">
        <f t="shared" si="328"/>
        <v>High_school_graduate_includes_equivalency</v>
      </c>
      <c r="AN460" t="str">
        <f t="shared" si="329"/>
        <v>41,778</v>
      </c>
      <c r="AO460" t="str">
        <f t="shared" si="330"/>
        <v>±714</v>
      </c>
      <c r="AQ460" t="str">
        <f t="shared" si="331"/>
        <v>Missouri</v>
      </c>
      <c r="AR460" t="str">
        <f t="shared" si="332"/>
        <v>male_High_school_graduate_includes_equivalency</v>
      </c>
      <c r="AS460" t="str">
        <f t="shared" si="333"/>
        <v>male</v>
      </c>
      <c r="AT460" t="str">
        <f t="shared" si="334"/>
        <v>High_school_graduate_includes_equivalency</v>
      </c>
      <c r="AU460" t="str">
        <f t="shared" si="335"/>
        <v>41778</v>
      </c>
      <c r="AV460" t="str">
        <f t="shared" si="336"/>
        <v>±714</v>
      </c>
      <c r="AX460" t="str">
        <f t="shared" si="337"/>
        <v>Missouri</v>
      </c>
      <c r="AY460" t="str">
        <f t="shared" si="338"/>
        <v>male_High_school_graduate_includes_equivalency</v>
      </c>
      <c r="AZ460" t="str">
        <f t="shared" si="339"/>
        <v>male</v>
      </c>
      <c r="BA460" t="str">
        <f t="shared" si="340"/>
        <v>High_school_graduate_includes_equivalency</v>
      </c>
      <c r="BB460" t="str">
        <f t="shared" si="341"/>
        <v>41778</v>
      </c>
      <c r="BC460" t="str">
        <f t="shared" si="342"/>
        <v>714</v>
      </c>
    </row>
    <row r="461" spans="1:55" x14ac:dyDescent="0.3">
      <c r="A461" s="1" t="s">
        <v>49</v>
      </c>
      <c r="B461" s="1" t="s">
        <v>16</v>
      </c>
      <c r="C461" s="1" t="s">
        <v>95</v>
      </c>
      <c r="D461" s="1" t="s">
        <v>86</v>
      </c>
      <c r="E461" s="1" t="s">
        <v>974</v>
      </c>
      <c r="F461" s="1" t="s">
        <v>102</v>
      </c>
      <c r="H461" t="str">
        <f t="shared" si="301"/>
        <v>Missouri</v>
      </c>
      <c r="I461" t="str">
        <f t="shared" si="302"/>
        <v>male_Some_college_or_associate's_degree</v>
      </c>
      <c r="J461" t="str">
        <f t="shared" si="303"/>
        <v>male</v>
      </c>
      <c r="K461" t="str">
        <f t="shared" si="304"/>
        <v>Some_college_or_associate's_degree</v>
      </c>
      <c r="L461" t="str">
        <f t="shared" si="305"/>
        <v>51,198</v>
      </c>
      <c r="M461" t="str">
        <f t="shared" si="306"/>
        <v>±795</v>
      </c>
      <c r="O461" t="str">
        <f t="shared" si="307"/>
        <v>Missouri</v>
      </c>
      <c r="P461" t="str">
        <f t="shared" si="308"/>
        <v>male_Some_college_or_associate's_degree</v>
      </c>
      <c r="Q461" t="str">
        <f t="shared" si="309"/>
        <v>male</v>
      </c>
      <c r="R461" t="str">
        <f t="shared" si="310"/>
        <v>Some_college_or_associate's_degree</v>
      </c>
      <c r="S461" t="str">
        <f t="shared" si="311"/>
        <v>51,198</v>
      </c>
      <c r="T461" t="str">
        <f t="shared" si="312"/>
        <v>±795</v>
      </c>
      <c r="V461" t="str">
        <f t="shared" si="313"/>
        <v>Missouri</v>
      </c>
      <c r="W461" t="str">
        <f t="shared" si="314"/>
        <v>male_Some_college_or_associates_degree</v>
      </c>
      <c r="X461" t="str">
        <f t="shared" si="315"/>
        <v>male</v>
      </c>
      <c r="Y461" t="str">
        <f t="shared" si="316"/>
        <v>Some_college_or_associates_degree</v>
      </c>
      <c r="Z461" t="str">
        <f t="shared" si="317"/>
        <v>51,198</v>
      </c>
      <c r="AA461" t="str">
        <f t="shared" si="318"/>
        <v>±795</v>
      </c>
      <c r="AC461" t="str">
        <f t="shared" si="319"/>
        <v>Missouri</v>
      </c>
      <c r="AD461" t="str">
        <f t="shared" si="320"/>
        <v>male_Some_college_or_associates_degree</v>
      </c>
      <c r="AE461" t="str">
        <f t="shared" si="321"/>
        <v>male</v>
      </c>
      <c r="AF461" t="str">
        <f t="shared" si="322"/>
        <v>Some_college_or_associates_degree</v>
      </c>
      <c r="AG461" t="str">
        <f t="shared" si="323"/>
        <v>51,198</v>
      </c>
      <c r="AH461" t="str">
        <f t="shared" si="324"/>
        <v>±795</v>
      </c>
      <c r="AJ461" t="str">
        <f t="shared" si="325"/>
        <v>Missouri</v>
      </c>
      <c r="AK461" t="str">
        <f t="shared" si="326"/>
        <v>male_Some_college_or_associates_degree</v>
      </c>
      <c r="AL461" t="str">
        <f t="shared" si="327"/>
        <v>male</v>
      </c>
      <c r="AM461" t="str">
        <f t="shared" si="328"/>
        <v>Some_college_or_associates_degree</v>
      </c>
      <c r="AN461" t="str">
        <f t="shared" si="329"/>
        <v>51,198</v>
      </c>
      <c r="AO461" t="str">
        <f t="shared" si="330"/>
        <v>±795</v>
      </c>
      <c r="AQ461" t="str">
        <f t="shared" si="331"/>
        <v>Missouri</v>
      </c>
      <c r="AR461" t="str">
        <f t="shared" si="332"/>
        <v>male_Some_college_or_associates_degree</v>
      </c>
      <c r="AS461" t="str">
        <f t="shared" si="333"/>
        <v>male</v>
      </c>
      <c r="AT461" t="str">
        <f t="shared" si="334"/>
        <v>Some_college_or_associates_degree</v>
      </c>
      <c r="AU461" t="str">
        <f t="shared" si="335"/>
        <v>51198</v>
      </c>
      <c r="AV461" t="str">
        <f t="shared" si="336"/>
        <v>±795</v>
      </c>
      <c r="AX461" t="str">
        <f t="shared" si="337"/>
        <v>Missouri</v>
      </c>
      <c r="AY461" t="str">
        <f t="shared" si="338"/>
        <v>male_Some_college_or_associates_degree</v>
      </c>
      <c r="AZ461" t="str">
        <f t="shared" si="339"/>
        <v>male</v>
      </c>
      <c r="BA461" t="str">
        <f t="shared" si="340"/>
        <v>Some_college_or_associates_degree</v>
      </c>
      <c r="BB461" t="str">
        <f t="shared" si="341"/>
        <v>51198</v>
      </c>
      <c r="BC461" t="str">
        <f t="shared" si="342"/>
        <v>795</v>
      </c>
    </row>
    <row r="462" spans="1:55" x14ac:dyDescent="0.3">
      <c r="A462" s="1" t="s">
        <v>49</v>
      </c>
      <c r="B462" s="1" t="s">
        <v>17</v>
      </c>
      <c r="C462" s="1" t="s">
        <v>95</v>
      </c>
      <c r="D462" s="1" t="s">
        <v>89</v>
      </c>
      <c r="E462" s="1" t="s">
        <v>975</v>
      </c>
      <c r="F462" s="1" t="s">
        <v>976</v>
      </c>
      <c r="H462" t="str">
        <f t="shared" si="301"/>
        <v>Missouri</v>
      </c>
      <c r="I462" t="str">
        <f t="shared" si="302"/>
        <v>male_Bachelor's_degree</v>
      </c>
      <c r="J462" t="str">
        <f t="shared" si="303"/>
        <v>male</v>
      </c>
      <c r="K462" t="str">
        <f t="shared" si="304"/>
        <v>Bachelor's_degree</v>
      </c>
      <c r="L462" t="str">
        <f t="shared" si="305"/>
        <v>67,624</v>
      </c>
      <c r="M462" t="str">
        <f t="shared" si="306"/>
        <v>±2,040</v>
      </c>
      <c r="O462" t="str">
        <f t="shared" si="307"/>
        <v>Missouri</v>
      </c>
      <c r="P462" t="str">
        <f t="shared" si="308"/>
        <v>male_Bachelor's_degree</v>
      </c>
      <c r="Q462" t="str">
        <f t="shared" si="309"/>
        <v>male</v>
      </c>
      <c r="R462" t="str">
        <f t="shared" si="310"/>
        <v>Bachelor's_degree</v>
      </c>
      <c r="S462" t="str">
        <f t="shared" si="311"/>
        <v>67,624</v>
      </c>
      <c r="T462" t="str">
        <f t="shared" si="312"/>
        <v>±2,040</v>
      </c>
      <c r="V462" t="str">
        <f t="shared" si="313"/>
        <v>Missouri</v>
      </c>
      <c r="W462" t="str">
        <f t="shared" si="314"/>
        <v>male_Bachelors_degree</v>
      </c>
      <c r="X462" t="str">
        <f t="shared" si="315"/>
        <v>male</v>
      </c>
      <c r="Y462" t="str">
        <f t="shared" si="316"/>
        <v>Bachelors_degree</v>
      </c>
      <c r="Z462" t="str">
        <f t="shared" si="317"/>
        <v>67,624</v>
      </c>
      <c r="AA462" t="str">
        <f t="shared" si="318"/>
        <v>±2,040</v>
      </c>
      <c r="AC462" t="str">
        <f t="shared" si="319"/>
        <v>Missouri</v>
      </c>
      <c r="AD462" t="str">
        <f t="shared" si="320"/>
        <v>male_Bachelors_degree</v>
      </c>
      <c r="AE462" t="str">
        <f t="shared" si="321"/>
        <v>male</v>
      </c>
      <c r="AF462" t="str">
        <f t="shared" si="322"/>
        <v>Bachelors_degree</v>
      </c>
      <c r="AG462" t="str">
        <f t="shared" si="323"/>
        <v>67,624</v>
      </c>
      <c r="AH462" t="str">
        <f t="shared" si="324"/>
        <v>±2,040</v>
      </c>
      <c r="AJ462" t="str">
        <f t="shared" si="325"/>
        <v>Missouri</v>
      </c>
      <c r="AK462" t="str">
        <f t="shared" si="326"/>
        <v>male_Bachelors_degree</v>
      </c>
      <c r="AL462" t="str">
        <f t="shared" si="327"/>
        <v>male</v>
      </c>
      <c r="AM462" t="str">
        <f t="shared" si="328"/>
        <v>Bachelors_degree</v>
      </c>
      <c r="AN462" t="str">
        <f t="shared" si="329"/>
        <v>67,624</v>
      </c>
      <c r="AO462" t="str">
        <f t="shared" si="330"/>
        <v>±2,040</v>
      </c>
      <c r="AQ462" t="str">
        <f t="shared" si="331"/>
        <v>Missouri</v>
      </c>
      <c r="AR462" t="str">
        <f t="shared" si="332"/>
        <v>male_Bachelors_degree</v>
      </c>
      <c r="AS462" t="str">
        <f t="shared" si="333"/>
        <v>male</v>
      </c>
      <c r="AT462" t="str">
        <f t="shared" si="334"/>
        <v>Bachelors_degree</v>
      </c>
      <c r="AU462" t="str">
        <f t="shared" si="335"/>
        <v>67624</v>
      </c>
      <c r="AV462" t="str">
        <f t="shared" si="336"/>
        <v>±2040</v>
      </c>
      <c r="AX462" t="str">
        <f t="shared" si="337"/>
        <v>Missouri</v>
      </c>
      <c r="AY462" t="str">
        <f t="shared" si="338"/>
        <v>male_Bachelors_degree</v>
      </c>
      <c r="AZ462" t="str">
        <f t="shared" si="339"/>
        <v>male</v>
      </c>
      <c r="BA462" t="str">
        <f t="shared" si="340"/>
        <v>Bachelors_degree</v>
      </c>
      <c r="BB462" t="str">
        <f t="shared" si="341"/>
        <v>67624</v>
      </c>
      <c r="BC462" t="str">
        <f t="shared" si="342"/>
        <v>2040</v>
      </c>
    </row>
    <row r="463" spans="1:55" x14ac:dyDescent="0.3">
      <c r="A463" s="1" t="s">
        <v>49</v>
      </c>
      <c r="B463" s="1" t="s">
        <v>18</v>
      </c>
      <c r="C463" s="1" t="s">
        <v>95</v>
      </c>
      <c r="D463" s="1" t="s">
        <v>92</v>
      </c>
      <c r="E463" s="1" t="s">
        <v>977</v>
      </c>
      <c r="F463" s="1" t="s">
        <v>978</v>
      </c>
      <c r="H463" t="str">
        <f t="shared" si="301"/>
        <v>Missouri</v>
      </c>
      <c r="I463" t="str">
        <f t="shared" si="302"/>
        <v>male_Graduate_or_professional_degree</v>
      </c>
      <c r="J463" t="str">
        <f t="shared" si="303"/>
        <v>male</v>
      </c>
      <c r="K463" t="str">
        <f t="shared" si="304"/>
        <v>Graduate_or_professional_degree</v>
      </c>
      <c r="L463" t="str">
        <f t="shared" si="305"/>
        <v>88,118</v>
      </c>
      <c r="M463" t="str">
        <f t="shared" si="306"/>
        <v>±3,084</v>
      </c>
      <c r="O463" t="str">
        <f t="shared" si="307"/>
        <v>Missouri</v>
      </c>
      <c r="P463" t="str">
        <f t="shared" si="308"/>
        <v>male_Graduate_or_professional_degree</v>
      </c>
      <c r="Q463" t="str">
        <f t="shared" si="309"/>
        <v>male</v>
      </c>
      <c r="R463" t="str">
        <f t="shared" si="310"/>
        <v>Graduate_or_professional_degree</v>
      </c>
      <c r="S463" t="str">
        <f t="shared" si="311"/>
        <v>88,118</v>
      </c>
      <c r="T463" t="str">
        <f t="shared" si="312"/>
        <v>±3,084</v>
      </c>
      <c r="V463" t="str">
        <f t="shared" si="313"/>
        <v>Missouri</v>
      </c>
      <c r="W463" t="str">
        <f t="shared" si="314"/>
        <v>male_Graduate_or_professional_degree</v>
      </c>
      <c r="X463" t="str">
        <f t="shared" si="315"/>
        <v>male</v>
      </c>
      <c r="Y463" t="str">
        <f t="shared" si="316"/>
        <v>Graduate_or_professional_degree</v>
      </c>
      <c r="Z463" t="str">
        <f t="shared" si="317"/>
        <v>88,118</v>
      </c>
      <c r="AA463" t="str">
        <f t="shared" si="318"/>
        <v>±3,084</v>
      </c>
      <c r="AC463" t="str">
        <f t="shared" si="319"/>
        <v>Missouri</v>
      </c>
      <c r="AD463" t="str">
        <f t="shared" si="320"/>
        <v>male_Graduate_or_professional_degree</v>
      </c>
      <c r="AE463" t="str">
        <f t="shared" si="321"/>
        <v>male</v>
      </c>
      <c r="AF463" t="str">
        <f t="shared" si="322"/>
        <v>Graduate_or_professional_degree</v>
      </c>
      <c r="AG463" t="str">
        <f t="shared" si="323"/>
        <v>88,118</v>
      </c>
      <c r="AH463" t="str">
        <f t="shared" si="324"/>
        <v>±3,084</v>
      </c>
      <c r="AJ463" t="str">
        <f t="shared" si="325"/>
        <v>Missouri</v>
      </c>
      <c r="AK463" t="str">
        <f t="shared" si="326"/>
        <v>male_Graduate_or_professional_degree</v>
      </c>
      <c r="AL463" t="str">
        <f t="shared" si="327"/>
        <v>male</v>
      </c>
      <c r="AM463" t="str">
        <f t="shared" si="328"/>
        <v>Graduate_or_professional_degree</v>
      </c>
      <c r="AN463" t="str">
        <f t="shared" si="329"/>
        <v>88,118</v>
      </c>
      <c r="AO463" t="str">
        <f t="shared" si="330"/>
        <v>±3,084</v>
      </c>
      <c r="AQ463" t="str">
        <f t="shared" si="331"/>
        <v>Missouri</v>
      </c>
      <c r="AR463" t="str">
        <f t="shared" si="332"/>
        <v>male_Graduate_or_professional_degree</v>
      </c>
      <c r="AS463" t="str">
        <f t="shared" si="333"/>
        <v>male</v>
      </c>
      <c r="AT463" t="str">
        <f t="shared" si="334"/>
        <v>Graduate_or_professional_degree</v>
      </c>
      <c r="AU463" t="str">
        <f t="shared" si="335"/>
        <v>88118</v>
      </c>
      <c r="AV463" t="str">
        <f t="shared" si="336"/>
        <v>±3084</v>
      </c>
      <c r="AX463" t="str">
        <f t="shared" si="337"/>
        <v>Missouri</v>
      </c>
      <c r="AY463" t="str">
        <f t="shared" si="338"/>
        <v>male_Graduate_or_professional_degree</v>
      </c>
      <c r="AZ463" t="str">
        <f t="shared" si="339"/>
        <v>male</v>
      </c>
      <c r="BA463" t="str">
        <f t="shared" si="340"/>
        <v>Graduate_or_professional_degree</v>
      </c>
      <c r="BB463" t="str">
        <f t="shared" si="341"/>
        <v>88118</v>
      </c>
      <c r="BC463" t="str">
        <f t="shared" si="342"/>
        <v>3084</v>
      </c>
    </row>
    <row r="464" spans="1:55" x14ac:dyDescent="0.3">
      <c r="A464" s="1" t="s">
        <v>49</v>
      </c>
      <c r="B464" s="1" t="s">
        <v>19</v>
      </c>
      <c r="C464" s="1" t="s">
        <v>108</v>
      </c>
      <c r="D464" s="1" t="s">
        <v>109</v>
      </c>
      <c r="E464" s="1" t="s">
        <v>979</v>
      </c>
      <c r="F464" s="1" t="s">
        <v>980</v>
      </c>
      <c r="H464" t="str">
        <f t="shared" si="301"/>
        <v>Missouri</v>
      </c>
      <c r="I464" t="str">
        <f t="shared" si="302"/>
        <v>female_Female:</v>
      </c>
      <c r="J464" t="str">
        <f t="shared" si="303"/>
        <v>female</v>
      </c>
      <c r="K464" t="str">
        <f t="shared" si="304"/>
        <v>Female:</v>
      </c>
      <c r="L464" t="str">
        <f t="shared" si="305"/>
        <v>39,323</v>
      </c>
      <c r="M464" t="str">
        <f t="shared" si="306"/>
        <v>±629</v>
      </c>
      <c r="O464" t="str">
        <f t="shared" si="307"/>
        <v>Missouri</v>
      </c>
      <c r="P464" t="str">
        <f t="shared" si="308"/>
        <v>female_Female</v>
      </c>
      <c r="Q464" t="str">
        <f t="shared" si="309"/>
        <v>female</v>
      </c>
      <c r="R464" t="str">
        <f t="shared" si="310"/>
        <v>Female</v>
      </c>
      <c r="S464" t="str">
        <f t="shared" si="311"/>
        <v>39,323</v>
      </c>
      <c r="T464" t="str">
        <f t="shared" si="312"/>
        <v>±629</v>
      </c>
      <c r="V464" t="str">
        <f t="shared" si="313"/>
        <v>Missouri</v>
      </c>
      <c r="W464" t="str">
        <f t="shared" si="314"/>
        <v>female_Female</v>
      </c>
      <c r="X464" t="str">
        <f t="shared" si="315"/>
        <v>female</v>
      </c>
      <c r="Y464" t="str">
        <f t="shared" si="316"/>
        <v>Female</v>
      </c>
      <c r="Z464" t="str">
        <f t="shared" si="317"/>
        <v>39,323</v>
      </c>
      <c r="AA464" t="str">
        <f t="shared" si="318"/>
        <v>±629</v>
      </c>
      <c r="AC464" t="str">
        <f t="shared" si="319"/>
        <v>Missouri</v>
      </c>
      <c r="AD464" t="str">
        <f t="shared" si="320"/>
        <v>female_Female</v>
      </c>
      <c r="AE464" t="str">
        <f t="shared" si="321"/>
        <v>female</v>
      </c>
      <c r="AF464" t="str">
        <f t="shared" si="322"/>
        <v>Female</v>
      </c>
      <c r="AG464" t="str">
        <f t="shared" si="323"/>
        <v>39,323</v>
      </c>
      <c r="AH464" t="str">
        <f t="shared" si="324"/>
        <v>±629</v>
      </c>
      <c r="AJ464" t="str">
        <f t="shared" si="325"/>
        <v>Missouri</v>
      </c>
      <c r="AK464" t="str">
        <f t="shared" si="326"/>
        <v>female_Female</v>
      </c>
      <c r="AL464" t="str">
        <f t="shared" si="327"/>
        <v>female</v>
      </c>
      <c r="AM464" t="str">
        <f t="shared" si="328"/>
        <v>Female</v>
      </c>
      <c r="AN464" t="str">
        <f t="shared" si="329"/>
        <v>39,323</v>
      </c>
      <c r="AO464" t="str">
        <f t="shared" si="330"/>
        <v>±629</v>
      </c>
      <c r="AQ464" t="str">
        <f t="shared" si="331"/>
        <v>Missouri</v>
      </c>
      <c r="AR464" t="str">
        <f t="shared" si="332"/>
        <v>female_Female</v>
      </c>
      <c r="AS464" t="str">
        <f t="shared" si="333"/>
        <v>female</v>
      </c>
      <c r="AT464" t="str">
        <f t="shared" si="334"/>
        <v>Female</v>
      </c>
      <c r="AU464" t="str">
        <f t="shared" si="335"/>
        <v>39323</v>
      </c>
      <c r="AV464" t="str">
        <f t="shared" si="336"/>
        <v>±629</v>
      </c>
      <c r="AX464" t="str">
        <f t="shared" si="337"/>
        <v>Missouri</v>
      </c>
      <c r="AY464" t="str">
        <f t="shared" si="338"/>
        <v>female_Female</v>
      </c>
      <c r="AZ464" t="str">
        <f t="shared" si="339"/>
        <v>female</v>
      </c>
      <c r="BA464" t="str">
        <f t="shared" si="340"/>
        <v>Female</v>
      </c>
      <c r="BB464" t="str">
        <f t="shared" si="341"/>
        <v>39323</v>
      </c>
      <c r="BC464" t="str">
        <f t="shared" si="342"/>
        <v>629</v>
      </c>
    </row>
    <row r="465" spans="1:55" x14ac:dyDescent="0.3">
      <c r="A465" s="1" t="s">
        <v>49</v>
      </c>
      <c r="B465" s="1" t="s">
        <v>20</v>
      </c>
      <c r="C465" s="1" t="s">
        <v>108</v>
      </c>
      <c r="D465" s="1" t="s">
        <v>80</v>
      </c>
      <c r="E465" s="1" t="s">
        <v>981</v>
      </c>
      <c r="F465" s="1" t="s">
        <v>982</v>
      </c>
      <c r="H465" t="str">
        <f t="shared" si="301"/>
        <v>Missouri</v>
      </c>
      <c r="I465" t="str">
        <f t="shared" si="302"/>
        <v>female_Less_than_high_school_graduate</v>
      </c>
      <c r="J465" t="str">
        <f t="shared" si="303"/>
        <v>female</v>
      </c>
      <c r="K465" t="str">
        <f t="shared" si="304"/>
        <v>Less_than_high_school_graduate</v>
      </c>
      <c r="L465" t="str">
        <f t="shared" si="305"/>
        <v>21,745</v>
      </c>
      <c r="M465" t="str">
        <f t="shared" si="306"/>
        <v>±1,125</v>
      </c>
      <c r="O465" t="str">
        <f t="shared" si="307"/>
        <v>Missouri</v>
      </c>
      <c r="P465" t="str">
        <f t="shared" si="308"/>
        <v>female_Less_than_high_school_graduate</v>
      </c>
      <c r="Q465" t="str">
        <f t="shared" si="309"/>
        <v>female</v>
      </c>
      <c r="R465" t="str">
        <f t="shared" si="310"/>
        <v>Less_than_high_school_graduate</v>
      </c>
      <c r="S465" t="str">
        <f t="shared" si="311"/>
        <v>21,745</v>
      </c>
      <c r="T465" t="str">
        <f t="shared" si="312"/>
        <v>±1,125</v>
      </c>
      <c r="V465" t="str">
        <f t="shared" si="313"/>
        <v>Missouri</v>
      </c>
      <c r="W465" t="str">
        <f t="shared" si="314"/>
        <v>female_Less_than_high_school_graduate</v>
      </c>
      <c r="X465" t="str">
        <f t="shared" si="315"/>
        <v>female</v>
      </c>
      <c r="Y465" t="str">
        <f t="shared" si="316"/>
        <v>Less_than_high_school_graduate</v>
      </c>
      <c r="Z465" t="str">
        <f t="shared" si="317"/>
        <v>21,745</v>
      </c>
      <c r="AA465" t="str">
        <f t="shared" si="318"/>
        <v>±1,125</v>
      </c>
      <c r="AC465" t="str">
        <f t="shared" si="319"/>
        <v>Missouri</v>
      </c>
      <c r="AD465" t="str">
        <f t="shared" si="320"/>
        <v>female_Less_than_high_school_graduate</v>
      </c>
      <c r="AE465" t="str">
        <f t="shared" si="321"/>
        <v>female</v>
      </c>
      <c r="AF465" t="str">
        <f t="shared" si="322"/>
        <v>Less_than_high_school_graduate</v>
      </c>
      <c r="AG465" t="str">
        <f t="shared" si="323"/>
        <v>21,745</v>
      </c>
      <c r="AH465" t="str">
        <f t="shared" si="324"/>
        <v>±1,125</v>
      </c>
      <c r="AJ465" t="str">
        <f t="shared" si="325"/>
        <v>Missouri</v>
      </c>
      <c r="AK465" t="str">
        <f t="shared" si="326"/>
        <v>female_Less_than_high_school_graduate</v>
      </c>
      <c r="AL465" t="str">
        <f t="shared" si="327"/>
        <v>female</v>
      </c>
      <c r="AM465" t="str">
        <f t="shared" si="328"/>
        <v>Less_than_high_school_graduate</v>
      </c>
      <c r="AN465" t="str">
        <f t="shared" si="329"/>
        <v>21,745</v>
      </c>
      <c r="AO465" t="str">
        <f t="shared" si="330"/>
        <v>±1,125</v>
      </c>
      <c r="AQ465" t="str">
        <f t="shared" si="331"/>
        <v>Missouri</v>
      </c>
      <c r="AR465" t="str">
        <f t="shared" si="332"/>
        <v>female_Less_than_high_school_graduate</v>
      </c>
      <c r="AS465" t="str">
        <f t="shared" si="333"/>
        <v>female</v>
      </c>
      <c r="AT465" t="str">
        <f t="shared" si="334"/>
        <v>Less_than_high_school_graduate</v>
      </c>
      <c r="AU465" t="str">
        <f t="shared" si="335"/>
        <v>21745</v>
      </c>
      <c r="AV465" t="str">
        <f t="shared" si="336"/>
        <v>±1125</v>
      </c>
      <c r="AX465" t="str">
        <f t="shared" si="337"/>
        <v>Missouri</v>
      </c>
      <c r="AY465" t="str">
        <f t="shared" si="338"/>
        <v>female_Less_than_high_school_graduate</v>
      </c>
      <c r="AZ465" t="str">
        <f t="shared" si="339"/>
        <v>female</v>
      </c>
      <c r="BA465" t="str">
        <f t="shared" si="340"/>
        <v>Less_than_high_school_graduate</v>
      </c>
      <c r="BB465" t="str">
        <f t="shared" si="341"/>
        <v>21745</v>
      </c>
      <c r="BC465" t="str">
        <f t="shared" si="342"/>
        <v>1125</v>
      </c>
    </row>
    <row r="466" spans="1:55" x14ac:dyDescent="0.3">
      <c r="A466" s="1" t="s">
        <v>49</v>
      </c>
      <c r="B466" s="1" t="s">
        <v>21</v>
      </c>
      <c r="C466" s="1" t="s">
        <v>108</v>
      </c>
      <c r="D466" s="1" t="s">
        <v>83</v>
      </c>
      <c r="E466" s="1" t="s">
        <v>983</v>
      </c>
      <c r="F466" s="1" t="s">
        <v>984</v>
      </c>
      <c r="H466" t="str">
        <f t="shared" si="301"/>
        <v>Missouri</v>
      </c>
      <c r="I466" t="str">
        <f t="shared" si="302"/>
        <v>female_High_school_graduate_(includes_equivalency)</v>
      </c>
      <c r="J466" t="str">
        <f t="shared" si="303"/>
        <v>female</v>
      </c>
      <c r="K466" t="str">
        <f t="shared" si="304"/>
        <v>High_school_graduate_(includes_equivalency)</v>
      </c>
      <c r="L466" t="str">
        <f t="shared" si="305"/>
        <v>28,651</v>
      </c>
      <c r="M466" t="str">
        <f t="shared" si="306"/>
        <v>±1,155</v>
      </c>
      <c r="O466" t="str">
        <f t="shared" si="307"/>
        <v>Missouri</v>
      </c>
      <c r="P466" t="str">
        <f t="shared" si="308"/>
        <v>female_High_school_graduate_(includes_equivalency)</v>
      </c>
      <c r="Q466" t="str">
        <f t="shared" si="309"/>
        <v>female</v>
      </c>
      <c r="R466" t="str">
        <f t="shared" si="310"/>
        <v>High_school_graduate_(includes_equivalency)</v>
      </c>
      <c r="S466" t="str">
        <f t="shared" si="311"/>
        <v>28,651</v>
      </c>
      <c r="T466" t="str">
        <f t="shared" si="312"/>
        <v>±1,155</v>
      </c>
      <c r="V466" t="str">
        <f t="shared" si="313"/>
        <v>Missouri</v>
      </c>
      <c r="W466" t="str">
        <f t="shared" si="314"/>
        <v>female_High_school_graduate_(includes_equivalency)</v>
      </c>
      <c r="X466" t="str">
        <f t="shared" si="315"/>
        <v>female</v>
      </c>
      <c r="Y466" t="str">
        <f t="shared" si="316"/>
        <v>High_school_graduate_(includes_equivalency)</v>
      </c>
      <c r="Z466" t="str">
        <f t="shared" si="317"/>
        <v>28,651</v>
      </c>
      <c r="AA466" t="str">
        <f t="shared" si="318"/>
        <v>±1,155</v>
      </c>
      <c r="AC466" t="str">
        <f t="shared" si="319"/>
        <v>Missouri</v>
      </c>
      <c r="AD466" t="str">
        <f t="shared" si="320"/>
        <v>female_High_school_graduate_includes_equivalency)</v>
      </c>
      <c r="AE466" t="str">
        <f t="shared" si="321"/>
        <v>female</v>
      </c>
      <c r="AF466" t="str">
        <f t="shared" si="322"/>
        <v>High_school_graduate_includes_equivalency)</v>
      </c>
      <c r="AG466" t="str">
        <f t="shared" si="323"/>
        <v>28,651</v>
      </c>
      <c r="AH466" t="str">
        <f t="shared" si="324"/>
        <v>±1,155</v>
      </c>
      <c r="AJ466" t="str">
        <f t="shared" si="325"/>
        <v>Missouri</v>
      </c>
      <c r="AK466" t="str">
        <f t="shared" si="326"/>
        <v>female_High_school_graduate_includes_equivalency</v>
      </c>
      <c r="AL466" t="str">
        <f t="shared" si="327"/>
        <v>female</v>
      </c>
      <c r="AM466" t="str">
        <f t="shared" si="328"/>
        <v>High_school_graduate_includes_equivalency</v>
      </c>
      <c r="AN466" t="str">
        <f t="shared" si="329"/>
        <v>28,651</v>
      </c>
      <c r="AO466" t="str">
        <f t="shared" si="330"/>
        <v>±1,155</v>
      </c>
      <c r="AQ466" t="str">
        <f t="shared" si="331"/>
        <v>Missouri</v>
      </c>
      <c r="AR466" t="str">
        <f t="shared" si="332"/>
        <v>female_High_school_graduate_includes_equivalency</v>
      </c>
      <c r="AS466" t="str">
        <f t="shared" si="333"/>
        <v>female</v>
      </c>
      <c r="AT466" t="str">
        <f t="shared" si="334"/>
        <v>High_school_graduate_includes_equivalency</v>
      </c>
      <c r="AU466" t="str">
        <f t="shared" si="335"/>
        <v>28651</v>
      </c>
      <c r="AV466" t="str">
        <f t="shared" si="336"/>
        <v>±1155</v>
      </c>
      <c r="AX466" t="str">
        <f t="shared" si="337"/>
        <v>Missouri</v>
      </c>
      <c r="AY466" t="str">
        <f t="shared" si="338"/>
        <v>female_High_school_graduate_includes_equivalency</v>
      </c>
      <c r="AZ466" t="str">
        <f t="shared" si="339"/>
        <v>female</v>
      </c>
      <c r="BA466" t="str">
        <f t="shared" si="340"/>
        <v>High_school_graduate_includes_equivalency</v>
      </c>
      <c r="BB466" t="str">
        <f t="shared" si="341"/>
        <v>28651</v>
      </c>
      <c r="BC466" t="str">
        <f t="shared" si="342"/>
        <v>1155</v>
      </c>
    </row>
    <row r="467" spans="1:55" x14ac:dyDescent="0.3">
      <c r="A467" s="1" t="s">
        <v>49</v>
      </c>
      <c r="B467" s="1" t="s">
        <v>22</v>
      </c>
      <c r="C467" s="1" t="s">
        <v>108</v>
      </c>
      <c r="D467" s="1" t="s">
        <v>86</v>
      </c>
      <c r="E467" s="1" t="s">
        <v>985</v>
      </c>
      <c r="F467" s="1" t="s">
        <v>591</v>
      </c>
      <c r="H467" t="str">
        <f t="shared" si="301"/>
        <v>Missouri</v>
      </c>
      <c r="I467" t="str">
        <f t="shared" si="302"/>
        <v>female_Some_college_or_associate's_degree</v>
      </c>
      <c r="J467" t="str">
        <f t="shared" si="303"/>
        <v>female</v>
      </c>
      <c r="K467" t="str">
        <f t="shared" si="304"/>
        <v>Some_college_or_associate's_degree</v>
      </c>
      <c r="L467" t="str">
        <f t="shared" si="305"/>
        <v>35,537</v>
      </c>
      <c r="M467" t="str">
        <f t="shared" si="306"/>
        <v>±656</v>
      </c>
      <c r="O467" t="str">
        <f t="shared" si="307"/>
        <v>Missouri</v>
      </c>
      <c r="P467" t="str">
        <f t="shared" si="308"/>
        <v>female_Some_college_or_associate's_degree</v>
      </c>
      <c r="Q467" t="str">
        <f t="shared" si="309"/>
        <v>female</v>
      </c>
      <c r="R467" t="str">
        <f t="shared" si="310"/>
        <v>Some_college_or_associate's_degree</v>
      </c>
      <c r="S467" t="str">
        <f t="shared" si="311"/>
        <v>35,537</v>
      </c>
      <c r="T467" t="str">
        <f t="shared" si="312"/>
        <v>±656</v>
      </c>
      <c r="V467" t="str">
        <f t="shared" si="313"/>
        <v>Missouri</v>
      </c>
      <c r="W467" t="str">
        <f t="shared" si="314"/>
        <v>female_Some_college_or_associates_degree</v>
      </c>
      <c r="X467" t="str">
        <f t="shared" si="315"/>
        <v>female</v>
      </c>
      <c r="Y467" t="str">
        <f t="shared" si="316"/>
        <v>Some_college_or_associates_degree</v>
      </c>
      <c r="Z467" t="str">
        <f t="shared" si="317"/>
        <v>35,537</v>
      </c>
      <c r="AA467" t="str">
        <f t="shared" si="318"/>
        <v>±656</v>
      </c>
      <c r="AC467" t="str">
        <f t="shared" si="319"/>
        <v>Missouri</v>
      </c>
      <c r="AD467" t="str">
        <f t="shared" si="320"/>
        <v>female_Some_college_or_associates_degree</v>
      </c>
      <c r="AE467" t="str">
        <f t="shared" si="321"/>
        <v>female</v>
      </c>
      <c r="AF467" t="str">
        <f t="shared" si="322"/>
        <v>Some_college_or_associates_degree</v>
      </c>
      <c r="AG467" t="str">
        <f t="shared" si="323"/>
        <v>35,537</v>
      </c>
      <c r="AH467" t="str">
        <f t="shared" si="324"/>
        <v>±656</v>
      </c>
      <c r="AJ467" t="str">
        <f t="shared" si="325"/>
        <v>Missouri</v>
      </c>
      <c r="AK467" t="str">
        <f t="shared" si="326"/>
        <v>female_Some_college_or_associates_degree</v>
      </c>
      <c r="AL467" t="str">
        <f t="shared" si="327"/>
        <v>female</v>
      </c>
      <c r="AM467" t="str">
        <f t="shared" si="328"/>
        <v>Some_college_or_associates_degree</v>
      </c>
      <c r="AN467" t="str">
        <f t="shared" si="329"/>
        <v>35,537</v>
      </c>
      <c r="AO467" t="str">
        <f t="shared" si="330"/>
        <v>±656</v>
      </c>
      <c r="AQ467" t="str">
        <f t="shared" si="331"/>
        <v>Missouri</v>
      </c>
      <c r="AR467" t="str">
        <f t="shared" si="332"/>
        <v>female_Some_college_or_associates_degree</v>
      </c>
      <c r="AS467" t="str">
        <f t="shared" si="333"/>
        <v>female</v>
      </c>
      <c r="AT467" t="str">
        <f t="shared" si="334"/>
        <v>Some_college_or_associates_degree</v>
      </c>
      <c r="AU467" t="str">
        <f t="shared" si="335"/>
        <v>35537</v>
      </c>
      <c r="AV467" t="str">
        <f t="shared" si="336"/>
        <v>±656</v>
      </c>
      <c r="AX467" t="str">
        <f t="shared" si="337"/>
        <v>Missouri</v>
      </c>
      <c r="AY467" t="str">
        <f t="shared" si="338"/>
        <v>female_Some_college_or_associates_degree</v>
      </c>
      <c r="AZ467" t="str">
        <f t="shared" si="339"/>
        <v>female</v>
      </c>
      <c r="BA467" t="str">
        <f t="shared" si="340"/>
        <v>Some_college_or_associates_degree</v>
      </c>
      <c r="BB467" t="str">
        <f t="shared" si="341"/>
        <v>35537</v>
      </c>
      <c r="BC467" t="str">
        <f t="shared" si="342"/>
        <v>656</v>
      </c>
    </row>
    <row r="468" spans="1:55" x14ac:dyDescent="0.3">
      <c r="A468" s="1" t="s">
        <v>49</v>
      </c>
      <c r="B468" s="1" t="s">
        <v>23</v>
      </c>
      <c r="C468" s="1" t="s">
        <v>108</v>
      </c>
      <c r="D468" s="1" t="s">
        <v>89</v>
      </c>
      <c r="E468" s="1" t="s">
        <v>986</v>
      </c>
      <c r="F468" s="1" t="s">
        <v>987</v>
      </c>
      <c r="H468" t="str">
        <f t="shared" si="301"/>
        <v>Missouri</v>
      </c>
      <c r="I468" t="str">
        <f t="shared" si="302"/>
        <v>female_Bachelor's_degree</v>
      </c>
      <c r="J468" t="str">
        <f t="shared" si="303"/>
        <v>female</v>
      </c>
      <c r="K468" t="str">
        <f t="shared" si="304"/>
        <v>Bachelor's_degree</v>
      </c>
      <c r="L468" t="str">
        <f t="shared" si="305"/>
        <v>49,601</v>
      </c>
      <c r="M468" t="str">
        <f t="shared" si="306"/>
        <v>±1,286</v>
      </c>
      <c r="O468" t="str">
        <f t="shared" si="307"/>
        <v>Missouri</v>
      </c>
      <c r="P468" t="str">
        <f t="shared" si="308"/>
        <v>female_Bachelor's_degree</v>
      </c>
      <c r="Q468" t="str">
        <f t="shared" si="309"/>
        <v>female</v>
      </c>
      <c r="R468" t="str">
        <f t="shared" si="310"/>
        <v>Bachelor's_degree</v>
      </c>
      <c r="S468" t="str">
        <f t="shared" si="311"/>
        <v>49,601</v>
      </c>
      <c r="T468" t="str">
        <f t="shared" si="312"/>
        <v>±1,286</v>
      </c>
      <c r="V468" t="str">
        <f t="shared" si="313"/>
        <v>Missouri</v>
      </c>
      <c r="W468" t="str">
        <f t="shared" si="314"/>
        <v>female_Bachelors_degree</v>
      </c>
      <c r="X468" t="str">
        <f t="shared" si="315"/>
        <v>female</v>
      </c>
      <c r="Y468" t="str">
        <f t="shared" si="316"/>
        <v>Bachelors_degree</v>
      </c>
      <c r="Z468" t="str">
        <f t="shared" si="317"/>
        <v>49,601</v>
      </c>
      <c r="AA468" t="str">
        <f t="shared" si="318"/>
        <v>±1,286</v>
      </c>
      <c r="AC468" t="str">
        <f t="shared" si="319"/>
        <v>Missouri</v>
      </c>
      <c r="AD468" t="str">
        <f t="shared" si="320"/>
        <v>female_Bachelors_degree</v>
      </c>
      <c r="AE468" t="str">
        <f t="shared" si="321"/>
        <v>female</v>
      </c>
      <c r="AF468" t="str">
        <f t="shared" si="322"/>
        <v>Bachelors_degree</v>
      </c>
      <c r="AG468" t="str">
        <f t="shared" si="323"/>
        <v>49,601</v>
      </c>
      <c r="AH468" t="str">
        <f t="shared" si="324"/>
        <v>±1,286</v>
      </c>
      <c r="AJ468" t="str">
        <f t="shared" si="325"/>
        <v>Missouri</v>
      </c>
      <c r="AK468" t="str">
        <f t="shared" si="326"/>
        <v>female_Bachelors_degree</v>
      </c>
      <c r="AL468" t="str">
        <f t="shared" si="327"/>
        <v>female</v>
      </c>
      <c r="AM468" t="str">
        <f t="shared" si="328"/>
        <v>Bachelors_degree</v>
      </c>
      <c r="AN468" t="str">
        <f t="shared" si="329"/>
        <v>49,601</v>
      </c>
      <c r="AO468" t="str">
        <f t="shared" si="330"/>
        <v>±1,286</v>
      </c>
      <c r="AQ468" t="str">
        <f t="shared" si="331"/>
        <v>Missouri</v>
      </c>
      <c r="AR468" t="str">
        <f t="shared" si="332"/>
        <v>female_Bachelors_degree</v>
      </c>
      <c r="AS468" t="str">
        <f t="shared" si="333"/>
        <v>female</v>
      </c>
      <c r="AT468" t="str">
        <f t="shared" si="334"/>
        <v>Bachelors_degree</v>
      </c>
      <c r="AU468" t="str">
        <f t="shared" si="335"/>
        <v>49601</v>
      </c>
      <c r="AV468" t="str">
        <f t="shared" si="336"/>
        <v>±1286</v>
      </c>
      <c r="AX468" t="str">
        <f t="shared" si="337"/>
        <v>Missouri</v>
      </c>
      <c r="AY468" t="str">
        <f t="shared" si="338"/>
        <v>female_Bachelors_degree</v>
      </c>
      <c r="AZ468" t="str">
        <f t="shared" si="339"/>
        <v>female</v>
      </c>
      <c r="BA468" t="str">
        <f t="shared" si="340"/>
        <v>Bachelors_degree</v>
      </c>
      <c r="BB468" t="str">
        <f t="shared" si="341"/>
        <v>49601</v>
      </c>
      <c r="BC468" t="str">
        <f t="shared" si="342"/>
        <v>1286</v>
      </c>
    </row>
    <row r="469" spans="1:55" x14ac:dyDescent="0.3">
      <c r="A469" s="1" t="s">
        <v>49</v>
      </c>
      <c r="B469" s="1" t="s">
        <v>24</v>
      </c>
      <c r="C469" s="1" t="s">
        <v>108</v>
      </c>
      <c r="D469" s="1" t="s">
        <v>92</v>
      </c>
      <c r="E469" s="1" t="s">
        <v>988</v>
      </c>
      <c r="F469" s="1" t="s">
        <v>989</v>
      </c>
      <c r="H469" t="str">
        <f t="shared" si="301"/>
        <v>Missouri</v>
      </c>
      <c r="I469" t="str">
        <f t="shared" si="302"/>
        <v>female_Graduate_or_professional_degree</v>
      </c>
      <c r="J469" t="str">
        <f t="shared" si="303"/>
        <v>female</v>
      </c>
      <c r="K469" t="str">
        <f t="shared" si="304"/>
        <v>Graduate_or_professional_degree</v>
      </c>
      <c r="L469" t="str">
        <f t="shared" si="305"/>
        <v>62,286</v>
      </c>
      <c r="M469" t="str">
        <f t="shared" si="306"/>
        <v>±1,156</v>
      </c>
      <c r="O469" t="str">
        <f t="shared" si="307"/>
        <v>Missouri</v>
      </c>
      <c r="P469" t="str">
        <f t="shared" si="308"/>
        <v>female_Graduate_or_professional_degree</v>
      </c>
      <c r="Q469" t="str">
        <f t="shared" si="309"/>
        <v>female</v>
      </c>
      <c r="R469" t="str">
        <f t="shared" si="310"/>
        <v>Graduate_or_professional_degree</v>
      </c>
      <c r="S469" t="str">
        <f t="shared" si="311"/>
        <v>62,286</v>
      </c>
      <c r="T469" t="str">
        <f t="shared" si="312"/>
        <v>±1,156</v>
      </c>
      <c r="V469" t="str">
        <f t="shared" si="313"/>
        <v>Missouri</v>
      </c>
      <c r="W469" t="str">
        <f t="shared" si="314"/>
        <v>female_Graduate_or_professional_degree</v>
      </c>
      <c r="X469" t="str">
        <f t="shared" si="315"/>
        <v>female</v>
      </c>
      <c r="Y469" t="str">
        <f t="shared" si="316"/>
        <v>Graduate_or_professional_degree</v>
      </c>
      <c r="Z469" t="str">
        <f t="shared" si="317"/>
        <v>62,286</v>
      </c>
      <c r="AA469" t="str">
        <f t="shared" si="318"/>
        <v>±1,156</v>
      </c>
      <c r="AC469" t="str">
        <f t="shared" si="319"/>
        <v>Missouri</v>
      </c>
      <c r="AD469" t="str">
        <f t="shared" si="320"/>
        <v>female_Graduate_or_professional_degree</v>
      </c>
      <c r="AE469" t="str">
        <f t="shared" si="321"/>
        <v>female</v>
      </c>
      <c r="AF469" t="str">
        <f t="shared" si="322"/>
        <v>Graduate_or_professional_degree</v>
      </c>
      <c r="AG469" t="str">
        <f t="shared" si="323"/>
        <v>62,286</v>
      </c>
      <c r="AH469" t="str">
        <f t="shared" si="324"/>
        <v>±1,156</v>
      </c>
      <c r="AJ469" t="str">
        <f t="shared" si="325"/>
        <v>Missouri</v>
      </c>
      <c r="AK469" t="str">
        <f t="shared" si="326"/>
        <v>female_Graduate_or_professional_degree</v>
      </c>
      <c r="AL469" t="str">
        <f t="shared" si="327"/>
        <v>female</v>
      </c>
      <c r="AM469" t="str">
        <f t="shared" si="328"/>
        <v>Graduate_or_professional_degree</v>
      </c>
      <c r="AN469" t="str">
        <f t="shared" si="329"/>
        <v>62,286</v>
      </c>
      <c r="AO469" t="str">
        <f t="shared" si="330"/>
        <v>±1,156</v>
      </c>
      <c r="AQ469" t="str">
        <f t="shared" si="331"/>
        <v>Missouri</v>
      </c>
      <c r="AR469" t="str">
        <f t="shared" si="332"/>
        <v>female_Graduate_or_professional_degree</v>
      </c>
      <c r="AS469" t="str">
        <f t="shared" si="333"/>
        <v>female</v>
      </c>
      <c r="AT469" t="str">
        <f t="shared" si="334"/>
        <v>Graduate_or_professional_degree</v>
      </c>
      <c r="AU469" t="str">
        <f t="shared" si="335"/>
        <v>62286</v>
      </c>
      <c r="AV469" t="str">
        <f t="shared" si="336"/>
        <v>±1156</v>
      </c>
      <c r="AX469" t="str">
        <f t="shared" si="337"/>
        <v>Missouri</v>
      </c>
      <c r="AY469" t="str">
        <f t="shared" si="338"/>
        <v>female_Graduate_or_professional_degree</v>
      </c>
      <c r="AZ469" t="str">
        <f t="shared" si="339"/>
        <v>female</v>
      </c>
      <c r="BA469" t="str">
        <f t="shared" si="340"/>
        <v>Graduate_or_professional_degree</v>
      </c>
      <c r="BB469" t="str">
        <f t="shared" si="341"/>
        <v>62286</v>
      </c>
      <c r="BC469" t="str">
        <f t="shared" si="342"/>
        <v>1156</v>
      </c>
    </row>
    <row r="470" spans="1:55" x14ac:dyDescent="0.3">
      <c r="A470" s="1" t="s">
        <v>50</v>
      </c>
      <c r="B470" s="1" t="s">
        <v>7</v>
      </c>
      <c r="C470" s="1" t="s">
        <v>76</v>
      </c>
      <c r="D470" s="1" t="s">
        <v>77</v>
      </c>
      <c r="E470" s="1" t="s">
        <v>990</v>
      </c>
      <c r="F470" s="1" t="s">
        <v>991</v>
      </c>
      <c r="H470" t="str">
        <f t="shared" si="301"/>
        <v>Montana</v>
      </c>
      <c r="I470" t="str">
        <f t="shared" si="302"/>
        <v>total_Total:</v>
      </c>
      <c r="J470" t="str">
        <f t="shared" si="303"/>
        <v>total</v>
      </c>
      <c r="K470" t="str">
        <f t="shared" si="304"/>
        <v>Total:</v>
      </c>
      <c r="L470" t="str">
        <f t="shared" si="305"/>
        <v>43,414</v>
      </c>
      <c r="M470" t="str">
        <f t="shared" si="306"/>
        <v>±1,266</v>
      </c>
      <c r="O470" t="str">
        <f t="shared" si="307"/>
        <v>Montana</v>
      </c>
      <c r="P470" t="str">
        <f t="shared" si="308"/>
        <v>total_Total</v>
      </c>
      <c r="Q470" t="str">
        <f t="shared" si="309"/>
        <v>total</v>
      </c>
      <c r="R470" t="str">
        <f t="shared" si="310"/>
        <v>Total</v>
      </c>
      <c r="S470" t="str">
        <f t="shared" si="311"/>
        <v>43,414</v>
      </c>
      <c r="T470" t="str">
        <f t="shared" si="312"/>
        <v>±1,266</v>
      </c>
      <c r="V470" t="str">
        <f t="shared" si="313"/>
        <v>Montana</v>
      </c>
      <c r="W470" t="str">
        <f t="shared" si="314"/>
        <v>total_Total</v>
      </c>
      <c r="X470" t="str">
        <f t="shared" si="315"/>
        <v>total</v>
      </c>
      <c r="Y470" t="str">
        <f t="shared" si="316"/>
        <v>Total</v>
      </c>
      <c r="Z470" t="str">
        <f t="shared" si="317"/>
        <v>43,414</v>
      </c>
      <c r="AA470" t="str">
        <f t="shared" si="318"/>
        <v>±1,266</v>
      </c>
      <c r="AC470" t="str">
        <f t="shared" si="319"/>
        <v>Montana</v>
      </c>
      <c r="AD470" t="str">
        <f t="shared" si="320"/>
        <v>total_Total</v>
      </c>
      <c r="AE470" t="str">
        <f t="shared" si="321"/>
        <v>total</v>
      </c>
      <c r="AF470" t="str">
        <f t="shared" si="322"/>
        <v>Total</v>
      </c>
      <c r="AG470" t="str">
        <f t="shared" si="323"/>
        <v>43,414</v>
      </c>
      <c r="AH470" t="str">
        <f t="shared" si="324"/>
        <v>±1,266</v>
      </c>
      <c r="AJ470" t="str">
        <f t="shared" si="325"/>
        <v>Montana</v>
      </c>
      <c r="AK470" t="str">
        <f t="shared" si="326"/>
        <v>total_Total</v>
      </c>
      <c r="AL470" t="str">
        <f t="shared" si="327"/>
        <v>total</v>
      </c>
      <c r="AM470" t="str">
        <f t="shared" si="328"/>
        <v>Total</v>
      </c>
      <c r="AN470" t="str">
        <f t="shared" si="329"/>
        <v>43,414</v>
      </c>
      <c r="AO470" t="str">
        <f t="shared" si="330"/>
        <v>±1,266</v>
      </c>
      <c r="AQ470" t="str">
        <f t="shared" si="331"/>
        <v>Montana</v>
      </c>
      <c r="AR470" t="str">
        <f t="shared" si="332"/>
        <v>total_Total</v>
      </c>
      <c r="AS470" t="str">
        <f t="shared" si="333"/>
        <v>total</v>
      </c>
      <c r="AT470" t="str">
        <f t="shared" si="334"/>
        <v>Total</v>
      </c>
      <c r="AU470" t="str">
        <f t="shared" si="335"/>
        <v>43414</v>
      </c>
      <c r="AV470" t="str">
        <f t="shared" si="336"/>
        <v>±1266</v>
      </c>
      <c r="AX470" t="str">
        <f t="shared" si="337"/>
        <v>Montana</v>
      </c>
      <c r="AY470" t="str">
        <f t="shared" si="338"/>
        <v>total_Total</v>
      </c>
      <c r="AZ470" t="str">
        <f t="shared" si="339"/>
        <v>total</v>
      </c>
      <c r="BA470" t="str">
        <f t="shared" si="340"/>
        <v>Total</v>
      </c>
      <c r="BB470" t="str">
        <f t="shared" si="341"/>
        <v>43414</v>
      </c>
      <c r="BC470" t="str">
        <f t="shared" si="342"/>
        <v>1266</v>
      </c>
    </row>
    <row r="471" spans="1:55" x14ac:dyDescent="0.3">
      <c r="A471" s="1" t="s">
        <v>50</v>
      </c>
      <c r="B471" s="1" t="s">
        <v>8</v>
      </c>
      <c r="C471" s="1" t="s">
        <v>76</v>
      </c>
      <c r="D471" s="1" t="s">
        <v>80</v>
      </c>
      <c r="E471" s="1" t="s">
        <v>992</v>
      </c>
      <c r="F471" s="1" t="s">
        <v>993</v>
      </c>
      <c r="H471" t="str">
        <f t="shared" si="301"/>
        <v>Montana</v>
      </c>
      <c r="I471" t="str">
        <f t="shared" si="302"/>
        <v>total_Less_than_high_school_graduate</v>
      </c>
      <c r="J471" t="str">
        <f t="shared" si="303"/>
        <v>total</v>
      </c>
      <c r="K471" t="str">
        <f t="shared" si="304"/>
        <v>Less_than_high_school_graduate</v>
      </c>
      <c r="L471" t="str">
        <f t="shared" si="305"/>
        <v>30,133</v>
      </c>
      <c r="M471" t="str">
        <f t="shared" si="306"/>
        <v>±4,113</v>
      </c>
      <c r="O471" t="str">
        <f t="shared" si="307"/>
        <v>Montana</v>
      </c>
      <c r="P471" t="str">
        <f t="shared" si="308"/>
        <v>total_Less_than_high_school_graduate</v>
      </c>
      <c r="Q471" t="str">
        <f t="shared" si="309"/>
        <v>total</v>
      </c>
      <c r="R471" t="str">
        <f t="shared" si="310"/>
        <v>Less_than_high_school_graduate</v>
      </c>
      <c r="S471" t="str">
        <f t="shared" si="311"/>
        <v>30,133</v>
      </c>
      <c r="T471" t="str">
        <f t="shared" si="312"/>
        <v>±4,113</v>
      </c>
      <c r="V471" t="str">
        <f t="shared" si="313"/>
        <v>Montana</v>
      </c>
      <c r="W471" t="str">
        <f t="shared" si="314"/>
        <v>total_Less_than_high_school_graduate</v>
      </c>
      <c r="X471" t="str">
        <f t="shared" si="315"/>
        <v>total</v>
      </c>
      <c r="Y471" t="str">
        <f t="shared" si="316"/>
        <v>Less_than_high_school_graduate</v>
      </c>
      <c r="Z471" t="str">
        <f t="shared" si="317"/>
        <v>30,133</v>
      </c>
      <c r="AA471" t="str">
        <f t="shared" si="318"/>
        <v>±4,113</v>
      </c>
      <c r="AC471" t="str">
        <f t="shared" si="319"/>
        <v>Montana</v>
      </c>
      <c r="AD471" t="str">
        <f t="shared" si="320"/>
        <v>total_Less_than_high_school_graduate</v>
      </c>
      <c r="AE471" t="str">
        <f t="shared" si="321"/>
        <v>total</v>
      </c>
      <c r="AF471" t="str">
        <f t="shared" si="322"/>
        <v>Less_than_high_school_graduate</v>
      </c>
      <c r="AG471" t="str">
        <f t="shared" si="323"/>
        <v>30,133</v>
      </c>
      <c r="AH471" t="str">
        <f t="shared" si="324"/>
        <v>±4,113</v>
      </c>
      <c r="AJ471" t="str">
        <f t="shared" si="325"/>
        <v>Montana</v>
      </c>
      <c r="AK471" t="str">
        <f t="shared" si="326"/>
        <v>total_Less_than_high_school_graduate</v>
      </c>
      <c r="AL471" t="str">
        <f t="shared" si="327"/>
        <v>total</v>
      </c>
      <c r="AM471" t="str">
        <f t="shared" si="328"/>
        <v>Less_than_high_school_graduate</v>
      </c>
      <c r="AN471" t="str">
        <f t="shared" si="329"/>
        <v>30,133</v>
      </c>
      <c r="AO471" t="str">
        <f t="shared" si="330"/>
        <v>±4,113</v>
      </c>
      <c r="AQ471" t="str">
        <f t="shared" si="331"/>
        <v>Montana</v>
      </c>
      <c r="AR471" t="str">
        <f t="shared" si="332"/>
        <v>total_Less_than_high_school_graduate</v>
      </c>
      <c r="AS471" t="str">
        <f t="shared" si="333"/>
        <v>total</v>
      </c>
      <c r="AT471" t="str">
        <f t="shared" si="334"/>
        <v>Less_than_high_school_graduate</v>
      </c>
      <c r="AU471" t="str">
        <f t="shared" si="335"/>
        <v>30133</v>
      </c>
      <c r="AV471" t="str">
        <f t="shared" si="336"/>
        <v>±4113</v>
      </c>
      <c r="AX471" t="str">
        <f t="shared" si="337"/>
        <v>Montana</v>
      </c>
      <c r="AY471" t="str">
        <f t="shared" si="338"/>
        <v>total_Less_than_high_school_graduate</v>
      </c>
      <c r="AZ471" t="str">
        <f t="shared" si="339"/>
        <v>total</v>
      </c>
      <c r="BA471" t="str">
        <f t="shared" si="340"/>
        <v>Less_than_high_school_graduate</v>
      </c>
      <c r="BB471" t="str">
        <f t="shared" si="341"/>
        <v>30133</v>
      </c>
      <c r="BC471" t="str">
        <f t="shared" si="342"/>
        <v>4113</v>
      </c>
    </row>
    <row r="472" spans="1:55" x14ac:dyDescent="0.3">
      <c r="A472" s="1" t="s">
        <v>50</v>
      </c>
      <c r="B472" s="1" t="s">
        <v>9</v>
      </c>
      <c r="C472" s="1" t="s">
        <v>76</v>
      </c>
      <c r="D472" s="1" t="s">
        <v>83</v>
      </c>
      <c r="E472" s="1" t="s">
        <v>994</v>
      </c>
      <c r="F472" s="1" t="s">
        <v>995</v>
      </c>
      <c r="H472" t="str">
        <f t="shared" si="301"/>
        <v>Montana</v>
      </c>
      <c r="I472" t="str">
        <f t="shared" si="302"/>
        <v>total_High_school_graduate_(includes_equivalency)</v>
      </c>
      <c r="J472" t="str">
        <f t="shared" si="303"/>
        <v>total</v>
      </c>
      <c r="K472" t="str">
        <f t="shared" si="304"/>
        <v>High_school_graduate_(includes_equivalency)</v>
      </c>
      <c r="L472" t="str">
        <f t="shared" si="305"/>
        <v>35,674</v>
      </c>
      <c r="M472" t="str">
        <f t="shared" si="306"/>
        <v>±923</v>
      </c>
      <c r="O472" t="str">
        <f t="shared" si="307"/>
        <v>Montana</v>
      </c>
      <c r="P472" t="str">
        <f t="shared" si="308"/>
        <v>total_High_school_graduate_(includes_equivalency)</v>
      </c>
      <c r="Q472" t="str">
        <f t="shared" si="309"/>
        <v>total</v>
      </c>
      <c r="R472" t="str">
        <f t="shared" si="310"/>
        <v>High_school_graduate_(includes_equivalency)</v>
      </c>
      <c r="S472" t="str">
        <f t="shared" si="311"/>
        <v>35,674</v>
      </c>
      <c r="T472" t="str">
        <f t="shared" si="312"/>
        <v>±923</v>
      </c>
      <c r="V472" t="str">
        <f t="shared" si="313"/>
        <v>Montana</v>
      </c>
      <c r="W472" t="str">
        <f t="shared" si="314"/>
        <v>total_High_school_graduate_(includes_equivalency)</v>
      </c>
      <c r="X472" t="str">
        <f t="shared" si="315"/>
        <v>total</v>
      </c>
      <c r="Y472" t="str">
        <f t="shared" si="316"/>
        <v>High_school_graduate_(includes_equivalency)</v>
      </c>
      <c r="Z472" t="str">
        <f t="shared" si="317"/>
        <v>35,674</v>
      </c>
      <c r="AA472" t="str">
        <f t="shared" si="318"/>
        <v>±923</v>
      </c>
      <c r="AC472" t="str">
        <f t="shared" si="319"/>
        <v>Montana</v>
      </c>
      <c r="AD472" t="str">
        <f t="shared" si="320"/>
        <v>total_High_school_graduate_includes_equivalency)</v>
      </c>
      <c r="AE472" t="str">
        <f t="shared" si="321"/>
        <v>total</v>
      </c>
      <c r="AF472" t="str">
        <f t="shared" si="322"/>
        <v>High_school_graduate_includes_equivalency)</v>
      </c>
      <c r="AG472" t="str">
        <f t="shared" si="323"/>
        <v>35,674</v>
      </c>
      <c r="AH472" t="str">
        <f t="shared" si="324"/>
        <v>±923</v>
      </c>
      <c r="AJ472" t="str">
        <f t="shared" si="325"/>
        <v>Montana</v>
      </c>
      <c r="AK472" t="str">
        <f t="shared" si="326"/>
        <v>total_High_school_graduate_includes_equivalency</v>
      </c>
      <c r="AL472" t="str">
        <f t="shared" si="327"/>
        <v>total</v>
      </c>
      <c r="AM472" t="str">
        <f t="shared" si="328"/>
        <v>High_school_graduate_includes_equivalency</v>
      </c>
      <c r="AN472" t="str">
        <f t="shared" si="329"/>
        <v>35,674</v>
      </c>
      <c r="AO472" t="str">
        <f t="shared" si="330"/>
        <v>±923</v>
      </c>
      <c r="AQ472" t="str">
        <f t="shared" si="331"/>
        <v>Montana</v>
      </c>
      <c r="AR472" t="str">
        <f t="shared" si="332"/>
        <v>total_High_school_graduate_includes_equivalency</v>
      </c>
      <c r="AS472" t="str">
        <f t="shared" si="333"/>
        <v>total</v>
      </c>
      <c r="AT472" t="str">
        <f t="shared" si="334"/>
        <v>High_school_graduate_includes_equivalency</v>
      </c>
      <c r="AU472" t="str">
        <f t="shared" si="335"/>
        <v>35674</v>
      </c>
      <c r="AV472" t="str">
        <f t="shared" si="336"/>
        <v>±923</v>
      </c>
      <c r="AX472" t="str">
        <f t="shared" si="337"/>
        <v>Montana</v>
      </c>
      <c r="AY472" t="str">
        <f t="shared" si="338"/>
        <v>total_High_school_graduate_includes_equivalency</v>
      </c>
      <c r="AZ472" t="str">
        <f t="shared" si="339"/>
        <v>total</v>
      </c>
      <c r="BA472" t="str">
        <f t="shared" si="340"/>
        <v>High_school_graduate_includes_equivalency</v>
      </c>
      <c r="BB472" t="str">
        <f t="shared" si="341"/>
        <v>35674</v>
      </c>
      <c r="BC472" t="str">
        <f t="shared" si="342"/>
        <v>923</v>
      </c>
    </row>
    <row r="473" spans="1:55" x14ac:dyDescent="0.3">
      <c r="A473" s="1" t="s">
        <v>50</v>
      </c>
      <c r="B473" s="1" t="s">
        <v>10</v>
      </c>
      <c r="C473" s="1" t="s">
        <v>76</v>
      </c>
      <c r="D473" s="1" t="s">
        <v>86</v>
      </c>
      <c r="E473" s="1" t="s">
        <v>996</v>
      </c>
      <c r="F473" s="1" t="s">
        <v>997</v>
      </c>
      <c r="H473" t="str">
        <f t="shared" si="301"/>
        <v>Montana</v>
      </c>
      <c r="I473" t="str">
        <f t="shared" si="302"/>
        <v>total_Some_college_or_associate's_degree</v>
      </c>
      <c r="J473" t="str">
        <f t="shared" si="303"/>
        <v>total</v>
      </c>
      <c r="K473" t="str">
        <f t="shared" si="304"/>
        <v>Some_college_or_associate's_degree</v>
      </c>
      <c r="L473" t="str">
        <f t="shared" si="305"/>
        <v>39,948</v>
      </c>
      <c r="M473" t="str">
        <f t="shared" si="306"/>
        <v>±1,161</v>
      </c>
      <c r="O473" t="str">
        <f t="shared" si="307"/>
        <v>Montana</v>
      </c>
      <c r="P473" t="str">
        <f t="shared" si="308"/>
        <v>total_Some_college_or_associate's_degree</v>
      </c>
      <c r="Q473" t="str">
        <f t="shared" si="309"/>
        <v>total</v>
      </c>
      <c r="R473" t="str">
        <f t="shared" si="310"/>
        <v>Some_college_or_associate's_degree</v>
      </c>
      <c r="S473" t="str">
        <f t="shared" si="311"/>
        <v>39,948</v>
      </c>
      <c r="T473" t="str">
        <f t="shared" si="312"/>
        <v>±1,161</v>
      </c>
      <c r="V473" t="str">
        <f t="shared" si="313"/>
        <v>Montana</v>
      </c>
      <c r="W473" t="str">
        <f t="shared" si="314"/>
        <v>total_Some_college_or_associates_degree</v>
      </c>
      <c r="X473" t="str">
        <f t="shared" si="315"/>
        <v>total</v>
      </c>
      <c r="Y473" t="str">
        <f t="shared" si="316"/>
        <v>Some_college_or_associates_degree</v>
      </c>
      <c r="Z473" t="str">
        <f t="shared" si="317"/>
        <v>39,948</v>
      </c>
      <c r="AA473" t="str">
        <f t="shared" si="318"/>
        <v>±1,161</v>
      </c>
      <c r="AC473" t="str">
        <f t="shared" si="319"/>
        <v>Montana</v>
      </c>
      <c r="AD473" t="str">
        <f t="shared" si="320"/>
        <v>total_Some_college_or_associates_degree</v>
      </c>
      <c r="AE473" t="str">
        <f t="shared" si="321"/>
        <v>total</v>
      </c>
      <c r="AF473" t="str">
        <f t="shared" si="322"/>
        <v>Some_college_or_associates_degree</v>
      </c>
      <c r="AG473" t="str">
        <f t="shared" si="323"/>
        <v>39,948</v>
      </c>
      <c r="AH473" t="str">
        <f t="shared" si="324"/>
        <v>±1,161</v>
      </c>
      <c r="AJ473" t="str">
        <f t="shared" si="325"/>
        <v>Montana</v>
      </c>
      <c r="AK473" t="str">
        <f t="shared" si="326"/>
        <v>total_Some_college_or_associates_degree</v>
      </c>
      <c r="AL473" t="str">
        <f t="shared" si="327"/>
        <v>total</v>
      </c>
      <c r="AM473" t="str">
        <f t="shared" si="328"/>
        <v>Some_college_or_associates_degree</v>
      </c>
      <c r="AN473" t="str">
        <f t="shared" si="329"/>
        <v>39,948</v>
      </c>
      <c r="AO473" t="str">
        <f t="shared" si="330"/>
        <v>±1,161</v>
      </c>
      <c r="AQ473" t="str">
        <f t="shared" si="331"/>
        <v>Montana</v>
      </c>
      <c r="AR473" t="str">
        <f t="shared" si="332"/>
        <v>total_Some_college_or_associates_degree</v>
      </c>
      <c r="AS473" t="str">
        <f t="shared" si="333"/>
        <v>total</v>
      </c>
      <c r="AT473" t="str">
        <f t="shared" si="334"/>
        <v>Some_college_or_associates_degree</v>
      </c>
      <c r="AU473" t="str">
        <f t="shared" si="335"/>
        <v>39948</v>
      </c>
      <c r="AV473" t="str">
        <f t="shared" si="336"/>
        <v>±1161</v>
      </c>
      <c r="AX473" t="str">
        <f t="shared" si="337"/>
        <v>Montana</v>
      </c>
      <c r="AY473" t="str">
        <f t="shared" si="338"/>
        <v>total_Some_college_or_associates_degree</v>
      </c>
      <c r="AZ473" t="str">
        <f t="shared" si="339"/>
        <v>total</v>
      </c>
      <c r="BA473" t="str">
        <f t="shared" si="340"/>
        <v>Some_college_or_associates_degree</v>
      </c>
      <c r="BB473" t="str">
        <f t="shared" si="341"/>
        <v>39948</v>
      </c>
      <c r="BC473" t="str">
        <f t="shared" si="342"/>
        <v>1161</v>
      </c>
    </row>
    <row r="474" spans="1:55" x14ac:dyDescent="0.3">
      <c r="A474" s="1" t="s">
        <v>50</v>
      </c>
      <c r="B474" s="1" t="s">
        <v>11</v>
      </c>
      <c r="C474" s="1" t="s">
        <v>76</v>
      </c>
      <c r="D474" s="1" t="s">
        <v>89</v>
      </c>
      <c r="E474" s="1" t="s">
        <v>998</v>
      </c>
      <c r="F474" s="1" t="s">
        <v>253</v>
      </c>
      <c r="H474" t="str">
        <f t="shared" si="301"/>
        <v>Montana</v>
      </c>
      <c r="I474" t="str">
        <f t="shared" si="302"/>
        <v>total_Bachelor's_degree</v>
      </c>
      <c r="J474" t="str">
        <f t="shared" si="303"/>
        <v>total</v>
      </c>
      <c r="K474" t="str">
        <f t="shared" si="304"/>
        <v>Bachelor's_degree</v>
      </c>
      <c r="L474" t="str">
        <f t="shared" si="305"/>
        <v>50,894</v>
      </c>
      <c r="M474" t="str">
        <f t="shared" si="306"/>
        <v>±1,378</v>
      </c>
      <c r="O474" t="str">
        <f t="shared" si="307"/>
        <v>Montana</v>
      </c>
      <c r="P474" t="str">
        <f t="shared" si="308"/>
        <v>total_Bachelor's_degree</v>
      </c>
      <c r="Q474" t="str">
        <f t="shared" si="309"/>
        <v>total</v>
      </c>
      <c r="R474" t="str">
        <f t="shared" si="310"/>
        <v>Bachelor's_degree</v>
      </c>
      <c r="S474" t="str">
        <f t="shared" si="311"/>
        <v>50,894</v>
      </c>
      <c r="T474" t="str">
        <f t="shared" si="312"/>
        <v>±1,378</v>
      </c>
      <c r="V474" t="str">
        <f t="shared" si="313"/>
        <v>Montana</v>
      </c>
      <c r="W474" t="str">
        <f t="shared" si="314"/>
        <v>total_Bachelors_degree</v>
      </c>
      <c r="X474" t="str">
        <f t="shared" si="315"/>
        <v>total</v>
      </c>
      <c r="Y474" t="str">
        <f t="shared" si="316"/>
        <v>Bachelors_degree</v>
      </c>
      <c r="Z474" t="str">
        <f t="shared" si="317"/>
        <v>50,894</v>
      </c>
      <c r="AA474" t="str">
        <f t="shared" si="318"/>
        <v>±1,378</v>
      </c>
      <c r="AC474" t="str">
        <f t="shared" si="319"/>
        <v>Montana</v>
      </c>
      <c r="AD474" t="str">
        <f t="shared" si="320"/>
        <v>total_Bachelors_degree</v>
      </c>
      <c r="AE474" t="str">
        <f t="shared" si="321"/>
        <v>total</v>
      </c>
      <c r="AF474" t="str">
        <f t="shared" si="322"/>
        <v>Bachelors_degree</v>
      </c>
      <c r="AG474" t="str">
        <f t="shared" si="323"/>
        <v>50,894</v>
      </c>
      <c r="AH474" t="str">
        <f t="shared" si="324"/>
        <v>±1,378</v>
      </c>
      <c r="AJ474" t="str">
        <f t="shared" si="325"/>
        <v>Montana</v>
      </c>
      <c r="AK474" t="str">
        <f t="shared" si="326"/>
        <v>total_Bachelors_degree</v>
      </c>
      <c r="AL474" t="str">
        <f t="shared" si="327"/>
        <v>total</v>
      </c>
      <c r="AM474" t="str">
        <f t="shared" si="328"/>
        <v>Bachelors_degree</v>
      </c>
      <c r="AN474" t="str">
        <f t="shared" si="329"/>
        <v>50,894</v>
      </c>
      <c r="AO474" t="str">
        <f t="shared" si="330"/>
        <v>±1,378</v>
      </c>
      <c r="AQ474" t="str">
        <f t="shared" si="331"/>
        <v>Montana</v>
      </c>
      <c r="AR474" t="str">
        <f t="shared" si="332"/>
        <v>total_Bachelors_degree</v>
      </c>
      <c r="AS474" t="str">
        <f t="shared" si="333"/>
        <v>total</v>
      </c>
      <c r="AT474" t="str">
        <f t="shared" si="334"/>
        <v>Bachelors_degree</v>
      </c>
      <c r="AU474" t="str">
        <f t="shared" si="335"/>
        <v>50894</v>
      </c>
      <c r="AV474" t="str">
        <f t="shared" si="336"/>
        <v>±1378</v>
      </c>
      <c r="AX474" t="str">
        <f t="shared" si="337"/>
        <v>Montana</v>
      </c>
      <c r="AY474" t="str">
        <f t="shared" si="338"/>
        <v>total_Bachelors_degree</v>
      </c>
      <c r="AZ474" t="str">
        <f t="shared" si="339"/>
        <v>total</v>
      </c>
      <c r="BA474" t="str">
        <f t="shared" si="340"/>
        <v>Bachelors_degree</v>
      </c>
      <c r="BB474" t="str">
        <f t="shared" si="341"/>
        <v>50894</v>
      </c>
      <c r="BC474" t="str">
        <f t="shared" si="342"/>
        <v>1378</v>
      </c>
    </row>
    <row r="475" spans="1:55" x14ac:dyDescent="0.3">
      <c r="A475" s="1" t="s">
        <v>50</v>
      </c>
      <c r="B475" s="1" t="s">
        <v>12</v>
      </c>
      <c r="C475" s="1" t="s">
        <v>76</v>
      </c>
      <c r="D475" s="1" t="s">
        <v>92</v>
      </c>
      <c r="E475" s="1" t="s">
        <v>999</v>
      </c>
      <c r="F475" s="1" t="s">
        <v>1000</v>
      </c>
      <c r="H475" t="str">
        <f t="shared" si="301"/>
        <v>Montana</v>
      </c>
      <c r="I475" t="str">
        <f t="shared" si="302"/>
        <v>total_Graduate_or_professional_degree</v>
      </c>
      <c r="J475" t="str">
        <f t="shared" si="303"/>
        <v>total</v>
      </c>
      <c r="K475" t="str">
        <f t="shared" si="304"/>
        <v>Graduate_or_professional_degree</v>
      </c>
      <c r="L475" t="str">
        <f t="shared" si="305"/>
        <v>68,235</v>
      </c>
      <c r="M475" t="str">
        <f t="shared" si="306"/>
        <v>±2,421</v>
      </c>
      <c r="O475" t="str">
        <f t="shared" si="307"/>
        <v>Montana</v>
      </c>
      <c r="P475" t="str">
        <f t="shared" si="308"/>
        <v>total_Graduate_or_professional_degree</v>
      </c>
      <c r="Q475" t="str">
        <f t="shared" si="309"/>
        <v>total</v>
      </c>
      <c r="R475" t="str">
        <f t="shared" si="310"/>
        <v>Graduate_or_professional_degree</v>
      </c>
      <c r="S475" t="str">
        <f t="shared" si="311"/>
        <v>68,235</v>
      </c>
      <c r="T475" t="str">
        <f t="shared" si="312"/>
        <v>±2,421</v>
      </c>
      <c r="V475" t="str">
        <f t="shared" si="313"/>
        <v>Montana</v>
      </c>
      <c r="W475" t="str">
        <f t="shared" si="314"/>
        <v>total_Graduate_or_professional_degree</v>
      </c>
      <c r="X475" t="str">
        <f t="shared" si="315"/>
        <v>total</v>
      </c>
      <c r="Y475" t="str">
        <f t="shared" si="316"/>
        <v>Graduate_or_professional_degree</v>
      </c>
      <c r="Z475" t="str">
        <f t="shared" si="317"/>
        <v>68,235</v>
      </c>
      <c r="AA475" t="str">
        <f t="shared" si="318"/>
        <v>±2,421</v>
      </c>
      <c r="AC475" t="str">
        <f t="shared" si="319"/>
        <v>Montana</v>
      </c>
      <c r="AD475" t="str">
        <f t="shared" si="320"/>
        <v>total_Graduate_or_professional_degree</v>
      </c>
      <c r="AE475" t="str">
        <f t="shared" si="321"/>
        <v>total</v>
      </c>
      <c r="AF475" t="str">
        <f t="shared" si="322"/>
        <v>Graduate_or_professional_degree</v>
      </c>
      <c r="AG475" t="str">
        <f t="shared" si="323"/>
        <v>68,235</v>
      </c>
      <c r="AH475" t="str">
        <f t="shared" si="324"/>
        <v>±2,421</v>
      </c>
      <c r="AJ475" t="str">
        <f t="shared" si="325"/>
        <v>Montana</v>
      </c>
      <c r="AK475" t="str">
        <f t="shared" si="326"/>
        <v>total_Graduate_or_professional_degree</v>
      </c>
      <c r="AL475" t="str">
        <f t="shared" si="327"/>
        <v>total</v>
      </c>
      <c r="AM475" t="str">
        <f t="shared" si="328"/>
        <v>Graduate_or_professional_degree</v>
      </c>
      <c r="AN475" t="str">
        <f t="shared" si="329"/>
        <v>68,235</v>
      </c>
      <c r="AO475" t="str">
        <f t="shared" si="330"/>
        <v>±2,421</v>
      </c>
      <c r="AQ475" t="str">
        <f t="shared" si="331"/>
        <v>Montana</v>
      </c>
      <c r="AR475" t="str">
        <f t="shared" si="332"/>
        <v>total_Graduate_or_professional_degree</v>
      </c>
      <c r="AS475" t="str">
        <f t="shared" si="333"/>
        <v>total</v>
      </c>
      <c r="AT475" t="str">
        <f t="shared" si="334"/>
        <v>Graduate_or_professional_degree</v>
      </c>
      <c r="AU475" t="str">
        <f t="shared" si="335"/>
        <v>68235</v>
      </c>
      <c r="AV475" t="str">
        <f t="shared" si="336"/>
        <v>±2421</v>
      </c>
      <c r="AX475" t="str">
        <f t="shared" si="337"/>
        <v>Montana</v>
      </c>
      <c r="AY475" t="str">
        <f t="shared" si="338"/>
        <v>total_Graduate_or_professional_degree</v>
      </c>
      <c r="AZ475" t="str">
        <f t="shared" si="339"/>
        <v>total</v>
      </c>
      <c r="BA475" t="str">
        <f t="shared" si="340"/>
        <v>Graduate_or_professional_degree</v>
      </c>
      <c r="BB475" t="str">
        <f t="shared" si="341"/>
        <v>68235</v>
      </c>
      <c r="BC475" t="str">
        <f t="shared" si="342"/>
        <v>2421</v>
      </c>
    </row>
    <row r="476" spans="1:55" x14ac:dyDescent="0.3">
      <c r="A476" s="1" t="s">
        <v>50</v>
      </c>
      <c r="B476" s="1" t="s">
        <v>13</v>
      </c>
      <c r="C476" s="1" t="s">
        <v>95</v>
      </c>
      <c r="D476" s="1" t="s">
        <v>96</v>
      </c>
      <c r="E476" s="1" t="s">
        <v>1001</v>
      </c>
      <c r="F476" s="1" t="s">
        <v>1002</v>
      </c>
      <c r="H476" t="str">
        <f t="shared" si="301"/>
        <v>Montana</v>
      </c>
      <c r="I476" t="str">
        <f t="shared" si="302"/>
        <v>male_Male:</v>
      </c>
      <c r="J476" t="str">
        <f t="shared" si="303"/>
        <v>male</v>
      </c>
      <c r="K476" t="str">
        <f t="shared" si="304"/>
        <v>Male:</v>
      </c>
      <c r="L476" t="str">
        <f t="shared" si="305"/>
        <v>51,103</v>
      </c>
      <c r="M476" t="str">
        <f t="shared" si="306"/>
        <v>±1,103</v>
      </c>
      <c r="O476" t="str">
        <f t="shared" si="307"/>
        <v>Montana</v>
      </c>
      <c r="P476" t="str">
        <f t="shared" si="308"/>
        <v>male_Male</v>
      </c>
      <c r="Q476" t="str">
        <f t="shared" si="309"/>
        <v>male</v>
      </c>
      <c r="R476" t="str">
        <f t="shared" si="310"/>
        <v>Male</v>
      </c>
      <c r="S476" t="str">
        <f t="shared" si="311"/>
        <v>51,103</v>
      </c>
      <c r="T476" t="str">
        <f t="shared" si="312"/>
        <v>±1,103</v>
      </c>
      <c r="V476" t="str">
        <f t="shared" si="313"/>
        <v>Montana</v>
      </c>
      <c r="W476" t="str">
        <f t="shared" si="314"/>
        <v>male_Male</v>
      </c>
      <c r="X476" t="str">
        <f t="shared" si="315"/>
        <v>male</v>
      </c>
      <c r="Y476" t="str">
        <f t="shared" si="316"/>
        <v>Male</v>
      </c>
      <c r="Z476" t="str">
        <f t="shared" si="317"/>
        <v>51,103</v>
      </c>
      <c r="AA476" t="str">
        <f t="shared" si="318"/>
        <v>±1,103</v>
      </c>
      <c r="AC476" t="str">
        <f t="shared" si="319"/>
        <v>Montana</v>
      </c>
      <c r="AD476" t="str">
        <f t="shared" si="320"/>
        <v>male_Male</v>
      </c>
      <c r="AE476" t="str">
        <f t="shared" si="321"/>
        <v>male</v>
      </c>
      <c r="AF476" t="str">
        <f t="shared" si="322"/>
        <v>Male</v>
      </c>
      <c r="AG476" t="str">
        <f t="shared" si="323"/>
        <v>51,103</v>
      </c>
      <c r="AH476" t="str">
        <f t="shared" si="324"/>
        <v>±1,103</v>
      </c>
      <c r="AJ476" t="str">
        <f t="shared" si="325"/>
        <v>Montana</v>
      </c>
      <c r="AK476" t="str">
        <f t="shared" si="326"/>
        <v>male_Male</v>
      </c>
      <c r="AL476" t="str">
        <f t="shared" si="327"/>
        <v>male</v>
      </c>
      <c r="AM476" t="str">
        <f t="shared" si="328"/>
        <v>Male</v>
      </c>
      <c r="AN476" t="str">
        <f t="shared" si="329"/>
        <v>51,103</v>
      </c>
      <c r="AO476" t="str">
        <f t="shared" si="330"/>
        <v>±1,103</v>
      </c>
      <c r="AQ476" t="str">
        <f t="shared" si="331"/>
        <v>Montana</v>
      </c>
      <c r="AR476" t="str">
        <f t="shared" si="332"/>
        <v>male_Male</v>
      </c>
      <c r="AS476" t="str">
        <f t="shared" si="333"/>
        <v>male</v>
      </c>
      <c r="AT476" t="str">
        <f t="shared" si="334"/>
        <v>Male</v>
      </c>
      <c r="AU476" t="str">
        <f t="shared" si="335"/>
        <v>51103</v>
      </c>
      <c r="AV476" t="str">
        <f t="shared" si="336"/>
        <v>±1103</v>
      </c>
      <c r="AX476" t="str">
        <f t="shared" si="337"/>
        <v>Montana</v>
      </c>
      <c r="AY476" t="str">
        <f t="shared" si="338"/>
        <v>male_Male</v>
      </c>
      <c r="AZ476" t="str">
        <f t="shared" si="339"/>
        <v>male</v>
      </c>
      <c r="BA476" t="str">
        <f t="shared" si="340"/>
        <v>Male</v>
      </c>
      <c r="BB476" t="str">
        <f t="shared" si="341"/>
        <v>51103</v>
      </c>
      <c r="BC476" t="str">
        <f t="shared" si="342"/>
        <v>1103</v>
      </c>
    </row>
    <row r="477" spans="1:55" x14ac:dyDescent="0.3">
      <c r="A477" s="1" t="s">
        <v>50</v>
      </c>
      <c r="B477" s="1" t="s">
        <v>14</v>
      </c>
      <c r="C477" s="1" t="s">
        <v>95</v>
      </c>
      <c r="D477" s="1" t="s">
        <v>80</v>
      </c>
      <c r="E477" s="1" t="s">
        <v>1003</v>
      </c>
      <c r="F477" s="1" t="s">
        <v>1004</v>
      </c>
      <c r="H477" t="str">
        <f t="shared" si="301"/>
        <v>Montana</v>
      </c>
      <c r="I477" t="str">
        <f t="shared" si="302"/>
        <v>male_Less_than_high_school_graduate</v>
      </c>
      <c r="J477" t="str">
        <f t="shared" si="303"/>
        <v>male</v>
      </c>
      <c r="K477" t="str">
        <f t="shared" si="304"/>
        <v>Less_than_high_school_graduate</v>
      </c>
      <c r="L477" t="str">
        <f t="shared" si="305"/>
        <v>35,119</v>
      </c>
      <c r="M477" t="str">
        <f t="shared" si="306"/>
        <v>±5,698</v>
      </c>
      <c r="O477" t="str">
        <f t="shared" si="307"/>
        <v>Montana</v>
      </c>
      <c r="P477" t="str">
        <f t="shared" si="308"/>
        <v>male_Less_than_high_school_graduate</v>
      </c>
      <c r="Q477" t="str">
        <f t="shared" si="309"/>
        <v>male</v>
      </c>
      <c r="R477" t="str">
        <f t="shared" si="310"/>
        <v>Less_than_high_school_graduate</v>
      </c>
      <c r="S477" t="str">
        <f t="shared" si="311"/>
        <v>35,119</v>
      </c>
      <c r="T477" t="str">
        <f t="shared" si="312"/>
        <v>±5,698</v>
      </c>
      <c r="V477" t="str">
        <f t="shared" si="313"/>
        <v>Montana</v>
      </c>
      <c r="W477" t="str">
        <f t="shared" si="314"/>
        <v>male_Less_than_high_school_graduate</v>
      </c>
      <c r="X477" t="str">
        <f t="shared" si="315"/>
        <v>male</v>
      </c>
      <c r="Y477" t="str">
        <f t="shared" si="316"/>
        <v>Less_than_high_school_graduate</v>
      </c>
      <c r="Z477" t="str">
        <f t="shared" si="317"/>
        <v>35,119</v>
      </c>
      <c r="AA477" t="str">
        <f t="shared" si="318"/>
        <v>±5,698</v>
      </c>
      <c r="AC477" t="str">
        <f t="shared" si="319"/>
        <v>Montana</v>
      </c>
      <c r="AD477" t="str">
        <f t="shared" si="320"/>
        <v>male_Less_than_high_school_graduate</v>
      </c>
      <c r="AE477" t="str">
        <f t="shared" si="321"/>
        <v>male</v>
      </c>
      <c r="AF477" t="str">
        <f t="shared" si="322"/>
        <v>Less_than_high_school_graduate</v>
      </c>
      <c r="AG477" t="str">
        <f t="shared" si="323"/>
        <v>35,119</v>
      </c>
      <c r="AH477" t="str">
        <f t="shared" si="324"/>
        <v>±5,698</v>
      </c>
      <c r="AJ477" t="str">
        <f t="shared" si="325"/>
        <v>Montana</v>
      </c>
      <c r="AK477" t="str">
        <f t="shared" si="326"/>
        <v>male_Less_than_high_school_graduate</v>
      </c>
      <c r="AL477" t="str">
        <f t="shared" si="327"/>
        <v>male</v>
      </c>
      <c r="AM477" t="str">
        <f t="shared" si="328"/>
        <v>Less_than_high_school_graduate</v>
      </c>
      <c r="AN477" t="str">
        <f t="shared" si="329"/>
        <v>35,119</v>
      </c>
      <c r="AO477" t="str">
        <f t="shared" si="330"/>
        <v>±5,698</v>
      </c>
      <c r="AQ477" t="str">
        <f t="shared" si="331"/>
        <v>Montana</v>
      </c>
      <c r="AR477" t="str">
        <f t="shared" si="332"/>
        <v>male_Less_than_high_school_graduate</v>
      </c>
      <c r="AS477" t="str">
        <f t="shared" si="333"/>
        <v>male</v>
      </c>
      <c r="AT477" t="str">
        <f t="shared" si="334"/>
        <v>Less_than_high_school_graduate</v>
      </c>
      <c r="AU477" t="str">
        <f t="shared" si="335"/>
        <v>35119</v>
      </c>
      <c r="AV477" t="str">
        <f t="shared" si="336"/>
        <v>±5698</v>
      </c>
      <c r="AX477" t="str">
        <f t="shared" si="337"/>
        <v>Montana</v>
      </c>
      <c r="AY477" t="str">
        <f t="shared" si="338"/>
        <v>male_Less_than_high_school_graduate</v>
      </c>
      <c r="AZ477" t="str">
        <f t="shared" si="339"/>
        <v>male</v>
      </c>
      <c r="BA477" t="str">
        <f t="shared" si="340"/>
        <v>Less_than_high_school_graduate</v>
      </c>
      <c r="BB477" t="str">
        <f t="shared" si="341"/>
        <v>35119</v>
      </c>
      <c r="BC477" t="str">
        <f t="shared" si="342"/>
        <v>5698</v>
      </c>
    </row>
    <row r="478" spans="1:55" x14ac:dyDescent="0.3">
      <c r="A478" s="1" t="s">
        <v>50</v>
      </c>
      <c r="B478" s="1" t="s">
        <v>15</v>
      </c>
      <c r="C478" s="1" t="s">
        <v>95</v>
      </c>
      <c r="D478" s="1" t="s">
        <v>83</v>
      </c>
      <c r="E478" s="1" t="s">
        <v>1005</v>
      </c>
      <c r="F478" s="1" t="s">
        <v>1006</v>
      </c>
      <c r="H478" t="str">
        <f t="shared" si="301"/>
        <v>Montana</v>
      </c>
      <c r="I478" t="str">
        <f t="shared" si="302"/>
        <v>male_High_school_graduate_(includes_equivalency)</v>
      </c>
      <c r="J478" t="str">
        <f t="shared" si="303"/>
        <v>male</v>
      </c>
      <c r="K478" t="str">
        <f t="shared" si="304"/>
        <v>High_school_graduate_(includes_equivalency)</v>
      </c>
      <c r="L478" t="str">
        <f t="shared" si="305"/>
        <v>45,143</v>
      </c>
      <c r="M478" t="str">
        <f t="shared" si="306"/>
        <v>±2,740</v>
      </c>
      <c r="O478" t="str">
        <f t="shared" si="307"/>
        <v>Montana</v>
      </c>
      <c r="P478" t="str">
        <f t="shared" si="308"/>
        <v>male_High_school_graduate_(includes_equivalency)</v>
      </c>
      <c r="Q478" t="str">
        <f t="shared" si="309"/>
        <v>male</v>
      </c>
      <c r="R478" t="str">
        <f t="shared" si="310"/>
        <v>High_school_graduate_(includes_equivalency)</v>
      </c>
      <c r="S478" t="str">
        <f t="shared" si="311"/>
        <v>45,143</v>
      </c>
      <c r="T478" t="str">
        <f t="shared" si="312"/>
        <v>±2,740</v>
      </c>
      <c r="V478" t="str">
        <f t="shared" si="313"/>
        <v>Montana</v>
      </c>
      <c r="W478" t="str">
        <f t="shared" si="314"/>
        <v>male_High_school_graduate_(includes_equivalency)</v>
      </c>
      <c r="X478" t="str">
        <f t="shared" si="315"/>
        <v>male</v>
      </c>
      <c r="Y478" t="str">
        <f t="shared" si="316"/>
        <v>High_school_graduate_(includes_equivalency)</v>
      </c>
      <c r="Z478" t="str">
        <f t="shared" si="317"/>
        <v>45,143</v>
      </c>
      <c r="AA478" t="str">
        <f t="shared" si="318"/>
        <v>±2,740</v>
      </c>
      <c r="AC478" t="str">
        <f t="shared" si="319"/>
        <v>Montana</v>
      </c>
      <c r="AD478" t="str">
        <f t="shared" si="320"/>
        <v>male_High_school_graduate_includes_equivalency)</v>
      </c>
      <c r="AE478" t="str">
        <f t="shared" si="321"/>
        <v>male</v>
      </c>
      <c r="AF478" t="str">
        <f t="shared" si="322"/>
        <v>High_school_graduate_includes_equivalency)</v>
      </c>
      <c r="AG478" t="str">
        <f t="shared" si="323"/>
        <v>45,143</v>
      </c>
      <c r="AH478" t="str">
        <f t="shared" si="324"/>
        <v>±2,740</v>
      </c>
      <c r="AJ478" t="str">
        <f t="shared" si="325"/>
        <v>Montana</v>
      </c>
      <c r="AK478" t="str">
        <f t="shared" si="326"/>
        <v>male_High_school_graduate_includes_equivalency</v>
      </c>
      <c r="AL478" t="str">
        <f t="shared" si="327"/>
        <v>male</v>
      </c>
      <c r="AM478" t="str">
        <f t="shared" si="328"/>
        <v>High_school_graduate_includes_equivalency</v>
      </c>
      <c r="AN478" t="str">
        <f t="shared" si="329"/>
        <v>45,143</v>
      </c>
      <c r="AO478" t="str">
        <f t="shared" si="330"/>
        <v>±2,740</v>
      </c>
      <c r="AQ478" t="str">
        <f t="shared" si="331"/>
        <v>Montana</v>
      </c>
      <c r="AR478" t="str">
        <f t="shared" si="332"/>
        <v>male_High_school_graduate_includes_equivalency</v>
      </c>
      <c r="AS478" t="str">
        <f t="shared" si="333"/>
        <v>male</v>
      </c>
      <c r="AT478" t="str">
        <f t="shared" si="334"/>
        <v>High_school_graduate_includes_equivalency</v>
      </c>
      <c r="AU478" t="str">
        <f t="shared" si="335"/>
        <v>45143</v>
      </c>
      <c r="AV478" t="str">
        <f t="shared" si="336"/>
        <v>±2740</v>
      </c>
      <c r="AX478" t="str">
        <f t="shared" si="337"/>
        <v>Montana</v>
      </c>
      <c r="AY478" t="str">
        <f t="shared" si="338"/>
        <v>male_High_school_graduate_includes_equivalency</v>
      </c>
      <c r="AZ478" t="str">
        <f t="shared" si="339"/>
        <v>male</v>
      </c>
      <c r="BA478" t="str">
        <f t="shared" si="340"/>
        <v>High_school_graduate_includes_equivalency</v>
      </c>
      <c r="BB478" t="str">
        <f t="shared" si="341"/>
        <v>45143</v>
      </c>
      <c r="BC478" t="str">
        <f t="shared" si="342"/>
        <v>2740</v>
      </c>
    </row>
    <row r="479" spans="1:55" x14ac:dyDescent="0.3">
      <c r="A479" s="1" t="s">
        <v>50</v>
      </c>
      <c r="B479" s="1" t="s">
        <v>16</v>
      </c>
      <c r="C479" s="1" t="s">
        <v>95</v>
      </c>
      <c r="D479" s="1" t="s">
        <v>86</v>
      </c>
      <c r="E479" s="1" t="s">
        <v>1007</v>
      </c>
      <c r="F479" s="1" t="s">
        <v>1008</v>
      </c>
      <c r="H479" t="str">
        <f t="shared" si="301"/>
        <v>Montana</v>
      </c>
      <c r="I479" t="str">
        <f t="shared" si="302"/>
        <v>male_Some_college_or_associate's_degree</v>
      </c>
      <c r="J479" t="str">
        <f t="shared" si="303"/>
        <v>male</v>
      </c>
      <c r="K479" t="str">
        <f t="shared" si="304"/>
        <v>Some_college_or_associate's_degree</v>
      </c>
      <c r="L479" t="str">
        <f t="shared" si="305"/>
        <v>48,499</v>
      </c>
      <c r="M479" t="str">
        <f t="shared" si="306"/>
        <v>±3,225</v>
      </c>
      <c r="O479" t="str">
        <f t="shared" si="307"/>
        <v>Montana</v>
      </c>
      <c r="P479" t="str">
        <f t="shared" si="308"/>
        <v>male_Some_college_or_associate's_degree</v>
      </c>
      <c r="Q479" t="str">
        <f t="shared" si="309"/>
        <v>male</v>
      </c>
      <c r="R479" t="str">
        <f t="shared" si="310"/>
        <v>Some_college_or_associate's_degree</v>
      </c>
      <c r="S479" t="str">
        <f t="shared" si="311"/>
        <v>48,499</v>
      </c>
      <c r="T479" t="str">
        <f t="shared" si="312"/>
        <v>±3,225</v>
      </c>
      <c r="V479" t="str">
        <f t="shared" si="313"/>
        <v>Montana</v>
      </c>
      <c r="W479" t="str">
        <f t="shared" si="314"/>
        <v>male_Some_college_or_associates_degree</v>
      </c>
      <c r="X479" t="str">
        <f t="shared" si="315"/>
        <v>male</v>
      </c>
      <c r="Y479" t="str">
        <f t="shared" si="316"/>
        <v>Some_college_or_associates_degree</v>
      </c>
      <c r="Z479" t="str">
        <f t="shared" si="317"/>
        <v>48,499</v>
      </c>
      <c r="AA479" t="str">
        <f t="shared" si="318"/>
        <v>±3,225</v>
      </c>
      <c r="AC479" t="str">
        <f t="shared" si="319"/>
        <v>Montana</v>
      </c>
      <c r="AD479" t="str">
        <f t="shared" si="320"/>
        <v>male_Some_college_or_associates_degree</v>
      </c>
      <c r="AE479" t="str">
        <f t="shared" si="321"/>
        <v>male</v>
      </c>
      <c r="AF479" t="str">
        <f t="shared" si="322"/>
        <v>Some_college_or_associates_degree</v>
      </c>
      <c r="AG479" t="str">
        <f t="shared" si="323"/>
        <v>48,499</v>
      </c>
      <c r="AH479" t="str">
        <f t="shared" si="324"/>
        <v>±3,225</v>
      </c>
      <c r="AJ479" t="str">
        <f t="shared" si="325"/>
        <v>Montana</v>
      </c>
      <c r="AK479" t="str">
        <f t="shared" si="326"/>
        <v>male_Some_college_or_associates_degree</v>
      </c>
      <c r="AL479" t="str">
        <f t="shared" si="327"/>
        <v>male</v>
      </c>
      <c r="AM479" t="str">
        <f t="shared" si="328"/>
        <v>Some_college_or_associates_degree</v>
      </c>
      <c r="AN479" t="str">
        <f t="shared" si="329"/>
        <v>48,499</v>
      </c>
      <c r="AO479" t="str">
        <f t="shared" si="330"/>
        <v>±3,225</v>
      </c>
      <c r="AQ479" t="str">
        <f t="shared" si="331"/>
        <v>Montana</v>
      </c>
      <c r="AR479" t="str">
        <f t="shared" si="332"/>
        <v>male_Some_college_or_associates_degree</v>
      </c>
      <c r="AS479" t="str">
        <f t="shared" si="333"/>
        <v>male</v>
      </c>
      <c r="AT479" t="str">
        <f t="shared" si="334"/>
        <v>Some_college_or_associates_degree</v>
      </c>
      <c r="AU479" t="str">
        <f t="shared" si="335"/>
        <v>48499</v>
      </c>
      <c r="AV479" t="str">
        <f t="shared" si="336"/>
        <v>±3225</v>
      </c>
      <c r="AX479" t="str">
        <f t="shared" si="337"/>
        <v>Montana</v>
      </c>
      <c r="AY479" t="str">
        <f t="shared" si="338"/>
        <v>male_Some_college_or_associates_degree</v>
      </c>
      <c r="AZ479" t="str">
        <f t="shared" si="339"/>
        <v>male</v>
      </c>
      <c r="BA479" t="str">
        <f t="shared" si="340"/>
        <v>Some_college_or_associates_degree</v>
      </c>
      <c r="BB479" t="str">
        <f t="shared" si="341"/>
        <v>48499</v>
      </c>
      <c r="BC479" t="str">
        <f t="shared" si="342"/>
        <v>3225</v>
      </c>
    </row>
    <row r="480" spans="1:55" x14ac:dyDescent="0.3">
      <c r="A480" s="1" t="s">
        <v>50</v>
      </c>
      <c r="B480" s="1" t="s">
        <v>17</v>
      </c>
      <c r="C480" s="1" t="s">
        <v>95</v>
      </c>
      <c r="D480" s="1" t="s">
        <v>89</v>
      </c>
      <c r="E480" s="1" t="s">
        <v>1009</v>
      </c>
      <c r="F480" s="1" t="s">
        <v>1010</v>
      </c>
      <c r="H480" t="str">
        <f t="shared" si="301"/>
        <v>Montana</v>
      </c>
      <c r="I480" t="str">
        <f t="shared" si="302"/>
        <v>male_Bachelor's_degree</v>
      </c>
      <c r="J480" t="str">
        <f t="shared" si="303"/>
        <v>male</v>
      </c>
      <c r="K480" t="str">
        <f t="shared" si="304"/>
        <v>Bachelor's_degree</v>
      </c>
      <c r="L480" t="str">
        <f t="shared" si="305"/>
        <v>61,505</v>
      </c>
      <c r="M480" t="str">
        <f t="shared" si="306"/>
        <v>±2,758</v>
      </c>
      <c r="O480" t="str">
        <f t="shared" si="307"/>
        <v>Montana</v>
      </c>
      <c r="P480" t="str">
        <f t="shared" si="308"/>
        <v>male_Bachelor's_degree</v>
      </c>
      <c r="Q480" t="str">
        <f t="shared" si="309"/>
        <v>male</v>
      </c>
      <c r="R480" t="str">
        <f t="shared" si="310"/>
        <v>Bachelor's_degree</v>
      </c>
      <c r="S480" t="str">
        <f t="shared" si="311"/>
        <v>61,505</v>
      </c>
      <c r="T480" t="str">
        <f t="shared" si="312"/>
        <v>±2,758</v>
      </c>
      <c r="V480" t="str">
        <f t="shared" si="313"/>
        <v>Montana</v>
      </c>
      <c r="W480" t="str">
        <f t="shared" si="314"/>
        <v>male_Bachelors_degree</v>
      </c>
      <c r="X480" t="str">
        <f t="shared" si="315"/>
        <v>male</v>
      </c>
      <c r="Y480" t="str">
        <f t="shared" si="316"/>
        <v>Bachelors_degree</v>
      </c>
      <c r="Z480" t="str">
        <f t="shared" si="317"/>
        <v>61,505</v>
      </c>
      <c r="AA480" t="str">
        <f t="shared" si="318"/>
        <v>±2,758</v>
      </c>
      <c r="AC480" t="str">
        <f t="shared" si="319"/>
        <v>Montana</v>
      </c>
      <c r="AD480" t="str">
        <f t="shared" si="320"/>
        <v>male_Bachelors_degree</v>
      </c>
      <c r="AE480" t="str">
        <f t="shared" si="321"/>
        <v>male</v>
      </c>
      <c r="AF480" t="str">
        <f t="shared" si="322"/>
        <v>Bachelors_degree</v>
      </c>
      <c r="AG480" t="str">
        <f t="shared" si="323"/>
        <v>61,505</v>
      </c>
      <c r="AH480" t="str">
        <f t="shared" si="324"/>
        <v>±2,758</v>
      </c>
      <c r="AJ480" t="str">
        <f t="shared" si="325"/>
        <v>Montana</v>
      </c>
      <c r="AK480" t="str">
        <f t="shared" si="326"/>
        <v>male_Bachelors_degree</v>
      </c>
      <c r="AL480" t="str">
        <f t="shared" si="327"/>
        <v>male</v>
      </c>
      <c r="AM480" t="str">
        <f t="shared" si="328"/>
        <v>Bachelors_degree</v>
      </c>
      <c r="AN480" t="str">
        <f t="shared" si="329"/>
        <v>61,505</v>
      </c>
      <c r="AO480" t="str">
        <f t="shared" si="330"/>
        <v>±2,758</v>
      </c>
      <c r="AQ480" t="str">
        <f t="shared" si="331"/>
        <v>Montana</v>
      </c>
      <c r="AR480" t="str">
        <f t="shared" si="332"/>
        <v>male_Bachelors_degree</v>
      </c>
      <c r="AS480" t="str">
        <f t="shared" si="333"/>
        <v>male</v>
      </c>
      <c r="AT480" t="str">
        <f t="shared" si="334"/>
        <v>Bachelors_degree</v>
      </c>
      <c r="AU480" t="str">
        <f t="shared" si="335"/>
        <v>61505</v>
      </c>
      <c r="AV480" t="str">
        <f t="shared" si="336"/>
        <v>±2758</v>
      </c>
      <c r="AX480" t="str">
        <f t="shared" si="337"/>
        <v>Montana</v>
      </c>
      <c r="AY480" t="str">
        <f t="shared" si="338"/>
        <v>male_Bachelors_degree</v>
      </c>
      <c r="AZ480" t="str">
        <f t="shared" si="339"/>
        <v>male</v>
      </c>
      <c r="BA480" t="str">
        <f t="shared" si="340"/>
        <v>Bachelors_degree</v>
      </c>
      <c r="BB480" t="str">
        <f t="shared" si="341"/>
        <v>61505</v>
      </c>
      <c r="BC480" t="str">
        <f t="shared" si="342"/>
        <v>2758</v>
      </c>
    </row>
    <row r="481" spans="1:55" x14ac:dyDescent="0.3">
      <c r="A481" s="1" t="s">
        <v>50</v>
      </c>
      <c r="B481" s="1" t="s">
        <v>18</v>
      </c>
      <c r="C481" s="1" t="s">
        <v>95</v>
      </c>
      <c r="D481" s="1" t="s">
        <v>92</v>
      </c>
      <c r="E481" s="1" t="s">
        <v>1011</v>
      </c>
      <c r="F481" s="1" t="s">
        <v>1012</v>
      </c>
      <c r="H481" t="str">
        <f t="shared" si="301"/>
        <v>Montana</v>
      </c>
      <c r="I481" t="str">
        <f t="shared" si="302"/>
        <v>male_Graduate_or_professional_degree</v>
      </c>
      <c r="J481" t="str">
        <f t="shared" si="303"/>
        <v>male</v>
      </c>
      <c r="K481" t="str">
        <f t="shared" si="304"/>
        <v>Graduate_or_professional_degree</v>
      </c>
      <c r="L481" t="str">
        <f t="shared" si="305"/>
        <v>79,710</v>
      </c>
      <c r="M481" t="str">
        <f t="shared" si="306"/>
        <v>±10,188</v>
      </c>
      <c r="O481" t="str">
        <f t="shared" si="307"/>
        <v>Montana</v>
      </c>
      <c r="P481" t="str">
        <f t="shared" si="308"/>
        <v>male_Graduate_or_professional_degree</v>
      </c>
      <c r="Q481" t="str">
        <f t="shared" si="309"/>
        <v>male</v>
      </c>
      <c r="R481" t="str">
        <f t="shared" si="310"/>
        <v>Graduate_or_professional_degree</v>
      </c>
      <c r="S481" t="str">
        <f t="shared" si="311"/>
        <v>79,710</v>
      </c>
      <c r="T481" t="str">
        <f t="shared" si="312"/>
        <v>±10,188</v>
      </c>
      <c r="V481" t="str">
        <f t="shared" si="313"/>
        <v>Montana</v>
      </c>
      <c r="W481" t="str">
        <f t="shared" si="314"/>
        <v>male_Graduate_or_professional_degree</v>
      </c>
      <c r="X481" t="str">
        <f t="shared" si="315"/>
        <v>male</v>
      </c>
      <c r="Y481" t="str">
        <f t="shared" si="316"/>
        <v>Graduate_or_professional_degree</v>
      </c>
      <c r="Z481" t="str">
        <f t="shared" si="317"/>
        <v>79,710</v>
      </c>
      <c r="AA481" t="str">
        <f t="shared" si="318"/>
        <v>±10,188</v>
      </c>
      <c r="AC481" t="str">
        <f t="shared" si="319"/>
        <v>Montana</v>
      </c>
      <c r="AD481" t="str">
        <f t="shared" si="320"/>
        <v>male_Graduate_or_professional_degree</v>
      </c>
      <c r="AE481" t="str">
        <f t="shared" si="321"/>
        <v>male</v>
      </c>
      <c r="AF481" t="str">
        <f t="shared" si="322"/>
        <v>Graduate_or_professional_degree</v>
      </c>
      <c r="AG481" t="str">
        <f t="shared" si="323"/>
        <v>79,710</v>
      </c>
      <c r="AH481" t="str">
        <f t="shared" si="324"/>
        <v>±10,188</v>
      </c>
      <c r="AJ481" t="str">
        <f t="shared" si="325"/>
        <v>Montana</v>
      </c>
      <c r="AK481" t="str">
        <f t="shared" si="326"/>
        <v>male_Graduate_or_professional_degree</v>
      </c>
      <c r="AL481" t="str">
        <f t="shared" si="327"/>
        <v>male</v>
      </c>
      <c r="AM481" t="str">
        <f t="shared" si="328"/>
        <v>Graduate_or_professional_degree</v>
      </c>
      <c r="AN481" t="str">
        <f t="shared" si="329"/>
        <v>79,710</v>
      </c>
      <c r="AO481" t="str">
        <f t="shared" si="330"/>
        <v>±10,188</v>
      </c>
      <c r="AQ481" t="str">
        <f t="shared" si="331"/>
        <v>Montana</v>
      </c>
      <c r="AR481" t="str">
        <f t="shared" si="332"/>
        <v>male_Graduate_or_professional_degree</v>
      </c>
      <c r="AS481" t="str">
        <f t="shared" si="333"/>
        <v>male</v>
      </c>
      <c r="AT481" t="str">
        <f t="shared" si="334"/>
        <v>Graduate_or_professional_degree</v>
      </c>
      <c r="AU481" t="str">
        <f t="shared" si="335"/>
        <v>79710</v>
      </c>
      <c r="AV481" t="str">
        <f t="shared" si="336"/>
        <v>±10188</v>
      </c>
      <c r="AX481" t="str">
        <f t="shared" si="337"/>
        <v>Montana</v>
      </c>
      <c r="AY481" t="str">
        <f t="shared" si="338"/>
        <v>male_Graduate_or_professional_degree</v>
      </c>
      <c r="AZ481" t="str">
        <f t="shared" si="339"/>
        <v>male</v>
      </c>
      <c r="BA481" t="str">
        <f t="shared" si="340"/>
        <v>Graduate_or_professional_degree</v>
      </c>
      <c r="BB481" t="str">
        <f t="shared" si="341"/>
        <v>79710</v>
      </c>
      <c r="BC481" t="str">
        <f t="shared" si="342"/>
        <v>10188</v>
      </c>
    </row>
    <row r="482" spans="1:55" x14ac:dyDescent="0.3">
      <c r="A482" s="1" t="s">
        <v>50</v>
      </c>
      <c r="B482" s="1" t="s">
        <v>19</v>
      </c>
      <c r="C482" s="1" t="s">
        <v>108</v>
      </c>
      <c r="D482" s="1" t="s">
        <v>109</v>
      </c>
      <c r="E482" s="1" t="s">
        <v>1013</v>
      </c>
      <c r="F482" s="1" t="s">
        <v>1014</v>
      </c>
      <c r="H482" t="str">
        <f t="shared" si="301"/>
        <v>Montana</v>
      </c>
      <c r="I482" t="str">
        <f t="shared" si="302"/>
        <v>female_Female:</v>
      </c>
      <c r="J482" t="str">
        <f t="shared" si="303"/>
        <v>female</v>
      </c>
      <c r="K482" t="str">
        <f t="shared" si="304"/>
        <v>Female:</v>
      </c>
      <c r="L482" t="str">
        <f t="shared" si="305"/>
        <v>36,557</v>
      </c>
      <c r="M482" t="str">
        <f t="shared" si="306"/>
        <v>±763</v>
      </c>
      <c r="O482" t="str">
        <f t="shared" si="307"/>
        <v>Montana</v>
      </c>
      <c r="P482" t="str">
        <f t="shared" si="308"/>
        <v>female_Female</v>
      </c>
      <c r="Q482" t="str">
        <f t="shared" si="309"/>
        <v>female</v>
      </c>
      <c r="R482" t="str">
        <f t="shared" si="310"/>
        <v>Female</v>
      </c>
      <c r="S482" t="str">
        <f t="shared" si="311"/>
        <v>36,557</v>
      </c>
      <c r="T482" t="str">
        <f t="shared" si="312"/>
        <v>±763</v>
      </c>
      <c r="V482" t="str">
        <f t="shared" si="313"/>
        <v>Montana</v>
      </c>
      <c r="W482" t="str">
        <f t="shared" si="314"/>
        <v>female_Female</v>
      </c>
      <c r="X482" t="str">
        <f t="shared" si="315"/>
        <v>female</v>
      </c>
      <c r="Y482" t="str">
        <f t="shared" si="316"/>
        <v>Female</v>
      </c>
      <c r="Z482" t="str">
        <f t="shared" si="317"/>
        <v>36,557</v>
      </c>
      <c r="AA482" t="str">
        <f t="shared" si="318"/>
        <v>±763</v>
      </c>
      <c r="AC482" t="str">
        <f t="shared" si="319"/>
        <v>Montana</v>
      </c>
      <c r="AD482" t="str">
        <f t="shared" si="320"/>
        <v>female_Female</v>
      </c>
      <c r="AE482" t="str">
        <f t="shared" si="321"/>
        <v>female</v>
      </c>
      <c r="AF482" t="str">
        <f t="shared" si="322"/>
        <v>Female</v>
      </c>
      <c r="AG482" t="str">
        <f t="shared" si="323"/>
        <v>36,557</v>
      </c>
      <c r="AH482" t="str">
        <f t="shared" si="324"/>
        <v>±763</v>
      </c>
      <c r="AJ482" t="str">
        <f t="shared" si="325"/>
        <v>Montana</v>
      </c>
      <c r="AK482" t="str">
        <f t="shared" si="326"/>
        <v>female_Female</v>
      </c>
      <c r="AL482" t="str">
        <f t="shared" si="327"/>
        <v>female</v>
      </c>
      <c r="AM482" t="str">
        <f t="shared" si="328"/>
        <v>Female</v>
      </c>
      <c r="AN482" t="str">
        <f t="shared" si="329"/>
        <v>36,557</v>
      </c>
      <c r="AO482" t="str">
        <f t="shared" si="330"/>
        <v>±763</v>
      </c>
      <c r="AQ482" t="str">
        <f t="shared" si="331"/>
        <v>Montana</v>
      </c>
      <c r="AR482" t="str">
        <f t="shared" si="332"/>
        <v>female_Female</v>
      </c>
      <c r="AS482" t="str">
        <f t="shared" si="333"/>
        <v>female</v>
      </c>
      <c r="AT482" t="str">
        <f t="shared" si="334"/>
        <v>Female</v>
      </c>
      <c r="AU482" t="str">
        <f t="shared" si="335"/>
        <v>36557</v>
      </c>
      <c r="AV482" t="str">
        <f t="shared" si="336"/>
        <v>±763</v>
      </c>
      <c r="AX482" t="str">
        <f t="shared" si="337"/>
        <v>Montana</v>
      </c>
      <c r="AY482" t="str">
        <f t="shared" si="338"/>
        <v>female_Female</v>
      </c>
      <c r="AZ482" t="str">
        <f t="shared" si="339"/>
        <v>female</v>
      </c>
      <c r="BA482" t="str">
        <f t="shared" si="340"/>
        <v>Female</v>
      </c>
      <c r="BB482" t="str">
        <f t="shared" si="341"/>
        <v>36557</v>
      </c>
      <c r="BC482" t="str">
        <f t="shared" si="342"/>
        <v>763</v>
      </c>
    </row>
    <row r="483" spans="1:55" x14ac:dyDescent="0.3">
      <c r="A483" s="1" t="s">
        <v>50</v>
      </c>
      <c r="B483" s="1" t="s">
        <v>20</v>
      </c>
      <c r="C483" s="1" t="s">
        <v>108</v>
      </c>
      <c r="D483" s="1" t="s">
        <v>80</v>
      </c>
      <c r="E483" s="1" t="s">
        <v>1015</v>
      </c>
      <c r="F483" s="1" t="s">
        <v>1016</v>
      </c>
      <c r="H483" t="str">
        <f t="shared" si="301"/>
        <v>Montana</v>
      </c>
      <c r="I483" t="str">
        <f t="shared" si="302"/>
        <v>female_Less_than_high_school_graduate</v>
      </c>
      <c r="J483" t="str">
        <f t="shared" si="303"/>
        <v>female</v>
      </c>
      <c r="K483" t="str">
        <f t="shared" si="304"/>
        <v>Less_than_high_school_graduate</v>
      </c>
      <c r="L483" t="str">
        <f t="shared" si="305"/>
        <v>19,806</v>
      </c>
      <c r="M483" t="str">
        <f t="shared" si="306"/>
        <v>±9,578</v>
      </c>
      <c r="O483" t="str">
        <f t="shared" si="307"/>
        <v>Montana</v>
      </c>
      <c r="P483" t="str">
        <f t="shared" si="308"/>
        <v>female_Less_than_high_school_graduate</v>
      </c>
      <c r="Q483" t="str">
        <f t="shared" si="309"/>
        <v>female</v>
      </c>
      <c r="R483" t="str">
        <f t="shared" si="310"/>
        <v>Less_than_high_school_graduate</v>
      </c>
      <c r="S483" t="str">
        <f t="shared" si="311"/>
        <v>19,806</v>
      </c>
      <c r="T483" t="str">
        <f t="shared" si="312"/>
        <v>±9,578</v>
      </c>
      <c r="V483" t="str">
        <f t="shared" si="313"/>
        <v>Montana</v>
      </c>
      <c r="W483" t="str">
        <f t="shared" si="314"/>
        <v>female_Less_than_high_school_graduate</v>
      </c>
      <c r="X483" t="str">
        <f t="shared" si="315"/>
        <v>female</v>
      </c>
      <c r="Y483" t="str">
        <f t="shared" si="316"/>
        <v>Less_than_high_school_graduate</v>
      </c>
      <c r="Z483" t="str">
        <f t="shared" si="317"/>
        <v>19,806</v>
      </c>
      <c r="AA483" t="str">
        <f t="shared" si="318"/>
        <v>±9,578</v>
      </c>
      <c r="AC483" t="str">
        <f t="shared" si="319"/>
        <v>Montana</v>
      </c>
      <c r="AD483" t="str">
        <f t="shared" si="320"/>
        <v>female_Less_than_high_school_graduate</v>
      </c>
      <c r="AE483" t="str">
        <f t="shared" si="321"/>
        <v>female</v>
      </c>
      <c r="AF483" t="str">
        <f t="shared" si="322"/>
        <v>Less_than_high_school_graduate</v>
      </c>
      <c r="AG483" t="str">
        <f t="shared" si="323"/>
        <v>19,806</v>
      </c>
      <c r="AH483" t="str">
        <f t="shared" si="324"/>
        <v>±9,578</v>
      </c>
      <c r="AJ483" t="str">
        <f t="shared" si="325"/>
        <v>Montana</v>
      </c>
      <c r="AK483" t="str">
        <f t="shared" si="326"/>
        <v>female_Less_than_high_school_graduate</v>
      </c>
      <c r="AL483" t="str">
        <f t="shared" si="327"/>
        <v>female</v>
      </c>
      <c r="AM483" t="str">
        <f t="shared" si="328"/>
        <v>Less_than_high_school_graduate</v>
      </c>
      <c r="AN483" t="str">
        <f t="shared" si="329"/>
        <v>19,806</v>
      </c>
      <c r="AO483" t="str">
        <f t="shared" si="330"/>
        <v>±9,578</v>
      </c>
      <c r="AQ483" t="str">
        <f t="shared" si="331"/>
        <v>Montana</v>
      </c>
      <c r="AR483" t="str">
        <f t="shared" si="332"/>
        <v>female_Less_than_high_school_graduate</v>
      </c>
      <c r="AS483" t="str">
        <f t="shared" si="333"/>
        <v>female</v>
      </c>
      <c r="AT483" t="str">
        <f t="shared" si="334"/>
        <v>Less_than_high_school_graduate</v>
      </c>
      <c r="AU483" t="str">
        <f t="shared" si="335"/>
        <v>19806</v>
      </c>
      <c r="AV483" t="str">
        <f t="shared" si="336"/>
        <v>±9578</v>
      </c>
      <c r="AX483" t="str">
        <f t="shared" si="337"/>
        <v>Montana</v>
      </c>
      <c r="AY483" t="str">
        <f t="shared" si="338"/>
        <v>female_Less_than_high_school_graduate</v>
      </c>
      <c r="AZ483" t="str">
        <f t="shared" si="339"/>
        <v>female</v>
      </c>
      <c r="BA483" t="str">
        <f t="shared" si="340"/>
        <v>Less_than_high_school_graduate</v>
      </c>
      <c r="BB483" t="str">
        <f t="shared" si="341"/>
        <v>19806</v>
      </c>
      <c r="BC483" t="str">
        <f t="shared" si="342"/>
        <v>9578</v>
      </c>
    </row>
    <row r="484" spans="1:55" x14ac:dyDescent="0.3">
      <c r="A484" s="1" t="s">
        <v>50</v>
      </c>
      <c r="B484" s="1" t="s">
        <v>21</v>
      </c>
      <c r="C484" s="1" t="s">
        <v>108</v>
      </c>
      <c r="D484" s="1" t="s">
        <v>83</v>
      </c>
      <c r="E484" s="1" t="s">
        <v>1017</v>
      </c>
      <c r="F484" s="1" t="s">
        <v>1018</v>
      </c>
      <c r="H484" t="str">
        <f t="shared" si="301"/>
        <v>Montana</v>
      </c>
      <c r="I484" t="str">
        <f t="shared" si="302"/>
        <v>female_High_school_graduate_(includes_equivalency)</v>
      </c>
      <c r="J484" t="str">
        <f t="shared" si="303"/>
        <v>female</v>
      </c>
      <c r="K484" t="str">
        <f t="shared" si="304"/>
        <v>High_school_graduate_(includes_equivalency)</v>
      </c>
      <c r="L484" t="str">
        <f t="shared" si="305"/>
        <v>26,354</v>
      </c>
      <c r="M484" t="str">
        <f t="shared" si="306"/>
        <v>±1,302</v>
      </c>
      <c r="O484" t="str">
        <f t="shared" si="307"/>
        <v>Montana</v>
      </c>
      <c r="P484" t="str">
        <f t="shared" si="308"/>
        <v>female_High_school_graduate_(includes_equivalency)</v>
      </c>
      <c r="Q484" t="str">
        <f t="shared" si="309"/>
        <v>female</v>
      </c>
      <c r="R484" t="str">
        <f t="shared" si="310"/>
        <v>High_school_graduate_(includes_equivalency)</v>
      </c>
      <c r="S484" t="str">
        <f t="shared" si="311"/>
        <v>26,354</v>
      </c>
      <c r="T484" t="str">
        <f t="shared" si="312"/>
        <v>±1,302</v>
      </c>
      <c r="V484" t="str">
        <f t="shared" si="313"/>
        <v>Montana</v>
      </c>
      <c r="W484" t="str">
        <f t="shared" si="314"/>
        <v>female_High_school_graduate_(includes_equivalency)</v>
      </c>
      <c r="X484" t="str">
        <f t="shared" si="315"/>
        <v>female</v>
      </c>
      <c r="Y484" t="str">
        <f t="shared" si="316"/>
        <v>High_school_graduate_(includes_equivalency)</v>
      </c>
      <c r="Z484" t="str">
        <f t="shared" si="317"/>
        <v>26,354</v>
      </c>
      <c r="AA484" t="str">
        <f t="shared" si="318"/>
        <v>±1,302</v>
      </c>
      <c r="AC484" t="str">
        <f t="shared" si="319"/>
        <v>Montana</v>
      </c>
      <c r="AD484" t="str">
        <f t="shared" si="320"/>
        <v>female_High_school_graduate_includes_equivalency)</v>
      </c>
      <c r="AE484" t="str">
        <f t="shared" si="321"/>
        <v>female</v>
      </c>
      <c r="AF484" t="str">
        <f t="shared" si="322"/>
        <v>High_school_graduate_includes_equivalency)</v>
      </c>
      <c r="AG484" t="str">
        <f t="shared" si="323"/>
        <v>26,354</v>
      </c>
      <c r="AH484" t="str">
        <f t="shared" si="324"/>
        <v>±1,302</v>
      </c>
      <c r="AJ484" t="str">
        <f t="shared" si="325"/>
        <v>Montana</v>
      </c>
      <c r="AK484" t="str">
        <f t="shared" si="326"/>
        <v>female_High_school_graduate_includes_equivalency</v>
      </c>
      <c r="AL484" t="str">
        <f t="shared" si="327"/>
        <v>female</v>
      </c>
      <c r="AM484" t="str">
        <f t="shared" si="328"/>
        <v>High_school_graduate_includes_equivalency</v>
      </c>
      <c r="AN484" t="str">
        <f t="shared" si="329"/>
        <v>26,354</v>
      </c>
      <c r="AO484" t="str">
        <f t="shared" si="330"/>
        <v>±1,302</v>
      </c>
      <c r="AQ484" t="str">
        <f t="shared" si="331"/>
        <v>Montana</v>
      </c>
      <c r="AR484" t="str">
        <f t="shared" si="332"/>
        <v>female_High_school_graduate_includes_equivalency</v>
      </c>
      <c r="AS484" t="str">
        <f t="shared" si="333"/>
        <v>female</v>
      </c>
      <c r="AT484" t="str">
        <f t="shared" si="334"/>
        <v>High_school_graduate_includes_equivalency</v>
      </c>
      <c r="AU484" t="str">
        <f t="shared" si="335"/>
        <v>26354</v>
      </c>
      <c r="AV484" t="str">
        <f t="shared" si="336"/>
        <v>±1302</v>
      </c>
      <c r="AX484" t="str">
        <f t="shared" si="337"/>
        <v>Montana</v>
      </c>
      <c r="AY484" t="str">
        <f t="shared" si="338"/>
        <v>female_High_school_graduate_includes_equivalency</v>
      </c>
      <c r="AZ484" t="str">
        <f t="shared" si="339"/>
        <v>female</v>
      </c>
      <c r="BA484" t="str">
        <f t="shared" si="340"/>
        <v>High_school_graduate_includes_equivalency</v>
      </c>
      <c r="BB484" t="str">
        <f t="shared" si="341"/>
        <v>26354</v>
      </c>
      <c r="BC484" t="str">
        <f t="shared" si="342"/>
        <v>1302</v>
      </c>
    </row>
    <row r="485" spans="1:55" x14ac:dyDescent="0.3">
      <c r="A485" s="1" t="s">
        <v>50</v>
      </c>
      <c r="B485" s="1" t="s">
        <v>22</v>
      </c>
      <c r="C485" s="1" t="s">
        <v>108</v>
      </c>
      <c r="D485" s="1" t="s">
        <v>86</v>
      </c>
      <c r="E485" s="1" t="s">
        <v>1019</v>
      </c>
      <c r="F485" s="1" t="s">
        <v>1020</v>
      </c>
      <c r="H485" t="str">
        <f t="shared" si="301"/>
        <v>Montana</v>
      </c>
      <c r="I485" t="str">
        <f t="shared" si="302"/>
        <v>female_Some_college_or_associate's_degree</v>
      </c>
      <c r="J485" t="str">
        <f t="shared" si="303"/>
        <v>female</v>
      </c>
      <c r="K485" t="str">
        <f t="shared" si="304"/>
        <v>Some_college_or_associate's_degree</v>
      </c>
      <c r="L485" t="str">
        <f t="shared" si="305"/>
        <v>32,932</v>
      </c>
      <c r="M485" t="str">
        <f t="shared" si="306"/>
        <v>±1,357</v>
      </c>
      <c r="O485" t="str">
        <f t="shared" si="307"/>
        <v>Montana</v>
      </c>
      <c r="P485" t="str">
        <f t="shared" si="308"/>
        <v>female_Some_college_or_associate's_degree</v>
      </c>
      <c r="Q485" t="str">
        <f t="shared" si="309"/>
        <v>female</v>
      </c>
      <c r="R485" t="str">
        <f t="shared" si="310"/>
        <v>Some_college_or_associate's_degree</v>
      </c>
      <c r="S485" t="str">
        <f t="shared" si="311"/>
        <v>32,932</v>
      </c>
      <c r="T485" t="str">
        <f t="shared" si="312"/>
        <v>±1,357</v>
      </c>
      <c r="V485" t="str">
        <f t="shared" si="313"/>
        <v>Montana</v>
      </c>
      <c r="W485" t="str">
        <f t="shared" si="314"/>
        <v>female_Some_college_or_associates_degree</v>
      </c>
      <c r="X485" t="str">
        <f t="shared" si="315"/>
        <v>female</v>
      </c>
      <c r="Y485" t="str">
        <f t="shared" si="316"/>
        <v>Some_college_or_associates_degree</v>
      </c>
      <c r="Z485" t="str">
        <f t="shared" si="317"/>
        <v>32,932</v>
      </c>
      <c r="AA485" t="str">
        <f t="shared" si="318"/>
        <v>±1,357</v>
      </c>
      <c r="AC485" t="str">
        <f t="shared" si="319"/>
        <v>Montana</v>
      </c>
      <c r="AD485" t="str">
        <f t="shared" si="320"/>
        <v>female_Some_college_or_associates_degree</v>
      </c>
      <c r="AE485" t="str">
        <f t="shared" si="321"/>
        <v>female</v>
      </c>
      <c r="AF485" t="str">
        <f t="shared" si="322"/>
        <v>Some_college_or_associates_degree</v>
      </c>
      <c r="AG485" t="str">
        <f t="shared" si="323"/>
        <v>32,932</v>
      </c>
      <c r="AH485" t="str">
        <f t="shared" si="324"/>
        <v>±1,357</v>
      </c>
      <c r="AJ485" t="str">
        <f t="shared" si="325"/>
        <v>Montana</v>
      </c>
      <c r="AK485" t="str">
        <f t="shared" si="326"/>
        <v>female_Some_college_or_associates_degree</v>
      </c>
      <c r="AL485" t="str">
        <f t="shared" si="327"/>
        <v>female</v>
      </c>
      <c r="AM485" t="str">
        <f t="shared" si="328"/>
        <v>Some_college_or_associates_degree</v>
      </c>
      <c r="AN485" t="str">
        <f t="shared" si="329"/>
        <v>32,932</v>
      </c>
      <c r="AO485" t="str">
        <f t="shared" si="330"/>
        <v>±1,357</v>
      </c>
      <c r="AQ485" t="str">
        <f t="shared" si="331"/>
        <v>Montana</v>
      </c>
      <c r="AR485" t="str">
        <f t="shared" si="332"/>
        <v>female_Some_college_or_associates_degree</v>
      </c>
      <c r="AS485" t="str">
        <f t="shared" si="333"/>
        <v>female</v>
      </c>
      <c r="AT485" t="str">
        <f t="shared" si="334"/>
        <v>Some_college_or_associates_degree</v>
      </c>
      <c r="AU485" t="str">
        <f t="shared" si="335"/>
        <v>32932</v>
      </c>
      <c r="AV485" t="str">
        <f t="shared" si="336"/>
        <v>±1357</v>
      </c>
      <c r="AX485" t="str">
        <f t="shared" si="337"/>
        <v>Montana</v>
      </c>
      <c r="AY485" t="str">
        <f t="shared" si="338"/>
        <v>female_Some_college_or_associates_degree</v>
      </c>
      <c r="AZ485" t="str">
        <f t="shared" si="339"/>
        <v>female</v>
      </c>
      <c r="BA485" t="str">
        <f t="shared" si="340"/>
        <v>Some_college_or_associates_degree</v>
      </c>
      <c r="BB485" t="str">
        <f t="shared" si="341"/>
        <v>32932</v>
      </c>
      <c r="BC485" t="str">
        <f t="shared" si="342"/>
        <v>1357</v>
      </c>
    </row>
    <row r="486" spans="1:55" x14ac:dyDescent="0.3">
      <c r="A486" s="1" t="s">
        <v>50</v>
      </c>
      <c r="B486" s="1" t="s">
        <v>23</v>
      </c>
      <c r="C486" s="1" t="s">
        <v>108</v>
      </c>
      <c r="D486" s="1" t="s">
        <v>89</v>
      </c>
      <c r="E486" s="1" t="s">
        <v>1021</v>
      </c>
      <c r="F486" s="1" t="s">
        <v>1022</v>
      </c>
      <c r="H486" t="str">
        <f t="shared" si="301"/>
        <v>Montana</v>
      </c>
      <c r="I486" t="str">
        <f t="shared" si="302"/>
        <v>female_Bachelor's_degree</v>
      </c>
      <c r="J486" t="str">
        <f t="shared" si="303"/>
        <v>female</v>
      </c>
      <c r="K486" t="str">
        <f t="shared" si="304"/>
        <v>Bachelor's_degree</v>
      </c>
      <c r="L486" t="str">
        <f t="shared" si="305"/>
        <v>44,867</v>
      </c>
      <c r="M486" t="str">
        <f t="shared" si="306"/>
        <v>±2,877</v>
      </c>
      <c r="O486" t="str">
        <f t="shared" si="307"/>
        <v>Montana</v>
      </c>
      <c r="P486" t="str">
        <f t="shared" si="308"/>
        <v>female_Bachelor's_degree</v>
      </c>
      <c r="Q486" t="str">
        <f t="shared" si="309"/>
        <v>female</v>
      </c>
      <c r="R486" t="str">
        <f t="shared" si="310"/>
        <v>Bachelor's_degree</v>
      </c>
      <c r="S486" t="str">
        <f t="shared" si="311"/>
        <v>44,867</v>
      </c>
      <c r="T486" t="str">
        <f t="shared" si="312"/>
        <v>±2,877</v>
      </c>
      <c r="V486" t="str">
        <f t="shared" si="313"/>
        <v>Montana</v>
      </c>
      <c r="W486" t="str">
        <f t="shared" si="314"/>
        <v>female_Bachelors_degree</v>
      </c>
      <c r="X486" t="str">
        <f t="shared" si="315"/>
        <v>female</v>
      </c>
      <c r="Y486" t="str">
        <f t="shared" si="316"/>
        <v>Bachelors_degree</v>
      </c>
      <c r="Z486" t="str">
        <f t="shared" si="317"/>
        <v>44,867</v>
      </c>
      <c r="AA486" t="str">
        <f t="shared" si="318"/>
        <v>±2,877</v>
      </c>
      <c r="AC486" t="str">
        <f t="shared" si="319"/>
        <v>Montana</v>
      </c>
      <c r="AD486" t="str">
        <f t="shared" si="320"/>
        <v>female_Bachelors_degree</v>
      </c>
      <c r="AE486" t="str">
        <f t="shared" si="321"/>
        <v>female</v>
      </c>
      <c r="AF486" t="str">
        <f t="shared" si="322"/>
        <v>Bachelors_degree</v>
      </c>
      <c r="AG486" t="str">
        <f t="shared" si="323"/>
        <v>44,867</v>
      </c>
      <c r="AH486" t="str">
        <f t="shared" si="324"/>
        <v>±2,877</v>
      </c>
      <c r="AJ486" t="str">
        <f t="shared" si="325"/>
        <v>Montana</v>
      </c>
      <c r="AK486" t="str">
        <f t="shared" si="326"/>
        <v>female_Bachelors_degree</v>
      </c>
      <c r="AL486" t="str">
        <f t="shared" si="327"/>
        <v>female</v>
      </c>
      <c r="AM486" t="str">
        <f t="shared" si="328"/>
        <v>Bachelors_degree</v>
      </c>
      <c r="AN486" t="str">
        <f t="shared" si="329"/>
        <v>44,867</v>
      </c>
      <c r="AO486" t="str">
        <f t="shared" si="330"/>
        <v>±2,877</v>
      </c>
      <c r="AQ486" t="str">
        <f t="shared" si="331"/>
        <v>Montana</v>
      </c>
      <c r="AR486" t="str">
        <f t="shared" si="332"/>
        <v>female_Bachelors_degree</v>
      </c>
      <c r="AS486" t="str">
        <f t="shared" si="333"/>
        <v>female</v>
      </c>
      <c r="AT486" t="str">
        <f t="shared" si="334"/>
        <v>Bachelors_degree</v>
      </c>
      <c r="AU486" t="str">
        <f t="shared" si="335"/>
        <v>44867</v>
      </c>
      <c r="AV486" t="str">
        <f t="shared" si="336"/>
        <v>±2877</v>
      </c>
      <c r="AX486" t="str">
        <f t="shared" si="337"/>
        <v>Montana</v>
      </c>
      <c r="AY486" t="str">
        <f t="shared" si="338"/>
        <v>female_Bachelors_degree</v>
      </c>
      <c r="AZ486" t="str">
        <f t="shared" si="339"/>
        <v>female</v>
      </c>
      <c r="BA486" t="str">
        <f t="shared" si="340"/>
        <v>Bachelors_degree</v>
      </c>
      <c r="BB486" t="str">
        <f t="shared" si="341"/>
        <v>44867</v>
      </c>
      <c r="BC486" t="str">
        <f t="shared" si="342"/>
        <v>2877</v>
      </c>
    </row>
    <row r="487" spans="1:55" x14ac:dyDescent="0.3">
      <c r="A487" s="1" t="s">
        <v>50</v>
      </c>
      <c r="B487" s="1" t="s">
        <v>24</v>
      </c>
      <c r="C487" s="1" t="s">
        <v>108</v>
      </c>
      <c r="D487" s="1" t="s">
        <v>92</v>
      </c>
      <c r="E487" s="1" t="s">
        <v>1023</v>
      </c>
      <c r="F487" s="1" t="s">
        <v>1024</v>
      </c>
      <c r="H487" t="str">
        <f t="shared" si="301"/>
        <v>Montana</v>
      </c>
      <c r="I487" t="str">
        <f t="shared" si="302"/>
        <v>female_Graduate_or_professional_degree</v>
      </c>
      <c r="J487" t="str">
        <f t="shared" si="303"/>
        <v>female</v>
      </c>
      <c r="K487" t="str">
        <f t="shared" si="304"/>
        <v>Graduate_or_professional_degree</v>
      </c>
      <c r="L487" t="str">
        <f t="shared" si="305"/>
        <v>62,648</v>
      </c>
      <c r="M487" t="str">
        <f t="shared" si="306"/>
        <v>±3,142</v>
      </c>
      <c r="O487" t="str">
        <f t="shared" si="307"/>
        <v>Montana</v>
      </c>
      <c r="P487" t="str">
        <f t="shared" si="308"/>
        <v>female_Graduate_or_professional_degree</v>
      </c>
      <c r="Q487" t="str">
        <f t="shared" si="309"/>
        <v>female</v>
      </c>
      <c r="R487" t="str">
        <f t="shared" si="310"/>
        <v>Graduate_or_professional_degree</v>
      </c>
      <c r="S487" t="str">
        <f t="shared" si="311"/>
        <v>62,648</v>
      </c>
      <c r="T487" t="str">
        <f t="shared" si="312"/>
        <v>±3,142</v>
      </c>
      <c r="V487" t="str">
        <f t="shared" si="313"/>
        <v>Montana</v>
      </c>
      <c r="W487" t="str">
        <f t="shared" si="314"/>
        <v>female_Graduate_or_professional_degree</v>
      </c>
      <c r="X487" t="str">
        <f t="shared" si="315"/>
        <v>female</v>
      </c>
      <c r="Y487" t="str">
        <f t="shared" si="316"/>
        <v>Graduate_or_professional_degree</v>
      </c>
      <c r="Z487" t="str">
        <f t="shared" si="317"/>
        <v>62,648</v>
      </c>
      <c r="AA487" t="str">
        <f t="shared" si="318"/>
        <v>±3,142</v>
      </c>
      <c r="AC487" t="str">
        <f t="shared" si="319"/>
        <v>Montana</v>
      </c>
      <c r="AD487" t="str">
        <f t="shared" si="320"/>
        <v>female_Graduate_or_professional_degree</v>
      </c>
      <c r="AE487" t="str">
        <f t="shared" si="321"/>
        <v>female</v>
      </c>
      <c r="AF487" t="str">
        <f t="shared" si="322"/>
        <v>Graduate_or_professional_degree</v>
      </c>
      <c r="AG487" t="str">
        <f t="shared" si="323"/>
        <v>62,648</v>
      </c>
      <c r="AH487" t="str">
        <f t="shared" si="324"/>
        <v>±3,142</v>
      </c>
      <c r="AJ487" t="str">
        <f t="shared" si="325"/>
        <v>Montana</v>
      </c>
      <c r="AK487" t="str">
        <f t="shared" si="326"/>
        <v>female_Graduate_or_professional_degree</v>
      </c>
      <c r="AL487" t="str">
        <f t="shared" si="327"/>
        <v>female</v>
      </c>
      <c r="AM487" t="str">
        <f t="shared" si="328"/>
        <v>Graduate_or_professional_degree</v>
      </c>
      <c r="AN487" t="str">
        <f t="shared" si="329"/>
        <v>62,648</v>
      </c>
      <c r="AO487" t="str">
        <f t="shared" si="330"/>
        <v>±3,142</v>
      </c>
      <c r="AQ487" t="str">
        <f t="shared" si="331"/>
        <v>Montana</v>
      </c>
      <c r="AR487" t="str">
        <f t="shared" si="332"/>
        <v>female_Graduate_or_professional_degree</v>
      </c>
      <c r="AS487" t="str">
        <f t="shared" si="333"/>
        <v>female</v>
      </c>
      <c r="AT487" t="str">
        <f t="shared" si="334"/>
        <v>Graduate_or_professional_degree</v>
      </c>
      <c r="AU487" t="str">
        <f t="shared" si="335"/>
        <v>62648</v>
      </c>
      <c r="AV487" t="str">
        <f t="shared" si="336"/>
        <v>±3142</v>
      </c>
      <c r="AX487" t="str">
        <f t="shared" si="337"/>
        <v>Montana</v>
      </c>
      <c r="AY487" t="str">
        <f t="shared" si="338"/>
        <v>female_Graduate_or_professional_degree</v>
      </c>
      <c r="AZ487" t="str">
        <f t="shared" si="339"/>
        <v>female</v>
      </c>
      <c r="BA487" t="str">
        <f t="shared" si="340"/>
        <v>Graduate_or_professional_degree</v>
      </c>
      <c r="BB487" t="str">
        <f t="shared" si="341"/>
        <v>62648</v>
      </c>
      <c r="BC487" t="str">
        <f t="shared" si="342"/>
        <v>3142</v>
      </c>
    </row>
    <row r="488" spans="1:55" x14ac:dyDescent="0.3">
      <c r="A488" s="1" t="s">
        <v>51</v>
      </c>
      <c r="B488" s="1" t="s">
        <v>7</v>
      </c>
      <c r="C488" s="1" t="s">
        <v>76</v>
      </c>
      <c r="D488" s="1" t="s">
        <v>77</v>
      </c>
      <c r="E488" s="1" t="s">
        <v>1025</v>
      </c>
      <c r="F488" s="1" t="s">
        <v>1026</v>
      </c>
      <c r="H488" t="str">
        <f t="shared" si="301"/>
        <v>Nebraska</v>
      </c>
      <c r="I488" t="str">
        <f t="shared" si="302"/>
        <v>total_Total:</v>
      </c>
      <c r="J488" t="str">
        <f t="shared" si="303"/>
        <v>total</v>
      </c>
      <c r="K488" t="str">
        <f t="shared" si="304"/>
        <v>Total:</v>
      </c>
      <c r="L488" t="str">
        <f t="shared" si="305"/>
        <v>49,244</v>
      </c>
      <c r="M488" t="str">
        <f t="shared" si="306"/>
        <v>±870</v>
      </c>
      <c r="O488" t="str">
        <f t="shared" si="307"/>
        <v>Nebraska</v>
      </c>
      <c r="P488" t="str">
        <f t="shared" si="308"/>
        <v>total_Total</v>
      </c>
      <c r="Q488" t="str">
        <f t="shared" si="309"/>
        <v>total</v>
      </c>
      <c r="R488" t="str">
        <f t="shared" si="310"/>
        <v>Total</v>
      </c>
      <c r="S488" t="str">
        <f t="shared" si="311"/>
        <v>49,244</v>
      </c>
      <c r="T488" t="str">
        <f t="shared" si="312"/>
        <v>±870</v>
      </c>
      <c r="V488" t="str">
        <f t="shared" si="313"/>
        <v>Nebraska</v>
      </c>
      <c r="W488" t="str">
        <f t="shared" si="314"/>
        <v>total_Total</v>
      </c>
      <c r="X488" t="str">
        <f t="shared" si="315"/>
        <v>total</v>
      </c>
      <c r="Y488" t="str">
        <f t="shared" si="316"/>
        <v>Total</v>
      </c>
      <c r="Z488" t="str">
        <f t="shared" si="317"/>
        <v>49,244</v>
      </c>
      <c r="AA488" t="str">
        <f t="shared" si="318"/>
        <v>±870</v>
      </c>
      <c r="AC488" t="str">
        <f t="shared" si="319"/>
        <v>Nebraska</v>
      </c>
      <c r="AD488" t="str">
        <f t="shared" si="320"/>
        <v>total_Total</v>
      </c>
      <c r="AE488" t="str">
        <f t="shared" si="321"/>
        <v>total</v>
      </c>
      <c r="AF488" t="str">
        <f t="shared" si="322"/>
        <v>Total</v>
      </c>
      <c r="AG488" t="str">
        <f t="shared" si="323"/>
        <v>49,244</v>
      </c>
      <c r="AH488" t="str">
        <f t="shared" si="324"/>
        <v>±870</v>
      </c>
      <c r="AJ488" t="str">
        <f t="shared" si="325"/>
        <v>Nebraska</v>
      </c>
      <c r="AK488" t="str">
        <f t="shared" si="326"/>
        <v>total_Total</v>
      </c>
      <c r="AL488" t="str">
        <f t="shared" si="327"/>
        <v>total</v>
      </c>
      <c r="AM488" t="str">
        <f t="shared" si="328"/>
        <v>Total</v>
      </c>
      <c r="AN488" t="str">
        <f t="shared" si="329"/>
        <v>49,244</v>
      </c>
      <c r="AO488" t="str">
        <f t="shared" si="330"/>
        <v>±870</v>
      </c>
      <c r="AQ488" t="str">
        <f t="shared" si="331"/>
        <v>Nebraska</v>
      </c>
      <c r="AR488" t="str">
        <f t="shared" si="332"/>
        <v>total_Total</v>
      </c>
      <c r="AS488" t="str">
        <f t="shared" si="333"/>
        <v>total</v>
      </c>
      <c r="AT488" t="str">
        <f t="shared" si="334"/>
        <v>Total</v>
      </c>
      <c r="AU488" t="str">
        <f t="shared" si="335"/>
        <v>49244</v>
      </c>
      <c r="AV488" t="str">
        <f t="shared" si="336"/>
        <v>±870</v>
      </c>
      <c r="AX488" t="str">
        <f t="shared" si="337"/>
        <v>Nebraska</v>
      </c>
      <c r="AY488" t="str">
        <f t="shared" si="338"/>
        <v>total_Total</v>
      </c>
      <c r="AZ488" t="str">
        <f t="shared" si="339"/>
        <v>total</v>
      </c>
      <c r="BA488" t="str">
        <f t="shared" si="340"/>
        <v>Total</v>
      </c>
      <c r="BB488" t="str">
        <f t="shared" si="341"/>
        <v>49244</v>
      </c>
      <c r="BC488" t="str">
        <f t="shared" si="342"/>
        <v>870</v>
      </c>
    </row>
    <row r="489" spans="1:55" x14ac:dyDescent="0.3">
      <c r="A489" s="1" t="s">
        <v>51</v>
      </c>
      <c r="B489" s="1" t="s">
        <v>8</v>
      </c>
      <c r="C489" s="1" t="s">
        <v>76</v>
      </c>
      <c r="D489" s="1" t="s">
        <v>80</v>
      </c>
      <c r="E489" s="1" t="s">
        <v>1027</v>
      </c>
      <c r="F489" s="1" t="s">
        <v>1028</v>
      </c>
      <c r="H489" t="str">
        <f t="shared" si="301"/>
        <v>Nebraska</v>
      </c>
      <c r="I489" t="str">
        <f t="shared" si="302"/>
        <v>total_Less_than_high_school_graduate</v>
      </c>
      <c r="J489" t="str">
        <f t="shared" si="303"/>
        <v>total</v>
      </c>
      <c r="K489" t="str">
        <f t="shared" si="304"/>
        <v>Less_than_high_school_graduate</v>
      </c>
      <c r="L489" t="str">
        <f t="shared" si="305"/>
        <v>33,308</v>
      </c>
      <c r="M489" t="str">
        <f t="shared" si="306"/>
        <v>±2,022</v>
      </c>
      <c r="O489" t="str">
        <f t="shared" si="307"/>
        <v>Nebraska</v>
      </c>
      <c r="P489" t="str">
        <f t="shared" si="308"/>
        <v>total_Less_than_high_school_graduate</v>
      </c>
      <c r="Q489" t="str">
        <f t="shared" si="309"/>
        <v>total</v>
      </c>
      <c r="R489" t="str">
        <f t="shared" si="310"/>
        <v>Less_than_high_school_graduate</v>
      </c>
      <c r="S489" t="str">
        <f t="shared" si="311"/>
        <v>33,308</v>
      </c>
      <c r="T489" t="str">
        <f t="shared" si="312"/>
        <v>±2,022</v>
      </c>
      <c r="V489" t="str">
        <f t="shared" si="313"/>
        <v>Nebraska</v>
      </c>
      <c r="W489" t="str">
        <f t="shared" si="314"/>
        <v>total_Less_than_high_school_graduate</v>
      </c>
      <c r="X489" t="str">
        <f t="shared" si="315"/>
        <v>total</v>
      </c>
      <c r="Y489" t="str">
        <f t="shared" si="316"/>
        <v>Less_than_high_school_graduate</v>
      </c>
      <c r="Z489" t="str">
        <f t="shared" si="317"/>
        <v>33,308</v>
      </c>
      <c r="AA489" t="str">
        <f t="shared" si="318"/>
        <v>±2,022</v>
      </c>
      <c r="AC489" t="str">
        <f t="shared" si="319"/>
        <v>Nebraska</v>
      </c>
      <c r="AD489" t="str">
        <f t="shared" si="320"/>
        <v>total_Less_than_high_school_graduate</v>
      </c>
      <c r="AE489" t="str">
        <f t="shared" si="321"/>
        <v>total</v>
      </c>
      <c r="AF489" t="str">
        <f t="shared" si="322"/>
        <v>Less_than_high_school_graduate</v>
      </c>
      <c r="AG489" t="str">
        <f t="shared" si="323"/>
        <v>33,308</v>
      </c>
      <c r="AH489" t="str">
        <f t="shared" si="324"/>
        <v>±2,022</v>
      </c>
      <c r="AJ489" t="str">
        <f t="shared" si="325"/>
        <v>Nebraska</v>
      </c>
      <c r="AK489" t="str">
        <f t="shared" si="326"/>
        <v>total_Less_than_high_school_graduate</v>
      </c>
      <c r="AL489" t="str">
        <f t="shared" si="327"/>
        <v>total</v>
      </c>
      <c r="AM489" t="str">
        <f t="shared" si="328"/>
        <v>Less_than_high_school_graduate</v>
      </c>
      <c r="AN489" t="str">
        <f t="shared" si="329"/>
        <v>33,308</v>
      </c>
      <c r="AO489" t="str">
        <f t="shared" si="330"/>
        <v>±2,022</v>
      </c>
      <c r="AQ489" t="str">
        <f t="shared" si="331"/>
        <v>Nebraska</v>
      </c>
      <c r="AR489" t="str">
        <f t="shared" si="332"/>
        <v>total_Less_than_high_school_graduate</v>
      </c>
      <c r="AS489" t="str">
        <f t="shared" si="333"/>
        <v>total</v>
      </c>
      <c r="AT489" t="str">
        <f t="shared" si="334"/>
        <v>Less_than_high_school_graduate</v>
      </c>
      <c r="AU489" t="str">
        <f t="shared" si="335"/>
        <v>33308</v>
      </c>
      <c r="AV489" t="str">
        <f t="shared" si="336"/>
        <v>±2022</v>
      </c>
      <c r="AX489" t="str">
        <f t="shared" si="337"/>
        <v>Nebraska</v>
      </c>
      <c r="AY489" t="str">
        <f t="shared" si="338"/>
        <v>total_Less_than_high_school_graduate</v>
      </c>
      <c r="AZ489" t="str">
        <f t="shared" si="339"/>
        <v>total</v>
      </c>
      <c r="BA489" t="str">
        <f t="shared" si="340"/>
        <v>Less_than_high_school_graduate</v>
      </c>
      <c r="BB489" t="str">
        <f t="shared" si="341"/>
        <v>33308</v>
      </c>
      <c r="BC489" t="str">
        <f t="shared" si="342"/>
        <v>2022</v>
      </c>
    </row>
    <row r="490" spans="1:55" x14ac:dyDescent="0.3">
      <c r="A490" s="1" t="s">
        <v>51</v>
      </c>
      <c r="B490" s="1" t="s">
        <v>9</v>
      </c>
      <c r="C490" s="1" t="s">
        <v>76</v>
      </c>
      <c r="D490" s="1" t="s">
        <v>83</v>
      </c>
      <c r="E490" s="1" t="s">
        <v>1029</v>
      </c>
      <c r="F490" s="1" t="s">
        <v>1030</v>
      </c>
      <c r="H490" t="str">
        <f t="shared" si="301"/>
        <v>Nebraska</v>
      </c>
      <c r="I490" t="str">
        <f t="shared" si="302"/>
        <v>total_High_school_graduate_(includes_equivalency)</v>
      </c>
      <c r="J490" t="str">
        <f t="shared" si="303"/>
        <v>total</v>
      </c>
      <c r="K490" t="str">
        <f t="shared" si="304"/>
        <v>High_school_graduate_(includes_equivalency)</v>
      </c>
      <c r="L490" t="str">
        <f t="shared" si="305"/>
        <v>38,758</v>
      </c>
      <c r="M490" t="str">
        <f t="shared" si="306"/>
        <v>±1,570</v>
      </c>
      <c r="O490" t="str">
        <f t="shared" si="307"/>
        <v>Nebraska</v>
      </c>
      <c r="P490" t="str">
        <f t="shared" si="308"/>
        <v>total_High_school_graduate_(includes_equivalency)</v>
      </c>
      <c r="Q490" t="str">
        <f t="shared" si="309"/>
        <v>total</v>
      </c>
      <c r="R490" t="str">
        <f t="shared" si="310"/>
        <v>High_school_graduate_(includes_equivalency)</v>
      </c>
      <c r="S490" t="str">
        <f t="shared" si="311"/>
        <v>38,758</v>
      </c>
      <c r="T490" t="str">
        <f t="shared" si="312"/>
        <v>±1,570</v>
      </c>
      <c r="V490" t="str">
        <f t="shared" si="313"/>
        <v>Nebraska</v>
      </c>
      <c r="W490" t="str">
        <f t="shared" si="314"/>
        <v>total_High_school_graduate_(includes_equivalency)</v>
      </c>
      <c r="X490" t="str">
        <f t="shared" si="315"/>
        <v>total</v>
      </c>
      <c r="Y490" t="str">
        <f t="shared" si="316"/>
        <v>High_school_graduate_(includes_equivalency)</v>
      </c>
      <c r="Z490" t="str">
        <f t="shared" si="317"/>
        <v>38,758</v>
      </c>
      <c r="AA490" t="str">
        <f t="shared" si="318"/>
        <v>±1,570</v>
      </c>
      <c r="AC490" t="str">
        <f t="shared" si="319"/>
        <v>Nebraska</v>
      </c>
      <c r="AD490" t="str">
        <f t="shared" si="320"/>
        <v>total_High_school_graduate_includes_equivalency)</v>
      </c>
      <c r="AE490" t="str">
        <f t="shared" si="321"/>
        <v>total</v>
      </c>
      <c r="AF490" t="str">
        <f t="shared" si="322"/>
        <v>High_school_graduate_includes_equivalency)</v>
      </c>
      <c r="AG490" t="str">
        <f t="shared" si="323"/>
        <v>38,758</v>
      </c>
      <c r="AH490" t="str">
        <f t="shared" si="324"/>
        <v>±1,570</v>
      </c>
      <c r="AJ490" t="str">
        <f t="shared" si="325"/>
        <v>Nebraska</v>
      </c>
      <c r="AK490" t="str">
        <f t="shared" si="326"/>
        <v>total_High_school_graduate_includes_equivalency</v>
      </c>
      <c r="AL490" t="str">
        <f t="shared" si="327"/>
        <v>total</v>
      </c>
      <c r="AM490" t="str">
        <f t="shared" si="328"/>
        <v>High_school_graduate_includes_equivalency</v>
      </c>
      <c r="AN490" t="str">
        <f t="shared" si="329"/>
        <v>38,758</v>
      </c>
      <c r="AO490" t="str">
        <f t="shared" si="330"/>
        <v>±1,570</v>
      </c>
      <c r="AQ490" t="str">
        <f t="shared" si="331"/>
        <v>Nebraska</v>
      </c>
      <c r="AR490" t="str">
        <f t="shared" si="332"/>
        <v>total_High_school_graduate_includes_equivalency</v>
      </c>
      <c r="AS490" t="str">
        <f t="shared" si="333"/>
        <v>total</v>
      </c>
      <c r="AT490" t="str">
        <f t="shared" si="334"/>
        <v>High_school_graduate_includes_equivalency</v>
      </c>
      <c r="AU490" t="str">
        <f t="shared" si="335"/>
        <v>38758</v>
      </c>
      <c r="AV490" t="str">
        <f t="shared" si="336"/>
        <v>±1570</v>
      </c>
      <c r="AX490" t="str">
        <f t="shared" si="337"/>
        <v>Nebraska</v>
      </c>
      <c r="AY490" t="str">
        <f t="shared" si="338"/>
        <v>total_High_school_graduate_includes_equivalency</v>
      </c>
      <c r="AZ490" t="str">
        <f t="shared" si="339"/>
        <v>total</v>
      </c>
      <c r="BA490" t="str">
        <f t="shared" si="340"/>
        <v>High_school_graduate_includes_equivalency</v>
      </c>
      <c r="BB490" t="str">
        <f t="shared" si="341"/>
        <v>38758</v>
      </c>
      <c r="BC490" t="str">
        <f t="shared" si="342"/>
        <v>1570</v>
      </c>
    </row>
    <row r="491" spans="1:55" x14ac:dyDescent="0.3">
      <c r="A491" s="1" t="s">
        <v>51</v>
      </c>
      <c r="B491" s="1" t="s">
        <v>10</v>
      </c>
      <c r="C491" s="1" t="s">
        <v>76</v>
      </c>
      <c r="D491" s="1" t="s">
        <v>86</v>
      </c>
      <c r="E491" s="1" t="s">
        <v>1031</v>
      </c>
      <c r="F491" s="1" t="s">
        <v>1032</v>
      </c>
      <c r="H491" t="str">
        <f t="shared" si="301"/>
        <v>Nebraska</v>
      </c>
      <c r="I491" t="str">
        <f t="shared" si="302"/>
        <v>total_Some_college_or_associate's_degree</v>
      </c>
      <c r="J491" t="str">
        <f t="shared" si="303"/>
        <v>total</v>
      </c>
      <c r="K491" t="str">
        <f t="shared" si="304"/>
        <v>Some_college_or_associate's_degree</v>
      </c>
      <c r="L491" t="str">
        <f t="shared" si="305"/>
        <v>44,111</v>
      </c>
      <c r="M491" t="str">
        <f t="shared" si="306"/>
        <v>±1,179</v>
      </c>
      <c r="O491" t="str">
        <f t="shared" si="307"/>
        <v>Nebraska</v>
      </c>
      <c r="P491" t="str">
        <f t="shared" si="308"/>
        <v>total_Some_college_or_associate's_degree</v>
      </c>
      <c r="Q491" t="str">
        <f t="shared" si="309"/>
        <v>total</v>
      </c>
      <c r="R491" t="str">
        <f t="shared" si="310"/>
        <v>Some_college_or_associate's_degree</v>
      </c>
      <c r="S491" t="str">
        <f t="shared" si="311"/>
        <v>44,111</v>
      </c>
      <c r="T491" t="str">
        <f t="shared" si="312"/>
        <v>±1,179</v>
      </c>
      <c r="V491" t="str">
        <f t="shared" si="313"/>
        <v>Nebraska</v>
      </c>
      <c r="W491" t="str">
        <f t="shared" si="314"/>
        <v>total_Some_college_or_associates_degree</v>
      </c>
      <c r="X491" t="str">
        <f t="shared" si="315"/>
        <v>total</v>
      </c>
      <c r="Y491" t="str">
        <f t="shared" si="316"/>
        <v>Some_college_or_associates_degree</v>
      </c>
      <c r="Z491" t="str">
        <f t="shared" si="317"/>
        <v>44,111</v>
      </c>
      <c r="AA491" t="str">
        <f t="shared" si="318"/>
        <v>±1,179</v>
      </c>
      <c r="AC491" t="str">
        <f t="shared" si="319"/>
        <v>Nebraska</v>
      </c>
      <c r="AD491" t="str">
        <f t="shared" si="320"/>
        <v>total_Some_college_or_associates_degree</v>
      </c>
      <c r="AE491" t="str">
        <f t="shared" si="321"/>
        <v>total</v>
      </c>
      <c r="AF491" t="str">
        <f t="shared" si="322"/>
        <v>Some_college_or_associates_degree</v>
      </c>
      <c r="AG491" t="str">
        <f t="shared" si="323"/>
        <v>44,111</v>
      </c>
      <c r="AH491" t="str">
        <f t="shared" si="324"/>
        <v>±1,179</v>
      </c>
      <c r="AJ491" t="str">
        <f t="shared" si="325"/>
        <v>Nebraska</v>
      </c>
      <c r="AK491" t="str">
        <f t="shared" si="326"/>
        <v>total_Some_college_or_associates_degree</v>
      </c>
      <c r="AL491" t="str">
        <f t="shared" si="327"/>
        <v>total</v>
      </c>
      <c r="AM491" t="str">
        <f t="shared" si="328"/>
        <v>Some_college_or_associates_degree</v>
      </c>
      <c r="AN491" t="str">
        <f t="shared" si="329"/>
        <v>44,111</v>
      </c>
      <c r="AO491" t="str">
        <f t="shared" si="330"/>
        <v>±1,179</v>
      </c>
      <c r="AQ491" t="str">
        <f t="shared" si="331"/>
        <v>Nebraska</v>
      </c>
      <c r="AR491" t="str">
        <f t="shared" si="332"/>
        <v>total_Some_college_or_associates_degree</v>
      </c>
      <c r="AS491" t="str">
        <f t="shared" si="333"/>
        <v>total</v>
      </c>
      <c r="AT491" t="str">
        <f t="shared" si="334"/>
        <v>Some_college_or_associates_degree</v>
      </c>
      <c r="AU491" t="str">
        <f t="shared" si="335"/>
        <v>44111</v>
      </c>
      <c r="AV491" t="str">
        <f t="shared" si="336"/>
        <v>±1179</v>
      </c>
      <c r="AX491" t="str">
        <f t="shared" si="337"/>
        <v>Nebraska</v>
      </c>
      <c r="AY491" t="str">
        <f t="shared" si="338"/>
        <v>total_Some_college_or_associates_degree</v>
      </c>
      <c r="AZ491" t="str">
        <f t="shared" si="339"/>
        <v>total</v>
      </c>
      <c r="BA491" t="str">
        <f t="shared" si="340"/>
        <v>Some_college_or_associates_degree</v>
      </c>
      <c r="BB491" t="str">
        <f t="shared" si="341"/>
        <v>44111</v>
      </c>
      <c r="BC491" t="str">
        <f t="shared" si="342"/>
        <v>1179</v>
      </c>
    </row>
    <row r="492" spans="1:55" x14ac:dyDescent="0.3">
      <c r="A492" s="1" t="s">
        <v>51</v>
      </c>
      <c r="B492" s="1" t="s">
        <v>11</v>
      </c>
      <c r="C492" s="1" t="s">
        <v>76</v>
      </c>
      <c r="D492" s="1" t="s">
        <v>89</v>
      </c>
      <c r="E492" s="1" t="s">
        <v>1033</v>
      </c>
      <c r="F492" s="1" t="s">
        <v>1034</v>
      </c>
      <c r="H492" t="str">
        <f t="shared" si="301"/>
        <v>Nebraska</v>
      </c>
      <c r="I492" t="str">
        <f t="shared" si="302"/>
        <v>total_Bachelor's_degree</v>
      </c>
      <c r="J492" t="str">
        <f t="shared" si="303"/>
        <v>total</v>
      </c>
      <c r="K492" t="str">
        <f t="shared" si="304"/>
        <v>Bachelor's_degree</v>
      </c>
      <c r="L492" t="str">
        <f t="shared" si="305"/>
        <v>58,817</v>
      </c>
      <c r="M492" t="str">
        <f t="shared" si="306"/>
        <v>±1,729</v>
      </c>
      <c r="O492" t="str">
        <f t="shared" si="307"/>
        <v>Nebraska</v>
      </c>
      <c r="P492" t="str">
        <f t="shared" si="308"/>
        <v>total_Bachelor's_degree</v>
      </c>
      <c r="Q492" t="str">
        <f t="shared" si="309"/>
        <v>total</v>
      </c>
      <c r="R492" t="str">
        <f t="shared" si="310"/>
        <v>Bachelor's_degree</v>
      </c>
      <c r="S492" t="str">
        <f t="shared" si="311"/>
        <v>58,817</v>
      </c>
      <c r="T492" t="str">
        <f t="shared" si="312"/>
        <v>±1,729</v>
      </c>
      <c r="V492" t="str">
        <f t="shared" si="313"/>
        <v>Nebraska</v>
      </c>
      <c r="W492" t="str">
        <f t="shared" si="314"/>
        <v>total_Bachelors_degree</v>
      </c>
      <c r="X492" t="str">
        <f t="shared" si="315"/>
        <v>total</v>
      </c>
      <c r="Y492" t="str">
        <f t="shared" si="316"/>
        <v>Bachelors_degree</v>
      </c>
      <c r="Z492" t="str">
        <f t="shared" si="317"/>
        <v>58,817</v>
      </c>
      <c r="AA492" t="str">
        <f t="shared" si="318"/>
        <v>±1,729</v>
      </c>
      <c r="AC492" t="str">
        <f t="shared" si="319"/>
        <v>Nebraska</v>
      </c>
      <c r="AD492" t="str">
        <f t="shared" si="320"/>
        <v>total_Bachelors_degree</v>
      </c>
      <c r="AE492" t="str">
        <f t="shared" si="321"/>
        <v>total</v>
      </c>
      <c r="AF492" t="str">
        <f t="shared" si="322"/>
        <v>Bachelors_degree</v>
      </c>
      <c r="AG492" t="str">
        <f t="shared" si="323"/>
        <v>58,817</v>
      </c>
      <c r="AH492" t="str">
        <f t="shared" si="324"/>
        <v>±1,729</v>
      </c>
      <c r="AJ492" t="str">
        <f t="shared" si="325"/>
        <v>Nebraska</v>
      </c>
      <c r="AK492" t="str">
        <f t="shared" si="326"/>
        <v>total_Bachelors_degree</v>
      </c>
      <c r="AL492" t="str">
        <f t="shared" si="327"/>
        <v>total</v>
      </c>
      <c r="AM492" t="str">
        <f t="shared" si="328"/>
        <v>Bachelors_degree</v>
      </c>
      <c r="AN492" t="str">
        <f t="shared" si="329"/>
        <v>58,817</v>
      </c>
      <c r="AO492" t="str">
        <f t="shared" si="330"/>
        <v>±1,729</v>
      </c>
      <c r="AQ492" t="str">
        <f t="shared" si="331"/>
        <v>Nebraska</v>
      </c>
      <c r="AR492" t="str">
        <f t="shared" si="332"/>
        <v>total_Bachelors_degree</v>
      </c>
      <c r="AS492" t="str">
        <f t="shared" si="333"/>
        <v>total</v>
      </c>
      <c r="AT492" t="str">
        <f t="shared" si="334"/>
        <v>Bachelors_degree</v>
      </c>
      <c r="AU492" t="str">
        <f t="shared" si="335"/>
        <v>58817</v>
      </c>
      <c r="AV492" t="str">
        <f t="shared" si="336"/>
        <v>±1729</v>
      </c>
      <c r="AX492" t="str">
        <f t="shared" si="337"/>
        <v>Nebraska</v>
      </c>
      <c r="AY492" t="str">
        <f t="shared" si="338"/>
        <v>total_Bachelors_degree</v>
      </c>
      <c r="AZ492" t="str">
        <f t="shared" si="339"/>
        <v>total</v>
      </c>
      <c r="BA492" t="str">
        <f t="shared" si="340"/>
        <v>Bachelors_degree</v>
      </c>
      <c r="BB492" t="str">
        <f t="shared" si="341"/>
        <v>58817</v>
      </c>
      <c r="BC492" t="str">
        <f t="shared" si="342"/>
        <v>1729</v>
      </c>
    </row>
    <row r="493" spans="1:55" x14ac:dyDescent="0.3">
      <c r="A493" s="1" t="s">
        <v>51</v>
      </c>
      <c r="B493" s="1" t="s">
        <v>12</v>
      </c>
      <c r="C493" s="1" t="s">
        <v>76</v>
      </c>
      <c r="D493" s="1" t="s">
        <v>92</v>
      </c>
      <c r="E493" s="1" t="s">
        <v>1035</v>
      </c>
      <c r="F493" s="1" t="s">
        <v>1036</v>
      </c>
      <c r="H493" t="str">
        <f t="shared" si="301"/>
        <v>Nebraska</v>
      </c>
      <c r="I493" t="str">
        <f t="shared" si="302"/>
        <v>total_Graduate_or_professional_degree</v>
      </c>
      <c r="J493" t="str">
        <f t="shared" si="303"/>
        <v>total</v>
      </c>
      <c r="K493" t="str">
        <f t="shared" si="304"/>
        <v>Graduate_or_professional_degree</v>
      </c>
      <c r="L493" t="str">
        <f t="shared" si="305"/>
        <v>74,208</v>
      </c>
      <c r="M493" t="str">
        <f t="shared" si="306"/>
        <v>±2,651</v>
      </c>
      <c r="O493" t="str">
        <f t="shared" si="307"/>
        <v>Nebraska</v>
      </c>
      <c r="P493" t="str">
        <f t="shared" si="308"/>
        <v>total_Graduate_or_professional_degree</v>
      </c>
      <c r="Q493" t="str">
        <f t="shared" si="309"/>
        <v>total</v>
      </c>
      <c r="R493" t="str">
        <f t="shared" si="310"/>
        <v>Graduate_or_professional_degree</v>
      </c>
      <c r="S493" t="str">
        <f t="shared" si="311"/>
        <v>74,208</v>
      </c>
      <c r="T493" t="str">
        <f t="shared" si="312"/>
        <v>±2,651</v>
      </c>
      <c r="V493" t="str">
        <f t="shared" si="313"/>
        <v>Nebraska</v>
      </c>
      <c r="W493" t="str">
        <f t="shared" si="314"/>
        <v>total_Graduate_or_professional_degree</v>
      </c>
      <c r="X493" t="str">
        <f t="shared" si="315"/>
        <v>total</v>
      </c>
      <c r="Y493" t="str">
        <f t="shared" si="316"/>
        <v>Graduate_or_professional_degree</v>
      </c>
      <c r="Z493" t="str">
        <f t="shared" si="317"/>
        <v>74,208</v>
      </c>
      <c r="AA493" t="str">
        <f t="shared" si="318"/>
        <v>±2,651</v>
      </c>
      <c r="AC493" t="str">
        <f t="shared" si="319"/>
        <v>Nebraska</v>
      </c>
      <c r="AD493" t="str">
        <f t="shared" si="320"/>
        <v>total_Graduate_or_professional_degree</v>
      </c>
      <c r="AE493" t="str">
        <f t="shared" si="321"/>
        <v>total</v>
      </c>
      <c r="AF493" t="str">
        <f t="shared" si="322"/>
        <v>Graduate_or_professional_degree</v>
      </c>
      <c r="AG493" t="str">
        <f t="shared" si="323"/>
        <v>74,208</v>
      </c>
      <c r="AH493" t="str">
        <f t="shared" si="324"/>
        <v>±2,651</v>
      </c>
      <c r="AJ493" t="str">
        <f t="shared" si="325"/>
        <v>Nebraska</v>
      </c>
      <c r="AK493" t="str">
        <f t="shared" si="326"/>
        <v>total_Graduate_or_professional_degree</v>
      </c>
      <c r="AL493" t="str">
        <f t="shared" si="327"/>
        <v>total</v>
      </c>
      <c r="AM493" t="str">
        <f t="shared" si="328"/>
        <v>Graduate_or_professional_degree</v>
      </c>
      <c r="AN493" t="str">
        <f t="shared" si="329"/>
        <v>74,208</v>
      </c>
      <c r="AO493" t="str">
        <f t="shared" si="330"/>
        <v>±2,651</v>
      </c>
      <c r="AQ493" t="str">
        <f t="shared" si="331"/>
        <v>Nebraska</v>
      </c>
      <c r="AR493" t="str">
        <f t="shared" si="332"/>
        <v>total_Graduate_or_professional_degree</v>
      </c>
      <c r="AS493" t="str">
        <f t="shared" si="333"/>
        <v>total</v>
      </c>
      <c r="AT493" t="str">
        <f t="shared" si="334"/>
        <v>Graduate_or_professional_degree</v>
      </c>
      <c r="AU493" t="str">
        <f t="shared" si="335"/>
        <v>74208</v>
      </c>
      <c r="AV493" t="str">
        <f t="shared" si="336"/>
        <v>±2651</v>
      </c>
      <c r="AX493" t="str">
        <f t="shared" si="337"/>
        <v>Nebraska</v>
      </c>
      <c r="AY493" t="str">
        <f t="shared" si="338"/>
        <v>total_Graduate_or_professional_degree</v>
      </c>
      <c r="AZ493" t="str">
        <f t="shared" si="339"/>
        <v>total</v>
      </c>
      <c r="BA493" t="str">
        <f t="shared" si="340"/>
        <v>Graduate_or_professional_degree</v>
      </c>
      <c r="BB493" t="str">
        <f t="shared" si="341"/>
        <v>74208</v>
      </c>
      <c r="BC493" t="str">
        <f t="shared" si="342"/>
        <v>2651</v>
      </c>
    </row>
    <row r="494" spans="1:55" x14ac:dyDescent="0.3">
      <c r="A494" s="1" t="s">
        <v>51</v>
      </c>
      <c r="B494" s="1" t="s">
        <v>13</v>
      </c>
      <c r="C494" s="1" t="s">
        <v>95</v>
      </c>
      <c r="D494" s="1" t="s">
        <v>96</v>
      </c>
      <c r="E494" s="1" t="s">
        <v>1037</v>
      </c>
      <c r="F494" s="1" t="s">
        <v>1038</v>
      </c>
      <c r="H494" t="str">
        <f t="shared" si="301"/>
        <v>Nebraska</v>
      </c>
      <c r="I494" t="str">
        <f t="shared" si="302"/>
        <v>male_Male:</v>
      </c>
      <c r="J494" t="str">
        <f t="shared" si="303"/>
        <v>male</v>
      </c>
      <c r="K494" t="str">
        <f t="shared" si="304"/>
        <v>Male:</v>
      </c>
      <c r="L494" t="str">
        <f t="shared" si="305"/>
        <v>55,557</v>
      </c>
      <c r="M494" t="str">
        <f t="shared" si="306"/>
        <v>±1,016</v>
      </c>
      <c r="O494" t="str">
        <f t="shared" si="307"/>
        <v>Nebraska</v>
      </c>
      <c r="P494" t="str">
        <f t="shared" si="308"/>
        <v>male_Male</v>
      </c>
      <c r="Q494" t="str">
        <f t="shared" si="309"/>
        <v>male</v>
      </c>
      <c r="R494" t="str">
        <f t="shared" si="310"/>
        <v>Male</v>
      </c>
      <c r="S494" t="str">
        <f t="shared" si="311"/>
        <v>55,557</v>
      </c>
      <c r="T494" t="str">
        <f t="shared" si="312"/>
        <v>±1,016</v>
      </c>
      <c r="V494" t="str">
        <f t="shared" si="313"/>
        <v>Nebraska</v>
      </c>
      <c r="W494" t="str">
        <f t="shared" si="314"/>
        <v>male_Male</v>
      </c>
      <c r="X494" t="str">
        <f t="shared" si="315"/>
        <v>male</v>
      </c>
      <c r="Y494" t="str">
        <f t="shared" si="316"/>
        <v>Male</v>
      </c>
      <c r="Z494" t="str">
        <f t="shared" si="317"/>
        <v>55,557</v>
      </c>
      <c r="AA494" t="str">
        <f t="shared" si="318"/>
        <v>±1,016</v>
      </c>
      <c r="AC494" t="str">
        <f t="shared" si="319"/>
        <v>Nebraska</v>
      </c>
      <c r="AD494" t="str">
        <f t="shared" si="320"/>
        <v>male_Male</v>
      </c>
      <c r="AE494" t="str">
        <f t="shared" si="321"/>
        <v>male</v>
      </c>
      <c r="AF494" t="str">
        <f t="shared" si="322"/>
        <v>Male</v>
      </c>
      <c r="AG494" t="str">
        <f t="shared" si="323"/>
        <v>55,557</v>
      </c>
      <c r="AH494" t="str">
        <f t="shared" si="324"/>
        <v>±1,016</v>
      </c>
      <c r="AJ494" t="str">
        <f t="shared" si="325"/>
        <v>Nebraska</v>
      </c>
      <c r="AK494" t="str">
        <f t="shared" si="326"/>
        <v>male_Male</v>
      </c>
      <c r="AL494" t="str">
        <f t="shared" si="327"/>
        <v>male</v>
      </c>
      <c r="AM494" t="str">
        <f t="shared" si="328"/>
        <v>Male</v>
      </c>
      <c r="AN494" t="str">
        <f t="shared" si="329"/>
        <v>55,557</v>
      </c>
      <c r="AO494" t="str">
        <f t="shared" si="330"/>
        <v>±1,016</v>
      </c>
      <c r="AQ494" t="str">
        <f t="shared" si="331"/>
        <v>Nebraska</v>
      </c>
      <c r="AR494" t="str">
        <f t="shared" si="332"/>
        <v>male_Male</v>
      </c>
      <c r="AS494" t="str">
        <f t="shared" si="333"/>
        <v>male</v>
      </c>
      <c r="AT494" t="str">
        <f t="shared" si="334"/>
        <v>Male</v>
      </c>
      <c r="AU494" t="str">
        <f t="shared" si="335"/>
        <v>55557</v>
      </c>
      <c r="AV494" t="str">
        <f t="shared" si="336"/>
        <v>±1016</v>
      </c>
      <c r="AX494" t="str">
        <f t="shared" si="337"/>
        <v>Nebraska</v>
      </c>
      <c r="AY494" t="str">
        <f t="shared" si="338"/>
        <v>male_Male</v>
      </c>
      <c r="AZ494" t="str">
        <f t="shared" si="339"/>
        <v>male</v>
      </c>
      <c r="BA494" t="str">
        <f t="shared" si="340"/>
        <v>Male</v>
      </c>
      <c r="BB494" t="str">
        <f t="shared" si="341"/>
        <v>55557</v>
      </c>
      <c r="BC494" t="str">
        <f t="shared" si="342"/>
        <v>1016</v>
      </c>
    </row>
    <row r="495" spans="1:55" x14ac:dyDescent="0.3">
      <c r="A495" s="1" t="s">
        <v>51</v>
      </c>
      <c r="B495" s="1" t="s">
        <v>14</v>
      </c>
      <c r="C495" s="1" t="s">
        <v>95</v>
      </c>
      <c r="D495" s="1" t="s">
        <v>80</v>
      </c>
      <c r="E495" s="1" t="s">
        <v>1039</v>
      </c>
      <c r="F495" s="1" t="s">
        <v>1040</v>
      </c>
      <c r="H495" t="str">
        <f t="shared" si="301"/>
        <v>Nebraska</v>
      </c>
      <c r="I495" t="str">
        <f t="shared" si="302"/>
        <v>male_Less_than_high_school_graduate</v>
      </c>
      <c r="J495" t="str">
        <f t="shared" si="303"/>
        <v>male</v>
      </c>
      <c r="K495" t="str">
        <f t="shared" si="304"/>
        <v>Less_than_high_school_graduate</v>
      </c>
      <c r="L495" t="str">
        <f t="shared" si="305"/>
        <v>37,436</v>
      </c>
      <c r="M495" t="str">
        <f t="shared" si="306"/>
        <v>±3,564</v>
      </c>
      <c r="O495" t="str">
        <f t="shared" si="307"/>
        <v>Nebraska</v>
      </c>
      <c r="P495" t="str">
        <f t="shared" si="308"/>
        <v>male_Less_than_high_school_graduate</v>
      </c>
      <c r="Q495" t="str">
        <f t="shared" si="309"/>
        <v>male</v>
      </c>
      <c r="R495" t="str">
        <f t="shared" si="310"/>
        <v>Less_than_high_school_graduate</v>
      </c>
      <c r="S495" t="str">
        <f t="shared" si="311"/>
        <v>37,436</v>
      </c>
      <c r="T495" t="str">
        <f t="shared" si="312"/>
        <v>±3,564</v>
      </c>
      <c r="V495" t="str">
        <f t="shared" si="313"/>
        <v>Nebraska</v>
      </c>
      <c r="W495" t="str">
        <f t="shared" si="314"/>
        <v>male_Less_than_high_school_graduate</v>
      </c>
      <c r="X495" t="str">
        <f t="shared" si="315"/>
        <v>male</v>
      </c>
      <c r="Y495" t="str">
        <f t="shared" si="316"/>
        <v>Less_than_high_school_graduate</v>
      </c>
      <c r="Z495" t="str">
        <f t="shared" si="317"/>
        <v>37,436</v>
      </c>
      <c r="AA495" t="str">
        <f t="shared" si="318"/>
        <v>±3,564</v>
      </c>
      <c r="AC495" t="str">
        <f t="shared" si="319"/>
        <v>Nebraska</v>
      </c>
      <c r="AD495" t="str">
        <f t="shared" si="320"/>
        <v>male_Less_than_high_school_graduate</v>
      </c>
      <c r="AE495" t="str">
        <f t="shared" si="321"/>
        <v>male</v>
      </c>
      <c r="AF495" t="str">
        <f t="shared" si="322"/>
        <v>Less_than_high_school_graduate</v>
      </c>
      <c r="AG495" t="str">
        <f t="shared" si="323"/>
        <v>37,436</v>
      </c>
      <c r="AH495" t="str">
        <f t="shared" si="324"/>
        <v>±3,564</v>
      </c>
      <c r="AJ495" t="str">
        <f t="shared" si="325"/>
        <v>Nebraska</v>
      </c>
      <c r="AK495" t="str">
        <f t="shared" si="326"/>
        <v>male_Less_than_high_school_graduate</v>
      </c>
      <c r="AL495" t="str">
        <f t="shared" si="327"/>
        <v>male</v>
      </c>
      <c r="AM495" t="str">
        <f t="shared" si="328"/>
        <v>Less_than_high_school_graduate</v>
      </c>
      <c r="AN495" t="str">
        <f t="shared" si="329"/>
        <v>37,436</v>
      </c>
      <c r="AO495" t="str">
        <f t="shared" si="330"/>
        <v>±3,564</v>
      </c>
      <c r="AQ495" t="str">
        <f t="shared" si="331"/>
        <v>Nebraska</v>
      </c>
      <c r="AR495" t="str">
        <f t="shared" si="332"/>
        <v>male_Less_than_high_school_graduate</v>
      </c>
      <c r="AS495" t="str">
        <f t="shared" si="333"/>
        <v>male</v>
      </c>
      <c r="AT495" t="str">
        <f t="shared" si="334"/>
        <v>Less_than_high_school_graduate</v>
      </c>
      <c r="AU495" t="str">
        <f t="shared" si="335"/>
        <v>37436</v>
      </c>
      <c r="AV495" t="str">
        <f t="shared" si="336"/>
        <v>±3564</v>
      </c>
      <c r="AX495" t="str">
        <f t="shared" si="337"/>
        <v>Nebraska</v>
      </c>
      <c r="AY495" t="str">
        <f t="shared" si="338"/>
        <v>male_Less_than_high_school_graduate</v>
      </c>
      <c r="AZ495" t="str">
        <f t="shared" si="339"/>
        <v>male</v>
      </c>
      <c r="BA495" t="str">
        <f t="shared" si="340"/>
        <v>Less_than_high_school_graduate</v>
      </c>
      <c r="BB495" t="str">
        <f t="shared" si="341"/>
        <v>37436</v>
      </c>
      <c r="BC495" t="str">
        <f t="shared" si="342"/>
        <v>3564</v>
      </c>
    </row>
    <row r="496" spans="1:55" x14ac:dyDescent="0.3">
      <c r="A496" s="1" t="s">
        <v>51</v>
      </c>
      <c r="B496" s="1" t="s">
        <v>15</v>
      </c>
      <c r="C496" s="1" t="s">
        <v>95</v>
      </c>
      <c r="D496" s="1" t="s">
        <v>83</v>
      </c>
      <c r="E496" s="1" t="s">
        <v>1041</v>
      </c>
      <c r="F496" s="1" t="s">
        <v>1042</v>
      </c>
      <c r="H496" t="str">
        <f t="shared" si="301"/>
        <v>Nebraska</v>
      </c>
      <c r="I496" t="str">
        <f t="shared" si="302"/>
        <v>male_High_school_graduate_(includes_equivalency)</v>
      </c>
      <c r="J496" t="str">
        <f t="shared" si="303"/>
        <v>male</v>
      </c>
      <c r="K496" t="str">
        <f t="shared" si="304"/>
        <v>High_school_graduate_(includes_equivalency)</v>
      </c>
      <c r="L496" t="str">
        <f t="shared" si="305"/>
        <v>44,274</v>
      </c>
      <c r="M496" t="str">
        <f t="shared" si="306"/>
        <v>±1,552</v>
      </c>
      <c r="O496" t="str">
        <f t="shared" si="307"/>
        <v>Nebraska</v>
      </c>
      <c r="P496" t="str">
        <f t="shared" si="308"/>
        <v>male_High_school_graduate_(includes_equivalency)</v>
      </c>
      <c r="Q496" t="str">
        <f t="shared" si="309"/>
        <v>male</v>
      </c>
      <c r="R496" t="str">
        <f t="shared" si="310"/>
        <v>High_school_graduate_(includes_equivalency)</v>
      </c>
      <c r="S496" t="str">
        <f t="shared" si="311"/>
        <v>44,274</v>
      </c>
      <c r="T496" t="str">
        <f t="shared" si="312"/>
        <v>±1,552</v>
      </c>
      <c r="V496" t="str">
        <f t="shared" si="313"/>
        <v>Nebraska</v>
      </c>
      <c r="W496" t="str">
        <f t="shared" si="314"/>
        <v>male_High_school_graduate_(includes_equivalency)</v>
      </c>
      <c r="X496" t="str">
        <f t="shared" si="315"/>
        <v>male</v>
      </c>
      <c r="Y496" t="str">
        <f t="shared" si="316"/>
        <v>High_school_graduate_(includes_equivalency)</v>
      </c>
      <c r="Z496" t="str">
        <f t="shared" si="317"/>
        <v>44,274</v>
      </c>
      <c r="AA496" t="str">
        <f t="shared" si="318"/>
        <v>±1,552</v>
      </c>
      <c r="AC496" t="str">
        <f t="shared" si="319"/>
        <v>Nebraska</v>
      </c>
      <c r="AD496" t="str">
        <f t="shared" si="320"/>
        <v>male_High_school_graduate_includes_equivalency)</v>
      </c>
      <c r="AE496" t="str">
        <f t="shared" si="321"/>
        <v>male</v>
      </c>
      <c r="AF496" t="str">
        <f t="shared" si="322"/>
        <v>High_school_graduate_includes_equivalency)</v>
      </c>
      <c r="AG496" t="str">
        <f t="shared" si="323"/>
        <v>44,274</v>
      </c>
      <c r="AH496" t="str">
        <f t="shared" si="324"/>
        <v>±1,552</v>
      </c>
      <c r="AJ496" t="str">
        <f t="shared" si="325"/>
        <v>Nebraska</v>
      </c>
      <c r="AK496" t="str">
        <f t="shared" si="326"/>
        <v>male_High_school_graduate_includes_equivalency</v>
      </c>
      <c r="AL496" t="str">
        <f t="shared" si="327"/>
        <v>male</v>
      </c>
      <c r="AM496" t="str">
        <f t="shared" si="328"/>
        <v>High_school_graduate_includes_equivalency</v>
      </c>
      <c r="AN496" t="str">
        <f t="shared" si="329"/>
        <v>44,274</v>
      </c>
      <c r="AO496" t="str">
        <f t="shared" si="330"/>
        <v>±1,552</v>
      </c>
      <c r="AQ496" t="str">
        <f t="shared" si="331"/>
        <v>Nebraska</v>
      </c>
      <c r="AR496" t="str">
        <f t="shared" si="332"/>
        <v>male_High_school_graduate_includes_equivalency</v>
      </c>
      <c r="AS496" t="str">
        <f t="shared" si="333"/>
        <v>male</v>
      </c>
      <c r="AT496" t="str">
        <f t="shared" si="334"/>
        <v>High_school_graduate_includes_equivalency</v>
      </c>
      <c r="AU496" t="str">
        <f t="shared" si="335"/>
        <v>44274</v>
      </c>
      <c r="AV496" t="str">
        <f t="shared" si="336"/>
        <v>±1552</v>
      </c>
      <c r="AX496" t="str">
        <f t="shared" si="337"/>
        <v>Nebraska</v>
      </c>
      <c r="AY496" t="str">
        <f t="shared" si="338"/>
        <v>male_High_school_graduate_includes_equivalency</v>
      </c>
      <c r="AZ496" t="str">
        <f t="shared" si="339"/>
        <v>male</v>
      </c>
      <c r="BA496" t="str">
        <f t="shared" si="340"/>
        <v>High_school_graduate_includes_equivalency</v>
      </c>
      <c r="BB496" t="str">
        <f t="shared" si="341"/>
        <v>44274</v>
      </c>
      <c r="BC496" t="str">
        <f t="shared" si="342"/>
        <v>1552</v>
      </c>
    </row>
    <row r="497" spans="1:55" x14ac:dyDescent="0.3">
      <c r="A497" s="1" t="s">
        <v>51</v>
      </c>
      <c r="B497" s="1" t="s">
        <v>16</v>
      </c>
      <c r="C497" s="1" t="s">
        <v>95</v>
      </c>
      <c r="D497" s="1" t="s">
        <v>86</v>
      </c>
      <c r="E497" s="1" t="s">
        <v>1043</v>
      </c>
      <c r="F497" s="1" t="s">
        <v>1044</v>
      </c>
      <c r="H497" t="str">
        <f t="shared" si="301"/>
        <v>Nebraska</v>
      </c>
      <c r="I497" t="str">
        <f t="shared" si="302"/>
        <v>male_Some_college_or_associate's_degree</v>
      </c>
      <c r="J497" t="str">
        <f t="shared" si="303"/>
        <v>male</v>
      </c>
      <c r="K497" t="str">
        <f t="shared" si="304"/>
        <v>Some_college_or_associate's_degree</v>
      </c>
      <c r="L497" t="str">
        <f t="shared" si="305"/>
        <v>55,181</v>
      </c>
      <c r="M497" t="str">
        <f t="shared" si="306"/>
        <v>±1,390</v>
      </c>
      <c r="O497" t="str">
        <f t="shared" si="307"/>
        <v>Nebraska</v>
      </c>
      <c r="P497" t="str">
        <f t="shared" si="308"/>
        <v>male_Some_college_or_associate's_degree</v>
      </c>
      <c r="Q497" t="str">
        <f t="shared" si="309"/>
        <v>male</v>
      </c>
      <c r="R497" t="str">
        <f t="shared" si="310"/>
        <v>Some_college_or_associate's_degree</v>
      </c>
      <c r="S497" t="str">
        <f t="shared" si="311"/>
        <v>55,181</v>
      </c>
      <c r="T497" t="str">
        <f t="shared" si="312"/>
        <v>±1,390</v>
      </c>
      <c r="V497" t="str">
        <f t="shared" si="313"/>
        <v>Nebraska</v>
      </c>
      <c r="W497" t="str">
        <f t="shared" si="314"/>
        <v>male_Some_college_or_associates_degree</v>
      </c>
      <c r="X497" t="str">
        <f t="shared" si="315"/>
        <v>male</v>
      </c>
      <c r="Y497" t="str">
        <f t="shared" si="316"/>
        <v>Some_college_or_associates_degree</v>
      </c>
      <c r="Z497" t="str">
        <f t="shared" si="317"/>
        <v>55,181</v>
      </c>
      <c r="AA497" t="str">
        <f t="shared" si="318"/>
        <v>±1,390</v>
      </c>
      <c r="AC497" t="str">
        <f t="shared" si="319"/>
        <v>Nebraska</v>
      </c>
      <c r="AD497" t="str">
        <f t="shared" si="320"/>
        <v>male_Some_college_or_associates_degree</v>
      </c>
      <c r="AE497" t="str">
        <f t="shared" si="321"/>
        <v>male</v>
      </c>
      <c r="AF497" t="str">
        <f t="shared" si="322"/>
        <v>Some_college_or_associates_degree</v>
      </c>
      <c r="AG497" t="str">
        <f t="shared" si="323"/>
        <v>55,181</v>
      </c>
      <c r="AH497" t="str">
        <f t="shared" si="324"/>
        <v>±1,390</v>
      </c>
      <c r="AJ497" t="str">
        <f t="shared" si="325"/>
        <v>Nebraska</v>
      </c>
      <c r="AK497" t="str">
        <f t="shared" si="326"/>
        <v>male_Some_college_or_associates_degree</v>
      </c>
      <c r="AL497" t="str">
        <f t="shared" si="327"/>
        <v>male</v>
      </c>
      <c r="AM497" t="str">
        <f t="shared" si="328"/>
        <v>Some_college_or_associates_degree</v>
      </c>
      <c r="AN497" t="str">
        <f t="shared" si="329"/>
        <v>55,181</v>
      </c>
      <c r="AO497" t="str">
        <f t="shared" si="330"/>
        <v>±1,390</v>
      </c>
      <c r="AQ497" t="str">
        <f t="shared" si="331"/>
        <v>Nebraska</v>
      </c>
      <c r="AR497" t="str">
        <f t="shared" si="332"/>
        <v>male_Some_college_or_associates_degree</v>
      </c>
      <c r="AS497" t="str">
        <f t="shared" si="333"/>
        <v>male</v>
      </c>
      <c r="AT497" t="str">
        <f t="shared" si="334"/>
        <v>Some_college_or_associates_degree</v>
      </c>
      <c r="AU497" t="str">
        <f t="shared" si="335"/>
        <v>55181</v>
      </c>
      <c r="AV497" t="str">
        <f t="shared" si="336"/>
        <v>±1390</v>
      </c>
      <c r="AX497" t="str">
        <f t="shared" si="337"/>
        <v>Nebraska</v>
      </c>
      <c r="AY497" t="str">
        <f t="shared" si="338"/>
        <v>male_Some_college_or_associates_degree</v>
      </c>
      <c r="AZ497" t="str">
        <f t="shared" si="339"/>
        <v>male</v>
      </c>
      <c r="BA497" t="str">
        <f t="shared" si="340"/>
        <v>Some_college_or_associates_degree</v>
      </c>
      <c r="BB497" t="str">
        <f t="shared" si="341"/>
        <v>55181</v>
      </c>
      <c r="BC497" t="str">
        <f t="shared" si="342"/>
        <v>1390</v>
      </c>
    </row>
    <row r="498" spans="1:55" x14ac:dyDescent="0.3">
      <c r="A498" s="1" t="s">
        <v>51</v>
      </c>
      <c r="B498" s="1" t="s">
        <v>17</v>
      </c>
      <c r="C498" s="1" t="s">
        <v>95</v>
      </c>
      <c r="D498" s="1" t="s">
        <v>89</v>
      </c>
      <c r="E498" s="1" t="s">
        <v>1045</v>
      </c>
      <c r="F498" s="1" t="s">
        <v>1046</v>
      </c>
      <c r="H498" t="str">
        <f t="shared" si="301"/>
        <v>Nebraska</v>
      </c>
      <c r="I498" t="str">
        <f t="shared" si="302"/>
        <v>male_Bachelor's_degree</v>
      </c>
      <c r="J498" t="str">
        <f t="shared" si="303"/>
        <v>male</v>
      </c>
      <c r="K498" t="str">
        <f t="shared" si="304"/>
        <v>Bachelor's_degree</v>
      </c>
      <c r="L498" t="str">
        <f t="shared" si="305"/>
        <v>68,552</v>
      </c>
      <c r="M498" t="str">
        <f t="shared" si="306"/>
        <v>±3,154</v>
      </c>
      <c r="O498" t="str">
        <f t="shared" si="307"/>
        <v>Nebraska</v>
      </c>
      <c r="P498" t="str">
        <f t="shared" si="308"/>
        <v>male_Bachelor's_degree</v>
      </c>
      <c r="Q498" t="str">
        <f t="shared" si="309"/>
        <v>male</v>
      </c>
      <c r="R498" t="str">
        <f t="shared" si="310"/>
        <v>Bachelor's_degree</v>
      </c>
      <c r="S498" t="str">
        <f t="shared" si="311"/>
        <v>68,552</v>
      </c>
      <c r="T498" t="str">
        <f t="shared" si="312"/>
        <v>±3,154</v>
      </c>
      <c r="V498" t="str">
        <f t="shared" si="313"/>
        <v>Nebraska</v>
      </c>
      <c r="W498" t="str">
        <f t="shared" si="314"/>
        <v>male_Bachelors_degree</v>
      </c>
      <c r="X498" t="str">
        <f t="shared" si="315"/>
        <v>male</v>
      </c>
      <c r="Y498" t="str">
        <f t="shared" si="316"/>
        <v>Bachelors_degree</v>
      </c>
      <c r="Z498" t="str">
        <f t="shared" si="317"/>
        <v>68,552</v>
      </c>
      <c r="AA498" t="str">
        <f t="shared" si="318"/>
        <v>±3,154</v>
      </c>
      <c r="AC498" t="str">
        <f t="shared" si="319"/>
        <v>Nebraska</v>
      </c>
      <c r="AD498" t="str">
        <f t="shared" si="320"/>
        <v>male_Bachelors_degree</v>
      </c>
      <c r="AE498" t="str">
        <f t="shared" si="321"/>
        <v>male</v>
      </c>
      <c r="AF498" t="str">
        <f t="shared" si="322"/>
        <v>Bachelors_degree</v>
      </c>
      <c r="AG498" t="str">
        <f t="shared" si="323"/>
        <v>68,552</v>
      </c>
      <c r="AH498" t="str">
        <f t="shared" si="324"/>
        <v>±3,154</v>
      </c>
      <c r="AJ498" t="str">
        <f t="shared" si="325"/>
        <v>Nebraska</v>
      </c>
      <c r="AK498" t="str">
        <f t="shared" si="326"/>
        <v>male_Bachelors_degree</v>
      </c>
      <c r="AL498" t="str">
        <f t="shared" si="327"/>
        <v>male</v>
      </c>
      <c r="AM498" t="str">
        <f t="shared" si="328"/>
        <v>Bachelors_degree</v>
      </c>
      <c r="AN498" t="str">
        <f t="shared" si="329"/>
        <v>68,552</v>
      </c>
      <c r="AO498" t="str">
        <f t="shared" si="330"/>
        <v>±3,154</v>
      </c>
      <c r="AQ498" t="str">
        <f t="shared" si="331"/>
        <v>Nebraska</v>
      </c>
      <c r="AR498" t="str">
        <f t="shared" si="332"/>
        <v>male_Bachelors_degree</v>
      </c>
      <c r="AS498" t="str">
        <f t="shared" si="333"/>
        <v>male</v>
      </c>
      <c r="AT498" t="str">
        <f t="shared" si="334"/>
        <v>Bachelors_degree</v>
      </c>
      <c r="AU498" t="str">
        <f t="shared" si="335"/>
        <v>68552</v>
      </c>
      <c r="AV498" t="str">
        <f t="shared" si="336"/>
        <v>±3154</v>
      </c>
      <c r="AX498" t="str">
        <f t="shared" si="337"/>
        <v>Nebraska</v>
      </c>
      <c r="AY498" t="str">
        <f t="shared" si="338"/>
        <v>male_Bachelors_degree</v>
      </c>
      <c r="AZ498" t="str">
        <f t="shared" si="339"/>
        <v>male</v>
      </c>
      <c r="BA498" t="str">
        <f t="shared" si="340"/>
        <v>Bachelors_degree</v>
      </c>
      <c r="BB498" t="str">
        <f t="shared" si="341"/>
        <v>68552</v>
      </c>
      <c r="BC498" t="str">
        <f t="shared" si="342"/>
        <v>3154</v>
      </c>
    </row>
    <row r="499" spans="1:55" x14ac:dyDescent="0.3">
      <c r="A499" s="1" t="s">
        <v>51</v>
      </c>
      <c r="B499" s="1" t="s">
        <v>18</v>
      </c>
      <c r="C499" s="1" t="s">
        <v>95</v>
      </c>
      <c r="D499" s="1" t="s">
        <v>92</v>
      </c>
      <c r="E499" s="1" t="s">
        <v>1047</v>
      </c>
      <c r="F499" s="1" t="s">
        <v>1048</v>
      </c>
      <c r="H499" t="str">
        <f t="shared" si="301"/>
        <v>Nebraska</v>
      </c>
      <c r="I499" t="str">
        <f t="shared" si="302"/>
        <v>male_Graduate_or_professional_degree</v>
      </c>
      <c r="J499" t="str">
        <f t="shared" si="303"/>
        <v>male</v>
      </c>
      <c r="K499" t="str">
        <f t="shared" si="304"/>
        <v>Graduate_or_professional_degree</v>
      </c>
      <c r="L499" t="str">
        <f t="shared" si="305"/>
        <v>86,911</v>
      </c>
      <c r="M499" t="str">
        <f t="shared" si="306"/>
        <v>±5,993</v>
      </c>
      <c r="O499" t="str">
        <f t="shared" si="307"/>
        <v>Nebraska</v>
      </c>
      <c r="P499" t="str">
        <f t="shared" si="308"/>
        <v>male_Graduate_or_professional_degree</v>
      </c>
      <c r="Q499" t="str">
        <f t="shared" si="309"/>
        <v>male</v>
      </c>
      <c r="R499" t="str">
        <f t="shared" si="310"/>
        <v>Graduate_or_professional_degree</v>
      </c>
      <c r="S499" t="str">
        <f t="shared" si="311"/>
        <v>86,911</v>
      </c>
      <c r="T499" t="str">
        <f t="shared" si="312"/>
        <v>±5,993</v>
      </c>
      <c r="V499" t="str">
        <f t="shared" si="313"/>
        <v>Nebraska</v>
      </c>
      <c r="W499" t="str">
        <f t="shared" si="314"/>
        <v>male_Graduate_or_professional_degree</v>
      </c>
      <c r="X499" t="str">
        <f t="shared" si="315"/>
        <v>male</v>
      </c>
      <c r="Y499" t="str">
        <f t="shared" si="316"/>
        <v>Graduate_or_professional_degree</v>
      </c>
      <c r="Z499" t="str">
        <f t="shared" si="317"/>
        <v>86,911</v>
      </c>
      <c r="AA499" t="str">
        <f t="shared" si="318"/>
        <v>±5,993</v>
      </c>
      <c r="AC499" t="str">
        <f t="shared" si="319"/>
        <v>Nebraska</v>
      </c>
      <c r="AD499" t="str">
        <f t="shared" si="320"/>
        <v>male_Graduate_or_professional_degree</v>
      </c>
      <c r="AE499" t="str">
        <f t="shared" si="321"/>
        <v>male</v>
      </c>
      <c r="AF499" t="str">
        <f t="shared" si="322"/>
        <v>Graduate_or_professional_degree</v>
      </c>
      <c r="AG499" t="str">
        <f t="shared" si="323"/>
        <v>86,911</v>
      </c>
      <c r="AH499" t="str">
        <f t="shared" si="324"/>
        <v>±5,993</v>
      </c>
      <c r="AJ499" t="str">
        <f t="shared" si="325"/>
        <v>Nebraska</v>
      </c>
      <c r="AK499" t="str">
        <f t="shared" si="326"/>
        <v>male_Graduate_or_professional_degree</v>
      </c>
      <c r="AL499" t="str">
        <f t="shared" si="327"/>
        <v>male</v>
      </c>
      <c r="AM499" t="str">
        <f t="shared" si="328"/>
        <v>Graduate_or_professional_degree</v>
      </c>
      <c r="AN499" t="str">
        <f t="shared" si="329"/>
        <v>86,911</v>
      </c>
      <c r="AO499" t="str">
        <f t="shared" si="330"/>
        <v>±5,993</v>
      </c>
      <c r="AQ499" t="str">
        <f t="shared" si="331"/>
        <v>Nebraska</v>
      </c>
      <c r="AR499" t="str">
        <f t="shared" si="332"/>
        <v>male_Graduate_or_professional_degree</v>
      </c>
      <c r="AS499" t="str">
        <f t="shared" si="333"/>
        <v>male</v>
      </c>
      <c r="AT499" t="str">
        <f t="shared" si="334"/>
        <v>Graduate_or_professional_degree</v>
      </c>
      <c r="AU499" t="str">
        <f t="shared" si="335"/>
        <v>86911</v>
      </c>
      <c r="AV499" t="str">
        <f t="shared" si="336"/>
        <v>±5993</v>
      </c>
      <c r="AX499" t="str">
        <f t="shared" si="337"/>
        <v>Nebraska</v>
      </c>
      <c r="AY499" t="str">
        <f t="shared" si="338"/>
        <v>male_Graduate_or_professional_degree</v>
      </c>
      <c r="AZ499" t="str">
        <f t="shared" si="339"/>
        <v>male</v>
      </c>
      <c r="BA499" t="str">
        <f t="shared" si="340"/>
        <v>Graduate_or_professional_degree</v>
      </c>
      <c r="BB499" t="str">
        <f t="shared" si="341"/>
        <v>86911</v>
      </c>
      <c r="BC499" t="str">
        <f t="shared" si="342"/>
        <v>5993</v>
      </c>
    </row>
    <row r="500" spans="1:55" x14ac:dyDescent="0.3">
      <c r="A500" s="1" t="s">
        <v>51</v>
      </c>
      <c r="B500" s="1" t="s">
        <v>19</v>
      </c>
      <c r="C500" s="1" t="s">
        <v>108</v>
      </c>
      <c r="D500" s="1" t="s">
        <v>109</v>
      </c>
      <c r="E500" s="1" t="s">
        <v>1049</v>
      </c>
      <c r="F500" s="1" t="s">
        <v>1050</v>
      </c>
      <c r="H500" t="str">
        <f t="shared" si="301"/>
        <v>Nebraska</v>
      </c>
      <c r="I500" t="str">
        <f t="shared" si="302"/>
        <v>female_Female:</v>
      </c>
      <c r="J500" t="str">
        <f t="shared" si="303"/>
        <v>female</v>
      </c>
      <c r="K500" t="str">
        <f t="shared" si="304"/>
        <v>Female:</v>
      </c>
      <c r="L500" t="str">
        <f t="shared" si="305"/>
        <v>41,272</v>
      </c>
      <c r="M500" t="str">
        <f t="shared" si="306"/>
        <v>±605</v>
      </c>
      <c r="O500" t="str">
        <f t="shared" si="307"/>
        <v>Nebraska</v>
      </c>
      <c r="P500" t="str">
        <f t="shared" si="308"/>
        <v>female_Female</v>
      </c>
      <c r="Q500" t="str">
        <f t="shared" si="309"/>
        <v>female</v>
      </c>
      <c r="R500" t="str">
        <f t="shared" si="310"/>
        <v>Female</v>
      </c>
      <c r="S500" t="str">
        <f t="shared" si="311"/>
        <v>41,272</v>
      </c>
      <c r="T500" t="str">
        <f t="shared" si="312"/>
        <v>±605</v>
      </c>
      <c r="V500" t="str">
        <f t="shared" si="313"/>
        <v>Nebraska</v>
      </c>
      <c r="W500" t="str">
        <f t="shared" si="314"/>
        <v>female_Female</v>
      </c>
      <c r="X500" t="str">
        <f t="shared" si="315"/>
        <v>female</v>
      </c>
      <c r="Y500" t="str">
        <f t="shared" si="316"/>
        <v>Female</v>
      </c>
      <c r="Z500" t="str">
        <f t="shared" si="317"/>
        <v>41,272</v>
      </c>
      <c r="AA500" t="str">
        <f t="shared" si="318"/>
        <v>±605</v>
      </c>
      <c r="AC500" t="str">
        <f t="shared" si="319"/>
        <v>Nebraska</v>
      </c>
      <c r="AD500" t="str">
        <f t="shared" si="320"/>
        <v>female_Female</v>
      </c>
      <c r="AE500" t="str">
        <f t="shared" si="321"/>
        <v>female</v>
      </c>
      <c r="AF500" t="str">
        <f t="shared" si="322"/>
        <v>Female</v>
      </c>
      <c r="AG500" t="str">
        <f t="shared" si="323"/>
        <v>41,272</v>
      </c>
      <c r="AH500" t="str">
        <f t="shared" si="324"/>
        <v>±605</v>
      </c>
      <c r="AJ500" t="str">
        <f t="shared" si="325"/>
        <v>Nebraska</v>
      </c>
      <c r="AK500" t="str">
        <f t="shared" si="326"/>
        <v>female_Female</v>
      </c>
      <c r="AL500" t="str">
        <f t="shared" si="327"/>
        <v>female</v>
      </c>
      <c r="AM500" t="str">
        <f t="shared" si="328"/>
        <v>Female</v>
      </c>
      <c r="AN500" t="str">
        <f t="shared" si="329"/>
        <v>41,272</v>
      </c>
      <c r="AO500" t="str">
        <f t="shared" si="330"/>
        <v>±605</v>
      </c>
      <c r="AQ500" t="str">
        <f t="shared" si="331"/>
        <v>Nebraska</v>
      </c>
      <c r="AR500" t="str">
        <f t="shared" si="332"/>
        <v>female_Female</v>
      </c>
      <c r="AS500" t="str">
        <f t="shared" si="333"/>
        <v>female</v>
      </c>
      <c r="AT500" t="str">
        <f t="shared" si="334"/>
        <v>Female</v>
      </c>
      <c r="AU500" t="str">
        <f t="shared" si="335"/>
        <v>41272</v>
      </c>
      <c r="AV500" t="str">
        <f t="shared" si="336"/>
        <v>±605</v>
      </c>
      <c r="AX500" t="str">
        <f t="shared" si="337"/>
        <v>Nebraska</v>
      </c>
      <c r="AY500" t="str">
        <f t="shared" si="338"/>
        <v>female_Female</v>
      </c>
      <c r="AZ500" t="str">
        <f t="shared" si="339"/>
        <v>female</v>
      </c>
      <c r="BA500" t="str">
        <f t="shared" si="340"/>
        <v>Female</v>
      </c>
      <c r="BB500" t="str">
        <f t="shared" si="341"/>
        <v>41272</v>
      </c>
      <c r="BC500" t="str">
        <f t="shared" si="342"/>
        <v>605</v>
      </c>
    </row>
    <row r="501" spans="1:55" x14ac:dyDescent="0.3">
      <c r="A501" s="1" t="s">
        <v>51</v>
      </c>
      <c r="B501" s="1" t="s">
        <v>20</v>
      </c>
      <c r="C501" s="1" t="s">
        <v>108</v>
      </c>
      <c r="D501" s="1" t="s">
        <v>80</v>
      </c>
      <c r="E501" s="1" t="s">
        <v>1051</v>
      </c>
      <c r="F501" s="1" t="s">
        <v>1052</v>
      </c>
      <c r="H501" t="str">
        <f t="shared" si="301"/>
        <v>Nebraska</v>
      </c>
      <c r="I501" t="str">
        <f t="shared" si="302"/>
        <v>female_Less_than_high_school_graduate</v>
      </c>
      <c r="J501" t="str">
        <f t="shared" si="303"/>
        <v>female</v>
      </c>
      <c r="K501" t="str">
        <f t="shared" si="304"/>
        <v>Less_than_high_school_graduate</v>
      </c>
      <c r="L501" t="str">
        <f t="shared" si="305"/>
        <v>24,084</v>
      </c>
      <c r="M501" t="str">
        <f t="shared" si="306"/>
        <v>±2,408</v>
      </c>
      <c r="O501" t="str">
        <f t="shared" si="307"/>
        <v>Nebraska</v>
      </c>
      <c r="P501" t="str">
        <f t="shared" si="308"/>
        <v>female_Less_than_high_school_graduate</v>
      </c>
      <c r="Q501" t="str">
        <f t="shared" si="309"/>
        <v>female</v>
      </c>
      <c r="R501" t="str">
        <f t="shared" si="310"/>
        <v>Less_than_high_school_graduate</v>
      </c>
      <c r="S501" t="str">
        <f t="shared" si="311"/>
        <v>24,084</v>
      </c>
      <c r="T501" t="str">
        <f t="shared" si="312"/>
        <v>±2,408</v>
      </c>
      <c r="V501" t="str">
        <f t="shared" si="313"/>
        <v>Nebraska</v>
      </c>
      <c r="W501" t="str">
        <f t="shared" si="314"/>
        <v>female_Less_than_high_school_graduate</v>
      </c>
      <c r="X501" t="str">
        <f t="shared" si="315"/>
        <v>female</v>
      </c>
      <c r="Y501" t="str">
        <f t="shared" si="316"/>
        <v>Less_than_high_school_graduate</v>
      </c>
      <c r="Z501" t="str">
        <f t="shared" si="317"/>
        <v>24,084</v>
      </c>
      <c r="AA501" t="str">
        <f t="shared" si="318"/>
        <v>±2,408</v>
      </c>
      <c r="AC501" t="str">
        <f t="shared" si="319"/>
        <v>Nebraska</v>
      </c>
      <c r="AD501" t="str">
        <f t="shared" si="320"/>
        <v>female_Less_than_high_school_graduate</v>
      </c>
      <c r="AE501" t="str">
        <f t="shared" si="321"/>
        <v>female</v>
      </c>
      <c r="AF501" t="str">
        <f t="shared" si="322"/>
        <v>Less_than_high_school_graduate</v>
      </c>
      <c r="AG501" t="str">
        <f t="shared" si="323"/>
        <v>24,084</v>
      </c>
      <c r="AH501" t="str">
        <f t="shared" si="324"/>
        <v>±2,408</v>
      </c>
      <c r="AJ501" t="str">
        <f t="shared" si="325"/>
        <v>Nebraska</v>
      </c>
      <c r="AK501" t="str">
        <f t="shared" si="326"/>
        <v>female_Less_than_high_school_graduate</v>
      </c>
      <c r="AL501" t="str">
        <f t="shared" si="327"/>
        <v>female</v>
      </c>
      <c r="AM501" t="str">
        <f t="shared" si="328"/>
        <v>Less_than_high_school_graduate</v>
      </c>
      <c r="AN501" t="str">
        <f t="shared" si="329"/>
        <v>24,084</v>
      </c>
      <c r="AO501" t="str">
        <f t="shared" si="330"/>
        <v>±2,408</v>
      </c>
      <c r="AQ501" t="str">
        <f t="shared" si="331"/>
        <v>Nebraska</v>
      </c>
      <c r="AR501" t="str">
        <f t="shared" si="332"/>
        <v>female_Less_than_high_school_graduate</v>
      </c>
      <c r="AS501" t="str">
        <f t="shared" si="333"/>
        <v>female</v>
      </c>
      <c r="AT501" t="str">
        <f t="shared" si="334"/>
        <v>Less_than_high_school_graduate</v>
      </c>
      <c r="AU501" t="str">
        <f t="shared" si="335"/>
        <v>24084</v>
      </c>
      <c r="AV501" t="str">
        <f t="shared" si="336"/>
        <v>±2408</v>
      </c>
      <c r="AX501" t="str">
        <f t="shared" si="337"/>
        <v>Nebraska</v>
      </c>
      <c r="AY501" t="str">
        <f t="shared" si="338"/>
        <v>female_Less_than_high_school_graduate</v>
      </c>
      <c r="AZ501" t="str">
        <f t="shared" si="339"/>
        <v>female</v>
      </c>
      <c r="BA501" t="str">
        <f t="shared" si="340"/>
        <v>Less_than_high_school_graduate</v>
      </c>
      <c r="BB501" t="str">
        <f t="shared" si="341"/>
        <v>24084</v>
      </c>
      <c r="BC501" t="str">
        <f t="shared" si="342"/>
        <v>2408</v>
      </c>
    </row>
    <row r="502" spans="1:55" x14ac:dyDescent="0.3">
      <c r="A502" s="1" t="s">
        <v>51</v>
      </c>
      <c r="B502" s="1" t="s">
        <v>21</v>
      </c>
      <c r="C502" s="1" t="s">
        <v>108</v>
      </c>
      <c r="D502" s="1" t="s">
        <v>83</v>
      </c>
      <c r="E502" s="1" t="s">
        <v>1053</v>
      </c>
      <c r="F502" s="1" t="s">
        <v>1054</v>
      </c>
      <c r="H502" t="str">
        <f t="shared" si="301"/>
        <v>Nebraska</v>
      </c>
      <c r="I502" t="str">
        <f t="shared" si="302"/>
        <v>female_High_school_graduate_(includes_equivalency)</v>
      </c>
      <c r="J502" t="str">
        <f t="shared" si="303"/>
        <v>female</v>
      </c>
      <c r="K502" t="str">
        <f t="shared" si="304"/>
        <v>High_school_graduate_(includes_equivalency)</v>
      </c>
      <c r="L502" t="str">
        <f t="shared" si="305"/>
        <v>31,336</v>
      </c>
      <c r="M502" t="str">
        <f t="shared" si="306"/>
        <v>±1,048</v>
      </c>
      <c r="O502" t="str">
        <f t="shared" si="307"/>
        <v>Nebraska</v>
      </c>
      <c r="P502" t="str">
        <f t="shared" si="308"/>
        <v>female_High_school_graduate_(includes_equivalency)</v>
      </c>
      <c r="Q502" t="str">
        <f t="shared" si="309"/>
        <v>female</v>
      </c>
      <c r="R502" t="str">
        <f t="shared" si="310"/>
        <v>High_school_graduate_(includes_equivalency)</v>
      </c>
      <c r="S502" t="str">
        <f t="shared" si="311"/>
        <v>31,336</v>
      </c>
      <c r="T502" t="str">
        <f t="shared" si="312"/>
        <v>±1,048</v>
      </c>
      <c r="V502" t="str">
        <f t="shared" si="313"/>
        <v>Nebraska</v>
      </c>
      <c r="W502" t="str">
        <f t="shared" si="314"/>
        <v>female_High_school_graduate_(includes_equivalency)</v>
      </c>
      <c r="X502" t="str">
        <f t="shared" si="315"/>
        <v>female</v>
      </c>
      <c r="Y502" t="str">
        <f t="shared" si="316"/>
        <v>High_school_graduate_(includes_equivalency)</v>
      </c>
      <c r="Z502" t="str">
        <f t="shared" si="317"/>
        <v>31,336</v>
      </c>
      <c r="AA502" t="str">
        <f t="shared" si="318"/>
        <v>±1,048</v>
      </c>
      <c r="AC502" t="str">
        <f t="shared" si="319"/>
        <v>Nebraska</v>
      </c>
      <c r="AD502" t="str">
        <f t="shared" si="320"/>
        <v>female_High_school_graduate_includes_equivalency)</v>
      </c>
      <c r="AE502" t="str">
        <f t="shared" si="321"/>
        <v>female</v>
      </c>
      <c r="AF502" t="str">
        <f t="shared" si="322"/>
        <v>High_school_graduate_includes_equivalency)</v>
      </c>
      <c r="AG502" t="str">
        <f t="shared" si="323"/>
        <v>31,336</v>
      </c>
      <c r="AH502" t="str">
        <f t="shared" si="324"/>
        <v>±1,048</v>
      </c>
      <c r="AJ502" t="str">
        <f t="shared" si="325"/>
        <v>Nebraska</v>
      </c>
      <c r="AK502" t="str">
        <f t="shared" si="326"/>
        <v>female_High_school_graduate_includes_equivalency</v>
      </c>
      <c r="AL502" t="str">
        <f t="shared" si="327"/>
        <v>female</v>
      </c>
      <c r="AM502" t="str">
        <f t="shared" si="328"/>
        <v>High_school_graduate_includes_equivalency</v>
      </c>
      <c r="AN502" t="str">
        <f t="shared" si="329"/>
        <v>31,336</v>
      </c>
      <c r="AO502" t="str">
        <f t="shared" si="330"/>
        <v>±1,048</v>
      </c>
      <c r="AQ502" t="str">
        <f t="shared" si="331"/>
        <v>Nebraska</v>
      </c>
      <c r="AR502" t="str">
        <f t="shared" si="332"/>
        <v>female_High_school_graduate_includes_equivalency</v>
      </c>
      <c r="AS502" t="str">
        <f t="shared" si="333"/>
        <v>female</v>
      </c>
      <c r="AT502" t="str">
        <f t="shared" si="334"/>
        <v>High_school_graduate_includes_equivalency</v>
      </c>
      <c r="AU502" t="str">
        <f t="shared" si="335"/>
        <v>31336</v>
      </c>
      <c r="AV502" t="str">
        <f t="shared" si="336"/>
        <v>±1048</v>
      </c>
      <c r="AX502" t="str">
        <f t="shared" si="337"/>
        <v>Nebraska</v>
      </c>
      <c r="AY502" t="str">
        <f t="shared" si="338"/>
        <v>female_High_school_graduate_includes_equivalency</v>
      </c>
      <c r="AZ502" t="str">
        <f t="shared" si="339"/>
        <v>female</v>
      </c>
      <c r="BA502" t="str">
        <f t="shared" si="340"/>
        <v>High_school_graduate_includes_equivalency</v>
      </c>
      <c r="BB502" t="str">
        <f t="shared" si="341"/>
        <v>31336</v>
      </c>
      <c r="BC502" t="str">
        <f t="shared" si="342"/>
        <v>1048</v>
      </c>
    </row>
    <row r="503" spans="1:55" x14ac:dyDescent="0.3">
      <c r="A503" s="1" t="s">
        <v>51</v>
      </c>
      <c r="B503" s="1" t="s">
        <v>22</v>
      </c>
      <c r="C503" s="1" t="s">
        <v>108</v>
      </c>
      <c r="D503" s="1" t="s">
        <v>86</v>
      </c>
      <c r="E503" s="1" t="s">
        <v>1055</v>
      </c>
      <c r="F503" s="1" t="s">
        <v>1056</v>
      </c>
      <c r="H503" t="str">
        <f t="shared" si="301"/>
        <v>Nebraska</v>
      </c>
      <c r="I503" t="str">
        <f t="shared" si="302"/>
        <v>female_Some_college_or_associate's_degree</v>
      </c>
      <c r="J503" t="str">
        <f t="shared" si="303"/>
        <v>female</v>
      </c>
      <c r="K503" t="str">
        <f t="shared" si="304"/>
        <v>Some_college_or_associate's_degree</v>
      </c>
      <c r="L503" t="str">
        <f t="shared" si="305"/>
        <v>35,021</v>
      </c>
      <c r="M503" t="str">
        <f t="shared" si="306"/>
        <v>±1,310</v>
      </c>
      <c r="O503" t="str">
        <f t="shared" si="307"/>
        <v>Nebraska</v>
      </c>
      <c r="P503" t="str">
        <f t="shared" si="308"/>
        <v>female_Some_college_or_associate's_degree</v>
      </c>
      <c r="Q503" t="str">
        <f t="shared" si="309"/>
        <v>female</v>
      </c>
      <c r="R503" t="str">
        <f t="shared" si="310"/>
        <v>Some_college_or_associate's_degree</v>
      </c>
      <c r="S503" t="str">
        <f t="shared" si="311"/>
        <v>35,021</v>
      </c>
      <c r="T503" t="str">
        <f t="shared" si="312"/>
        <v>±1,310</v>
      </c>
      <c r="V503" t="str">
        <f t="shared" si="313"/>
        <v>Nebraska</v>
      </c>
      <c r="W503" t="str">
        <f t="shared" si="314"/>
        <v>female_Some_college_or_associates_degree</v>
      </c>
      <c r="X503" t="str">
        <f t="shared" si="315"/>
        <v>female</v>
      </c>
      <c r="Y503" t="str">
        <f t="shared" si="316"/>
        <v>Some_college_or_associates_degree</v>
      </c>
      <c r="Z503" t="str">
        <f t="shared" si="317"/>
        <v>35,021</v>
      </c>
      <c r="AA503" t="str">
        <f t="shared" si="318"/>
        <v>±1,310</v>
      </c>
      <c r="AC503" t="str">
        <f t="shared" si="319"/>
        <v>Nebraska</v>
      </c>
      <c r="AD503" t="str">
        <f t="shared" si="320"/>
        <v>female_Some_college_or_associates_degree</v>
      </c>
      <c r="AE503" t="str">
        <f t="shared" si="321"/>
        <v>female</v>
      </c>
      <c r="AF503" t="str">
        <f t="shared" si="322"/>
        <v>Some_college_or_associates_degree</v>
      </c>
      <c r="AG503" t="str">
        <f t="shared" si="323"/>
        <v>35,021</v>
      </c>
      <c r="AH503" t="str">
        <f t="shared" si="324"/>
        <v>±1,310</v>
      </c>
      <c r="AJ503" t="str">
        <f t="shared" si="325"/>
        <v>Nebraska</v>
      </c>
      <c r="AK503" t="str">
        <f t="shared" si="326"/>
        <v>female_Some_college_or_associates_degree</v>
      </c>
      <c r="AL503" t="str">
        <f t="shared" si="327"/>
        <v>female</v>
      </c>
      <c r="AM503" t="str">
        <f t="shared" si="328"/>
        <v>Some_college_or_associates_degree</v>
      </c>
      <c r="AN503" t="str">
        <f t="shared" si="329"/>
        <v>35,021</v>
      </c>
      <c r="AO503" t="str">
        <f t="shared" si="330"/>
        <v>±1,310</v>
      </c>
      <c r="AQ503" t="str">
        <f t="shared" si="331"/>
        <v>Nebraska</v>
      </c>
      <c r="AR503" t="str">
        <f t="shared" si="332"/>
        <v>female_Some_college_or_associates_degree</v>
      </c>
      <c r="AS503" t="str">
        <f t="shared" si="333"/>
        <v>female</v>
      </c>
      <c r="AT503" t="str">
        <f t="shared" si="334"/>
        <v>Some_college_or_associates_degree</v>
      </c>
      <c r="AU503" t="str">
        <f t="shared" si="335"/>
        <v>35021</v>
      </c>
      <c r="AV503" t="str">
        <f t="shared" si="336"/>
        <v>±1310</v>
      </c>
      <c r="AX503" t="str">
        <f t="shared" si="337"/>
        <v>Nebraska</v>
      </c>
      <c r="AY503" t="str">
        <f t="shared" si="338"/>
        <v>female_Some_college_or_associates_degree</v>
      </c>
      <c r="AZ503" t="str">
        <f t="shared" si="339"/>
        <v>female</v>
      </c>
      <c r="BA503" t="str">
        <f t="shared" si="340"/>
        <v>Some_college_or_associates_degree</v>
      </c>
      <c r="BB503" t="str">
        <f t="shared" si="341"/>
        <v>35021</v>
      </c>
      <c r="BC503" t="str">
        <f t="shared" si="342"/>
        <v>1310</v>
      </c>
    </row>
    <row r="504" spans="1:55" x14ac:dyDescent="0.3">
      <c r="A504" s="1" t="s">
        <v>51</v>
      </c>
      <c r="B504" s="1" t="s">
        <v>23</v>
      </c>
      <c r="C504" s="1" t="s">
        <v>108</v>
      </c>
      <c r="D504" s="1" t="s">
        <v>89</v>
      </c>
      <c r="E504" s="1" t="s">
        <v>1057</v>
      </c>
      <c r="F504" s="1" t="s">
        <v>1058</v>
      </c>
      <c r="H504" t="str">
        <f t="shared" si="301"/>
        <v>Nebraska</v>
      </c>
      <c r="I504" t="str">
        <f t="shared" si="302"/>
        <v>female_Bachelor's_degree</v>
      </c>
      <c r="J504" t="str">
        <f t="shared" si="303"/>
        <v>female</v>
      </c>
      <c r="K504" t="str">
        <f t="shared" si="304"/>
        <v>Bachelor's_degree</v>
      </c>
      <c r="L504" t="str">
        <f t="shared" si="305"/>
        <v>50,596</v>
      </c>
      <c r="M504" t="str">
        <f t="shared" si="306"/>
        <v>±1,030</v>
      </c>
      <c r="O504" t="str">
        <f t="shared" si="307"/>
        <v>Nebraska</v>
      </c>
      <c r="P504" t="str">
        <f t="shared" si="308"/>
        <v>female_Bachelor's_degree</v>
      </c>
      <c r="Q504" t="str">
        <f t="shared" si="309"/>
        <v>female</v>
      </c>
      <c r="R504" t="str">
        <f t="shared" si="310"/>
        <v>Bachelor's_degree</v>
      </c>
      <c r="S504" t="str">
        <f t="shared" si="311"/>
        <v>50,596</v>
      </c>
      <c r="T504" t="str">
        <f t="shared" si="312"/>
        <v>±1,030</v>
      </c>
      <c r="V504" t="str">
        <f t="shared" si="313"/>
        <v>Nebraska</v>
      </c>
      <c r="W504" t="str">
        <f t="shared" si="314"/>
        <v>female_Bachelors_degree</v>
      </c>
      <c r="X504" t="str">
        <f t="shared" si="315"/>
        <v>female</v>
      </c>
      <c r="Y504" t="str">
        <f t="shared" si="316"/>
        <v>Bachelors_degree</v>
      </c>
      <c r="Z504" t="str">
        <f t="shared" si="317"/>
        <v>50,596</v>
      </c>
      <c r="AA504" t="str">
        <f t="shared" si="318"/>
        <v>±1,030</v>
      </c>
      <c r="AC504" t="str">
        <f t="shared" si="319"/>
        <v>Nebraska</v>
      </c>
      <c r="AD504" t="str">
        <f t="shared" si="320"/>
        <v>female_Bachelors_degree</v>
      </c>
      <c r="AE504" t="str">
        <f t="shared" si="321"/>
        <v>female</v>
      </c>
      <c r="AF504" t="str">
        <f t="shared" si="322"/>
        <v>Bachelors_degree</v>
      </c>
      <c r="AG504" t="str">
        <f t="shared" si="323"/>
        <v>50,596</v>
      </c>
      <c r="AH504" t="str">
        <f t="shared" si="324"/>
        <v>±1,030</v>
      </c>
      <c r="AJ504" t="str">
        <f t="shared" si="325"/>
        <v>Nebraska</v>
      </c>
      <c r="AK504" t="str">
        <f t="shared" si="326"/>
        <v>female_Bachelors_degree</v>
      </c>
      <c r="AL504" t="str">
        <f t="shared" si="327"/>
        <v>female</v>
      </c>
      <c r="AM504" t="str">
        <f t="shared" si="328"/>
        <v>Bachelors_degree</v>
      </c>
      <c r="AN504" t="str">
        <f t="shared" si="329"/>
        <v>50,596</v>
      </c>
      <c r="AO504" t="str">
        <f t="shared" si="330"/>
        <v>±1,030</v>
      </c>
      <c r="AQ504" t="str">
        <f t="shared" si="331"/>
        <v>Nebraska</v>
      </c>
      <c r="AR504" t="str">
        <f t="shared" si="332"/>
        <v>female_Bachelors_degree</v>
      </c>
      <c r="AS504" t="str">
        <f t="shared" si="333"/>
        <v>female</v>
      </c>
      <c r="AT504" t="str">
        <f t="shared" si="334"/>
        <v>Bachelors_degree</v>
      </c>
      <c r="AU504" t="str">
        <f t="shared" si="335"/>
        <v>50596</v>
      </c>
      <c r="AV504" t="str">
        <f t="shared" si="336"/>
        <v>±1030</v>
      </c>
      <c r="AX504" t="str">
        <f t="shared" si="337"/>
        <v>Nebraska</v>
      </c>
      <c r="AY504" t="str">
        <f t="shared" si="338"/>
        <v>female_Bachelors_degree</v>
      </c>
      <c r="AZ504" t="str">
        <f t="shared" si="339"/>
        <v>female</v>
      </c>
      <c r="BA504" t="str">
        <f t="shared" si="340"/>
        <v>Bachelors_degree</v>
      </c>
      <c r="BB504" t="str">
        <f t="shared" si="341"/>
        <v>50596</v>
      </c>
      <c r="BC504" t="str">
        <f t="shared" si="342"/>
        <v>1030</v>
      </c>
    </row>
    <row r="505" spans="1:55" x14ac:dyDescent="0.3">
      <c r="A505" s="1" t="s">
        <v>51</v>
      </c>
      <c r="B505" s="1" t="s">
        <v>24</v>
      </c>
      <c r="C505" s="1" t="s">
        <v>108</v>
      </c>
      <c r="D505" s="1" t="s">
        <v>92</v>
      </c>
      <c r="E505" s="1" t="s">
        <v>1059</v>
      </c>
      <c r="F505" s="1" t="s">
        <v>840</v>
      </c>
      <c r="H505" t="str">
        <f t="shared" si="301"/>
        <v>Nebraska</v>
      </c>
      <c r="I505" t="str">
        <f t="shared" si="302"/>
        <v>female_Graduate_or_professional_degree</v>
      </c>
      <c r="J505" t="str">
        <f t="shared" si="303"/>
        <v>female</v>
      </c>
      <c r="K505" t="str">
        <f t="shared" si="304"/>
        <v>Graduate_or_professional_degree</v>
      </c>
      <c r="L505" t="str">
        <f t="shared" si="305"/>
        <v>66,270</v>
      </c>
      <c r="M505" t="str">
        <f t="shared" si="306"/>
        <v>±2,007</v>
      </c>
      <c r="O505" t="str">
        <f t="shared" si="307"/>
        <v>Nebraska</v>
      </c>
      <c r="P505" t="str">
        <f t="shared" si="308"/>
        <v>female_Graduate_or_professional_degree</v>
      </c>
      <c r="Q505" t="str">
        <f t="shared" si="309"/>
        <v>female</v>
      </c>
      <c r="R505" t="str">
        <f t="shared" si="310"/>
        <v>Graduate_or_professional_degree</v>
      </c>
      <c r="S505" t="str">
        <f t="shared" si="311"/>
        <v>66,270</v>
      </c>
      <c r="T505" t="str">
        <f t="shared" si="312"/>
        <v>±2,007</v>
      </c>
      <c r="V505" t="str">
        <f t="shared" si="313"/>
        <v>Nebraska</v>
      </c>
      <c r="W505" t="str">
        <f t="shared" si="314"/>
        <v>female_Graduate_or_professional_degree</v>
      </c>
      <c r="X505" t="str">
        <f t="shared" si="315"/>
        <v>female</v>
      </c>
      <c r="Y505" t="str">
        <f t="shared" si="316"/>
        <v>Graduate_or_professional_degree</v>
      </c>
      <c r="Z505" t="str">
        <f t="shared" si="317"/>
        <v>66,270</v>
      </c>
      <c r="AA505" t="str">
        <f t="shared" si="318"/>
        <v>±2,007</v>
      </c>
      <c r="AC505" t="str">
        <f t="shared" si="319"/>
        <v>Nebraska</v>
      </c>
      <c r="AD505" t="str">
        <f t="shared" si="320"/>
        <v>female_Graduate_or_professional_degree</v>
      </c>
      <c r="AE505" t="str">
        <f t="shared" si="321"/>
        <v>female</v>
      </c>
      <c r="AF505" t="str">
        <f t="shared" si="322"/>
        <v>Graduate_or_professional_degree</v>
      </c>
      <c r="AG505" t="str">
        <f t="shared" si="323"/>
        <v>66,270</v>
      </c>
      <c r="AH505" t="str">
        <f t="shared" si="324"/>
        <v>±2,007</v>
      </c>
      <c r="AJ505" t="str">
        <f t="shared" si="325"/>
        <v>Nebraska</v>
      </c>
      <c r="AK505" t="str">
        <f t="shared" si="326"/>
        <v>female_Graduate_or_professional_degree</v>
      </c>
      <c r="AL505" t="str">
        <f t="shared" si="327"/>
        <v>female</v>
      </c>
      <c r="AM505" t="str">
        <f t="shared" si="328"/>
        <v>Graduate_or_professional_degree</v>
      </c>
      <c r="AN505" t="str">
        <f t="shared" si="329"/>
        <v>66,270</v>
      </c>
      <c r="AO505" t="str">
        <f t="shared" si="330"/>
        <v>±2,007</v>
      </c>
      <c r="AQ505" t="str">
        <f t="shared" si="331"/>
        <v>Nebraska</v>
      </c>
      <c r="AR505" t="str">
        <f t="shared" si="332"/>
        <v>female_Graduate_or_professional_degree</v>
      </c>
      <c r="AS505" t="str">
        <f t="shared" si="333"/>
        <v>female</v>
      </c>
      <c r="AT505" t="str">
        <f t="shared" si="334"/>
        <v>Graduate_or_professional_degree</v>
      </c>
      <c r="AU505" t="str">
        <f t="shared" si="335"/>
        <v>66270</v>
      </c>
      <c r="AV505" t="str">
        <f t="shared" si="336"/>
        <v>±2007</v>
      </c>
      <c r="AX505" t="str">
        <f t="shared" si="337"/>
        <v>Nebraska</v>
      </c>
      <c r="AY505" t="str">
        <f t="shared" si="338"/>
        <v>female_Graduate_or_professional_degree</v>
      </c>
      <c r="AZ505" t="str">
        <f t="shared" si="339"/>
        <v>female</v>
      </c>
      <c r="BA505" t="str">
        <f t="shared" si="340"/>
        <v>Graduate_or_professional_degree</v>
      </c>
      <c r="BB505" t="str">
        <f t="shared" si="341"/>
        <v>66270</v>
      </c>
      <c r="BC505" t="str">
        <f t="shared" si="342"/>
        <v>2007</v>
      </c>
    </row>
    <row r="506" spans="1:55" x14ac:dyDescent="0.3">
      <c r="A506" s="1" t="s">
        <v>52</v>
      </c>
      <c r="B506" s="1" t="s">
        <v>7</v>
      </c>
      <c r="C506" s="1" t="s">
        <v>76</v>
      </c>
      <c r="D506" s="1" t="s">
        <v>77</v>
      </c>
      <c r="E506" s="1" t="s">
        <v>1060</v>
      </c>
      <c r="F506" s="1" t="s">
        <v>1061</v>
      </c>
      <c r="H506" t="str">
        <f t="shared" si="301"/>
        <v>Nevada</v>
      </c>
      <c r="I506" t="str">
        <f t="shared" si="302"/>
        <v>total_Total:</v>
      </c>
      <c r="J506" t="str">
        <f t="shared" si="303"/>
        <v>total</v>
      </c>
      <c r="K506" t="str">
        <f t="shared" si="304"/>
        <v>Total:</v>
      </c>
      <c r="L506" t="str">
        <f t="shared" si="305"/>
        <v>44,247</v>
      </c>
      <c r="M506" t="str">
        <f t="shared" si="306"/>
        <v>±729</v>
      </c>
      <c r="O506" t="str">
        <f t="shared" si="307"/>
        <v>Nevada</v>
      </c>
      <c r="P506" t="str">
        <f t="shared" si="308"/>
        <v>total_Total</v>
      </c>
      <c r="Q506" t="str">
        <f t="shared" si="309"/>
        <v>total</v>
      </c>
      <c r="R506" t="str">
        <f t="shared" si="310"/>
        <v>Total</v>
      </c>
      <c r="S506" t="str">
        <f t="shared" si="311"/>
        <v>44,247</v>
      </c>
      <c r="T506" t="str">
        <f t="shared" si="312"/>
        <v>±729</v>
      </c>
      <c r="V506" t="str">
        <f t="shared" si="313"/>
        <v>Nevada</v>
      </c>
      <c r="W506" t="str">
        <f t="shared" si="314"/>
        <v>total_Total</v>
      </c>
      <c r="X506" t="str">
        <f t="shared" si="315"/>
        <v>total</v>
      </c>
      <c r="Y506" t="str">
        <f t="shared" si="316"/>
        <v>Total</v>
      </c>
      <c r="Z506" t="str">
        <f t="shared" si="317"/>
        <v>44,247</v>
      </c>
      <c r="AA506" t="str">
        <f t="shared" si="318"/>
        <v>±729</v>
      </c>
      <c r="AC506" t="str">
        <f t="shared" si="319"/>
        <v>Nevada</v>
      </c>
      <c r="AD506" t="str">
        <f t="shared" si="320"/>
        <v>total_Total</v>
      </c>
      <c r="AE506" t="str">
        <f t="shared" si="321"/>
        <v>total</v>
      </c>
      <c r="AF506" t="str">
        <f t="shared" si="322"/>
        <v>Total</v>
      </c>
      <c r="AG506" t="str">
        <f t="shared" si="323"/>
        <v>44,247</v>
      </c>
      <c r="AH506" t="str">
        <f t="shared" si="324"/>
        <v>±729</v>
      </c>
      <c r="AJ506" t="str">
        <f t="shared" si="325"/>
        <v>Nevada</v>
      </c>
      <c r="AK506" t="str">
        <f t="shared" si="326"/>
        <v>total_Total</v>
      </c>
      <c r="AL506" t="str">
        <f t="shared" si="327"/>
        <v>total</v>
      </c>
      <c r="AM506" t="str">
        <f t="shared" si="328"/>
        <v>Total</v>
      </c>
      <c r="AN506" t="str">
        <f t="shared" si="329"/>
        <v>44,247</v>
      </c>
      <c r="AO506" t="str">
        <f t="shared" si="330"/>
        <v>±729</v>
      </c>
      <c r="AQ506" t="str">
        <f t="shared" si="331"/>
        <v>Nevada</v>
      </c>
      <c r="AR506" t="str">
        <f t="shared" si="332"/>
        <v>total_Total</v>
      </c>
      <c r="AS506" t="str">
        <f t="shared" si="333"/>
        <v>total</v>
      </c>
      <c r="AT506" t="str">
        <f t="shared" si="334"/>
        <v>Total</v>
      </c>
      <c r="AU506" t="str">
        <f t="shared" si="335"/>
        <v>44247</v>
      </c>
      <c r="AV506" t="str">
        <f t="shared" si="336"/>
        <v>±729</v>
      </c>
      <c r="AX506" t="str">
        <f t="shared" si="337"/>
        <v>Nevada</v>
      </c>
      <c r="AY506" t="str">
        <f t="shared" si="338"/>
        <v>total_Total</v>
      </c>
      <c r="AZ506" t="str">
        <f t="shared" si="339"/>
        <v>total</v>
      </c>
      <c r="BA506" t="str">
        <f t="shared" si="340"/>
        <v>Total</v>
      </c>
      <c r="BB506" t="str">
        <f t="shared" si="341"/>
        <v>44247</v>
      </c>
      <c r="BC506" t="str">
        <f t="shared" si="342"/>
        <v>729</v>
      </c>
    </row>
    <row r="507" spans="1:55" x14ac:dyDescent="0.3">
      <c r="A507" s="1" t="s">
        <v>52</v>
      </c>
      <c r="B507" s="1" t="s">
        <v>8</v>
      </c>
      <c r="C507" s="1" t="s">
        <v>76</v>
      </c>
      <c r="D507" s="1" t="s">
        <v>80</v>
      </c>
      <c r="E507" s="1" t="s">
        <v>1062</v>
      </c>
      <c r="F507" s="1" t="s">
        <v>1063</v>
      </c>
      <c r="H507" t="str">
        <f t="shared" si="301"/>
        <v>Nevada</v>
      </c>
      <c r="I507" t="str">
        <f t="shared" si="302"/>
        <v>total_Less_than_high_school_graduate</v>
      </c>
      <c r="J507" t="str">
        <f t="shared" si="303"/>
        <v>total</v>
      </c>
      <c r="K507" t="str">
        <f t="shared" si="304"/>
        <v>Less_than_high_school_graduate</v>
      </c>
      <c r="L507" t="str">
        <f t="shared" si="305"/>
        <v>34,591</v>
      </c>
      <c r="M507" t="str">
        <f t="shared" si="306"/>
        <v>±1,524</v>
      </c>
      <c r="O507" t="str">
        <f t="shared" si="307"/>
        <v>Nevada</v>
      </c>
      <c r="P507" t="str">
        <f t="shared" si="308"/>
        <v>total_Less_than_high_school_graduate</v>
      </c>
      <c r="Q507" t="str">
        <f t="shared" si="309"/>
        <v>total</v>
      </c>
      <c r="R507" t="str">
        <f t="shared" si="310"/>
        <v>Less_than_high_school_graduate</v>
      </c>
      <c r="S507" t="str">
        <f t="shared" si="311"/>
        <v>34,591</v>
      </c>
      <c r="T507" t="str">
        <f t="shared" si="312"/>
        <v>±1,524</v>
      </c>
      <c r="V507" t="str">
        <f t="shared" si="313"/>
        <v>Nevada</v>
      </c>
      <c r="W507" t="str">
        <f t="shared" si="314"/>
        <v>total_Less_than_high_school_graduate</v>
      </c>
      <c r="X507" t="str">
        <f t="shared" si="315"/>
        <v>total</v>
      </c>
      <c r="Y507" t="str">
        <f t="shared" si="316"/>
        <v>Less_than_high_school_graduate</v>
      </c>
      <c r="Z507" t="str">
        <f t="shared" si="317"/>
        <v>34,591</v>
      </c>
      <c r="AA507" t="str">
        <f t="shared" si="318"/>
        <v>±1,524</v>
      </c>
      <c r="AC507" t="str">
        <f t="shared" si="319"/>
        <v>Nevada</v>
      </c>
      <c r="AD507" t="str">
        <f t="shared" si="320"/>
        <v>total_Less_than_high_school_graduate</v>
      </c>
      <c r="AE507" t="str">
        <f t="shared" si="321"/>
        <v>total</v>
      </c>
      <c r="AF507" t="str">
        <f t="shared" si="322"/>
        <v>Less_than_high_school_graduate</v>
      </c>
      <c r="AG507" t="str">
        <f t="shared" si="323"/>
        <v>34,591</v>
      </c>
      <c r="AH507" t="str">
        <f t="shared" si="324"/>
        <v>±1,524</v>
      </c>
      <c r="AJ507" t="str">
        <f t="shared" si="325"/>
        <v>Nevada</v>
      </c>
      <c r="AK507" t="str">
        <f t="shared" si="326"/>
        <v>total_Less_than_high_school_graduate</v>
      </c>
      <c r="AL507" t="str">
        <f t="shared" si="327"/>
        <v>total</v>
      </c>
      <c r="AM507" t="str">
        <f t="shared" si="328"/>
        <v>Less_than_high_school_graduate</v>
      </c>
      <c r="AN507" t="str">
        <f t="shared" si="329"/>
        <v>34,591</v>
      </c>
      <c r="AO507" t="str">
        <f t="shared" si="330"/>
        <v>±1,524</v>
      </c>
      <c r="AQ507" t="str">
        <f t="shared" si="331"/>
        <v>Nevada</v>
      </c>
      <c r="AR507" t="str">
        <f t="shared" si="332"/>
        <v>total_Less_than_high_school_graduate</v>
      </c>
      <c r="AS507" t="str">
        <f t="shared" si="333"/>
        <v>total</v>
      </c>
      <c r="AT507" t="str">
        <f t="shared" si="334"/>
        <v>Less_than_high_school_graduate</v>
      </c>
      <c r="AU507" t="str">
        <f t="shared" si="335"/>
        <v>34591</v>
      </c>
      <c r="AV507" t="str">
        <f t="shared" si="336"/>
        <v>±1524</v>
      </c>
      <c r="AX507" t="str">
        <f t="shared" si="337"/>
        <v>Nevada</v>
      </c>
      <c r="AY507" t="str">
        <f t="shared" si="338"/>
        <v>total_Less_than_high_school_graduate</v>
      </c>
      <c r="AZ507" t="str">
        <f t="shared" si="339"/>
        <v>total</v>
      </c>
      <c r="BA507" t="str">
        <f t="shared" si="340"/>
        <v>Less_than_high_school_graduate</v>
      </c>
      <c r="BB507" t="str">
        <f t="shared" si="341"/>
        <v>34591</v>
      </c>
      <c r="BC507" t="str">
        <f t="shared" si="342"/>
        <v>1524</v>
      </c>
    </row>
    <row r="508" spans="1:55" x14ac:dyDescent="0.3">
      <c r="A508" s="1" t="s">
        <v>52</v>
      </c>
      <c r="B508" s="1" t="s">
        <v>9</v>
      </c>
      <c r="C508" s="1" t="s">
        <v>76</v>
      </c>
      <c r="D508" s="1" t="s">
        <v>83</v>
      </c>
      <c r="E508" s="1" t="s">
        <v>1064</v>
      </c>
      <c r="F508" s="1" t="s">
        <v>1065</v>
      </c>
      <c r="H508" t="str">
        <f t="shared" si="301"/>
        <v>Nevada</v>
      </c>
      <c r="I508" t="str">
        <f t="shared" si="302"/>
        <v>total_High_school_graduate_(includes_equivalency)</v>
      </c>
      <c r="J508" t="str">
        <f t="shared" si="303"/>
        <v>total</v>
      </c>
      <c r="K508" t="str">
        <f t="shared" si="304"/>
        <v>High_school_graduate_(includes_equivalency)</v>
      </c>
      <c r="L508" t="str">
        <f t="shared" si="305"/>
        <v>37,581</v>
      </c>
      <c r="M508" t="str">
        <f t="shared" si="306"/>
        <v>±1,246</v>
      </c>
      <c r="O508" t="str">
        <f t="shared" si="307"/>
        <v>Nevada</v>
      </c>
      <c r="P508" t="str">
        <f t="shared" si="308"/>
        <v>total_High_school_graduate_(includes_equivalency)</v>
      </c>
      <c r="Q508" t="str">
        <f t="shared" si="309"/>
        <v>total</v>
      </c>
      <c r="R508" t="str">
        <f t="shared" si="310"/>
        <v>High_school_graduate_(includes_equivalency)</v>
      </c>
      <c r="S508" t="str">
        <f t="shared" si="311"/>
        <v>37,581</v>
      </c>
      <c r="T508" t="str">
        <f t="shared" si="312"/>
        <v>±1,246</v>
      </c>
      <c r="V508" t="str">
        <f t="shared" si="313"/>
        <v>Nevada</v>
      </c>
      <c r="W508" t="str">
        <f t="shared" si="314"/>
        <v>total_High_school_graduate_(includes_equivalency)</v>
      </c>
      <c r="X508" t="str">
        <f t="shared" si="315"/>
        <v>total</v>
      </c>
      <c r="Y508" t="str">
        <f t="shared" si="316"/>
        <v>High_school_graduate_(includes_equivalency)</v>
      </c>
      <c r="Z508" t="str">
        <f t="shared" si="317"/>
        <v>37,581</v>
      </c>
      <c r="AA508" t="str">
        <f t="shared" si="318"/>
        <v>±1,246</v>
      </c>
      <c r="AC508" t="str">
        <f t="shared" si="319"/>
        <v>Nevada</v>
      </c>
      <c r="AD508" t="str">
        <f t="shared" si="320"/>
        <v>total_High_school_graduate_includes_equivalency)</v>
      </c>
      <c r="AE508" t="str">
        <f t="shared" si="321"/>
        <v>total</v>
      </c>
      <c r="AF508" t="str">
        <f t="shared" si="322"/>
        <v>High_school_graduate_includes_equivalency)</v>
      </c>
      <c r="AG508" t="str">
        <f t="shared" si="323"/>
        <v>37,581</v>
      </c>
      <c r="AH508" t="str">
        <f t="shared" si="324"/>
        <v>±1,246</v>
      </c>
      <c r="AJ508" t="str">
        <f t="shared" si="325"/>
        <v>Nevada</v>
      </c>
      <c r="AK508" t="str">
        <f t="shared" si="326"/>
        <v>total_High_school_graduate_includes_equivalency</v>
      </c>
      <c r="AL508" t="str">
        <f t="shared" si="327"/>
        <v>total</v>
      </c>
      <c r="AM508" t="str">
        <f t="shared" si="328"/>
        <v>High_school_graduate_includes_equivalency</v>
      </c>
      <c r="AN508" t="str">
        <f t="shared" si="329"/>
        <v>37,581</v>
      </c>
      <c r="AO508" t="str">
        <f t="shared" si="330"/>
        <v>±1,246</v>
      </c>
      <c r="AQ508" t="str">
        <f t="shared" si="331"/>
        <v>Nevada</v>
      </c>
      <c r="AR508" t="str">
        <f t="shared" si="332"/>
        <v>total_High_school_graduate_includes_equivalency</v>
      </c>
      <c r="AS508" t="str">
        <f t="shared" si="333"/>
        <v>total</v>
      </c>
      <c r="AT508" t="str">
        <f t="shared" si="334"/>
        <v>High_school_graduate_includes_equivalency</v>
      </c>
      <c r="AU508" t="str">
        <f t="shared" si="335"/>
        <v>37581</v>
      </c>
      <c r="AV508" t="str">
        <f t="shared" si="336"/>
        <v>±1246</v>
      </c>
      <c r="AX508" t="str">
        <f t="shared" si="337"/>
        <v>Nevada</v>
      </c>
      <c r="AY508" t="str">
        <f t="shared" si="338"/>
        <v>total_High_school_graduate_includes_equivalency</v>
      </c>
      <c r="AZ508" t="str">
        <f t="shared" si="339"/>
        <v>total</v>
      </c>
      <c r="BA508" t="str">
        <f t="shared" si="340"/>
        <v>High_school_graduate_includes_equivalency</v>
      </c>
      <c r="BB508" t="str">
        <f t="shared" si="341"/>
        <v>37581</v>
      </c>
      <c r="BC508" t="str">
        <f t="shared" si="342"/>
        <v>1246</v>
      </c>
    </row>
    <row r="509" spans="1:55" x14ac:dyDescent="0.3">
      <c r="A509" s="1" t="s">
        <v>52</v>
      </c>
      <c r="B509" s="1" t="s">
        <v>10</v>
      </c>
      <c r="C509" s="1" t="s">
        <v>76</v>
      </c>
      <c r="D509" s="1" t="s">
        <v>86</v>
      </c>
      <c r="E509" s="1" t="s">
        <v>1066</v>
      </c>
      <c r="F509" s="1" t="s">
        <v>575</v>
      </c>
      <c r="H509" t="str">
        <f t="shared" si="301"/>
        <v>Nevada</v>
      </c>
      <c r="I509" t="str">
        <f t="shared" si="302"/>
        <v>total_Some_college_or_associate's_degree</v>
      </c>
      <c r="J509" t="str">
        <f t="shared" si="303"/>
        <v>total</v>
      </c>
      <c r="K509" t="str">
        <f t="shared" si="304"/>
        <v>Some_college_or_associate's_degree</v>
      </c>
      <c r="L509" t="str">
        <f t="shared" si="305"/>
        <v>43,743</v>
      </c>
      <c r="M509" t="str">
        <f t="shared" si="306"/>
        <v>±1,130</v>
      </c>
      <c r="O509" t="str">
        <f t="shared" si="307"/>
        <v>Nevada</v>
      </c>
      <c r="P509" t="str">
        <f t="shared" si="308"/>
        <v>total_Some_college_or_associate's_degree</v>
      </c>
      <c r="Q509" t="str">
        <f t="shared" si="309"/>
        <v>total</v>
      </c>
      <c r="R509" t="str">
        <f t="shared" si="310"/>
        <v>Some_college_or_associate's_degree</v>
      </c>
      <c r="S509" t="str">
        <f t="shared" si="311"/>
        <v>43,743</v>
      </c>
      <c r="T509" t="str">
        <f t="shared" si="312"/>
        <v>±1,130</v>
      </c>
      <c r="V509" t="str">
        <f t="shared" si="313"/>
        <v>Nevada</v>
      </c>
      <c r="W509" t="str">
        <f t="shared" si="314"/>
        <v>total_Some_college_or_associates_degree</v>
      </c>
      <c r="X509" t="str">
        <f t="shared" si="315"/>
        <v>total</v>
      </c>
      <c r="Y509" t="str">
        <f t="shared" si="316"/>
        <v>Some_college_or_associates_degree</v>
      </c>
      <c r="Z509" t="str">
        <f t="shared" si="317"/>
        <v>43,743</v>
      </c>
      <c r="AA509" t="str">
        <f t="shared" si="318"/>
        <v>±1,130</v>
      </c>
      <c r="AC509" t="str">
        <f t="shared" si="319"/>
        <v>Nevada</v>
      </c>
      <c r="AD509" t="str">
        <f t="shared" si="320"/>
        <v>total_Some_college_or_associates_degree</v>
      </c>
      <c r="AE509" t="str">
        <f t="shared" si="321"/>
        <v>total</v>
      </c>
      <c r="AF509" t="str">
        <f t="shared" si="322"/>
        <v>Some_college_or_associates_degree</v>
      </c>
      <c r="AG509" t="str">
        <f t="shared" si="323"/>
        <v>43,743</v>
      </c>
      <c r="AH509" t="str">
        <f t="shared" si="324"/>
        <v>±1,130</v>
      </c>
      <c r="AJ509" t="str">
        <f t="shared" si="325"/>
        <v>Nevada</v>
      </c>
      <c r="AK509" t="str">
        <f t="shared" si="326"/>
        <v>total_Some_college_or_associates_degree</v>
      </c>
      <c r="AL509" t="str">
        <f t="shared" si="327"/>
        <v>total</v>
      </c>
      <c r="AM509" t="str">
        <f t="shared" si="328"/>
        <v>Some_college_or_associates_degree</v>
      </c>
      <c r="AN509" t="str">
        <f t="shared" si="329"/>
        <v>43,743</v>
      </c>
      <c r="AO509" t="str">
        <f t="shared" si="330"/>
        <v>±1,130</v>
      </c>
      <c r="AQ509" t="str">
        <f t="shared" si="331"/>
        <v>Nevada</v>
      </c>
      <c r="AR509" t="str">
        <f t="shared" si="332"/>
        <v>total_Some_college_or_associates_degree</v>
      </c>
      <c r="AS509" t="str">
        <f t="shared" si="333"/>
        <v>total</v>
      </c>
      <c r="AT509" t="str">
        <f t="shared" si="334"/>
        <v>Some_college_or_associates_degree</v>
      </c>
      <c r="AU509" t="str">
        <f t="shared" si="335"/>
        <v>43743</v>
      </c>
      <c r="AV509" t="str">
        <f t="shared" si="336"/>
        <v>±1130</v>
      </c>
      <c r="AX509" t="str">
        <f t="shared" si="337"/>
        <v>Nevada</v>
      </c>
      <c r="AY509" t="str">
        <f t="shared" si="338"/>
        <v>total_Some_college_or_associates_degree</v>
      </c>
      <c r="AZ509" t="str">
        <f t="shared" si="339"/>
        <v>total</v>
      </c>
      <c r="BA509" t="str">
        <f t="shared" si="340"/>
        <v>Some_college_or_associates_degree</v>
      </c>
      <c r="BB509" t="str">
        <f t="shared" si="341"/>
        <v>43743</v>
      </c>
      <c r="BC509" t="str">
        <f t="shared" si="342"/>
        <v>1130</v>
      </c>
    </row>
    <row r="510" spans="1:55" x14ac:dyDescent="0.3">
      <c r="A510" s="1" t="s">
        <v>52</v>
      </c>
      <c r="B510" s="1" t="s">
        <v>11</v>
      </c>
      <c r="C510" s="1" t="s">
        <v>76</v>
      </c>
      <c r="D510" s="1" t="s">
        <v>89</v>
      </c>
      <c r="E510" s="1" t="s">
        <v>1067</v>
      </c>
      <c r="F510" s="1" t="s">
        <v>1068</v>
      </c>
      <c r="H510" t="str">
        <f t="shared" si="301"/>
        <v>Nevada</v>
      </c>
      <c r="I510" t="str">
        <f t="shared" si="302"/>
        <v>total_Bachelor's_degree</v>
      </c>
      <c r="J510" t="str">
        <f t="shared" si="303"/>
        <v>total</v>
      </c>
      <c r="K510" t="str">
        <f t="shared" si="304"/>
        <v>Bachelor's_degree</v>
      </c>
      <c r="L510" t="str">
        <f t="shared" si="305"/>
        <v>59,999</v>
      </c>
      <c r="M510" t="str">
        <f t="shared" si="306"/>
        <v>±2,381</v>
      </c>
      <c r="O510" t="str">
        <f t="shared" si="307"/>
        <v>Nevada</v>
      </c>
      <c r="P510" t="str">
        <f t="shared" si="308"/>
        <v>total_Bachelor's_degree</v>
      </c>
      <c r="Q510" t="str">
        <f t="shared" si="309"/>
        <v>total</v>
      </c>
      <c r="R510" t="str">
        <f t="shared" si="310"/>
        <v>Bachelor's_degree</v>
      </c>
      <c r="S510" t="str">
        <f t="shared" si="311"/>
        <v>59,999</v>
      </c>
      <c r="T510" t="str">
        <f t="shared" si="312"/>
        <v>±2,381</v>
      </c>
      <c r="V510" t="str">
        <f t="shared" si="313"/>
        <v>Nevada</v>
      </c>
      <c r="W510" t="str">
        <f t="shared" si="314"/>
        <v>total_Bachelors_degree</v>
      </c>
      <c r="X510" t="str">
        <f t="shared" si="315"/>
        <v>total</v>
      </c>
      <c r="Y510" t="str">
        <f t="shared" si="316"/>
        <v>Bachelors_degree</v>
      </c>
      <c r="Z510" t="str">
        <f t="shared" si="317"/>
        <v>59,999</v>
      </c>
      <c r="AA510" t="str">
        <f t="shared" si="318"/>
        <v>±2,381</v>
      </c>
      <c r="AC510" t="str">
        <f t="shared" si="319"/>
        <v>Nevada</v>
      </c>
      <c r="AD510" t="str">
        <f t="shared" si="320"/>
        <v>total_Bachelors_degree</v>
      </c>
      <c r="AE510" t="str">
        <f t="shared" si="321"/>
        <v>total</v>
      </c>
      <c r="AF510" t="str">
        <f t="shared" si="322"/>
        <v>Bachelors_degree</v>
      </c>
      <c r="AG510" t="str">
        <f t="shared" si="323"/>
        <v>59,999</v>
      </c>
      <c r="AH510" t="str">
        <f t="shared" si="324"/>
        <v>±2,381</v>
      </c>
      <c r="AJ510" t="str">
        <f t="shared" si="325"/>
        <v>Nevada</v>
      </c>
      <c r="AK510" t="str">
        <f t="shared" si="326"/>
        <v>total_Bachelors_degree</v>
      </c>
      <c r="AL510" t="str">
        <f t="shared" si="327"/>
        <v>total</v>
      </c>
      <c r="AM510" t="str">
        <f t="shared" si="328"/>
        <v>Bachelors_degree</v>
      </c>
      <c r="AN510" t="str">
        <f t="shared" si="329"/>
        <v>59,999</v>
      </c>
      <c r="AO510" t="str">
        <f t="shared" si="330"/>
        <v>±2,381</v>
      </c>
      <c r="AQ510" t="str">
        <f t="shared" si="331"/>
        <v>Nevada</v>
      </c>
      <c r="AR510" t="str">
        <f t="shared" si="332"/>
        <v>total_Bachelors_degree</v>
      </c>
      <c r="AS510" t="str">
        <f t="shared" si="333"/>
        <v>total</v>
      </c>
      <c r="AT510" t="str">
        <f t="shared" si="334"/>
        <v>Bachelors_degree</v>
      </c>
      <c r="AU510" t="str">
        <f t="shared" si="335"/>
        <v>59999</v>
      </c>
      <c r="AV510" t="str">
        <f t="shared" si="336"/>
        <v>±2381</v>
      </c>
      <c r="AX510" t="str">
        <f t="shared" si="337"/>
        <v>Nevada</v>
      </c>
      <c r="AY510" t="str">
        <f t="shared" si="338"/>
        <v>total_Bachelors_degree</v>
      </c>
      <c r="AZ510" t="str">
        <f t="shared" si="339"/>
        <v>total</v>
      </c>
      <c r="BA510" t="str">
        <f t="shared" si="340"/>
        <v>Bachelors_degree</v>
      </c>
      <c r="BB510" t="str">
        <f t="shared" si="341"/>
        <v>59999</v>
      </c>
      <c r="BC510" t="str">
        <f t="shared" si="342"/>
        <v>2381</v>
      </c>
    </row>
    <row r="511" spans="1:55" x14ac:dyDescent="0.3">
      <c r="A511" s="1" t="s">
        <v>52</v>
      </c>
      <c r="B511" s="1" t="s">
        <v>12</v>
      </c>
      <c r="C511" s="1" t="s">
        <v>76</v>
      </c>
      <c r="D511" s="1" t="s">
        <v>92</v>
      </c>
      <c r="E511" s="1" t="s">
        <v>1069</v>
      </c>
      <c r="F511" s="1" t="s">
        <v>1070</v>
      </c>
      <c r="H511" t="str">
        <f t="shared" si="301"/>
        <v>Nevada</v>
      </c>
      <c r="I511" t="str">
        <f t="shared" si="302"/>
        <v>total_Graduate_or_professional_degree</v>
      </c>
      <c r="J511" t="str">
        <f t="shared" si="303"/>
        <v>total</v>
      </c>
      <c r="K511" t="str">
        <f t="shared" si="304"/>
        <v>Graduate_or_professional_degree</v>
      </c>
      <c r="L511" t="str">
        <f t="shared" si="305"/>
        <v>75,253</v>
      </c>
      <c r="M511" t="str">
        <f t="shared" si="306"/>
        <v>±2,169</v>
      </c>
      <c r="O511" t="str">
        <f t="shared" si="307"/>
        <v>Nevada</v>
      </c>
      <c r="P511" t="str">
        <f t="shared" si="308"/>
        <v>total_Graduate_or_professional_degree</v>
      </c>
      <c r="Q511" t="str">
        <f t="shared" si="309"/>
        <v>total</v>
      </c>
      <c r="R511" t="str">
        <f t="shared" si="310"/>
        <v>Graduate_or_professional_degree</v>
      </c>
      <c r="S511" t="str">
        <f t="shared" si="311"/>
        <v>75,253</v>
      </c>
      <c r="T511" t="str">
        <f t="shared" si="312"/>
        <v>±2,169</v>
      </c>
      <c r="V511" t="str">
        <f t="shared" si="313"/>
        <v>Nevada</v>
      </c>
      <c r="W511" t="str">
        <f t="shared" si="314"/>
        <v>total_Graduate_or_professional_degree</v>
      </c>
      <c r="X511" t="str">
        <f t="shared" si="315"/>
        <v>total</v>
      </c>
      <c r="Y511" t="str">
        <f t="shared" si="316"/>
        <v>Graduate_or_professional_degree</v>
      </c>
      <c r="Z511" t="str">
        <f t="shared" si="317"/>
        <v>75,253</v>
      </c>
      <c r="AA511" t="str">
        <f t="shared" si="318"/>
        <v>±2,169</v>
      </c>
      <c r="AC511" t="str">
        <f t="shared" si="319"/>
        <v>Nevada</v>
      </c>
      <c r="AD511" t="str">
        <f t="shared" si="320"/>
        <v>total_Graduate_or_professional_degree</v>
      </c>
      <c r="AE511" t="str">
        <f t="shared" si="321"/>
        <v>total</v>
      </c>
      <c r="AF511" t="str">
        <f t="shared" si="322"/>
        <v>Graduate_or_professional_degree</v>
      </c>
      <c r="AG511" t="str">
        <f t="shared" si="323"/>
        <v>75,253</v>
      </c>
      <c r="AH511" t="str">
        <f t="shared" si="324"/>
        <v>±2,169</v>
      </c>
      <c r="AJ511" t="str">
        <f t="shared" si="325"/>
        <v>Nevada</v>
      </c>
      <c r="AK511" t="str">
        <f t="shared" si="326"/>
        <v>total_Graduate_or_professional_degree</v>
      </c>
      <c r="AL511" t="str">
        <f t="shared" si="327"/>
        <v>total</v>
      </c>
      <c r="AM511" t="str">
        <f t="shared" si="328"/>
        <v>Graduate_or_professional_degree</v>
      </c>
      <c r="AN511" t="str">
        <f t="shared" si="329"/>
        <v>75,253</v>
      </c>
      <c r="AO511" t="str">
        <f t="shared" si="330"/>
        <v>±2,169</v>
      </c>
      <c r="AQ511" t="str">
        <f t="shared" si="331"/>
        <v>Nevada</v>
      </c>
      <c r="AR511" t="str">
        <f t="shared" si="332"/>
        <v>total_Graduate_or_professional_degree</v>
      </c>
      <c r="AS511" t="str">
        <f t="shared" si="333"/>
        <v>total</v>
      </c>
      <c r="AT511" t="str">
        <f t="shared" si="334"/>
        <v>Graduate_or_professional_degree</v>
      </c>
      <c r="AU511" t="str">
        <f t="shared" si="335"/>
        <v>75253</v>
      </c>
      <c r="AV511" t="str">
        <f t="shared" si="336"/>
        <v>±2169</v>
      </c>
      <c r="AX511" t="str">
        <f t="shared" si="337"/>
        <v>Nevada</v>
      </c>
      <c r="AY511" t="str">
        <f t="shared" si="338"/>
        <v>total_Graduate_or_professional_degree</v>
      </c>
      <c r="AZ511" t="str">
        <f t="shared" si="339"/>
        <v>total</v>
      </c>
      <c r="BA511" t="str">
        <f t="shared" si="340"/>
        <v>Graduate_or_professional_degree</v>
      </c>
      <c r="BB511" t="str">
        <f t="shared" si="341"/>
        <v>75253</v>
      </c>
      <c r="BC511" t="str">
        <f t="shared" si="342"/>
        <v>2169</v>
      </c>
    </row>
    <row r="512" spans="1:55" x14ac:dyDescent="0.3">
      <c r="A512" s="1" t="s">
        <v>52</v>
      </c>
      <c r="B512" s="1" t="s">
        <v>13</v>
      </c>
      <c r="C512" s="1" t="s">
        <v>95</v>
      </c>
      <c r="D512" s="1" t="s">
        <v>96</v>
      </c>
      <c r="E512" s="1" t="s">
        <v>282</v>
      </c>
      <c r="F512" s="1" t="s">
        <v>1071</v>
      </c>
      <c r="H512" t="str">
        <f t="shared" si="301"/>
        <v>Nevada</v>
      </c>
      <c r="I512" t="str">
        <f t="shared" si="302"/>
        <v>male_Male:</v>
      </c>
      <c r="J512" t="str">
        <f t="shared" si="303"/>
        <v>male</v>
      </c>
      <c r="K512" t="str">
        <f t="shared" si="304"/>
        <v>Male:</v>
      </c>
      <c r="L512" t="str">
        <f t="shared" si="305"/>
        <v>49,663</v>
      </c>
      <c r="M512" t="str">
        <f t="shared" si="306"/>
        <v>±1,035</v>
      </c>
      <c r="O512" t="str">
        <f t="shared" si="307"/>
        <v>Nevada</v>
      </c>
      <c r="P512" t="str">
        <f t="shared" si="308"/>
        <v>male_Male</v>
      </c>
      <c r="Q512" t="str">
        <f t="shared" si="309"/>
        <v>male</v>
      </c>
      <c r="R512" t="str">
        <f t="shared" si="310"/>
        <v>Male</v>
      </c>
      <c r="S512" t="str">
        <f t="shared" si="311"/>
        <v>49,663</v>
      </c>
      <c r="T512" t="str">
        <f t="shared" si="312"/>
        <v>±1,035</v>
      </c>
      <c r="V512" t="str">
        <f t="shared" si="313"/>
        <v>Nevada</v>
      </c>
      <c r="W512" t="str">
        <f t="shared" si="314"/>
        <v>male_Male</v>
      </c>
      <c r="X512" t="str">
        <f t="shared" si="315"/>
        <v>male</v>
      </c>
      <c r="Y512" t="str">
        <f t="shared" si="316"/>
        <v>Male</v>
      </c>
      <c r="Z512" t="str">
        <f t="shared" si="317"/>
        <v>49,663</v>
      </c>
      <c r="AA512" t="str">
        <f t="shared" si="318"/>
        <v>±1,035</v>
      </c>
      <c r="AC512" t="str">
        <f t="shared" si="319"/>
        <v>Nevada</v>
      </c>
      <c r="AD512" t="str">
        <f t="shared" si="320"/>
        <v>male_Male</v>
      </c>
      <c r="AE512" t="str">
        <f t="shared" si="321"/>
        <v>male</v>
      </c>
      <c r="AF512" t="str">
        <f t="shared" si="322"/>
        <v>Male</v>
      </c>
      <c r="AG512" t="str">
        <f t="shared" si="323"/>
        <v>49,663</v>
      </c>
      <c r="AH512" t="str">
        <f t="shared" si="324"/>
        <v>±1,035</v>
      </c>
      <c r="AJ512" t="str">
        <f t="shared" si="325"/>
        <v>Nevada</v>
      </c>
      <c r="AK512" t="str">
        <f t="shared" si="326"/>
        <v>male_Male</v>
      </c>
      <c r="AL512" t="str">
        <f t="shared" si="327"/>
        <v>male</v>
      </c>
      <c r="AM512" t="str">
        <f t="shared" si="328"/>
        <v>Male</v>
      </c>
      <c r="AN512" t="str">
        <f t="shared" si="329"/>
        <v>49,663</v>
      </c>
      <c r="AO512" t="str">
        <f t="shared" si="330"/>
        <v>±1,035</v>
      </c>
      <c r="AQ512" t="str">
        <f t="shared" si="331"/>
        <v>Nevada</v>
      </c>
      <c r="AR512" t="str">
        <f t="shared" si="332"/>
        <v>male_Male</v>
      </c>
      <c r="AS512" t="str">
        <f t="shared" si="333"/>
        <v>male</v>
      </c>
      <c r="AT512" t="str">
        <f t="shared" si="334"/>
        <v>Male</v>
      </c>
      <c r="AU512" t="str">
        <f t="shared" si="335"/>
        <v>49663</v>
      </c>
      <c r="AV512" t="str">
        <f t="shared" si="336"/>
        <v>±1035</v>
      </c>
      <c r="AX512" t="str">
        <f t="shared" si="337"/>
        <v>Nevada</v>
      </c>
      <c r="AY512" t="str">
        <f t="shared" si="338"/>
        <v>male_Male</v>
      </c>
      <c r="AZ512" t="str">
        <f t="shared" si="339"/>
        <v>male</v>
      </c>
      <c r="BA512" t="str">
        <f t="shared" si="340"/>
        <v>Male</v>
      </c>
      <c r="BB512" t="str">
        <f t="shared" si="341"/>
        <v>49663</v>
      </c>
      <c r="BC512" t="str">
        <f t="shared" si="342"/>
        <v>1035</v>
      </c>
    </row>
    <row r="513" spans="1:55" x14ac:dyDescent="0.3">
      <c r="A513" s="1" t="s">
        <v>52</v>
      </c>
      <c r="B513" s="1" t="s">
        <v>14</v>
      </c>
      <c r="C513" s="1" t="s">
        <v>95</v>
      </c>
      <c r="D513" s="1" t="s">
        <v>80</v>
      </c>
      <c r="E513" s="1" t="s">
        <v>1072</v>
      </c>
      <c r="F513" s="1" t="s">
        <v>1073</v>
      </c>
      <c r="H513" t="str">
        <f t="shared" si="301"/>
        <v>Nevada</v>
      </c>
      <c r="I513" t="str">
        <f t="shared" si="302"/>
        <v>male_Less_than_high_school_graduate</v>
      </c>
      <c r="J513" t="str">
        <f t="shared" si="303"/>
        <v>male</v>
      </c>
      <c r="K513" t="str">
        <f t="shared" si="304"/>
        <v>Less_than_high_school_graduate</v>
      </c>
      <c r="L513" t="str">
        <f t="shared" si="305"/>
        <v>37,212</v>
      </c>
      <c r="M513" t="str">
        <f t="shared" si="306"/>
        <v>±1,287</v>
      </c>
      <c r="O513" t="str">
        <f t="shared" si="307"/>
        <v>Nevada</v>
      </c>
      <c r="P513" t="str">
        <f t="shared" si="308"/>
        <v>male_Less_than_high_school_graduate</v>
      </c>
      <c r="Q513" t="str">
        <f t="shared" si="309"/>
        <v>male</v>
      </c>
      <c r="R513" t="str">
        <f t="shared" si="310"/>
        <v>Less_than_high_school_graduate</v>
      </c>
      <c r="S513" t="str">
        <f t="shared" si="311"/>
        <v>37,212</v>
      </c>
      <c r="T513" t="str">
        <f t="shared" si="312"/>
        <v>±1,287</v>
      </c>
      <c r="V513" t="str">
        <f t="shared" si="313"/>
        <v>Nevada</v>
      </c>
      <c r="W513" t="str">
        <f t="shared" si="314"/>
        <v>male_Less_than_high_school_graduate</v>
      </c>
      <c r="X513" t="str">
        <f t="shared" si="315"/>
        <v>male</v>
      </c>
      <c r="Y513" t="str">
        <f t="shared" si="316"/>
        <v>Less_than_high_school_graduate</v>
      </c>
      <c r="Z513" t="str">
        <f t="shared" si="317"/>
        <v>37,212</v>
      </c>
      <c r="AA513" t="str">
        <f t="shared" si="318"/>
        <v>±1,287</v>
      </c>
      <c r="AC513" t="str">
        <f t="shared" si="319"/>
        <v>Nevada</v>
      </c>
      <c r="AD513" t="str">
        <f t="shared" si="320"/>
        <v>male_Less_than_high_school_graduate</v>
      </c>
      <c r="AE513" t="str">
        <f t="shared" si="321"/>
        <v>male</v>
      </c>
      <c r="AF513" t="str">
        <f t="shared" si="322"/>
        <v>Less_than_high_school_graduate</v>
      </c>
      <c r="AG513" t="str">
        <f t="shared" si="323"/>
        <v>37,212</v>
      </c>
      <c r="AH513" t="str">
        <f t="shared" si="324"/>
        <v>±1,287</v>
      </c>
      <c r="AJ513" t="str">
        <f t="shared" si="325"/>
        <v>Nevada</v>
      </c>
      <c r="AK513" t="str">
        <f t="shared" si="326"/>
        <v>male_Less_than_high_school_graduate</v>
      </c>
      <c r="AL513" t="str">
        <f t="shared" si="327"/>
        <v>male</v>
      </c>
      <c r="AM513" t="str">
        <f t="shared" si="328"/>
        <v>Less_than_high_school_graduate</v>
      </c>
      <c r="AN513" t="str">
        <f t="shared" si="329"/>
        <v>37,212</v>
      </c>
      <c r="AO513" t="str">
        <f t="shared" si="330"/>
        <v>±1,287</v>
      </c>
      <c r="AQ513" t="str">
        <f t="shared" si="331"/>
        <v>Nevada</v>
      </c>
      <c r="AR513" t="str">
        <f t="shared" si="332"/>
        <v>male_Less_than_high_school_graduate</v>
      </c>
      <c r="AS513" t="str">
        <f t="shared" si="333"/>
        <v>male</v>
      </c>
      <c r="AT513" t="str">
        <f t="shared" si="334"/>
        <v>Less_than_high_school_graduate</v>
      </c>
      <c r="AU513" t="str">
        <f t="shared" si="335"/>
        <v>37212</v>
      </c>
      <c r="AV513" t="str">
        <f t="shared" si="336"/>
        <v>±1287</v>
      </c>
      <c r="AX513" t="str">
        <f t="shared" si="337"/>
        <v>Nevada</v>
      </c>
      <c r="AY513" t="str">
        <f t="shared" si="338"/>
        <v>male_Less_than_high_school_graduate</v>
      </c>
      <c r="AZ513" t="str">
        <f t="shared" si="339"/>
        <v>male</v>
      </c>
      <c r="BA513" t="str">
        <f t="shared" si="340"/>
        <v>Less_than_high_school_graduate</v>
      </c>
      <c r="BB513" t="str">
        <f t="shared" si="341"/>
        <v>37212</v>
      </c>
      <c r="BC513" t="str">
        <f t="shared" si="342"/>
        <v>1287</v>
      </c>
    </row>
    <row r="514" spans="1:55" x14ac:dyDescent="0.3">
      <c r="A514" s="1" t="s">
        <v>52</v>
      </c>
      <c r="B514" s="1" t="s">
        <v>15</v>
      </c>
      <c r="C514" s="1" t="s">
        <v>95</v>
      </c>
      <c r="D514" s="1" t="s">
        <v>83</v>
      </c>
      <c r="E514" s="1" t="s">
        <v>1074</v>
      </c>
      <c r="F514" s="1" t="s">
        <v>1075</v>
      </c>
      <c r="H514" t="str">
        <f t="shared" ref="H514:H577" si="343">SUBSTITUTE(A514," ","_")</f>
        <v>Nevada</v>
      </c>
      <c r="I514" t="str">
        <f t="shared" ref="I514:I577" si="344">SUBSTITUTE(B514," ","_")</f>
        <v>male_High_school_graduate_(includes_equivalency)</v>
      </c>
      <c r="J514" t="str">
        <f t="shared" ref="J514:J577" si="345">SUBSTITUTE(C514," ","_")</f>
        <v>male</v>
      </c>
      <c r="K514" t="str">
        <f t="shared" ref="K514:K577" si="346">SUBSTITUTE(D514," ","_")</f>
        <v>High_school_graduate_(includes_equivalency)</v>
      </c>
      <c r="L514" t="str">
        <f t="shared" ref="L514:L577" si="347">SUBSTITUTE(E514," ","_")</f>
        <v>41,450</v>
      </c>
      <c r="M514" t="str">
        <f t="shared" ref="M514:M577" si="348">SUBSTITUTE(F514," ","_")</f>
        <v>±953</v>
      </c>
      <c r="O514" t="str">
        <f t="shared" ref="O514:O577" si="349">SUBSTITUTE(H514,":","")</f>
        <v>Nevada</v>
      </c>
      <c r="P514" t="str">
        <f t="shared" ref="P514:P577" si="350">SUBSTITUTE(I514,":","")</f>
        <v>male_High_school_graduate_(includes_equivalency)</v>
      </c>
      <c r="Q514" t="str">
        <f t="shared" ref="Q514:Q577" si="351">SUBSTITUTE(J514,":","")</f>
        <v>male</v>
      </c>
      <c r="R514" t="str">
        <f t="shared" ref="R514:R577" si="352">SUBSTITUTE(K514,":","")</f>
        <v>High_school_graduate_(includes_equivalency)</v>
      </c>
      <c r="S514" t="str">
        <f t="shared" ref="S514:S577" si="353">SUBSTITUTE(L514,":","")</f>
        <v>41,450</v>
      </c>
      <c r="T514" t="str">
        <f t="shared" ref="T514:T577" si="354">SUBSTITUTE(M514,":","")</f>
        <v>±953</v>
      </c>
      <c r="V514" t="str">
        <f t="shared" ref="V514:V577" si="355">SUBSTITUTE(O514,"'","")</f>
        <v>Nevada</v>
      </c>
      <c r="W514" t="str">
        <f t="shared" ref="W514:W577" si="356">SUBSTITUTE(P514,"'","")</f>
        <v>male_High_school_graduate_(includes_equivalency)</v>
      </c>
      <c r="X514" t="str">
        <f t="shared" ref="X514:X577" si="357">SUBSTITUTE(Q514,"'","")</f>
        <v>male</v>
      </c>
      <c r="Y514" t="str">
        <f t="shared" ref="Y514:Y577" si="358">SUBSTITUTE(R514,"'","")</f>
        <v>High_school_graduate_(includes_equivalency)</v>
      </c>
      <c r="Z514" t="str">
        <f t="shared" ref="Z514:Z577" si="359">SUBSTITUTE(S514,"'","")</f>
        <v>41,450</v>
      </c>
      <c r="AA514" t="str">
        <f t="shared" ref="AA514:AA577" si="360">SUBSTITUTE(T514,"'","")</f>
        <v>±953</v>
      </c>
      <c r="AC514" t="str">
        <f t="shared" ref="AC514:AC577" si="361">SUBSTITUTE(V514,"(","")</f>
        <v>Nevada</v>
      </c>
      <c r="AD514" t="str">
        <f t="shared" ref="AD514:AD577" si="362">SUBSTITUTE(W514,"(","")</f>
        <v>male_High_school_graduate_includes_equivalency)</v>
      </c>
      <c r="AE514" t="str">
        <f t="shared" ref="AE514:AE577" si="363">SUBSTITUTE(X514,"(","")</f>
        <v>male</v>
      </c>
      <c r="AF514" t="str">
        <f t="shared" ref="AF514:AF577" si="364">SUBSTITUTE(Y514,"(","")</f>
        <v>High_school_graduate_includes_equivalency)</v>
      </c>
      <c r="AG514" t="str">
        <f t="shared" ref="AG514:AG577" si="365">SUBSTITUTE(Z514,"(","")</f>
        <v>41,450</v>
      </c>
      <c r="AH514" t="str">
        <f t="shared" ref="AH514:AH577" si="366">SUBSTITUTE(AA514,"(","")</f>
        <v>±953</v>
      </c>
      <c r="AJ514" t="str">
        <f t="shared" ref="AJ514:AJ577" si="367">SUBSTITUTE(AC514,")","")</f>
        <v>Nevada</v>
      </c>
      <c r="AK514" t="str">
        <f t="shared" ref="AK514:AK577" si="368">SUBSTITUTE(AD514,")","")</f>
        <v>male_High_school_graduate_includes_equivalency</v>
      </c>
      <c r="AL514" t="str">
        <f t="shared" ref="AL514:AL577" si="369">SUBSTITUTE(AE514,")","")</f>
        <v>male</v>
      </c>
      <c r="AM514" t="str">
        <f t="shared" ref="AM514:AM577" si="370">SUBSTITUTE(AF514,")","")</f>
        <v>High_school_graduate_includes_equivalency</v>
      </c>
      <c r="AN514" t="str">
        <f t="shared" ref="AN514:AN577" si="371">SUBSTITUTE(AG514,")","")</f>
        <v>41,450</v>
      </c>
      <c r="AO514" t="str">
        <f t="shared" ref="AO514:AO577" si="372">SUBSTITUTE(AH514,")","")</f>
        <v>±953</v>
      </c>
      <c r="AQ514" t="str">
        <f t="shared" ref="AQ514:AQ577" si="373">SUBSTITUTE(AJ514,",","")</f>
        <v>Nevada</v>
      </c>
      <c r="AR514" t="str">
        <f t="shared" ref="AR514:AR577" si="374">SUBSTITUTE(AK514,",","")</f>
        <v>male_High_school_graduate_includes_equivalency</v>
      </c>
      <c r="AS514" t="str">
        <f t="shared" ref="AS514:AS577" si="375">SUBSTITUTE(AL514,",","")</f>
        <v>male</v>
      </c>
      <c r="AT514" t="str">
        <f t="shared" ref="AT514:AT577" si="376">SUBSTITUTE(AM514,",","")</f>
        <v>High_school_graduate_includes_equivalency</v>
      </c>
      <c r="AU514" t="str">
        <f t="shared" ref="AU514:AU577" si="377">SUBSTITUTE(AN514,",","")</f>
        <v>41450</v>
      </c>
      <c r="AV514" t="str">
        <f t="shared" ref="AV514:AV577" si="378">SUBSTITUTE(AO514,",","")</f>
        <v>±953</v>
      </c>
      <c r="AX514" t="str">
        <f t="shared" ref="AX514:AX577" si="379">SUBSTITUTE(AQ514,"±","")</f>
        <v>Nevada</v>
      </c>
      <c r="AY514" t="str">
        <f t="shared" ref="AY514:AY577" si="380">SUBSTITUTE(AR514,"±","")</f>
        <v>male_High_school_graduate_includes_equivalency</v>
      </c>
      <c r="AZ514" t="str">
        <f t="shared" ref="AZ514:AZ577" si="381">SUBSTITUTE(AS514,"±","")</f>
        <v>male</v>
      </c>
      <c r="BA514" t="str">
        <f t="shared" ref="BA514:BA577" si="382">SUBSTITUTE(AT514,"±","")</f>
        <v>High_school_graduate_includes_equivalency</v>
      </c>
      <c r="BB514" t="str">
        <f t="shared" ref="BB514:BB577" si="383">SUBSTITUTE(AU514,"±","")</f>
        <v>41450</v>
      </c>
      <c r="BC514" t="str">
        <f t="shared" ref="BC514:BC577" si="384">SUBSTITUTE(AV514,"±","")</f>
        <v>953</v>
      </c>
    </row>
    <row r="515" spans="1:55" x14ac:dyDescent="0.3">
      <c r="A515" s="1" t="s">
        <v>52</v>
      </c>
      <c r="B515" s="1" t="s">
        <v>16</v>
      </c>
      <c r="C515" s="1" t="s">
        <v>95</v>
      </c>
      <c r="D515" s="1" t="s">
        <v>86</v>
      </c>
      <c r="E515" s="1" t="s">
        <v>1076</v>
      </c>
      <c r="F515" s="1" t="s">
        <v>1077</v>
      </c>
      <c r="H515" t="str">
        <f t="shared" si="343"/>
        <v>Nevada</v>
      </c>
      <c r="I515" t="str">
        <f t="shared" si="344"/>
        <v>male_Some_college_or_associate's_degree</v>
      </c>
      <c r="J515" t="str">
        <f t="shared" si="345"/>
        <v>male</v>
      </c>
      <c r="K515" t="str">
        <f t="shared" si="346"/>
        <v>Some_college_or_associate's_degree</v>
      </c>
      <c r="L515" t="str">
        <f t="shared" si="347"/>
        <v>50,926</v>
      </c>
      <c r="M515" t="str">
        <f t="shared" si="348"/>
        <v>±1,377</v>
      </c>
      <c r="O515" t="str">
        <f t="shared" si="349"/>
        <v>Nevada</v>
      </c>
      <c r="P515" t="str">
        <f t="shared" si="350"/>
        <v>male_Some_college_or_associate's_degree</v>
      </c>
      <c r="Q515" t="str">
        <f t="shared" si="351"/>
        <v>male</v>
      </c>
      <c r="R515" t="str">
        <f t="shared" si="352"/>
        <v>Some_college_or_associate's_degree</v>
      </c>
      <c r="S515" t="str">
        <f t="shared" si="353"/>
        <v>50,926</v>
      </c>
      <c r="T515" t="str">
        <f t="shared" si="354"/>
        <v>±1,377</v>
      </c>
      <c r="V515" t="str">
        <f t="shared" si="355"/>
        <v>Nevada</v>
      </c>
      <c r="W515" t="str">
        <f t="shared" si="356"/>
        <v>male_Some_college_or_associates_degree</v>
      </c>
      <c r="X515" t="str">
        <f t="shared" si="357"/>
        <v>male</v>
      </c>
      <c r="Y515" t="str">
        <f t="shared" si="358"/>
        <v>Some_college_or_associates_degree</v>
      </c>
      <c r="Z515" t="str">
        <f t="shared" si="359"/>
        <v>50,926</v>
      </c>
      <c r="AA515" t="str">
        <f t="shared" si="360"/>
        <v>±1,377</v>
      </c>
      <c r="AC515" t="str">
        <f t="shared" si="361"/>
        <v>Nevada</v>
      </c>
      <c r="AD515" t="str">
        <f t="shared" si="362"/>
        <v>male_Some_college_or_associates_degree</v>
      </c>
      <c r="AE515" t="str">
        <f t="shared" si="363"/>
        <v>male</v>
      </c>
      <c r="AF515" t="str">
        <f t="shared" si="364"/>
        <v>Some_college_or_associates_degree</v>
      </c>
      <c r="AG515" t="str">
        <f t="shared" si="365"/>
        <v>50,926</v>
      </c>
      <c r="AH515" t="str">
        <f t="shared" si="366"/>
        <v>±1,377</v>
      </c>
      <c r="AJ515" t="str">
        <f t="shared" si="367"/>
        <v>Nevada</v>
      </c>
      <c r="AK515" t="str">
        <f t="shared" si="368"/>
        <v>male_Some_college_or_associates_degree</v>
      </c>
      <c r="AL515" t="str">
        <f t="shared" si="369"/>
        <v>male</v>
      </c>
      <c r="AM515" t="str">
        <f t="shared" si="370"/>
        <v>Some_college_or_associates_degree</v>
      </c>
      <c r="AN515" t="str">
        <f t="shared" si="371"/>
        <v>50,926</v>
      </c>
      <c r="AO515" t="str">
        <f t="shared" si="372"/>
        <v>±1,377</v>
      </c>
      <c r="AQ515" t="str">
        <f t="shared" si="373"/>
        <v>Nevada</v>
      </c>
      <c r="AR515" t="str">
        <f t="shared" si="374"/>
        <v>male_Some_college_or_associates_degree</v>
      </c>
      <c r="AS515" t="str">
        <f t="shared" si="375"/>
        <v>male</v>
      </c>
      <c r="AT515" t="str">
        <f t="shared" si="376"/>
        <v>Some_college_or_associates_degree</v>
      </c>
      <c r="AU515" t="str">
        <f t="shared" si="377"/>
        <v>50926</v>
      </c>
      <c r="AV515" t="str">
        <f t="shared" si="378"/>
        <v>±1377</v>
      </c>
      <c r="AX515" t="str">
        <f t="shared" si="379"/>
        <v>Nevada</v>
      </c>
      <c r="AY515" t="str">
        <f t="shared" si="380"/>
        <v>male_Some_college_or_associates_degree</v>
      </c>
      <c r="AZ515" t="str">
        <f t="shared" si="381"/>
        <v>male</v>
      </c>
      <c r="BA515" t="str">
        <f t="shared" si="382"/>
        <v>Some_college_or_associates_degree</v>
      </c>
      <c r="BB515" t="str">
        <f t="shared" si="383"/>
        <v>50926</v>
      </c>
      <c r="BC515" t="str">
        <f t="shared" si="384"/>
        <v>1377</v>
      </c>
    </row>
    <row r="516" spans="1:55" x14ac:dyDescent="0.3">
      <c r="A516" s="1" t="s">
        <v>52</v>
      </c>
      <c r="B516" s="1" t="s">
        <v>17</v>
      </c>
      <c r="C516" s="1" t="s">
        <v>95</v>
      </c>
      <c r="D516" s="1" t="s">
        <v>89</v>
      </c>
      <c r="E516" s="1" t="s">
        <v>1078</v>
      </c>
      <c r="F516" s="1" t="s">
        <v>1079</v>
      </c>
      <c r="H516" t="str">
        <f t="shared" si="343"/>
        <v>Nevada</v>
      </c>
      <c r="I516" t="str">
        <f t="shared" si="344"/>
        <v>male_Bachelor's_degree</v>
      </c>
      <c r="J516" t="str">
        <f t="shared" si="345"/>
        <v>male</v>
      </c>
      <c r="K516" t="str">
        <f t="shared" si="346"/>
        <v>Bachelor's_degree</v>
      </c>
      <c r="L516" t="str">
        <f t="shared" si="347"/>
        <v>68,484</v>
      </c>
      <c r="M516" t="str">
        <f t="shared" si="348"/>
        <v>±3,545</v>
      </c>
      <c r="O516" t="str">
        <f t="shared" si="349"/>
        <v>Nevada</v>
      </c>
      <c r="P516" t="str">
        <f t="shared" si="350"/>
        <v>male_Bachelor's_degree</v>
      </c>
      <c r="Q516" t="str">
        <f t="shared" si="351"/>
        <v>male</v>
      </c>
      <c r="R516" t="str">
        <f t="shared" si="352"/>
        <v>Bachelor's_degree</v>
      </c>
      <c r="S516" t="str">
        <f t="shared" si="353"/>
        <v>68,484</v>
      </c>
      <c r="T516" t="str">
        <f t="shared" si="354"/>
        <v>±3,545</v>
      </c>
      <c r="V516" t="str">
        <f t="shared" si="355"/>
        <v>Nevada</v>
      </c>
      <c r="W516" t="str">
        <f t="shared" si="356"/>
        <v>male_Bachelors_degree</v>
      </c>
      <c r="X516" t="str">
        <f t="shared" si="357"/>
        <v>male</v>
      </c>
      <c r="Y516" t="str">
        <f t="shared" si="358"/>
        <v>Bachelors_degree</v>
      </c>
      <c r="Z516" t="str">
        <f t="shared" si="359"/>
        <v>68,484</v>
      </c>
      <c r="AA516" t="str">
        <f t="shared" si="360"/>
        <v>±3,545</v>
      </c>
      <c r="AC516" t="str">
        <f t="shared" si="361"/>
        <v>Nevada</v>
      </c>
      <c r="AD516" t="str">
        <f t="shared" si="362"/>
        <v>male_Bachelors_degree</v>
      </c>
      <c r="AE516" t="str">
        <f t="shared" si="363"/>
        <v>male</v>
      </c>
      <c r="AF516" t="str">
        <f t="shared" si="364"/>
        <v>Bachelors_degree</v>
      </c>
      <c r="AG516" t="str">
        <f t="shared" si="365"/>
        <v>68,484</v>
      </c>
      <c r="AH516" t="str">
        <f t="shared" si="366"/>
        <v>±3,545</v>
      </c>
      <c r="AJ516" t="str">
        <f t="shared" si="367"/>
        <v>Nevada</v>
      </c>
      <c r="AK516" t="str">
        <f t="shared" si="368"/>
        <v>male_Bachelors_degree</v>
      </c>
      <c r="AL516" t="str">
        <f t="shared" si="369"/>
        <v>male</v>
      </c>
      <c r="AM516" t="str">
        <f t="shared" si="370"/>
        <v>Bachelors_degree</v>
      </c>
      <c r="AN516" t="str">
        <f t="shared" si="371"/>
        <v>68,484</v>
      </c>
      <c r="AO516" t="str">
        <f t="shared" si="372"/>
        <v>±3,545</v>
      </c>
      <c r="AQ516" t="str">
        <f t="shared" si="373"/>
        <v>Nevada</v>
      </c>
      <c r="AR516" t="str">
        <f t="shared" si="374"/>
        <v>male_Bachelors_degree</v>
      </c>
      <c r="AS516" t="str">
        <f t="shared" si="375"/>
        <v>male</v>
      </c>
      <c r="AT516" t="str">
        <f t="shared" si="376"/>
        <v>Bachelors_degree</v>
      </c>
      <c r="AU516" t="str">
        <f t="shared" si="377"/>
        <v>68484</v>
      </c>
      <c r="AV516" t="str">
        <f t="shared" si="378"/>
        <v>±3545</v>
      </c>
      <c r="AX516" t="str">
        <f t="shared" si="379"/>
        <v>Nevada</v>
      </c>
      <c r="AY516" t="str">
        <f t="shared" si="380"/>
        <v>male_Bachelors_degree</v>
      </c>
      <c r="AZ516" t="str">
        <f t="shared" si="381"/>
        <v>male</v>
      </c>
      <c r="BA516" t="str">
        <f t="shared" si="382"/>
        <v>Bachelors_degree</v>
      </c>
      <c r="BB516" t="str">
        <f t="shared" si="383"/>
        <v>68484</v>
      </c>
      <c r="BC516" t="str">
        <f t="shared" si="384"/>
        <v>3545</v>
      </c>
    </row>
    <row r="517" spans="1:55" x14ac:dyDescent="0.3">
      <c r="A517" s="1" t="s">
        <v>52</v>
      </c>
      <c r="B517" s="1" t="s">
        <v>18</v>
      </c>
      <c r="C517" s="1" t="s">
        <v>95</v>
      </c>
      <c r="D517" s="1" t="s">
        <v>92</v>
      </c>
      <c r="E517" s="1" t="s">
        <v>1080</v>
      </c>
      <c r="F517" s="1" t="s">
        <v>1081</v>
      </c>
      <c r="H517" t="str">
        <f t="shared" si="343"/>
        <v>Nevada</v>
      </c>
      <c r="I517" t="str">
        <f t="shared" si="344"/>
        <v>male_Graduate_or_professional_degree</v>
      </c>
      <c r="J517" t="str">
        <f t="shared" si="345"/>
        <v>male</v>
      </c>
      <c r="K517" t="str">
        <f t="shared" si="346"/>
        <v>Graduate_or_professional_degree</v>
      </c>
      <c r="L517" t="str">
        <f t="shared" si="347"/>
        <v>87,252</v>
      </c>
      <c r="M517" t="str">
        <f t="shared" si="348"/>
        <v>±6,825</v>
      </c>
      <c r="O517" t="str">
        <f t="shared" si="349"/>
        <v>Nevada</v>
      </c>
      <c r="P517" t="str">
        <f t="shared" si="350"/>
        <v>male_Graduate_or_professional_degree</v>
      </c>
      <c r="Q517" t="str">
        <f t="shared" si="351"/>
        <v>male</v>
      </c>
      <c r="R517" t="str">
        <f t="shared" si="352"/>
        <v>Graduate_or_professional_degree</v>
      </c>
      <c r="S517" t="str">
        <f t="shared" si="353"/>
        <v>87,252</v>
      </c>
      <c r="T517" t="str">
        <f t="shared" si="354"/>
        <v>±6,825</v>
      </c>
      <c r="V517" t="str">
        <f t="shared" si="355"/>
        <v>Nevada</v>
      </c>
      <c r="W517" t="str">
        <f t="shared" si="356"/>
        <v>male_Graduate_or_professional_degree</v>
      </c>
      <c r="X517" t="str">
        <f t="shared" si="357"/>
        <v>male</v>
      </c>
      <c r="Y517" t="str">
        <f t="shared" si="358"/>
        <v>Graduate_or_professional_degree</v>
      </c>
      <c r="Z517" t="str">
        <f t="shared" si="359"/>
        <v>87,252</v>
      </c>
      <c r="AA517" t="str">
        <f t="shared" si="360"/>
        <v>±6,825</v>
      </c>
      <c r="AC517" t="str">
        <f t="shared" si="361"/>
        <v>Nevada</v>
      </c>
      <c r="AD517" t="str">
        <f t="shared" si="362"/>
        <v>male_Graduate_or_professional_degree</v>
      </c>
      <c r="AE517" t="str">
        <f t="shared" si="363"/>
        <v>male</v>
      </c>
      <c r="AF517" t="str">
        <f t="shared" si="364"/>
        <v>Graduate_or_professional_degree</v>
      </c>
      <c r="AG517" t="str">
        <f t="shared" si="365"/>
        <v>87,252</v>
      </c>
      <c r="AH517" t="str">
        <f t="shared" si="366"/>
        <v>±6,825</v>
      </c>
      <c r="AJ517" t="str">
        <f t="shared" si="367"/>
        <v>Nevada</v>
      </c>
      <c r="AK517" t="str">
        <f t="shared" si="368"/>
        <v>male_Graduate_or_professional_degree</v>
      </c>
      <c r="AL517" t="str">
        <f t="shared" si="369"/>
        <v>male</v>
      </c>
      <c r="AM517" t="str">
        <f t="shared" si="370"/>
        <v>Graduate_or_professional_degree</v>
      </c>
      <c r="AN517" t="str">
        <f t="shared" si="371"/>
        <v>87,252</v>
      </c>
      <c r="AO517" t="str">
        <f t="shared" si="372"/>
        <v>±6,825</v>
      </c>
      <c r="AQ517" t="str">
        <f t="shared" si="373"/>
        <v>Nevada</v>
      </c>
      <c r="AR517" t="str">
        <f t="shared" si="374"/>
        <v>male_Graduate_or_professional_degree</v>
      </c>
      <c r="AS517" t="str">
        <f t="shared" si="375"/>
        <v>male</v>
      </c>
      <c r="AT517" t="str">
        <f t="shared" si="376"/>
        <v>Graduate_or_professional_degree</v>
      </c>
      <c r="AU517" t="str">
        <f t="shared" si="377"/>
        <v>87252</v>
      </c>
      <c r="AV517" t="str">
        <f t="shared" si="378"/>
        <v>±6825</v>
      </c>
      <c r="AX517" t="str">
        <f t="shared" si="379"/>
        <v>Nevada</v>
      </c>
      <c r="AY517" t="str">
        <f t="shared" si="380"/>
        <v>male_Graduate_or_professional_degree</v>
      </c>
      <c r="AZ517" t="str">
        <f t="shared" si="381"/>
        <v>male</v>
      </c>
      <c r="BA517" t="str">
        <f t="shared" si="382"/>
        <v>Graduate_or_professional_degree</v>
      </c>
      <c r="BB517" t="str">
        <f t="shared" si="383"/>
        <v>87252</v>
      </c>
      <c r="BC517" t="str">
        <f t="shared" si="384"/>
        <v>6825</v>
      </c>
    </row>
    <row r="518" spans="1:55" x14ac:dyDescent="0.3">
      <c r="A518" s="1" t="s">
        <v>52</v>
      </c>
      <c r="B518" s="1" t="s">
        <v>19</v>
      </c>
      <c r="C518" s="1" t="s">
        <v>108</v>
      </c>
      <c r="D518" s="1" t="s">
        <v>109</v>
      </c>
      <c r="E518" s="1" t="s">
        <v>1082</v>
      </c>
      <c r="F518" s="1" t="s">
        <v>697</v>
      </c>
      <c r="H518" t="str">
        <f t="shared" si="343"/>
        <v>Nevada</v>
      </c>
      <c r="I518" t="str">
        <f t="shared" si="344"/>
        <v>female_Female:</v>
      </c>
      <c r="J518" t="str">
        <f t="shared" si="345"/>
        <v>female</v>
      </c>
      <c r="K518" t="str">
        <f t="shared" si="346"/>
        <v>Female:</v>
      </c>
      <c r="L518" t="str">
        <f t="shared" si="347"/>
        <v>40,424</v>
      </c>
      <c r="M518" t="str">
        <f t="shared" si="348"/>
        <v>±593</v>
      </c>
      <c r="O518" t="str">
        <f t="shared" si="349"/>
        <v>Nevada</v>
      </c>
      <c r="P518" t="str">
        <f t="shared" si="350"/>
        <v>female_Female</v>
      </c>
      <c r="Q518" t="str">
        <f t="shared" si="351"/>
        <v>female</v>
      </c>
      <c r="R518" t="str">
        <f t="shared" si="352"/>
        <v>Female</v>
      </c>
      <c r="S518" t="str">
        <f t="shared" si="353"/>
        <v>40,424</v>
      </c>
      <c r="T518" t="str">
        <f t="shared" si="354"/>
        <v>±593</v>
      </c>
      <c r="V518" t="str">
        <f t="shared" si="355"/>
        <v>Nevada</v>
      </c>
      <c r="W518" t="str">
        <f t="shared" si="356"/>
        <v>female_Female</v>
      </c>
      <c r="X518" t="str">
        <f t="shared" si="357"/>
        <v>female</v>
      </c>
      <c r="Y518" t="str">
        <f t="shared" si="358"/>
        <v>Female</v>
      </c>
      <c r="Z518" t="str">
        <f t="shared" si="359"/>
        <v>40,424</v>
      </c>
      <c r="AA518" t="str">
        <f t="shared" si="360"/>
        <v>±593</v>
      </c>
      <c r="AC518" t="str">
        <f t="shared" si="361"/>
        <v>Nevada</v>
      </c>
      <c r="AD518" t="str">
        <f t="shared" si="362"/>
        <v>female_Female</v>
      </c>
      <c r="AE518" t="str">
        <f t="shared" si="363"/>
        <v>female</v>
      </c>
      <c r="AF518" t="str">
        <f t="shared" si="364"/>
        <v>Female</v>
      </c>
      <c r="AG518" t="str">
        <f t="shared" si="365"/>
        <v>40,424</v>
      </c>
      <c r="AH518" t="str">
        <f t="shared" si="366"/>
        <v>±593</v>
      </c>
      <c r="AJ518" t="str">
        <f t="shared" si="367"/>
        <v>Nevada</v>
      </c>
      <c r="AK518" t="str">
        <f t="shared" si="368"/>
        <v>female_Female</v>
      </c>
      <c r="AL518" t="str">
        <f t="shared" si="369"/>
        <v>female</v>
      </c>
      <c r="AM518" t="str">
        <f t="shared" si="370"/>
        <v>Female</v>
      </c>
      <c r="AN518" t="str">
        <f t="shared" si="371"/>
        <v>40,424</v>
      </c>
      <c r="AO518" t="str">
        <f t="shared" si="372"/>
        <v>±593</v>
      </c>
      <c r="AQ518" t="str">
        <f t="shared" si="373"/>
        <v>Nevada</v>
      </c>
      <c r="AR518" t="str">
        <f t="shared" si="374"/>
        <v>female_Female</v>
      </c>
      <c r="AS518" t="str">
        <f t="shared" si="375"/>
        <v>female</v>
      </c>
      <c r="AT518" t="str">
        <f t="shared" si="376"/>
        <v>Female</v>
      </c>
      <c r="AU518" t="str">
        <f t="shared" si="377"/>
        <v>40424</v>
      </c>
      <c r="AV518" t="str">
        <f t="shared" si="378"/>
        <v>±593</v>
      </c>
      <c r="AX518" t="str">
        <f t="shared" si="379"/>
        <v>Nevada</v>
      </c>
      <c r="AY518" t="str">
        <f t="shared" si="380"/>
        <v>female_Female</v>
      </c>
      <c r="AZ518" t="str">
        <f t="shared" si="381"/>
        <v>female</v>
      </c>
      <c r="BA518" t="str">
        <f t="shared" si="382"/>
        <v>Female</v>
      </c>
      <c r="BB518" t="str">
        <f t="shared" si="383"/>
        <v>40424</v>
      </c>
      <c r="BC518" t="str">
        <f t="shared" si="384"/>
        <v>593</v>
      </c>
    </row>
    <row r="519" spans="1:55" x14ac:dyDescent="0.3">
      <c r="A519" s="1" t="s">
        <v>52</v>
      </c>
      <c r="B519" s="1" t="s">
        <v>20</v>
      </c>
      <c r="C519" s="1" t="s">
        <v>108</v>
      </c>
      <c r="D519" s="1" t="s">
        <v>80</v>
      </c>
      <c r="E519" s="1" t="s">
        <v>1083</v>
      </c>
      <c r="F519" s="1" t="s">
        <v>1084</v>
      </c>
      <c r="H519" t="str">
        <f t="shared" si="343"/>
        <v>Nevada</v>
      </c>
      <c r="I519" t="str">
        <f t="shared" si="344"/>
        <v>female_Less_than_high_school_graduate</v>
      </c>
      <c r="J519" t="str">
        <f t="shared" si="345"/>
        <v>female</v>
      </c>
      <c r="K519" t="str">
        <f t="shared" si="346"/>
        <v>Less_than_high_school_graduate</v>
      </c>
      <c r="L519" t="str">
        <f t="shared" si="347"/>
        <v>30,276</v>
      </c>
      <c r="M519" t="str">
        <f t="shared" si="348"/>
        <v>±1,017</v>
      </c>
      <c r="O519" t="str">
        <f t="shared" si="349"/>
        <v>Nevada</v>
      </c>
      <c r="P519" t="str">
        <f t="shared" si="350"/>
        <v>female_Less_than_high_school_graduate</v>
      </c>
      <c r="Q519" t="str">
        <f t="shared" si="351"/>
        <v>female</v>
      </c>
      <c r="R519" t="str">
        <f t="shared" si="352"/>
        <v>Less_than_high_school_graduate</v>
      </c>
      <c r="S519" t="str">
        <f t="shared" si="353"/>
        <v>30,276</v>
      </c>
      <c r="T519" t="str">
        <f t="shared" si="354"/>
        <v>±1,017</v>
      </c>
      <c r="V519" t="str">
        <f t="shared" si="355"/>
        <v>Nevada</v>
      </c>
      <c r="W519" t="str">
        <f t="shared" si="356"/>
        <v>female_Less_than_high_school_graduate</v>
      </c>
      <c r="X519" t="str">
        <f t="shared" si="357"/>
        <v>female</v>
      </c>
      <c r="Y519" t="str">
        <f t="shared" si="358"/>
        <v>Less_than_high_school_graduate</v>
      </c>
      <c r="Z519" t="str">
        <f t="shared" si="359"/>
        <v>30,276</v>
      </c>
      <c r="AA519" t="str">
        <f t="shared" si="360"/>
        <v>±1,017</v>
      </c>
      <c r="AC519" t="str">
        <f t="shared" si="361"/>
        <v>Nevada</v>
      </c>
      <c r="AD519" t="str">
        <f t="shared" si="362"/>
        <v>female_Less_than_high_school_graduate</v>
      </c>
      <c r="AE519" t="str">
        <f t="shared" si="363"/>
        <v>female</v>
      </c>
      <c r="AF519" t="str">
        <f t="shared" si="364"/>
        <v>Less_than_high_school_graduate</v>
      </c>
      <c r="AG519" t="str">
        <f t="shared" si="365"/>
        <v>30,276</v>
      </c>
      <c r="AH519" t="str">
        <f t="shared" si="366"/>
        <v>±1,017</v>
      </c>
      <c r="AJ519" t="str">
        <f t="shared" si="367"/>
        <v>Nevada</v>
      </c>
      <c r="AK519" t="str">
        <f t="shared" si="368"/>
        <v>female_Less_than_high_school_graduate</v>
      </c>
      <c r="AL519" t="str">
        <f t="shared" si="369"/>
        <v>female</v>
      </c>
      <c r="AM519" t="str">
        <f t="shared" si="370"/>
        <v>Less_than_high_school_graduate</v>
      </c>
      <c r="AN519" t="str">
        <f t="shared" si="371"/>
        <v>30,276</v>
      </c>
      <c r="AO519" t="str">
        <f t="shared" si="372"/>
        <v>±1,017</v>
      </c>
      <c r="AQ519" t="str">
        <f t="shared" si="373"/>
        <v>Nevada</v>
      </c>
      <c r="AR519" t="str">
        <f t="shared" si="374"/>
        <v>female_Less_than_high_school_graduate</v>
      </c>
      <c r="AS519" t="str">
        <f t="shared" si="375"/>
        <v>female</v>
      </c>
      <c r="AT519" t="str">
        <f t="shared" si="376"/>
        <v>Less_than_high_school_graduate</v>
      </c>
      <c r="AU519" t="str">
        <f t="shared" si="377"/>
        <v>30276</v>
      </c>
      <c r="AV519" t="str">
        <f t="shared" si="378"/>
        <v>±1017</v>
      </c>
      <c r="AX519" t="str">
        <f t="shared" si="379"/>
        <v>Nevada</v>
      </c>
      <c r="AY519" t="str">
        <f t="shared" si="380"/>
        <v>female_Less_than_high_school_graduate</v>
      </c>
      <c r="AZ519" t="str">
        <f t="shared" si="381"/>
        <v>female</v>
      </c>
      <c r="BA519" t="str">
        <f t="shared" si="382"/>
        <v>Less_than_high_school_graduate</v>
      </c>
      <c r="BB519" t="str">
        <f t="shared" si="383"/>
        <v>30276</v>
      </c>
      <c r="BC519" t="str">
        <f t="shared" si="384"/>
        <v>1017</v>
      </c>
    </row>
    <row r="520" spans="1:55" x14ac:dyDescent="0.3">
      <c r="A520" s="1" t="s">
        <v>52</v>
      </c>
      <c r="B520" s="1" t="s">
        <v>21</v>
      </c>
      <c r="C520" s="1" t="s">
        <v>108</v>
      </c>
      <c r="D520" s="1" t="s">
        <v>83</v>
      </c>
      <c r="E520" s="1" t="s">
        <v>1085</v>
      </c>
      <c r="F520" s="1" t="s">
        <v>1086</v>
      </c>
      <c r="H520" t="str">
        <f t="shared" si="343"/>
        <v>Nevada</v>
      </c>
      <c r="I520" t="str">
        <f t="shared" si="344"/>
        <v>female_High_school_graduate_(includes_equivalency)</v>
      </c>
      <c r="J520" t="str">
        <f t="shared" si="345"/>
        <v>female</v>
      </c>
      <c r="K520" t="str">
        <f t="shared" si="346"/>
        <v>High_school_graduate_(includes_equivalency)</v>
      </c>
      <c r="L520" t="str">
        <f t="shared" si="347"/>
        <v>32,870</v>
      </c>
      <c r="M520" t="str">
        <f t="shared" si="348"/>
        <v>±1,863</v>
      </c>
      <c r="O520" t="str">
        <f t="shared" si="349"/>
        <v>Nevada</v>
      </c>
      <c r="P520" t="str">
        <f t="shared" si="350"/>
        <v>female_High_school_graduate_(includes_equivalency)</v>
      </c>
      <c r="Q520" t="str">
        <f t="shared" si="351"/>
        <v>female</v>
      </c>
      <c r="R520" t="str">
        <f t="shared" si="352"/>
        <v>High_school_graduate_(includes_equivalency)</v>
      </c>
      <c r="S520" t="str">
        <f t="shared" si="353"/>
        <v>32,870</v>
      </c>
      <c r="T520" t="str">
        <f t="shared" si="354"/>
        <v>±1,863</v>
      </c>
      <c r="V520" t="str">
        <f t="shared" si="355"/>
        <v>Nevada</v>
      </c>
      <c r="W520" t="str">
        <f t="shared" si="356"/>
        <v>female_High_school_graduate_(includes_equivalency)</v>
      </c>
      <c r="X520" t="str">
        <f t="shared" si="357"/>
        <v>female</v>
      </c>
      <c r="Y520" t="str">
        <f t="shared" si="358"/>
        <v>High_school_graduate_(includes_equivalency)</v>
      </c>
      <c r="Z520" t="str">
        <f t="shared" si="359"/>
        <v>32,870</v>
      </c>
      <c r="AA520" t="str">
        <f t="shared" si="360"/>
        <v>±1,863</v>
      </c>
      <c r="AC520" t="str">
        <f t="shared" si="361"/>
        <v>Nevada</v>
      </c>
      <c r="AD520" t="str">
        <f t="shared" si="362"/>
        <v>female_High_school_graduate_includes_equivalency)</v>
      </c>
      <c r="AE520" t="str">
        <f t="shared" si="363"/>
        <v>female</v>
      </c>
      <c r="AF520" t="str">
        <f t="shared" si="364"/>
        <v>High_school_graduate_includes_equivalency)</v>
      </c>
      <c r="AG520" t="str">
        <f t="shared" si="365"/>
        <v>32,870</v>
      </c>
      <c r="AH520" t="str">
        <f t="shared" si="366"/>
        <v>±1,863</v>
      </c>
      <c r="AJ520" t="str">
        <f t="shared" si="367"/>
        <v>Nevada</v>
      </c>
      <c r="AK520" t="str">
        <f t="shared" si="368"/>
        <v>female_High_school_graduate_includes_equivalency</v>
      </c>
      <c r="AL520" t="str">
        <f t="shared" si="369"/>
        <v>female</v>
      </c>
      <c r="AM520" t="str">
        <f t="shared" si="370"/>
        <v>High_school_graduate_includes_equivalency</v>
      </c>
      <c r="AN520" t="str">
        <f t="shared" si="371"/>
        <v>32,870</v>
      </c>
      <c r="AO520" t="str">
        <f t="shared" si="372"/>
        <v>±1,863</v>
      </c>
      <c r="AQ520" t="str">
        <f t="shared" si="373"/>
        <v>Nevada</v>
      </c>
      <c r="AR520" t="str">
        <f t="shared" si="374"/>
        <v>female_High_school_graduate_includes_equivalency</v>
      </c>
      <c r="AS520" t="str">
        <f t="shared" si="375"/>
        <v>female</v>
      </c>
      <c r="AT520" t="str">
        <f t="shared" si="376"/>
        <v>High_school_graduate_includes_equivalency</v>
      </c>
      <c r="AU520" t="str">
        <f t="shared" si="377"/>
        <v>32870</v>
      </c>
      <c r="AV520" t="str">
        <f t="shared" si="378"/>
        <v>±1863</v>
      </c>
      <c r="AX520" t="str">
        <f t="shared" si="379"/>
        <v>Nevada</v>
      </c>
      <c r="AY520" t="str">
        <f t="shared" si="380"/>
        <v>female_High_school_graduate_includes_equivalency</v>
      </c>
      <c r="AZ520" t="str">
        <f t="shared" si="381"/>
        <v>female</v>
      </c>
      <c r="BA520" t="str">
        <f t="shared" si="382"/>
        <v>High_school_graduate_includes_equivalency</v>
      </c>
      <c r="BB520" t="str">
        <f t="shared" si="383"/>
        <v>32870</v>
      </c>
      <c r="BC520" t="str">
        <f t="shared" si="384"/>
        <v>1863</v>
      </c>
    </row>
    <row r="521" spans="1:55" x14ac:dyDescent="0.3">
      <c r="A521" s="1" t="s">
        <v>52</v>
      </c>
      <c r="B521" s="1" t="s">
        <v>22</v>
      </c>
      <c r="C521" s="1" t="s">
        <v>108</v>
      </c>
      <c r="D521" s="1" t="s">
        <v>86</v>
      </c>
      <c r="E521" s="1" t="s">
        <v>1087</v>
      </c>
      <c r="F521" s="1" t="s">
        <v>1088</v>
      </c>
      <c r="H521" t="str">
        <f t="shared" si="343"/>
        <v>Nevada</v>
      </c>
      <c r="I521" t="str">
        <f t="shared" si="344"/>
        <v>female_Some_college_or_associate's_degree</v>
      </c>
      <c r="J521" t="str">
        <f t="shared" si="345"/>
        <v>female</v>
      </c>
      <c r="K521" t="str">
        <f t="shared" si="346"/>
        <v>Some_college_or_associate's_degree</v>
      </c>
      <c r="L521" t="str">
        <f t="shared" si="347"/>
        <v>38,570</v>
      </c>
      <c r="M521" t="str">
        <f t="shared" si="348"/>
        <v>±1,873</v>
      </c>
      <c r="O521" t="str">
        <f t="shared" si="349"/>
        <v>Nevada</v>
      </c>
      <c r="P521" t="str">
        <f t="shared" si="350"/>
        <v>female_Some_college_or_associate's_degree</v>
      </c>
      <c r="Q521" t="str">
        <f t="shared" si="351"/>
        <v>female</v>
      </c>
      <c r="R521" t="str">
        <f t="shared" si="352"/>
        <v>Some_college_or_associate's_degree</v>
      </c>
      <c r="S521" t="str">
        <f t="shared" si="353"/>
        <v>38,570</v>
      </c>
      <c r="T521" t="str">
        <f t="shared" si="354"/>
        <v>±1,873</v>
      </c>
      <c r="V521" t="str">
        <f t="shared" si="355"/>
        <v>Nevada</v>
      </c>
      <c r="W521" t="str">
        <f t="shared" si="356"/>
        <v>female_Some_college_or_associates_degree</v>
      </c>
      <c r="X521" t="str">
        <f t="shared" si="357"/>
        <v>female</v>
      </c>
      <c r="Y521" t="str">
        <f t="shared" si="358"/>
        <v>Some_college_or_associates_degree</v>
      </c>
      <c r="Z521" t="str">
        <f t="shared" si="359"/>
        <v>38,570</v>
      </c>
      <c r="AA521" t="str">
        <f t="shared" si="360"/>
        <v>±1,873</v>
      </c>
      <c r="AC521" t="str">
        <f t="shared" si="361"/>
        <v>Nevada</v>
      </c>
      <c r="AD521" t="str">
        <f t="shared" si="362"/>
        <v>female_Some_college_or_associates_degree</v>
      </c>
      <c r="AE521" t="str">
        <f t="shared" si="363"/>
        <v>female</v>
      </c>
      <c r="AF521" t="str">
        <f t="shared" si="364"/>
        <v>Some_college_or_associates_degree</v>
      </c>
      <c r="AG521" t="str">
        <f t="shared" si="365"/>
        <v>38,570</v>
      </c>
      <c r="AH521" t="str">
        <f t="shared" si="366"/>
        <v>±1,873</v>
      </c>
      <c r="AJ521" t="str">
        <f t="shared" si="367"/>
        <v>Nevada</v>
      </c>
      <c r="AK521" t="str">
        <f t="shared" si="368"/>
        <v>female_Some_college_or_associates_degree</v>
      </c>
      <c r="AL521" t="str">
        <f t="shared" si="369"/>
        <v>female</v>
      </c>
      <c r="AM521" t="str">
        <f t="shared" si="370"/>
        <v>Some_college_or_associates_degree</v>
      </c>
      <c r="AN521" t="str">
        <f t="shared" si="371"/>
        <v>38,570</v>
      </c>
      <c r="AO521" t="str">
        <f t="shared" si="372"/>
        <v>±1,873</v>
      </c>
      <c r="AQ521" t="str">
        <f t="shared" si="373"/>
        <v>Nevada</v>
      </c>
      <c r="AR521" t="str">
        <f t="shared" si="374"/>
        <v>female_Some_college_or_associates_degree</v>
      </c>
      <c r="AS521" t="str">
        <f t="shared" si="375"/>
        <v>female</v>
      </c>
      <c r="AT521" t="str">
        <f t="shared" si="376"/>
        <v>Some_college_or_associates_degree</v>
      </c>
      <c r="AU521" t="str">
        <f t="shared" si="377"/>
        <v>38570</v>
      </c>
      <c r="AV521" t="str">
        <f t="shared" si="378"/>
        <v>±1873</v>
      </c>
      <c r="AX521" t="str">
        <f t="shared" si="379"/>
        <v>Nevada</v>
      </c>
      <c r="AY521" t="str">
        <f t="shared" si="380"/>
        <v>female_Some_college_or_associates_degree</v>
      </c>
      <c r="AZ521" t="str">
        <f t="shared" si="381"/>
        <v>female</v>
      </c>
      <c r="BA521" t="str">
        <f t="shared" si="382"/>
        <v>Some_college_or_associates_degree</v>
      </c>
      <c r="BB521" t="str">
        <f t="shared" si="383"/>
        <v>38570</v>
      </c>
      <c r="BC521" t="str">
        <f t="shared" si="384"/>
        <v>1873</v>
      </c>
    </row>
    <row r="522" spans="1:55" x14ac:dyDescent="0.3">
      <c r="A522" s="1" t="s">
        <v>52</v>
      </c>
      <c r="B522" s="1" t="s">
        <v>23</v>
      </c>
      <c r="C522" s="1" t="s">
        <v>108</v>
      </c>
      <c r="D522" s="1" t="s">
        <v>89</v>
      </c>
      <c r="E522" s="1" t="s">
        <v>1089</v>
      </c>
      <c r="F522" s="1" t="s">
        <v>1090</v>
      </c>
      <c r="H522" t="str">
        <f t="shared" si="343"/>
        <v>Nevada</v>
      </c>
      <c r="I522" t="str">
        <f t="shared" si="344"/>
        <v>female_Bachelor's_degree</v>
      </c>
      <c r="J522" t="str">
        <f t="shared" si="345"/>
        <v>female</v>
      </c>
      <c r="K522" t="str">
        <f t="shared" si="346"/>
        <v>Bachelor's_degree</v>
      </c>
      <c r="L522" t="str">
        <f t="shared" si="347"/>
        <v>51,854</v>
      </c>
      <c r="M522" t="str">
        <f t="shared" si="348"/>
        <v>±1,791</v>
      </c>
      <c r="O522" t="str">
        <f t="shared" si="349"/>
        <v>Nevada</v>
      </c>
      <c r="P522" t="str">
        <f t="shared" si="350"/>
        <v>female_Bachelor's_degree</v>
      </c>
      <c r="Q522" t="str">
        <f t="shared" si="351"/>
        <v>female</v>
      </c>
      <c r="R522" t="str">
        <f t="shared" si="352"/>
        <v>Bachelor's_degree</v>
      </c>
      <c r="S522" t="str">
        <f t="shared" si="353"/>
        <v>51,854</v>
      </c>
      <c r="T522" t="str">
        <f t="shared" si="354"/>
        <v>±1,791</v>
      </c>
      <c r="V522" t="str">
        <f t="shared" si="355"/>
        <v>Nevada</v>
      </c>
      <c r="W522" t="str">
        <f t="shared" si="356"/>
        <v>female_Bachelors_degree</v>
      </c>
      <c r="X522" t="str">
        <f t="shared" si="357"/>
        <v>female</v>
      </c>
      <c r="Y522" t="str">
        <f t="shared" si="358"/>
        <v>Bachelors_degree</v>
      </c>
      <c r="Z522" t="str">
        <f t="shared" si="359"/>
        <v>51,854</v>
      </c>
      <c r="AA522" t="str">
        <f t="shared" si="360"/>
        <v>±1,791</v>
      </c>
      <c r="AC522" t="str">
        <f t="shared" si="361"/>
        <v>Nevada</v>
      </c>
      <c r="AD522" t="str">
        <f t="shared" si="362"/>
        <v>female_Bachelors_degree</v>
      </c>
      <c r="AE522" t="str">
        <f t="shared" si="363"/>
        <v>female</v>
      </c>
      <c r="AF522" t="str">
        <f t="shared" si="364"/>
        <v>Bachelors_degree</v>
      </c>
      <c r="AG522" t="str">
        <f t="shared" si="365"/>
        <v>51,854</v>
      </c>
      <c r="AH522" t="str">
        <f t="shared" si="366"/>
        <v>±1,791</v>
      </c>
      <c r="AJ522" t="str">
        <f t="shared" si="367"/>
        <v>Nevada</v>
      </c>
      <c r="AK522" t="str">
        <f t="shared" si="368"/>
        <v>female_Bachelors_degree</v>
      </c>
      <c r="AL522" t="str">
        <f t="shared" si="369"/>
        <v>female</v>
      </c>
      <c r="AM522" t="str">
        <f t="shared" si="370"/>
        <v>Bachelors_degree</v>
      </c>
      <c r="AN522" t="str">
        <f t="shared" si="371"/>
        <v>51,854</v>
      </c>
      <c r="AO522" t="str">
        <f t="shared" si="372"/>
        <v>±1,791</v>
      </c>
      <c r="AQ522" t="str">
        <f t="shared" si="373"/>
        <v>Nevada</v>
      </c>
      <c r="AR522" t="str">
        <f t="shared" si="374"/>
        <v>female_Bachelors_degree</v>
      </c>
      <c r="AS522" t="str">
        <f t="shared" si="375"/>
        <v>female</v>
      </c>
      <c r="AT522" t="str">
        <f t="shared" si="376"/>
        <v>Bachelors_degree</v>
      </c>
      <c r="AU522" t="str">
        <f t="shared" si="377"/>
        <v>51854</v>
      </c>
      <c r="AV522" t="str">
        <f t="shared" si="378"/>
        <v>±1791</v>
      </c>
      <c r="AX522" t="str">
        <f t="shared" si="379"/>
        <v>Nevada</v>
      </c>
      <c r="AY522" t="str">
        <f t="shared" si="380"/>
        <v>female_Bachelors_degree</v>
      </c>
      <c r="AZ522" t="str">
        <f t="shared" si="381"/>
        <v>female</v>
      </c>
      <c r="BA522" t="str">
        <f t="shared" si="382"/>
        <v>Bachelors_degree</v>
      </c>
      <c r="BB522" t="str">
        <f t="shared" si="383"/>
        <v>51854</v>
      </c>
      <c r="BC522" t="str">
        <f t="shared" si="384"/>
        <v>1791</v>
      </c>
    </row>
    <row r="523" spans="1:55" x14ac:dyDescent="0.3">
      <c r="A523" s="1" t="s">
        <v>52</v>
      </c>
      <c r="B523" s="1" t="s">
        <v>24</v>
      </c>
      <c r="C523" s="1" t="s">
        <v>108</v>
      </c>
      <c r="D523" s="1" t="s">
        <v>92</v>
      </c>
      <c r="E523" s="1" t="s">
        <v>1091</v>
      </c>
      <c r="F523" s="1" t="s">
        <v>1092</v>
      </c>
      <c r="H523" t="str">
        <f t="shared" si="343"/>
        <v>Nevada</v>
      </c>
      <c r="I523" t="str">
        <f t="shared" si="344"/>
        <v>female_Graduate_or_professional_degree</v>
      </c>
      <c r="J523" t="str">
        <f t="shared" si="345"/>
        <v>female</v>
      </c>
      <c r="K523" t="str">
        <f t="shared" si="346"/>
        <v>Graduate_or_professional_degree</v>
      </c>
      <c r="L523" t="str">
        <f t="shared" si="347"/>
        <v>69,550</v>
      </c>
      <c r="M523" t="str">
        <f t="shared" si="348"/>
        <v>±2,791</v>
      </c>
      <c r="O523" t="str">
        <f t="shared" si="349"/>
        <v>Nevada</v>
      </c>
      <c r="P523" t="str">
        <f t="shared" si="350"/>
        <v>female_Graduate_or_professional_degree</v>
      </c>
      <c r="Q523" t="str">
        <f t="shared" si="351"/>
        <v>female</v>
      </c>
      <c r="R523" t="str">
        <f t="shared" si="352"/>
        <v>Graduate_or_professional_degree</v>
      </c>
      <c r="S523" t="str">
        <f t="shared" si="353"/>
        <v>69,550</v>
      </c>
      <c r="T523" t="str">
        <f t="shared" si="354"/>
        <v>±2,791</v>
      </c>
      <c r="V523" t="str">
        <f t="shared" si="355"/>
        <v>Nevada</v>
      </c>
      <c r="W523" t="str">
        <f t="shared" si="356"/>
        <v>female_Graduate_or_professional_degree</v>
      </c>
      <c r="X523" t="str">
        <f t="shared" si="357"/>
        <v>female</v>
      </c>
      <c r="Y523" t="str">
        <f t="shared" si="358"/>
        <v>Graduate_or_professional_degree</v>
      </c>
      <c r="Z523" t="str">
        <f t="shared" si="359"/>
        <v>69,550</v>
      </c>
      <c r="AA523" t="str">
        <f t="shared" si="360"/>
        <v>±2,791</v>
      </c>
      <c r="AC523" t="str">
        <f t="shared" si="361"/>
        <v>Nevada</v>
      </c>
      <c r="AD523" t="str">
        <f t="shared" si="362"/>
        <v>female_Graduate_or_professional_degree</v>
      </c>
      <c r="AE523" t="str">
        <f t="shared" si="363"/>
        <v>female</v>
      </c>
      <c r="AF523" t="str">
        <f t="shared" si="364"/>
        <v>Graduate_or_professional_degree</v>
      </c>
      <c r="AG523" t="str">
        <f t="shared" si="365"/>
        <v>69,550</v>
      </c>
      <c r="AH523" t="str">
        <f t="shared" si="366"/>
        <v>±2,791</v>
      </c>
      <c r="AJ523" t="str">
        <f t="shared" si="367"/>
        <v>Nevada</v>
      </c>
      <c r="AK523" t="str">
        <f t="shared" si="368"/>
        <v>female_Graduate_or_professional_degree</v>
      </c>
      <c r="AL523" t="str">
        <f t="shared" si="369"/>
        <v>female</v>
      </c>
      <c r="AM523" t="str">
        <f t="shared" si="370"/>
        <v>Graduate_or_professional_degree</v>
      </c>
      <c r="AN523" t="str">
        <f t="shared" si="371"/>
        <v>69,550</v>
      </c>
      <c r="AO523" t="str">
        <f t="shared" si="372"/>
        <v>±2,791</v>
      </c>
      <c r="AQ523" t="str">
        <f t="shared" si="373"/>
        <v>Nevada</v>
      </c>
      <c r="AR523" t="str">
        <f t="shared" si="374"/>
        <v>female_Graduate_or_professional_degree</v>
      </c>
      <c r="AS523" t="str">
        <f t="shared" si="375"/>
        <v>female</v>
      </c>
      <c r="AT523" t="str">
        <f t="shared" si="376"/>
        <v>Graduate_or_professional_degree</v>
      </c>
      <c r="AU523" t="str">
        <f t="shared" si="377"/>
        <v>69550</v>
      </c>
      <c r="AV523" t="str">
        <f t="shared" si="378"/>
        <v>±2791</v>
      </c>
      <c r="AX523" t="str">
        <f t="shared" si="379"/>
        <v>Nevada</v>
      </c>
      <c r="AY523" t="str">
        <f t="shared" si="380"/>
        <v>female_Graduate_or_professional_degree</v>
      </c>
      <c r="AZ523" t="str">
        <f t="shared" si="381"/>
        <v>female</v>
      </c>
      <c r="BA523" t="str">
        <f t="shared" si="382"/>
        <v>Graduate_or_professional_degree</v>
      </c>
      <c r="BB523" t="str">
        <f t="shared" si="383"/>
        <v>69550</v>
      </c>
      <c r="BC523" t="str">
        <f t="shared" si="384"/>
        <v>2791</v>
      </c>
    </row>
    <row r="524" spans="1:55" x14ac:dyDescent="0.3">
      <c r="A524" s="1" t="s">
        <v>53</v>
      </c>
      <c r="B524" s="1" t="s">
        <v>7</v>
      </c>
      <c r="C524" s="1" t="s">
        <v>76</v>
      </c>
      <c r="D524" s="1" t="s">
        <v>77</v>
      </c>
      <c r="E524" s="1" t="s">
        <v>1093</v>
      </c>
      <c r="F524" s="1" t="s">
        <v>1094</v>
      </c>
      <c r="H524" t="str">
        <f t="shared" si="343"/>
        <v>New_Hampshire</v>
      </c>
      <c r="I524" t="str">
        <f t="shared" si="344"/>
        <v>total_Total:</v>
      </c>
      <c r="J524" t="str">
        <f t="shared" si="345"/>
        <v>total</v>
      </c>
      <c r="K524" t="str">
        <f t="shared" si="346"/>
        <v>Total:</v>
      </c>
      <c r="L524" t="str">
        <f t="shared" si="347"/>
        <v>55,756</v>
      </c>
      <c r="M524" t="str">
        <f t="shared" si="348"/>
        <v>±1,483</v>
      </c>
      <c r="O524" t="str">
        <f t="shared" si="349"/>
        <v>New_Hampshire</v>
      </c>
      <c r="P524" t="str">
        <f t="shared" si="350"/>
        <v>total_Total</v>
      </c>
      <c r="Q524" t="str">
        <f t="shared" si="351"/>
        <v>total</v>
      </c>
      <c r="R524" t="str">
        <f t="shared" si="352"/>
        <v>Total</v>
      </c>
      <c r="S524" t="str">
        <f t="shared" si="353"/>
        <v>55,756</v>
      </c>
      <c r="T524" t="str">
        <f t="shared" si="354"/>
        <v>±1,483</v>
      </c>
      <c r="V524" t="str">
        <f t="shared" si="355"/>
        <v>New_Hampshire</v>
      </c>
      <c r="W524" t="str">
        <f t="shared" si="356"/>
        <v>total_Total</v>
      </c>
      <c r="X524" t="str">
        <f t="shared" si="357"/>
        <v>total</v>
      </c>
      <c r="Y524" t="str">
        <f t="shared" si="358"/>
        <v>Total</v>
      </c>
      <c r="Z524" t="str">
        <f t="shared" si="359"/>
        <v>55,756</v>
      </c>
      <c r="AA524" t="str">
        <f t="shared" si="360"/>
        <v>±1,483</v>
      </c>
      <c r="AC524" t="str">
        <f t="shared" si="361"/>
        <v>New_Hampshire</v>
      </c>
      <c r="AD524" t="str">
        <f t="shared" si="362"/>
        <v>total_Total</v>
      </c>
      <c r="AE524" t="str">
        <f t="shared" si="363"/>
        <v>total</v>
      </c>
      <c r="AF524" t="str">
        <f t="shared" si="364"/>
        <v>Total</v>
      </c>
      <c r="AG524" t="str">
        <f t="shared" si="365"/>
        <v>55,756</v>
      </c>
      <c r="AH524" t="str">
        <f t="shared" si="366"/>
        <v>±1,483</v>
      </c>
      <c r="AJ524" t="str">
        <f t="shared" si="367"/>
        <v>New_Hampshire</v>
      </c>
      <c r="AK524" t="str">
        <f t="shared" si="368"/>
        <v>total_Total</v>
      </c>
      <c r="AL524" t="str">
        <f t="shared" si="369"/>
        <v>total</v>
      </c>
      <c r="AM524" t="str">
        <f t="shared" si="370"/>
        <v>Total</v>
      </c>
      <c r="AN524" t="str">
        <f t="shared" si="371"/>
        <v>55,756</v>
      </c>
      <c r="AO524" t="str">
        <f t="shared" si="372"/>
        <v>±1,483</v>
      </c>
      <c r="AQ524" t="str">
        <f t="shared" si="373"/>
        <v>New_Hampshire</v>
      </c>
      <c r="AR524" t="str">
        <f t="shared" si="374"/>
        <v>total_Total</v>
      </c>
      <c r="AS524" t="str">
        <f t="shared" si="375"/>
        <v>total</v>
      </c>
      <c r="AT524" t="str">
        <f t="shared" si="376"/>
        <v>Total</v>
      </c>
      <c r="AU524" t="str">
        <f t="shared" si="377"/>
        <v>55756</v>
      </c>
      <c r="AV524" t="str">
        <f t="shared" si="378"/>
        <v>±1483</v>
      </c>
      <c r="AX524" t="str">
        <f t="shared" si="379"/>
        <v>New_Hampshire</v>
      </c>
      <c r="AY524" t="str">
        <f t="shared" si="380"/>
        <v>total_Total</v>
      </c>
      <c r="AZ524" t="str">
        <f t="shared" si="381"/>
        <v>total</v>
      </c>
      <c r="BA524" t="str">
        <f t="shared" si="382"/>
        <v>Total</v>
      </c>
      <c r="BB524" t="str">
        <f t="shared" si="383"/>
        <v>55756</v>
      </c>
      <c r="BC524" t="str">
        <f t="shared" si="384"/>
        <v>1483</v>
      </c>
    </row>
    <row r="525" spans="1:55" x14ac:dyDescent="0.3">
      <c r="A525" s="1" t="s">
        <v>53</v>
      </c>
      <c r="B525" s="1" t="s">
        <v>8</v>
      </c>
      <c r="C525" s="1" t="s">
        <v>76</v>
      </c>
      <c r="D525" s="1" t="s">
        <v>80</v>
      </c>
      <c r="E525" s="1" t="s">
        <v>1095</v>
      </c>
      <c r="F525" s="1" t="s">
        <v>1096</v>
      </c>
      <c r="H525" t="str">
        <f t="shared" si="343"/>
        <v>New_Hampshire</v>
      </c>
      <c r="I525" t="str">
        <f t="shared" si="344"/>
        <v>total_Less_than_high_school_graduate</v>
      </c>
      <c r="J525" t="str">
        <f t="shared" si="345"/>
        <v>total</v>
      </c>
      <c r="K525" t="str">
        <f t="shared" si="346"/>
        <v>Less_than_high_school_graduate</v>
      </c>
      <c r="L525" t="str">
        <f t="shared" si="347"/>
        <v>38,365</v>
      </c>
      <c r="M525" t="str">
        <f t="shared" si="348"/>
        <v>±2,874</v>
      </c>
      <c r="O525" t="str">
        <f t="shared" si="349"/>
        <v>New_Hampshire</v>
      </c>
      <c r="P525" t="str">
        <f t="shared" si="350"/>
        <v>total_Less_than_high_school_graduate</v>
      </c>
      <c r="Q525" t="str">
        <f t="shared" si="351"/>
        <v>total</v>
      </c>
      <c r="R525" t="str">
        <f t="shared" si="352"/>
        <v>Less_than_high_school_graduate</v>
      </c>
      <c r="S525" t="str">
        <f t="shared" si="353"/>
        <v>38,365</v>
      </c>
      <c r="T525" t="str">
        <f t="shared" si="354"/>
        <v>±2,874</v>
      </c>
      <c r="V525" t="str">
        <f t="shared" si="355"/>
        <v>New_Hampshire</v>
      </c>
      <c r="W525" t="str">
        <f t="shared" si="356"/>
        <v>total_Less_than_high_school_graduate</v>
      </c>
      <c r="X525" t="str">
        <f t="shared" si="357"/>
        <v>total</v>
      </c>
      <c r="Y525" t="str">
        <f t="shared" si="358"/>
        <v>Less_than_high_school_graduate</v>
      </c>
      <c r="Z525" t="str">
        <f t="shared" si="359"/>
        <v>38,365</v>
      </c>
      <c r="AA525" t="str">
        <f t="shared" si="360"/>
        <v>±2,874</v>
      </c>
      <c r="AC525" t="str">
        <f t="shared" si="361"/>
        <v>New_Hampshire</v>
      </c>
      <c r="AD525" t="str">
        <f t="shared" si="362"/>
        <v>total_Less_than_high_school_graduate</v>
      </c>
      <c r="AE525" t="str">
        <f t="shared" si="363"/>
        <v>total</v>
      </c>
      <c r="AF525" t="str">
        <f t="shared" si="364"/>
        <v>Less_than_high_school_graduate</v>
      </c>
      <c r="AG525" t="str">
        <f t="shared" si="365"/>
        <v>38,365</v>
      </c>
      <c r="AH525" t="str">
        <f t="shared" si="366"/>
        <v>±2,874</v>
      </c>
      <c r="AJ525" t="str">
        <f t="shared" si="367"/>
        <v>New_Hampshire</v>
      </c>
      <c r="AK525" t="str">
        <f t="shared" si="368"/>
        <v>total_Less_than_high_school_graduate</v>
      </c>
      <c r="AL525" t="str">
        <f t="shared" si="369"/>
        <v>total</v>
      </c>
      <c r="AM525" t="str">
        <f t="shared" si="370"/>
        <v>Less_than_high_school_graduate</v>
      </c>
      <c r="AN525" t="str">
        <f t="shared" si="371"/>
        <v>38,365</v>
      </c>
      <c r="AO525" t="str">
        <f t="shared" si="372"/>
        <v>±2,874</v>
      </c>
      <c r="AQ525" t="str">
        <f t="shared" si="373"/>
        <v>New_Hampshire</v>
      </c>
      <c r="AR525" t="str">
        <f t="shared" si="374"/>
        <v>total_Less_than_high_school_graduate</v>
      </c>
      <c r="AS525" t="str">
        <f t="shared" si="375"/>
        <v>total</v>
      </c>
      <c r="AT525" t="str">
        <f t="shared" si="376"/>
        <v>Less_than_high_school_graduate</v>
      </c>
      <c r="AU525" t="str">
        <f t="shared" si="377"/>
        <v>38365</v>
      </c>
      <c r="AV525" t="str">
        <f t="shared" si="378"/>
        <v>±2874</v>
      </c>
      <c r="AX525" t="str">
        <f t="shared" si="379"/>
        <v>New_Hampshire</v>
      </c>
      <c r="AY525" t="str">
        <f t="shared" si="380"/>
        <v>total_Less_than_high_school_graduate</v>
      </c>
      <c r="AZ525" t="str">
        <f t="shared" si="381"/>
        <v>total</v>
      </c>
      <c r="BA525" t="str">
        <f t="shared" si="382"/>
        <v>Less_than_high_school_graduate</v>
      </c>
      <c r="BB525" t="str">
        <f t="shared" si="383"/>
        <v>38365</v>
      </c>
      <c r="BC525" t="str">
        <f t="shared" si="384"/>
        <v>2874</v>
      </c>
    </row>
    <row r="526" spans="1:55" x14ac:dyDescent="0.3">
      <c r="A526" s="1" t="s">
        <v>53</v>
      </c>
      <c r="B526" s="1" t="s">
        <v>9</v>
      </c>
      <c r="C526" s="1" t="s">
        <v>76</v>
      </c>
      <c r="D526" s="1" t="s">
        <v>83</v>
      </c>
      <c r="E526" s="1" t="s">
        <v>1097</v>
      </c>
      <c r="F526" s="1" t="s">
        <v>1098</v>
      </c>
      <c r="H526" t="str">
        <f t="shared" si="343"/>
        <v>New_Hampshire</v>
      </c>
      <c r="I526" t="str">
        <f t="shared" si="344"/>
        <v>total_High_school_graduate_(includes_equivalency)</v>
      </c>
      <c r="J526" t="str">
        <f t="shared" si="345"/>
        <v>total</v>
      </c>
      <c r="K526" t="str">
        <f t="shared" si="346"/>
        <v>High_school_graduate_(includes_equivalency)</v>
      </c>
      <c r="L526" t="str">
        <f t="shared" si="347"/>
        <v>42,335</v>
      </c>
      <c r="M526" t="str">
        <f t="shared" si="348"/>
        <v>±1,476</v>
      </c>
      <c r="O526" t="str">
        <f t="shared" si="349"/>
        <v>New_Hampshire</v>
      </c>
      <c r="P526" t="str">
        <f t="shared" si="350"/>
        <v>total_High_school_graduate_(includes_equivalency)</v>
      </c>
      <c r="Q526" t="str">
        <f t="shared" si="351"/>
        <v>total</v>
      </c>
      <c r="R526" t="str">
        <f t="shared" si="352"/>
        <v>High_school_graduate_(includes_equivalency)</v>
      </c>
      <c r="S526" t="str">
        <f t="shared" si="353"/>
        <v>42,335</v>
      </c>
      <c r="T526" t="str">
        <f t="shared" si="354"/>
        <v>±1,476</v>
      </c>
      <c r="V526" t="str">
        <f t="shared" si="355"/>
        <v>New_Hampshire</v>
      </c>
      <c r="W526" t="str">
        <f t="shared" si="356"/>
        <v>total_High_school_graduate_(includes_equivalency)</v>
      </c>
      <c r="X526" t="str">
        <f t="shared" si="357"/>
        <v>total</v>
      </c>
      <c r="Y526" t="str">
        <f t="shared" si="358"/>
        <v>High_school_graduate_(includes_equivalency)</v>
      </c>
      <c r="Z526" t="str">
        <f t="shared" si="359"/>
        <v>42,335</v>
      </c>
      <c r="AA526" t="str">
        <f t="shared" si="360"/>
        <v>±1,476</v>
      </c>
      <c r="AC526" t="str">
        <f t="shared" si="361"/>
        <v>New_Hampshire</v>
      </c>
      <c r="AD526" t="str">
        <f t="shared" si="362"/>
        <v>total_High_school_graduate_includes_equivalency)</v>
      </c>
      <c r="AE526" t="str">
        <f t="shared" si="363"/>
        <v>total</v>
      </c>
      <c r="AF526" t="str">
        <f t="shared" si="364"/>
        <v>High_school_graduate_includes_equivalency)</v>
      </c>
      <c r="AG526" t="str">
        <f t="shared" si="365"/>
        <v>42,335</v>
      </c>
      <c r="AH526" t="str">
        <f t="shared" si="366"/>
        <v>±1,476</v>
      </c>
      <c r="AJ526" t="str">
        <f t="shared" si="367"/>
        <v>New_Hampshire</v>
      </c>
      <c r="AK526" t="str">
        <f t="shared" si="368"/>
        <v>total_High_school_graduate_includes_equivalency</v>
      </c>
      <c r="AL526" t="str">
        <f t="shared" si="369"/>
        <v>total</v>
      </c>
      <c r="AM526" t="str">
        <f t="shared" si="370"/>
        <v>High_school_graduate_includes_equivalency</v>
      </c>
      <c r="AN526" t="str">
        <f t="shared" si="371"/>
        <v>42,335</v>
      </c>
      <c r="AO526" t="str">
        <f t="shared" si="372"/>
        <v>±1,476</v>
      </c>
      <c r="AQ526" t="str">
        <f t="shared" si="373"/>
        <v>New_Hampshire</v>
      </c>
      <c r="AR526" t="str">
        <f t="shared" si="374"/>
        <v>total_High_school_graduate_includes_equivalency</v>
      </c>
      <c r="AS526" t="str">
        <f t="shared" si="375"/>
        <v>total</v>
      </c>
      <c r="AT526" t="str">
        <f t="shared" si="376"/>
        <v>High_school_graduate_includes_equivalency</v>
      </c>
      <c r="AU526" t="str">
        <f t="shared" si="377"/>
        <v>42335</v>
      </c>
      <c r="AV526" t="str">
        <f t="shared" si="378"/>
        <v>±1476</v>
      </c>
      <c r="AX526" t="str">
        <f t="shared" si="379"/>
        <v>New_Hampshire</v>
      </c>
      <c r="AY526" t="str">
        <f t="shared" si="380"/>
        <v>total_High_school_graduate_includes_equivalency</v>
      </c>
      <c r="AZ526" t="str">
        <f t="shared" si="381"/>
        <v>total</v>
      </c>
      <c r="BA526" t="str">
        <f t="shared" si="382"/>
        <v>High_school_graduate_includes_equivalency</v>
      </c>
      <c r="BB526" t="str">
        <f t="shared" si="383"/>
        <v>42335</v>
      </c>
      <c r="BC526" t="str">
        <f t="shared" si="384"/>
        <v>1476</v>
      </c>
    </row>
    <row r="527" spans="1:55" x14ac:dyDescent="0.3">
      <c r="A527" s="1" t="s">
        <v>53</v>
      </c>
      <c r="B527" s="1" t="s">
        <v>10</v>
      </c>
      <c r="C527" s="1" t="s">
        <v>76</v>
      </c>
      <c r="D527" s="1" t="s">
        <v>86</v>
      </c>
      <c r="E527" s="1" t="s">
        <v>1099</v>
      </c>
      <c r="F527" s="1" t="s">
        <v>129</v>
      </c>
      <c r="H527" t="str">
        <f t="shared" si="343"/>
        <v>New_Hampshire</v>
      </c>
      <c r="I527" t="str">
        <f t="shared" si="344"/>
        <v>total_Some_college_or_associate's_degree</v>
      </c>
      <c r="J527" t="str">
        <f t="shared" si="345"/>
        <v>total</v>
      </c>
      <c r="K527" t="str">
        <f t="shared" si="346"/>
        <v>Some_college_or_associate's_degree</v>
      </c>
      <c r="L527" t="str">
        <f t="shared" si="347"/>
        <v>48,955</v>
      </c>
      <c r="M527" t="str">
        <f t="shared" si="348"/>
        <v>±2,127</v>
      </c>
      <c r="O527" t="str">
        <f t="shared" si="349"/>
        <v>New_Hampshire</v>
      </c>
      <c r="P527" t="str">
        <f t="shared" si="350"/>
        <v>total_Some_college_or_associate's_degree</v>
      </c>
      <c r="Q527" t="str">
        <f t="shared" si="351"/>
        <v>total</v>
      </c>
      <c r="R527" t="str">
        <f t="shared" si="352"/>
        <v>Some_college_or_associate's_degree</v>
      </c>
      <c r="S527" t="str">
        <f t="shared" si="353"/>
        <v>48,955</v>
      </c>
      <c r="T527" t="str">
        <f t="shared" si="354"/>
        <v>±2,127</v>
      </c>
      <c r="V527" t="str">
        <f t="shared" si="355"/>
        <v>New_Hampshire</v>
      </c>
      <c r="W527" t="str">
        <f t="shared" si="356"/>
        <v>total_Some_college_or_associates_degree</v>
      </c>
      <c r="X527" t="str">
        <f t="shared" si="357"/>
        <v>total</v>
      </c>
      <c r="Y527" t="str">
        <f t="shared" si="358"/>
        <v>Some_college_or_associates_degree</v>
      </c>
      <c r="Z527" t="str">
        <f t="shared" si="359"/>
        <v>48,955</v>
      </c>
      <c r="AA527" t="str">
        <f t="shared" si="360"/>
        <v>±2,127</v>
      </c>
      <c r="AC527" t="str">
        <f t="shared" si="361"/>
        <v>New_Hampshire</v>
      </c>
      <c r="AD527" t="str">
        <f t="shared" si="362"/>
        <v>total_Some_college_or_associates_degree</v>
      </c>
      <c r="AE527" t="str">
        <f t="shared" si="363"/>
        <v>total</v>
      </c>
      <c r="AF527" t="str">
        <f t="shared" si="364"/>
        <v>Some_college_or_associates_degree</v>
      </c>
      <c r="AG527" t="str">
        <f t="shared" si="365"/>
        <v>48,955</v>
      </c>
      <c r="AH527" t="str">
        <f t="shared" si="366"/>
        <v>±2,127</v>
      </c>
      <c r="AJ527" t="str">
        <f t="shared" si="367"/>
        <v>New_Hampshire</v>
      </c>
      <c r="AK527" t="str">
        <f t="shared" si="368"/>
        <v>total_Some_college_or_associates_degree</v>
      </c>
      <c r="AL527" t="str">
        <f t="shared" si="369"/>
        <v>total</v>
      </c>
      <c r="AM527" t="str">
        <f t="shared" si="370"/>
        <v>Some_college_or_associates_degree</v>
      </c>
      <c r="AN527" t="str">
        <f t="shared" si="371"/>
        <v>48,955</v>
      </c>
      <c r="AO527" t="str">
        <f t="shared" si="372"/>
        <v>±2,127</v>
      </c>
      <c r="AQ527" t="str">
        <f t="shared" si="373"/>
        <v>New_Hampshire</v>
      </c>
      <c r="AR527" t="str">
        <f t="shared" si="374"/>
        <v>total_Some_college_or_associates_degree</v>
      </c>
      <c r="AS527" t="str">
        <f t="shared" si="375"/>
        <v>total</v>
      </c>
      <c r="AT527" t="str">
        <f t="shared" si="376"/>
        <v>Some_college_or_associates_degree</v>
      </c>
      <c r="AU527" t="str">
        <f t="shared" si="377"/>
        <v>48955</v>
      </c>
      <c r="AV527" t="str">
        <f t="shared" si="378"/>
        <v>±2127</v>
      </c>
      <c r="AX527" t="str">
        <f t="shared" si="379"/>
        <v>New_Hampshire</v>
      </c>
      <c r="AY527" t="str">
        <f t="shared" si="380"/>
        <v>total_Some_college_or_associates_degree</v>
      </c>
      <c r="AZ527" t="str">
        <f t="shared" si="381"/>
        <v>total</v>
      </c>
      <c r="BA527" t="str">
        <f t="shared" si="382"/>
        <v>Some_college_or_associates_degree</v>
      </c>
      <c r="BB527" t="str">
        <f t="shared" si="383"/>
        <v>48955</v>
      </c>
      <c r="BC527" t="str">
        <f t="shared" si="384"/>
        <v>2127</v>
      </c>
    </row>
    <row r="528" spans="1:55" x14ac:dyDescent="0.3">
      <c r="A528" s="1" t="s">
        <v>53</v>
      </c>
      <c r="B528" s="1" t="s">
        <v>11</v>
      </c>
      <c r="C528" s="1" t="s">
        <v>76</v>
      </c>
      <c r="D528" s="1" t="s">
        <v>89</v>
      </c>
      <c r="E528" s="1" t="s">
        <v>1100</v>
      </c>
      <c r="F528" s="1" t="s">
        <v>1101</v>
      </c>
      <c r="H528" t="str">
        <f t="shared" si="343"/>
        <v>New_Hampshire</v>
      </c>
      <c r="I528" t="str">
        <f t="shared" si="344"/>
        <v>total_Bachelor's_degree</v>
      </c>
      <c r="J528" t="str">
        <f t="shared" si="345"/>
        <v>total</v>
      </c>
      <c r="K528" t="str">
        <f t="shared" si="346"/>
        <v>Bachelor's_degree</v>
      </c>
      <c r="L528" t="str">
        <f t="shared" si="347"/>
        <v>67,982</v>
      </c>
      <c r="M528" t="str">
        <f t="shared" si="348"/>
        <v>±2,341</v>
      </c>
      <c r="O528" t="str">
        <f t="shared" si="349"/>
        <v>New_Hampshire</v>
      </c>
      <c r="P528" t="str">
        <f t="shared" si="350"/>
        <v>total_Bachelor's_degree</v>
      </c>
      <c r="Q528" t="str">
        <f t="shared" si="351"/>
        <v>total</v>
      </c>
      <c r="R528" t="str">
        <f t="shared" si="352"/>
        <v>Bachelor's_degree</v>
      </c>
      <c r="S528" t="str">
        <f t="shared" si="353"/>
        <v>67,982</v>
      </c>
      <c r="T528" t="str">
        <f t="shared" si="354"/>
        <v>±2,341</v>
      </c>
      <c r="V528" t="str">
        <f t="shared" si="355"/>
        <v>New_Hampshire</v>
      </c>
      <c r="W528" t="str">
        <f t="shared" si="356"/>
        <v>total_Bachelors_degree</v>
      </c>
      <c r="X528" t="str">
        <f t="shared" si="357"/>
        <v>total</v>
      </c>
      <c r="Y528" t="str">
        <f t="shared" si="358"/>
        <v>Bachelors_degree</v>
      </c>
      <c r="Z528" t="str">
        <f t="shared" si="359"/>
        <v>67,982</v>
      </c>
      <c r="AA528" t="str">
        <f t="shared" si="360"/>
        <v>±2,341</v>
      </c>
      <c r="AC528" t="str">
        <f t="shared" si="361"/>
        <v>New_Hampshire</v>
      </c>
      <c r="AD528" t="str">
        <f t="shared" si="362"/>
        <v>total_Bachelors_degree</v>
      </c>
      <c r="AE528" t="str">
        <f t="shared" si="363"/>
        <v>total</v>
      </c>
      <c r="AF528" t="str">
        <f t="shared" si="364"/>
        <v>Bachelors_degree</v>
      </c>
      <c r="AG528" t="str">
        <f t="shared" si="365"/>
        <v>67,982</v>
      </c>
      <c r="AH528" t="str">
        <f t="shared" si="366"/>
        <v>±2,341</v>
      </c>
      <c r="AJ528" t="str">
        <f t="shared" si="367"/>
        <v>New_Hampshire</v>
      </c>
      <c r="AK528" t="str">
        <f t="shared" si="368"/>
        <v>total_Bachelors_degree</v>
      </c>
      <c r="AL528" t="str">
        <f t="shared" si="369"/>
        <v>total</v>
      </c>
      <c r="AM528" t="str">
        <f t="shared" si="370"/>
        <v>Bachelors_degree</v>
      </c>
      <c r="AN528" t="str">
        <f t="shared" si="371"/>
        <v>67,982</v>
      </c>
      <c r="AO528" t="str">
        <f t="shared" si="372"/>
        <v>±2,341</v>
      </c>
      <c r="AQ528" t="str">
        <f t="shared" si="373"/>
        <v>New_Hampshire</v>
      </c>
      <c r="AR528" t="str">
        <f t="shared" si="374"/>
        <v>total_Bachelors_degree</v>
      </c>
      <c r="AS528" t="str">
        <f t="shared" si="375"/>
        <v>total</v>
      </c>
      <c r="AT528" t="str">
        <f t="shared" si="376"/>
        <v>Bachelors_degree</v>
      </c>
      <c r="AU528" t="str">
        <f t="shared" si="377"/>
        <v>67982</v>
      </c>
      <c r="AV528" t="str">
        <f t="shared" si="378"/>
        <v>±2341</v>
      </c>
      <c r="AX528" t="str">
        <f t="shared" si="379"/>
        <v>New_Hampshire</v>
      </c>
      <c r="AY528" t="str">
        <f t="shared" si="380"/>
        <v>total_Bachelors_degree</v>
      </c>
      <c r="AZ528" t="str">
        <f t="shared" si="381"/>
        <v>total</v>
      </c>
      <c r="BA528" t="str">
        <f t="shared" si="382"/>
        <v>Bachelors_degree</v>
      </c>
      <c r="BB528" t="str">
        <f t="shared" si="383"/>
        <v>67982</v>
      </c>
      <c r="BC528" t="str">
        <f t="shared" si="384"/>
        <v>2341</v>
      </c>
    </row>
    <row r="529" spans="1:55" x14ac:dyDescent="0.3">
      <c r="A529" s="1" t="s">
        <v>53</v>
      </c>
      <c r="B529" s="1" t="s">
        <v>12</v>
      </c>
      <c r="C529" s="1" t="s">
        <v>76</v>
      </c>
      <c r="D529" s="1" t="s">
        <v>92</v>
      </c>
      <c r="E529" s="1" t="s">
        <v>1102</v>
      </c>
      <c r="F529" s="1" t="s">
        <v>1103</v>
      </c>
      <c r="H529" t="str">
        <f t="shared" si="343"/>
        <v>New_Hampshire</v>
      </c>
      <c r="I529" t="str">
        <f t="shared" si="344"/>
        <v>total_Graduate_or_professional_degree</v>
      </c>
      <c r="J529" t="str">
        <f t="shared" si="345"/>
        <v>total</v>
      </c>
      <c r="K529" t="str">
        <f t="shared" si="346"/>
        <v>Graduate_or_professional_degree</v>
      </c>
      <c r="L529" t="str">
        <f t="shared" si="347"/>
        <v>84,072</v>
      </c>
      <c r="M529" t="str">
        <f t="shared" si="348"/>
        <v>±2,366</v>
      </c>
      <c r="O529" t="str">
        <f t="shared" si="349"/>
        <v>New_Hampshire</v>
      </c>
      <c r="P529" t="str">
        <f t="shared" si="350"/>
        <v>total_Graduate_or_professional_degree</v>
      </c>
      <c r="Q529" t="str">
        <f t="shared" si="351"/>
        <v>total</v>
      </c>
      <c r="R529" t="str">
        <f t="shared" si="352"/>
        <v>Graduate_or_professional_degree</v>
      </c>
      <c r="S529" t="str">
        <f t="shared" si="353"/>
        <v>84,072</v>
      </c>
      <c r="T529" t="str">
        <f t="shared" si="354"/>
        <v>±2,366</v>
      </c>
      <c r="V529" t="str">
        <f t="shared" si="355"/>
        <v>New_Hampshire</v>
      </c>
      <c r="W529" t="str">
        <f t="shared" si="356"/>
        <v>total_Graduate_or_professional_degree</v>
      </c>
      <c r="X529" t="str">
        <f t="shared" si="357"/>
        <v>total</v>
      </c>
      <c r="Y529" t="str">
        <f t="shared" si="358"/>
        <v>Graduate_or_professional_degree</v>
      </c>
      <c r="Z529" t="str">
        <f t="shared" si="359"/>
        <v>84,072</v>
      </c>
      <c r="AA529" t="str">
        <f t="shared" si="360"/>
        <v>±2,366</v>
      </c>
      <c r="AC529" t="str">
        <f t="shared" si="361"/>
        <v>New_Hampshire</v>
      </c>
      <c r="AD529" t="str">
        <f t="shared" si="362"/>
        <v>total_Graduate_or_professional_degree</v>
      </c>
      <c r="AE529" t="str">
        <f t="shared" si="363"/>
        <v>total</v>
      </c>
      <c r="AF529" t="str">
        <f t="shared" si="364"/>
        <v>Graduate_or_professional_degree</v>
      </c>
      <c r="AG529" t="str">
        <f t="shared" si="365"/>
        <v>84,072</v>
      </c>
      <c r="AH529" t="str">
        <f t="shared" si="366"/>
        <v>±2,366</v>
      </c>
      <c r="AJ529" t="str">
        <f t="shared" si="367"/>
        <v>New_Hampshire</v>
      </c>
      <c r="AK529" t="str">
        <f t="shared" si="368"/>
        <v>total_Graduate_or_professional_degree</v>
      </c>
      <c r="AL529" t="str">
        <f t="shared" si="369"/>
        <v>total</v>
      </c>
      <c r="AM529" t="str">
        <f t="shared" si="370"/>
        <v>Graduate_or_professional_degree</v>
      </c>
      <c r="AN529" t="str">
        <f t="shared" si="371"/>
        <v>84,072</v>
      </c>
      <c r="AO529" t="str">
        <f t="shared" si="372"/>
        <v>±2,366</v>
      </c>
      <c r="AQ529" t="str">
        <f t="shared" si="373"/>
        <v>New_Hampshire</v>
      </c>
      <c r="AR529" t="str">
        <f t="shared" si="374"/>
        <v>total_Graduate_or_professional_degree</v>
      </c>
      <c r="AS529" t="str">
        <f t="shared" si="375"/>
        <v>total</v>
      </c>
      <c r="AT529" t="str">
        <f t="shared" si="376"/>
        <v>Graduate_or_professional_degree</v>
      </c>
      <c r="AU529" t="str">
        <f t="shared" si="377"/>
        <v>84072</v>
      </c>
      <c r="AV529" t="str">
        <f t="shared" si="378"/>
        <v>±2366</v>
      </c>
      <c r="AX529" t="str">
        <f t="shared" si="379"/>
        <v>New_Hampshire</v>
      </c>
      <c r="AY529" t="str">
        <f t="shared" si="380"/>
        <v>total_Graduate_or_professional_degree</v>
      </c>
      <c r="AZ529" t="str">
        <f t="shared" si="381"/>
        <v>total</v>
      </c>
      <c r="BA529" t="str">
        <f t="shared" si="382"/>
        <v>Graduate_or_professional_degree</v>
      </c>
      <c r="BB529" t="str">
        <f t="shared" si="383"/>
        <v>84072</v>
      </c>
      <c r="BC529" t="str">
        <f t="shared" si="384"/>
        <v>2366</v>
      </c>
    </row>
    <row r="530" spans="1:55" x14ac:dyDescent="0.3">
      <c r="A530" s="1" t="s">
        <v>53</v>
      </c>
      <c r="B530" s="1" t="s">
        <v>13</v>
      </c>
      <c r="C530" s="1" t="s">
        <v>95</v>
      </c>
      <c r="D530" s="1" t="s">
        <v>96</v>
      </c>
      <c r="E530" s="1" t="s">
        <v>1104</v>
      </c>
      <c r="F530" s="1" t="s">
        <v>784</v>
      </c>
      <c r="H530" t="str">
        <f t="shared" si="343"/>
        <v>New_Hampshire</v>
      </c>
      <c r="I530" t="str">
        <f t="shared" si="344"/>
        <v>male_Male:</v>
      </c>
      <c r="J530" t="str">
        <f t="shared" si="345"/>
        <v>male</v>
      </c>
      <c r="K530" t="str">
        <f t="shared" si="346"/>
        <v>Male:</v>
      </c>
      <c r="L530" t="str">
        <f t="shared" si="347"/>
        <v>66,654</v>
      </c>
      <c r="M530" t="str">
        <f t="shared" si="348"/>
        <v>±1,635</v>
      </c>
      <c r="O530" t="str">
        <f t="shared" si="349"/>
        <v>New_Hampshire</v>
      </c>
      <c r="P530" t="str">
        <f t="shared" si="350"/>
        <v>male_Male</v>
      </c>
      <c r="Q530" t="str">
        <f t="shared" si="351"/>
        <v>male</v>
      </c>
      <c r="R530" t="str">
        <f t="shared" si="352"/>
        <v>Male</v>
      </c>
      <c r="S530" t="str">
        <f t="shared" si="353"/>
        <v>66,654</v>
      </c>
      <c r="T530" t="str">
        <f t="shared" si="354"/>
        <v>±1,635</v>
      </c>
      <c r="V530" t="str">
        <f t="shared" si="355"/>
        <v>New_Hampshire</v>
      </c>
      <c r="W530" t="str">
        <f t="shared" si="356"/>
        <v>male_Male</v>
      </c>
      <c r="X530" t="str">
        <f t="shared" si="357"/>
        <v>male</v>
      </c>
      <c r="Y530" t="str">
        <f t="shared" si="358"/>
        <v>Male</v>
      </c>
      <c r="Z530" t="str">
        <f t="shared" si="359"/>
        <v>66,654</v>
      </c>
      <c r="AA530" t="str">
        <f t="shared" si="360"/>
        <v>±1,635</v>
      </c>
      <c r="AC530" t="str">
        <f t="shared" si="361"/>
        <v>New_Hampshire</v>
      </c>
      <c r="AD530" t="str">
        <f t="shared" si="362"/>
        <v>male_Male</v>
      </c>
      <c r="AE530" t="str">
        <f t="shared" si="363"/>
        <v>male</v>
      </c>
      <c r="AF530" t="str">
        <f t="shared" si="364"/>
        <v>Male</v>
      </c>
      <c r="AG530" t="str">
        <f t="shared" si="365"/>
        <v>66,654</v>
      </c>
      <c r="AH530" t="str">
        <f t="shared" si="366"/>
        <v>±1,635</v>
      </c>
      <c r="AJ530" t="str">
        <f t="shared" si="367"/>
        <v>New_Hampshire</v>
      </c>
      <c r="AK530" t="str">
        <f t="shared" si="368"/>
        <v>male_Male</v>
      </c>
      <c r="AL530" t="str">
        <f t="shared" si="369"/>
        <v>male</v>
      </c>
      <c r="AM530" t="str">
        <f t="shared" si="370"/>
        <v>Male</v>
      </c>
      <c r="AN530" t="str">
        <f t="shared" si="371"/>
        <v>66,654</v>
      </c>
      <c r="AO530" t="str">
        <f t="shared" si="372"/>
        <v>±1,635</v>
      </c>
      <c r="AQ530" t="str">
        <f t="shared" si="373"/>
        <v>New_Hampshire</v>
      </c>
      <c r="AR530" t="str">
        <f t="shared" si="374"/>
        <v>male_Male</v>
      </c>
      <c r="AS530" t="str">
        <f t="shared" si="375"/>
        <v>male</v>
      </c>
      <c r="AT530" t="str">
        <f t="shared" si="376"/>
        <v>Male</v>
      </c>
      <c r="AU530" t="str">
        <f t="shared" si="377"/>
        <v>66654</v>
      </c>
      <c r="AV530" t="str">
        <f t="shared" si="378"/>
        <v>±1635</v>
      </c>
      <c r="AX530" t="str">
        <f t="shared" si="379"/>
        <v>New_Hampshire</v>
      </c>
      <c r="AY530" t="str">
        <f t="shared" si="380"/>
        <v>male_Male</v>
      </c>
      <c r="AZ530" t="str">
        <f t="shared" si="381"/>
        <v>male</v>
      </c>
      <c r="BA530" t="str">
        <f t="shared" si="382"/>
        <v>Male</v>
      </c>
      <c r="BB530" t="str">
        <f t="shared" si="383"/>
        <v>66654</v>
      </c>
      <c r="BC530" t="str">
        <f t="shared" si="384"/>
        <v>1635</v>
      </c>
    </row>
    <row r="531" spans="1:55" x14ac:dyDescent="0.3">
      <c r="A531" s="1" t="s">
        <v>53</v>
      </c>
      <c r="B531" s="1" t="s">
        <v>14</v>
      </c>
      <c r="C531" s="1" t="s">
        <v>95</v>
      </c>
      <c r="D531" s="1" t="s">
        <v>80</v>
      </c>
      <c r="E531" s="1" t="s">
        <v>1105</v>
      </c>
      <c r="F531" s="1" t="s">
        <v>1106</v>
      </c>
      <c r="H531" t="str">
        <f t="shared" si="343"/>
        <v>New_Hampshire</v>
      </c>
      <c r="I531" t="str">
        <f t="shared" si="344"/>
        <v>male_Less_than_high_school_graduate</v>
      </c>
      <c r="J531" t="str">
        <f t="shared" si="345"/>
        <v>male</v>
      </c>
      <c r="K531" t="str">
        <f t="shared" si="346"/>
        <v>Less_than_high_school_graduate</v>
      </c>
      <c r="L531" t="str">
        <f t="shared" si="347"/>
        <v>41,137</v>
      </c>
      <c r="M531" t="str">
        <f t="shared" si="348"/>
        <v>±2,647</v>
      </c>
      <c r="O531" t="str">
        <f t="shared" si="349"/>
        <v>New_Hampshire</v>
      </c>
      <c r="P531" t="str">
        <f t="shared" si="350"/>
        <v>male_Less_than_high_school_graduate</v>
      </c>
      <c r="Q531" t="str">
        <f t="shared" si="351"/>
        <v>male</v>
      </c>
      <c r="R531" t="str">
        <f t="shared" si="352"/>
        <v>Less_than_high_school_graduate</v>
      </c>
      <c r="S531" t="str">
        <f t="shared" si="353"/>
        <v>41,137</v>
      </c>
      <c r="T531" t="str">
        <f t="shared" si="354"/>
        <v>±2,647</v>
      </c>
      <c r="V531" t="str">
        <f t="shared" si="355"/>
        <v>New_Hampshire</v>
      </c>
      <c r="W531" t="str">
        <f t="shared" si="356"/>
        <v>male_Less_than_high_school_graduate</v>
      </c>
      <c r="X531" t="str">
        <f t="shared" si="357"/>
        <v>male</v>
      </c>
      <c r="Y531" t="str">
        <f t="shared" si="358"/>
        <v>Less_than_high_school_graduate</v>
      </c>
      <c r="Z531" t="str">
        <f t="shared" si="359"/>
        <v>41,137</v>
      </c>
      <c r="AA531" t="str">
        <f t="shared" si="360"/>
        <v>±2,647</v>
      </c>
      <c r="AC531" t="str">
        <f t="shared" si="361"/>
        <v>New_Hampshire</v>
      </c>
      <c r="AD531" t="str">
        <f t="shared" si="362"/>
        <v>male_Less_than_high_school_graduate</v>
      </c>
      <c r="AE531" t="str">
        <f t="shared" si="363"/>
        <v>male</v>
      </c>
      <c r="AF531" t="str">
        <f t="shared" si="364"/>
        <v>Less_than_high_school_graduate</v>
      </c>
      <c r="AG531" t="str">
        <f t="shared" si="365"/>
        <v>41,137</v>
      </c>
      <c r="AH531" t="str">
        <f t="shared" si="366"/>
        <v>±2,647</v>
      </c>
      <c r="AJ531" t="str">
        <f t="shared" si="367"/>
        <v>New_Hampshire</v>
      </c>
      <c r="AK531" t="str">
        <f t="shared" si="368"/>
        <v>male_Less_than_high_school_graduate</v>
      </c>
      <c r="AL531" t="str">
        <f t="shared" si="369"/>
        <v>male</v>
      </c>
      <c r="AM531" t="str">
        <f t="shared" si="370"/>
        <v>Less_than_high_school_graduate</v>
      </c>
      <c r="AN531" t="str">
        <f t="shared" si="371"/>
        <v>41,137</v>
      </c>
      <c r="AO531" t="str">
        <f t="shared" si="372"/>
        <v>±2,647</v>
      </c>
      <c r="AQ531" t="str">
        <f t="shared" si="373"/>
        <v>New_Hampshire</v>
      </c>
      <c r="AR531" t="str">
        <f t="shared" si="374"/>
        <v>male_Less_than_high_school_graduate</v>
      </c>
      <c r="AS531" t="str">
        <f t="shared" si="375"/>
        <v>male</v>
      </c>
      <c r="AT531" t="str">
        <f t="shared" si="376"/>
        <v>Less_than_high_school_graduate</v>
      </c>
      <c r="AU531" t="str">
        <f t="shared" si="377"/>
        <v>41137</v>
      </c>
      <c r="AV531" t="str">
        <f t="shared" si="378"/>
        <v>±2647</v>
      </c>
      <c r="AX531" t="str">
        <f t="shared" si="379"/>
        <v>New_Hampshire</v>
      </c>
      <c r="AY531" t="str">
        <f t="shared" si="380"/>
        <v>male_Less_than_high_school_graduate</v>
      </c>
      <c r="AZ531" t="str">
        <f t="shared" si="381"/>
        <v>male</v>
      </c>
      <c r="BA531" t="str">
        <f t="shared" si="382"/>
        <v>Less_than_high_school_graduate</v>
      </c>
      <c r="BB531" t="str">
        <f t="shared" si="383"/>
        <v>41137</v>
      </c>
      <c r="BC531" t="str">
        <f t="shared" si="384"/>
        <v>2647</v>
      </c>
    </row>
    <row r="532" spans="1:55" x14ac:dyDescent="0.3">
      <c r="A532" s="1" t="s">
        <v>53</v>
      </c>
      <c r="B532" s="1" t="s">
        <v>15</v>
      </c>
      <c r="C532" s="1" t="s">
        <v>95</v>
      </c>
      <c r="D532" s="1" t="s">
        <v>83</v>
      </c>
      <c r="E532" s="1" t="s">
        <v>1107</v>
      </c>
      <c r="F532" s="1" t="s">
        <v>1108</v>
      </c>
      <c r="H532" t="str">
        <f t="shared" si="343"/>
        <v>New_Hampshire</v>
      </c>
      <c r="I532" t="str">
        <f t="shared" si="344"/>
        <v>male_High_school_graduate_(includes_equivalency)</v>
      </c>
      <c r="J532" t="str">
        <f t="shared" si="345"/>
        <v>male</v>
      </c>
      <c r="K532" t="str">
        <f t="shared" si="346"/>
        <v>High_school_graduate_(includes_equivalency)</v>
      </c>
      <c r="L532" t="str">
        <f t="shared" si="347"/>
        <v>49,876</v>
      </c>
      <c r="M532" t="str">
        <f t="shared" si="348"/>
        <v>±2,878</v>
      </c>
      <c r="O532" t="str">
        <f t="shared" si="349"/>
        <v>New_Hampshire</v>
      </c>
      <c r="P532" t="str">
        <f t="shared" si="350"/>
        <v>male_High_school_graduate_(includes_equivalency)</v>
      </c>
      <c r="Q532" t="str">
        <f t="shared" si="351"/>
        <v>male</v>
      </c>
      <c r="R532" t="str">
        <f t="shared" si="352"/>
        <v>High_school_graduate_(includes_equivalency)</v>
      </c>
      <c r="S532" t="str">
        <f t="shared" si="353"/>
        <v>49,876</v>
      </c>
      <c r="T532" t="str">
        <f t="shared" si="354"/>
        <v>±2,878</v>
      </c>
      <c r="V532" t="str">
        <f t="shared" si="355"/>
        <v>New_Hampshire</v>
      </c>
      <c r="W532" t="str">
        <f t="shared" si="356"/>
        <v>male_High_school_graduate_(includes_equivalency)</v>
      </c>
      <c r="X532" t="str">
        <f t="shared" si="357"/>
        <v>male</v>
      </c>
      <c r="Y532" t="str">
        <f t="shared" si="358"/>
        <v>High_school_graduate_(includes_equivalency)</v>
      </c>
      <c r="Z532" t="str">
        <f t="shared" si="359"/>
        <v>49,876</v>
      </c>
      <c r="AA532" t="str">
        <f t="shared" si="360"/>
        <v>±2,878</v>
      </c>
      <c r="AC532" t="str">
        <f t="shared" si="361"/>
        <v>New_Hampshire</v>
      </c>
      <c r="AD532" t="str">
        <f t="shared" si="362"/>
        <v>male_High_school_graduate_includes_equivalency)</v>
      </c>
      <c r="AE532" t="str">
        <f t="shared" si="363"/>
        <v>male</v>
      </c>
      <c r="AF532" t="str">
        <f t="shared" si="364"/>
        <v>High_school_graduate_includes_equivalency)</v>
      </c>
      <c r="AG532" t="str">
        <f t="shared" si="365"/>
        <v>49,876</v>
      </c>
      <c r="AH532" t="str">
        <f t="shared" si="366"/>
        <v>±2,878</v>
      </c>
      <c r="AJ532" t="str">
        <f t="shared" si="367"/>
        <v>New_Hampshire</v>
      </c>
      <c r="AK532" t="str">
        <f t="shared" si="368"/>
        <v>male_High_school_graduate_includes_equivalency</v>
      </c>
      <c r="AL532" t="str">
        <f t="shared" si="369"/>
        <v>male</v>
      </c>
      <c r="AM532" t="str">
        <f t="shared" si="370"/>
        <v>High_school_graduate_includes_equivalency</v>
      </c>
      <c r="AN532" t="str">
        <f t="shared" si="371"/>
        <v>49,876</v>
      </c>
      <c r="AO532" t="str">
        <f t="shared" si="372"/>
        <v>±2,878</v>
      </c>
      <c r="AQ532" t="str">
        <f t="shared" si="373"/>
        <v>New_Hampshire</v>
      </c>
      <c r="AR532" t="str">
        <f t="shared" si="374"/>
        <v>male_High_school_graduate_includes_equivalency</v>
      </c>
      <c r="AS532" t="str">
        <f t="shared" si="375"/>
        <v>male</v>
      </c>
      <c r="AT532" t="str">
        <f t="shared" si="376"/>
        <v>High_school_graduate_includes_equivalency</v>
      </c>
      <c r="AU532" t="str">
        <f t="shared" si="377"/>
        <v>49876</v>
      </c>
      <c r="AV532" t="str">
        <f t="shared" si="378"/>
        <v>±2878</v>
      </c>
      <c r="AX532" t="str">
        <f t="shared" si="379"/>
        <v>New_Hampshire</v>
      </c>
      <c r="AY532" t="str">
        <f t="shared" si="380"/>
        <v>male_High_school_graduate_includes_equivalency</v>
      </c>
      <c r="AZ532" t="str">
        <f t="shared" si="381"/>
        <v>male</v>
      </c>
      <c r="BA532" t="str">
        <f t="shared" si="382"/>
        <v>High_school_graduate_includes_equivalency</v>
      </c>
      <c r="BB532" t="str">
        <f t="shared" si="383"/>
        <v>49876</v>
      </c>
      <c r="BC532" t="str">
        <f t="shared" si="384"/>
        <v>2878</v>
      </c>
    </row>
    <row r="533" spans="1:55" x14ac:dyDescent="0.3">
      <c r="A533" s="1" t="s">
        <v>53</v>
      </c>
      <c r="B533" s="1" t="s">
        <v>16</v>
      </c>
      <c r="C533" s="1" t="s">
        <v>95</v>
      </c>
      <c r="D533" s="1" t="s">
        <v>86</v>
      </c>
      <c r="E533" s="1" t="s">
        <v>1109</v>
      </c>
      <c r="F533" s="1" t="s">
        <v>1110</v>
      </c>
      <c r="H533" t="str">
        <f t="shared" si="343"/>
        <v>New_Hampshire</v>
      </c>
      <c r="I533" t="str">
        <f t="shared" si="344"/>
        <v>male_Some_college_or_associate's_degree</v>
      </c>
      <c r="J533" t="str">
        <f t="shared" si="345"/>
        <v>male</v>
      </c>
      <c r="K533" t="str">
        <f t="shared" si="346"/>
        <v>Some_college_or_associate's_degree</v>
      </c>
      <c r="L533" t="str">
        <f t="shared" si="347"/>
        <v>61,006</v>
      </c>
      <c r="M533" t="str">
        <f t="shared" si="348"/>
        <v>±2,883</v>
      </c>
      <c r="O533" t="str">
        <f t="shared" si="349"/>
        <v>New_Hampshire</v>
      </c>
      <c r="P533" t="str">
        <f t="shared" si="350"/>
        <v>male_Some_college_or_associate's_degree</v>
      </c>
      <c r="Q533" t="str">
        <f t="shared" si="351"/>
        <v>male</v>
      </c>
      <c r="R533" t="str">
        <f t="shared" si="352"/>
        <v>Some_college_or_associate's_degree</v>
      </c>
      <c r="S533" t="str">
        <f t="shared" si="353"/>
        <v>61,006</v>
      </c>
      <c r="T533" t="str">
        <f t="shared" si="354"/>
        <v>±2,883</v>
      </c>
      <c r="V533" t="str">
        <f t="shared" si="355"/>
        <v>New_Hampshire</v>
      </c>
      <c r="W533" t="str">
        <f t="shared" si="356"/>
        <v>male_Some_college_or_associates_degree</v>
      </c>
      <c r="X533" t="str">
        <f t="shared" si="357"/>
        <v>male</v>
      </c>
      <c r="Y533" t="str">
        <f t="shared" si="358"/>
        <v>Some_college_or_associates_degree</v>
      </c>
      <c r="Z533" t="str">
        <f t="shared" si="359"/>
        <v>61,006</v>
      </c>
      <c r="AA533" t="str">
        <f t="shared" si="360"/>
        <v>±2,883</v>
      </c>
      <c r="AC533" t="str">
        <f t="shared" si="361"/>
        <v>New_Hampshire</v>
      </c>
      <c r="AD533" t="str">
        <f t="shared" si="362"/>
        <v>male_Some_college_or_associates_degree</v>
      </c>
      <c r="AE533" t="str">
        <f t="shared" si="363"/>
        <v>male</v>
      </c>
      <c r="AF533" t="str">
        <f t="shared" si="364"/>
        <v>Some_college_or_associates_degree</v>
      </c>
      <c r="AG533" t="str">
        <f t="shared" si="365"/>
        <v>61,006</v>
      </c>
      <c r="AH533" t="str">
        <f t="shared" si="366"/>
        <v>±2,883</v>
      </c>
      <c r="AJ533" t="str">
        <f t="shared" si="367"/>
        <v>New_Hampshire</v>
      </c>
      <c r="AK533" t="str">
        <f t="shared" si="368"/>
        <v>male_Some_college_or_associates_degree</v>
      </c>
      <c r="AL533" t="str">
        <f t="shared" si="369"/>
        <v>male</v>
      </c>
      <c r="AM533" t="str">
        <f t="shared" si="370"/>
        <v>Some_college_or_associates_degree</v>
      </c>
      <c r="AN533" t="str">
        <f t="shared" si="371"/>
        <v>61,006</v>
      </c>
      <c r="AO533" t="str">
        <f t="shared" si="372"/>
        <v>±2,883</v>
      </c>
      <c r="AQ533" t="str">
        <f t="shared" si="373"/>
        <v>New_Hampshire</v>
      </c>
      <c r="AR533" t="str">
        <f t="shared" si="374"/>
        <v>male_Some_college_or_associates_degree</v>
      </c>
      <c r="AS533" t="str">
        <f t="shared" si="375"/>
        <v>male</v>
      </c>
      <c r="AT533" t="str">
        <f t="shared" si="376"/>
        <v>Some_college_or_associates_degree</v>
      </c>
      <c r="AU533" t="str">
        <f t="shared" si="377"/>
        <v>61006</v>
      </c>
      <c r="AV533" t="str">
        <f t="shared" si="378"/>
        <v>±2883</v>
      </c>
      <c r="AX533" t="str">
        <f t="shared" si="379"/>
        <v>New_Hampshire</v>
      </c>
      <c r="AY533" t="str">
        <f t="shared" si="380"/>
        <v>male_Some_college_or_associates_degree</v>
      </c>
      <c r="AZ533" t="str">
        <f t="shared" si="381"/>
        <v>male</v>
      </c>
      <c r="BA533" t="str">
        <f t="shared" si="382"/>
        <v>Some_college_or_associates_degree</v>
      </c>
      <c r="BB533" t="str">
        <f t="shared" si="383"/>
        <v>61006</v>
      </c>
      <c r="BC533" t="str">
        <f t="shared" si="384"/>
        <v>2883</v>
      </c>
    </row>
    <row r="534" spans="1:55" x14ac:dyDescent="0.3">
      <c r="A534" s="1" t="s">
        <v>53</v>
      </c>
      <c r="B534" s="1" t="s">
        <v>17</v>
      </c>
      <c r="C534" s="1" t="s">
        <v>95</v>
      </c>
      <c r="D534" s="1" t="s">
        <v>89</v>
      </c>
      <c r="E534" s="1" t="s">
        <v>1111</v>
      </c>
      <c r="F534" s="1" t="s">
        <v>1112</v>
      </c>
      <c r="H534" t="str">
        <f t="shared" si="343"/>
        <v>New_Hampshire</v>
      </c>
      <c r="I534" t="str">
        <f t="shared" si="344"/>
        <v>male_Bachelor's_degree</v>
      </c>
      <c r="J534" t="str">
        <f t="shared" si="345"/>
        <v>male</v>
      </c>
      <c r="K534" t="str">
        <f t="shared" si="346"/>
        <v>Bachelor's_degree</v>
      </c>
      <c r="L534" t="str">
        <f t="shared" si="347"/>
        <v>81,559</v>
      </c>
      <c r="M534" t="str">
        <f t="shared" si="348"/>
        <v>±3,283</v>
      </c>
      <c r="O534" t="str">
        <f t="shared" si="349"/>
        <v>New_Hampshire</v>
      </c>
      <c r="P534" t="str">
        <f t="shared" si="350"/>
        <v>male_Bachelor's_degree</v>
      </c>
      <c r="Q534" t="str">
        <f t="shared" si="351"/>
        <v>male</v>
      </c>
      <c r="R534" t="str">
        <f t="shared" si="352"/>
        <v>Bachelor's_degree</v>
      </c>
      <c r="S534" t="str">
        <f t="shared" si="353"/>
        <v>81,559</v>
      </c>
      <c r="T534" t="str">
        <f t="shared" si="354"/>
        <v>±3,283</v>
      </c>
      <c r="V534" t="str">
        <f t="shared" si="355"/>
        <v>New_Hampshire</v>
      </c>
      <c r="W534" t="str">
        <f t="shared" si="356"/>
        <v>male_Bachelors_degree</v>
      </c>
      <c r="X534" t="str">
        <f t="shared" si="357"/>
        <v>male</v>
      </c>
      <c r="Y534" t="str">
        <f t="shared" si="358"/>
        <v>Bachelors_degree</v>
      </c>
      <c r="Z534" t="str">
        <f t="shared" si="359"/>
        <v>81,559</v>
      </c>
      <c r="AA534" t="str">
        <f t="shared" si="360"/>
        <v>±3,283</v>
      </c>
      <c r="AC534" t="str">
        <f t="shared" si="361"/>
        <v>New_Hampshire</v>
      </c>
      <c r="AD534" t="str">
        <f t="shared" si="362"/>
        <v>male_Bachelors_degree</v>
      </c>
      <c r="AE534" t="str">
        <f t="shared" si="363"/>
        <v>male</v>
      </c>
      <c r="AF534" t="str">
        <f t="shared" si="364"/>
        <v>Bachelors_degree</v>
      </c>
      <c r="AG534" t="str">
        <f t="shared" si="365"/>
        <v>81,559</v>
      </c>
      <c r="AH534" t="str">
        <f t="shared" si="366"/>
        <v>±3,283</v>
      </c>
      <c r="AJ534" t="str">
        <f t="shared" si="367"/>
        <v>New_Hampshire</v>
      </c>
      <c r="AK534" t="str">
        <f t="shared" si="368"/>
        <v>male_Bachelors_degree</v>
      </c>
      <c r="AL534" t="str">
        <f t="shared" si="369"/>
        <v>male</v>
      </c>
      <c r="AM534" t="str">
        <f t="shared" si="370"/>
        <v>Bachelors_degree</v>
      </c>
      <c r="AN534" t="str">
        <f t="shared" si="371"/>
        <v>81,559</v>
      </c>
      <c r="AO534" t="str">
        <f t="shared" si="372"/>
        <v>±3,283</v>
      </c>
      <c r="AQ534" t="str">
        <f t="shared" si="373"/>
        <v>New_Hampshire</v>
      </c>
      <c r="AR534" t="str">
        <f t="shared" si="374"/>
        <v>male_Bachelors_degree</v>
      </c>
      <c r="AS534" t="str">
        <f t="shared" si="375"/>
        <v>male</v>
      </c>
      <c r="AT534" t="str">
        <f t="shared" si="376"/>
        <v>Bachelors_degree</v>
      </c>
      <c r="AU534" t="str">
        <f t="shared" si="377"/>
        <v>81559</v>
      </c>
      <c r="AV534" t="str">
        <f t="shared" si="378"/>
        <v>±3283</v>
      </c>
      <c r="AX534" t="str">
        <f t="shared" si="379"/>
        <v>New_Hampshire</v>
      </c>
      <c r="AY534" t="str">
        <f t="shared" si="380"/>
        <v>male_Bachelors_degree</v>
      </c>
      <c r="AZ534" t="str">
        <f t="shared" si="381"/>
        <v>male</v>
      </c>
      <c r="BA534" t="str">
        <f t="shared" si="382"/>
        <v>Bachelors_degree</v>
      </c>
      <c r="BB534" t="str">
        <f t="shared" si="383"/>
        <v>81559</v>
      </c>
      <c r="BC534" t="str">
        <f t="shared" si="384"/>
        <v>3283</v>
      </c>
    </row>
    <row r="535" spans="1:55" x14ac:dyDescent="0.3">
      <c r="A535" s="1" t="s">
        <v>53</v>
      </c>
      <c r="B535" s="1" t="s">
        <v>18</v>
      </c>
      <c r="C535" s="1" t="s">
        <v>95</v>
      </c>
      <c r="D535" s="1" t="s">
        <v>92</v>
      </c>
      <c r="E535" s="1" t="s">
        <v>1113</v>
      </c>
      <c r="F535" s="1" t="s">
        <v>1114</v>
      </c>
      <c r="H535" t="str">
        <f t="shared" si="343"/>
        <v>New_Hampshire</v>
      </c>
      <c r="I535" t="str">
        <f t="shared" si="344"/>
        <v>male_Graduate_or_professional_degree</v>
      </c>
      <c r="J535" t="str">
        <f t="shared" si="345"/>
        <v>male</v>
      </c>
      <c r="K535" t="str">
        <f t="shared" si="346"/>
        <v>Graduate_or_professional_degree</v>
      </c>
      <c r="L535" t="str">
        <f t="shared" si="347"/>
        <v>103,215</v>
      </c>
      <c r="M535" t="str">
        <f t="shared" si="348"/>
        <v>±3,420</v>
      </c>
      <c r="O535" t="str">
        <f t="shared" si="349"/>
        <v>New_Hampshire</v>
      </c>
      <c r="P535" t="str">
        <f t="shared" si="350"/>
        <v>male_Graduate_or_professional_degree</v>
      </c>
      <c r="Q535" t="str">
        <f t="shared" si="351"/>
        <v>male</v>
      </c>
      <c r="R535" t="str">
        <f t="shared" si="352"/>
        <v>Graduate_or_professional_degree</v>
      </c>
      <c r="S535" t="str">
        <f t="shared" si="353"/>
        <v>103,215</v>
      </c>
      <c r="T535" t="str">
        <f t="shared" si="354"/>
        <v>±3,420</v>
      </c>
      <c r="V535" t="str">
        <f t="shared" si="355"/>
        <v>New_Hampshire</v>
      </c>
      <c r="W535" t="str">
        <f t="shared" si="356"/>
        <v>male_Graduate_or_professional_degree</v>
      </c>
      <c r="X535" t="str">
        <f t="shared" si="357"/>
        <v>male</v>
      </c>
      <c r="Y535" t="str">
        <f t="shared" si="358"/>
        <v>Graduate_or_professional_degree</v>
      </c>
      <c r="Z535" t="str">
        <f t="shared" si="359"/>
        <v>103,215</v>
      </c>
      <c r="AA535" t="str">
        <f t="shared" si="360"/>
        <v>±3,420</v>
      </c>
      <c r="AC535" t="str">
        <f t="shared" si="361"/>
        <v>New_Hampshire</v>
      </c>
      <c r="AD535" t="str">
        <f t="shared" si="362"/>
        <v>male_Graduate_or_professional_degree</v>
      </c>
      <c r="AE535" t="str">
        <f t="shared" si="363"/>
        <v>male</v>
      </c>
      <c r="AF535" t="str">
        <f t="shared" si="364"/>
        <v>Graduate_or_professional_degree</v>
      </c>
      <c r="AG535" t="str">
        <f t="shared" si="365"/>
        <v>103,215</v>
      </c>
      <c r="AH535" t="str">
        <f t="shared" si="366"/>
        <v>±3,420</v>
      </c>
      <c r="AJ535" t="str">
        <f t="shared" si="367"/>
        <v>New_Hampshire</v>
      </c>
      <c r="AK535" t="str">
        <f t="shared" si="368"/>
        <v>male_Graduate_or_professional_degree</v>
      </c>
      <c r="AL535" t="str">
        <f t="shared" si="369"/>
        <v>male</v>
      </c>
      <c r="AM535" t="str">
        <f t="shared" si="370"/>
        <v>Graduate_or_professional_degree</v>
      </c>
      <c r="AN535" t="str">
        <f t="shared" si="371"/>
        <v>103,215</v>
      </c>
      <c r="AO535" t="str">
        <f t="shared" si="372"/>
        <v>±3,420</v>
      </c>
      <c r="AQ535" t="str">
        <f t="shared" si="373"/>
        <v>New_Hampshire</v>
      </c>
      <c r="AR535" t="str">
        <f t="shared" si="374"/>
        <v>male_Graduate_or_professional_degree</v>
      </c>
      <c r="AS535" t="str">
        <f t="shared" si="375"/>
        <v>male</v>
      </c>
      <c r="AT535" t="str">
        <f t="shared" si="376"/>
        <v>Graduate_or_professional_degree</v>
      </c>
      <c r="AU535" t="str">
        <f t="shared" si="377"/>
        <v>103215</v>
      </c>
      <c r="AV535" t="str">
        <f t="shared" si="378"/>
        <v>±3420</v>
      </c>
      <c r="AX535" t="str">
        <f t="shared" si="379"/>
        <v>New_Hampshire</v>
      </c>
      <c r="AY535" t="str">
        <f t="shared" si="380"/>
        <v>male_Graduate_or_professional_degree</v>
      </c>
      <c r="AZ535" t="str">
        <f t="shared" si="381"/>
        <v>male</v>
      </c>
      <c r="BA535" t="str">
        <f t="shared" si="382"/>
        <v>Graduate_or_professional_degree</v>
      </c>
      <c r="BB535" t="str">
        <f t="shared" si="383"/>
        <v>103215</v>
      </c>
      <c r="BC535" t="str">
        <f t="shared" si="384"/>
        <v>3420</v>
      </c>
    </row>
    <row r="536" spans="1:55" x14ac:dyDescent="0.3">
      <c r="A536" s="1" t="s">
        <v>53</v>
      </c>
      <c r="B536" s="1" t="s">
        <v>19</v>
      </c>
      <c r="C536" s="1" t="s">
        <v>108</v>
      </c>
      <c r="D536" s="1" t="s">
        <v>109</v>
      </c>
      <c r="E536" s="1" t="s">
        <v>1115</v>
      </c>
      <c r="F536" s="1" t="s">
        <v>1116</v>
      </c>
      <c r="H536" t="str">
        <f t="shared" si="343"/>
        <v>New_Hampshire</v>
      </c>
      <c r="I536" t="str">
        <f t="shared" si="344"/>
        <v>female_Female:</v>
      </c>
      <c r="J536" t="str">
        <f t="shared" si="345"/>
        <v>female</v>
      </c>
      <c r="K536" t="str">
        <f t="shared" si="346"/>
        <v>Female:</v>
      </c>
      <c r="L536" t="str">
        <f t="shared" si="347"/>
        <v>47,833</v>
      </c>
      <c r="M536" t="str">
        <f t="shared" si="348"/>
        <v>±1,434</v>
      </c>
      <c r="O536" t="str">
        <f t="shared" si="349"/>
        <v>New_Hampshire</v>
      </c>
      <c r="P536" t="str">
        <f t="shared" si="350"/>
        <v>female_Female</v>
      </c>
      <c r="Q536" t="str">
        <f t="shared" si="351"/>
        <v>female</v>
      </c>
      <c r="R536" t="str">
        <f t="shared" si="352"/>
        <v>Female</v>
      </c>
      <c r="S536" t="str">
        <f t="shared" si="353"/>
        <v>47,833</v>
      </c>
      <c r="T536" t="str">
        <f t="shared" si="354"/>
        <v>±1,434</v>
      </c>
      <c r="V536" t="str">
        <f t="shared" si="355"/>
        <v>New_Hampshire</v>
      </c>
      <c r="W536" t="str">
        <f t="shared" si="356"/>
        <v>female_Female</v>
      </c>
      <c r="X536" t="str">
        <f t="shared" si="357"/>
        <v>female</v>
      </c>
      <c r="Y536" t="str">
        <f t="shared" si="358"/>
        <v>Female</v>
      </c>
      <c r="Z536" t="str">
        <f t="shared" si="359"/>
        <v>47,833</v>
      </c>
      <c r="AA536" t="str">
        <f t="shared" si="360"/>
        <v>±1,434</v>
      </c>
      <c r="AC536" t="str">
        <f t="shared" si="361"/>
        <v>New_Hampshire</v>
      </c>
      <c r="AD536" t="str">
        <f t="shared" si="362"/>
        <v>female_Female</v>
      </c>
      <c r="AE536" t="str">
        <f t="shared" si="363"/>
        <v>female</v>
      </c>
      <c r="AF536" t="str">
        <f t="shared" si="364"/>
        <v>Female</v>
      </c>
      <c r="AG536" t="str">
        <f t="shared" si="365"/>
        <v>47,833</v>
      </c>
      <c r="AH536" t="str">
        <f t="shared" si="366"/>
        <v>±1,434</v>
      </c>
      <c r="AJ536" t="str">
        <f t="shared" si="367"/>
        <v>New_Hampshire</v>
      </c>
      <c r="AK536" t="str">
        <f t="shared" si="368"/>
        <v>female_Female</v>
      </c>
      <c r="AL536" t="str">
        <f t="shared" si="369"/>
        <v>female</v>
      </c>
      <c r="AM536" t="str">
        <f t="shared" si="370"/>
        <v>Female</v>
      </c>
      <c r="AN536" t="str">
        <f t="shared" si="371"/>
        <v>47,833</v>
      </c>
      <c r="AO536" t="str">
        <f t="shared" si="372"/>
        <v>±1,434</v>
      </c>
      <c r="AQ536" t="str">
        <f t="shared" si="373"/>
        <v>New_Hampshire</v>
      </c>
      <c r="AR536" t="str">
        <f t="shared" si="374"/>
        <v>female_Female</v>
      </c>
      <c r="AS536" t="str">
        <f t="shared" si="375"/>
        <v>female</v>
      </c>
      <c r="AT536" t="str">
        <f t="shared" si="376"/>
        <v>Female</v>
      </c>
      <c r="AU536" t="str">
        <f t="shared" si="377"/>
        <v>47833</v>
      </c>
      <c r="AV536" t="str">
        <f t="shared" si="378"/>
        <v>±1434</v>
      </c>
      <c r="AX536" t="str">
        <f t="shared" si="379"/>
        <v>New_Hampshire</v>
      </c>
      <c r="AY536" t="str">
        <f t="shared" si="380"/>
        <v>female_Female</v>
      </c>
      <c r="AZ536" t="str">
        <f t="shared" si="381"/>
        <v>female</v>
      </c>
      <c r="BA536" t="str">
        <f t="shared" si="382"/>
        <v>Female</v>
      </c>
      <c r="BB536" t="str">
        <f t="shared" si="383"/>
        <v>47833</v>
      </c>
      <c r="BC536" t="str">
        <f t="shared" si="384"/>
        <v>1434</v>
      </c>
    </row>
    <row r="537" spans="1:55" x14ac:dyDescent="0.3">
      <c r="A537" s="1" t="s">
        <v>53</v>
      </c>
      <c r="B537" s="1" t="s">
        <v>20</v>
      </c>
      <c r="C537" s="1" t="s">
        <v>108</v>
      </c>
      <c r="D537" s="1" t="s">
        <v>80</v>
      </c>
      <c r="E537" s="1" t="s">
        <v>1117</v>
      </c>
      <c r="F537" s="1" t="s">
        <v>1118</v>
      </c>
      <c r="H537" t="str">
        <f t="shared" si="343"/>
        <v>New_Hampshire</v>
      </c>
      <c r="I537" t="str">
        <f t="shared" si="344"/>
        <v>female_Less_than_high_school_graduate</v>
      </c>
      <c r="J537" t="str">
        <f t="shared" si="345"/>
        <v>female</v>
      </c>
      <c r="K537" t="str">
        <f t="shared" si="346"/>
        <v>Less_than_high_school_graduate</v>
      </c>
      <c r="L537" t="str">
        <f t="shared" si="347"/>
        <v>34,153</v>
      </c>
      <c r="M537" t="str">
        <f t="shared" si="348"/>
        <v>±3,292</v>
      </c>
      <c r="O537" t="str">
        <f t="shared" si="349"/>
        <v>New_Hampshire</v>
      </c>
      <c r="P537" t="str">
        <f t="shared" si="350"/>
        <v>female_Less_than_high_school_graduate</v>
      </c>
      <c r="Q537" t="str">
        <f t="shared" si="351"/>
        <v>female</v>
      </c>
      <c r="R537" t="str">
        <f t="shared" si="352"/>
        <v>Less_than_high_school_graduate</v>
      </c>
      <c r="S537" t="str">
        <f t="shared" si="353"/>
        <v>34,153</v>
      </c>
      <c r="T537" t="str">
        <f t="shared" si="354"/>
        <v>±3,292</v>
      </c>
      <c r="V537" t="str">
        <f t="shared" si="355"/>
        <v>New_Hampshire</v>
      </c>
      <c r="W537" t="str">
        <f t="shared" si="356"/>
        <v>female_Less_than_high_school_graduate</v>
      </c>
      <c r="X537" t="str">
        <f t="shared" si="357"/>
        <v>female</v>
      </c>
      <c r="Y537" t="str">
        <f t="shared" si="358"/>
        <v>Less_than_high_school_graduate</v>
      </c>
      <c r="Z537" t="str">
        <f t="shared" si="359"/>
        <v>34,153</v>
      </c>
      <c r="AA537" t="str">
        <f t="shared" si="360"/>
        <v>±3,292</v>
      </c>
      <c r="AC537" t="str">
        <f t="shared" si="361"/>
        <v>New_Hampshire</v>
      </c>
      <c r="AD537" t="str">
        <f t="shared" si="362"/>
        <v>female_Less_than_high_school_graduate</v>
      </c>
      <c r="AE537" t="str">
        <f t="shared" si="363"/>
        <v>female</v>
      </c>
      <c r="AF537" t="str">
        <f t="shared" si="364"/>
        <v>Less_than_high_school_graduate</v>
      </c>
      <c r="AG537" t="str">
        <f t="shared" si="365"/>
        <v>34,153</v>
      </c>
      <c r="AH537" t="str">
        <f t="shared" si="366"/>
        <v>±3,292</v>
      </c>
      <c r="AJ537" t="str">
        <f t="shared" si="367"/>
        <v>New_Hampshire</v>
      </c>
      <c r="AK537" t="str">
        <f t="shared" si="368"/>
        <v>female_Less_than_high_school_graduate</v>
      </c>
      <c r="AL537" t="str">
        <f t="shared" si="369"/>
        <v>female</v>
      </c>
      <c r="AM537" t="str">
        <f t="shared" si="370"/>
        <v>Less_than_high_school_graduate</v>
      </c>
      <c r="AN537" t="str">
        <f t="shared" si="371"/>
        <v>34,153</v>
      </c>
      <c r="AO537" t="str">
        <f t="shared" si="372"/>
        <v>±3,292</v>
      </c>
      <c r="AQ537" t="str">
        <f t="shared" si="373"/>
        <v>New_Hampshire</v>
      </c>
      <c r="AR537" t="str">
        <f t="shared" si="374"/>
        <v>female_Less_than_high_school_graduate</v>
      </c>
      <c r="AS537" t="str">
        <f t="shared" si="375"/>
        <v>female</v>
      </c>
      <c r="AT537" t="str">
        <f t="shared" si="376"/>
        <v>Less_than_high_school_graduate</v>
      </c>
      <c r="AU537" t="str">
        <f t="shared" si="377"/>
        <v>34153</v>
      </c>
      <c r="AV537" t="str">
        <f t="shared" si="378"/>
        <v>±3292</v>
      </c>
      <c r="AX537" t="str">
        <f t="shared" si="379"/>
        <v>New_Hampshire</v>
      </c>
      <c r="AY537" t="str">
        <f t="shared" si="380"/>
        <v>female_Less_than_high_school_graduate</v>
      </c>
      <c r="AZ537" t="str">
        <f t="shared" si="381"/>
        <v>female</v>
      </c>
      <c r="BA537" t="str">
        <f t="shared" si="382"/>
        <v>Less_than_high_school_graduate</v>
      </c>
      <c r="BB537" t="str">
        <f t="shared" si="383"/>
        <v>34153</v>
      </c>
      <c r="BC537" t="str">
        <f t="shared" si="384"/>
        <v>3292</v>
      </c>
    </row>
    <row r="538" spans="1:55" x14ac:dyDescent="0.3">
      <c r="A538" s="1" t="s">
        <v>53</v>
      </c>
      <c r="B538" s="1" t="s">
        <v>21</v>
      </c>
      <c r="C538" s="1" t="s">
        <v>108</v>
      </c>
      <c r="D538" s="1" t="s">
        <v>83</v>
      </c>
      <c r="E538" s="1" t="s">
        <v>1119</v>
      </c>
      <c r="F538" s="1" t="s">
        <v>1120</v>
      </c>
      <c r="H538" t="str">
        <f t="shared" si="343"/>
        <v>New_Hampshire</v>
      </c>
      <c r="I538" t="str">
        <f t="shared" si="344"/>
        <v>female_High_school_graduate_(includes_equivalency)</v>
      </c>
      <c r="J538" t="str">
        <f t="shared" si="345"/>
        <v>female</v>
      </c>
      <c r="K538" t="str">
        <f t="shared" si="346"/>
        <v>High_school_graduate_(includes_equivalency)</v>
      </c>
      <c r="L538" t="str">
        <f t="shared" si="347"/>
        <v>35,764</v>
      </c>
      <c r="M538" t="str">
        <f t="shared" si="348"/>
        <v>±1,532</v>
      </c>
      <c r="O538" t="str">
        <f t="shared" si="349"/>
        <v>New_Hampshire</v>
      </c>
      <c r="P538" t="str">
        <f t="shared" si="350"/>
        <v>female_High_school_graduate_(includes_equivalency)</v>
      </c>
      <c r="Q538" t="str">
        <f t="shared" si="351"/>
        <v>female</v>
      </c>
      <c r="R538" t="str">
        <f t="shared" si="352"/>
        <v>High_school_graduate_(includes_equivalency)</v>
      </c>
      <c r="S538" t="str">
        <f t="shared" si="353"/>
        <v>35,764</v>
      </c>
      <c r="T538" t="str">
        <f t="shared" si="354"/>
        <v>±1,532</v>
      </c>
      <c r="V538" t="str">
        <f t="shared" si="355"/>
        <v>New_Hampshire</v>
      </c>
      <c r="W538" t="str">
        <f t="shared" si="356"/>
        <v>female_High_school_graduate_(includes_equivalency)</v>
      </c>
      <c r="X538" t="str">
        <f t="shared" si="357"/>
        <v>female</v>
      </c>
      <c r="Y538" t="str">
        <f t="shared" si="358"/>
        <v>High_school_graduate_(includes_equivalency)</v>
      </c>
      <c r="Z538" t="str">
        <f t="shared" si="359"/>
        <v>35,764</v>
      </c>
      <c r="AA538" t="str">
        <f t="shared" si="360"/>
        <v>±1,532</v>
      </c>
      <c r="AC538" t="str">
        <f t="shared" si="361"/>
        <v>New_Hampshire</v>
      </c>
      <c r="AD538" t="str">
        <f t="shared" si="362"/>
        <v>female_High_school_graduate_includes_equivalency)</v>
      </c>
      <c r="AE538" t="str">
        <f t="shared" si="363"/>
        <v>female</v>
      </c>
      <c r="AF538" t="str">
        <f t="shared" si="364"/>
        <v>High_school_graduate_includes_equivalency)</v>
      </c>
      <c r="AG538" t="str">
        <f t="shared" si="365"/>
        <v>35,764</v>
      </c>
      <c r="AH538" t="str">
        <f t="shared" si="366"/>
        <v>±1,532</v>
      </c>
      <c r="AJ538" t="str">
        <f t="shared" si="367"/>
        <v>New_Hampshire</v>
      </c>
      <c r="AK538" t="str">
        <f t="shared" si="368"/>
        <v>female_High_school_graduate_includes_equivalency</v>
      </c>
      <c r="AL538" t="str">
        <f t="shared" si="369"/>
        <v>female</v>
      </c>
      <c r="AM538" t="str">
        <f t="shared" si="370"/>
        <v>High_school_graduate_includes_equivalency</v>
      </c>
      <c r="AN538" t="str">
        <f t="shared" si="371"/>
        <v>35,764</v>
      </c>
      <c r="AO538" t="str">
        <f t="shared" si="372"/>
        <v>±1,532</v>
      </c>
      <c r="AQ538" t="str">
        <f t="shared" si="373"/>
        <v>New_Hampshire</v>
      </c>
      <c r="AR538" t="str">
        <f t="shared" si="374"/>
        <v>female_High_school_graduate_includes_equivalency</v>
      </c>
      <c r="AS538" t="str">
        <f t="shared" si="375"/>
        <v>female</v>
      </c>
      <c r="AT538" t="str">
        <f t="shared" si="376"/>
        <v>High_school_graduate_includes_equivalency</v>
      </c>
      <c r="AU538" t="str">
        <f t="shared" si="377"/>
        <v>35764</v>
      </c>
      <c r="AV538" t="str">
        <f t="shared" si="378"/>
        <v>±1532</v>
      </c>
      <c r="AX538" t="str">
        <f t="shared" si="379"/>
        <v>New_Hampshire</v>
      </c>
      <c r="AY538" t="str">
        <f t="shared" si="380"/>
        <v>female_High_school_graduate_includes_equivalency</v>
      </c>
      <c r="AZ538" t="str">
        <f t="shared" si="381"/>
        <v>female</v>
      </c>
      <c r="BA538" t="str">
        <f t="shared" si="382"/>
        <v>High_school_graduate_includes_equivalency</v>
      </c>
      <c r="BB538" t="str">
        <f t="shared" si="383"/>
        <v>35764</v>
      </c>
      <c r="BC538" t="str">
        <f t="shared" si="384"/>
        <v>1532</v>
      </c>
    </row>
    <row r="539" spans="1:55" x14ac:dyDescent="0.3">
      <c r="A539" s="1" t="s">
        <v>53</v>
      </c>
      <c r="B539" s="1" t="s">
        <v>22</v>
      </c>
      <c r="C539" s="1" t="s">
        <v>108</v>
      </c>
      <c r="D539" s="1" t="s">
        <v>86</v>
      </c>
      <c r="E539" s="1" t="s">
        <v>1121</v>
      </c>
      <c r="F539" s="1" t="s">
        <v>1122</v>
      </c>
      <c r="H539" t="str">
        <f t="shared" si="343"/>
        <v>New_Hampshire</v>
      </c>
      <c r="I539" t="str">
        <f t="shared" si="344"/>
        <v>female_Some_college_or_associate's_degree</v>
      </c>
      <c r="J539" t="str">
        <f t="shared" si="345"/>
        <v>female</v>
      </c>
      <c r="K539" t="str">
        <f t="shared" si="346"/>
        <v>Some_college_or_associate's_degree</v>
      </c>
      <c r="L539" t="str">
        <f t="shared" si="347"/>
        <v>39,050</v>
      </c>
      <c r="M539" t="str">
        <f t="shared" si="348"/>
        <v>±2,644</v>
      </c>
      <c r="O539" t="str">
        <f t="shared" si="349"/>
        <v>New_Hampshire</v>
      </c>
      <c r="P539" t="str">
        <f t="shared" si="350"/>
        <v>female_Some_college_or_associate's_degree</v>
      </c>
      <c r="Q539" t="str">
        <f t="shared" si="351"/>
        <v>female</v>
      </c>
      <c r="R539" t="str">
        <f t="shared" si="352"/>
        <v>Some_college_or_associate's_degree</v>
      </c>
      <c r="S539" t="str">
        <f t="shared" si="353"/>
        <v>39,050</v>
      </c>
      <c r="T539" t="str">
        <f t="shared" si="354"/>
        <v>±2,644</v>
      </c>
      <c r="V539" t="str">
        <f t="shared" si="355"/>
        <v>New_Hampshire</v>
      </c>
      <c r="W539" t="str">
        <f t="shared" si="356"/>
        <v>female_Some_college_or_associates_degree</v>
      </c>
      <c r="X539" t="str">
        <f t="shared" si="357"/>
        <v>female</v>
      </c>
      <c r="Y539" t="str">
        <f t="shared" si="358"/>
        <v>Some_college_or_associates_degree</v>
      </c>
      <c r="Z539" t="str">
        <f t="shared" si="359"/>
        <v>39,050</v>
      </c>
      <c r="AA539" t="str">
        <f t="shared" si="360"/>
        <v>±2,644</v>
      </c>
      <c r="AC539" t="str">
        <f t="shared" si="361"/>
        <v>New_Hampshire</v>
      </c>
      <c r="AD539" t="str">
        <f t="shared" si="362"/>
        <v>female_Some_college_or_associates_degree</v>
      </c>
      <c r="AE539" t="str">
        <f t="shared" si="363"/>
        <v>female</v>
      </c>
      <c r="AF539" t="str">
        <f t="shared" si="364"/>
        <v>Some_college_or_associates_degree</v>
      </c>
      <c r="AG539" t="str">
        <f t="shared" si="365"/>
        <v>39,050</v>
      </c>
      <c r="AH539" t="str">
        <f t="shared" si="366"/>
        <v>±2,644</v>
      </c>
      <c r="AJ539" t="str">
        <f t="shared" si="367"/>
        <v>New_Hampshire</v>
      </c>
      <c r="AK539" t="str">
        <f t="shared" si="368"/>
        <v>female_Some_college_or_associates_degree</v>
      </c>
      <c r="AL539" t="str">
        <f t="shared" si="369"/>
        <v>female</v>
      </c>
      <c r="AM539" t="str">
        <f t="shared" si="370"/>
        <v>Some_college_or_associates_degree</v>
      </c>
      <c r="AN539" t="str">
        <f t="shared" si="371"/>
        <v>39,050</v>
      </c>
      <c r="AO539" t="str">
        <f t="shared" si="372"/>
        <v>±2,644</v>
      </c>
      <c r="AQ539" t="str">
        <f t="shared" si="373"/>
        <v>New_Hampshire</v>
      </c>
      <c r="AR539" t="str">
        <f t="shared" si="374"/>
        <v>female_Some_college_or_associates_degree</v>
      </c>
      <c r="AS539" t="str">
        <f t="shared" si="375"/>
        <v>female</v>
      </c>
      <c r="AT539" t="str">
        <f t="shared" si="376"/>
        <v>Some_college_or_associates_degree</v>
      </c>
      <c r="AU539" t="str">
        <f t="shared" si="377"/>
        <v>39050</v>
      </c>
      <c r="AV539" t="str">
        <f t="shared" si="378"/>
        <v>±2644</v>
      </c>
      <c r="AX539" t="str">
        <f t="shared" si="379"/>
        <v>New_Hampshire</v>
      </c>
      <c r="AY539" t="str">
        <f t="shared" si="380"/>
        <v>female_Some_college_or_associates_degree</v>
      </c>
      <c r="AZ539" t="str">
        <f t="shared" si="381"/>
        <v>female</v>
      </c>
      <c r="BA539" t="str">
        <f t="shared" si="382"/>
        <v>Some_college_or_associates_degree</v>
      </c>
      <c r="BB539" t="str">
        <f t="shared" si="383"/>
        <v>39050</v>
      </c>
      <c r="BC539" t="str">
        <f t="shared" si="384"/>
        <v>2644</v>
      </c>
    </row>
    <row r="540" spans="1:55" x14ac:dyDescent="0.3">
      <c r="A540" s="1" t="s">
        <v>53</v>
      </c>
      <c r="B540" s="1" t="s">
        <v>23</v>
      </c>
      <c r="C540" s="1" t="s">
        <v>108</v>
      </c>
      <c r="D540" s="1" t="s">
        <v>89</v>
      </c>
      <c r="E540" s="1" t="s">
        <v>1123</v>
      </c>
      <c r="F540" s="1" t="s">
        <v>705</v>
      </c>
      <c r="H540" t="str">
        <f t="shared" si="343"/>
        <v>New_Hampshire</v>
      </c>
      <c r="I540" t="str">
        <f t="shared" si="344"/>
        <v>female_Bachelor's_degree</v>
      </c>
      <c r="J540" t="str">
        <f t="shared" si="345"/>
        <v>female</v>
      </c>
      <c r="K540" t="str">
        <f t="shared" si="346"/>
        <v>Bachelor's_degree</v>
      </c>
      <c r="L540" t="str">
        <f t="shared" si="347"/>
        <v>55,778</v>
      </c>
      <c r="M540" t="str">
        <f t="shared" si="348"/>
        <v>±2,881</v>
      </c>
      <c r="O540" t="str">
        <f t="shared" si="349"/>
        <v>New_Hampshire</v>
      </c>
      <c r="P540" t="str">
        <f t="shared" si="350"/>
        <v>female_Bachelor's_degree</v>
      </c>
      <c r="Q540" t="str">
        <f t="shared" si="351"/>
        <v>female</v>
      </c>
      <c r="R540" t="str">
        <f t="shared" si="352"/>
        <v>Bachelor's_degree</v>
      </c>
      <c r="S540" t="str">
        <f t="shared" si="353"/>
        <v>55,778</v>
      </c>
      <c r="T540" t="str">
        <f t="shared" si="354"/>
        <v>±2,881</v>
      </c>
      <c r="V540" t="str">
        <f t="shared" si="355"/>
        <v>New_Hampshire</v>
      </c>
      <c r="W540" t="str">
        <f t="shared" si="356"/>
        <v>female_Bachelors_degree</v>
      </c>
      <c r="X540" t="str">
        <f t="shared" si="357"/>
        <v>female</v>
      </c>
      <c r="Y540" t="str">
        <f t="shared" si="358"/>
        <v>Bachelors_degree</v>
      </c>
      <c r="Z540" t="str">
        <f t="shared" si="359"/>
        <v>55,778</v>
      </c>
      <c r="AA540" t="str">
        <f t="shared" si="360"/>
        <v>±2,881</v>
      </c>
      <c r="AC540" t="str">
        <f t="shared" si="361"/>
        <v>New_Hampshire</v>
      </c>
      <c r="AD540" t="str">
        <f t="shared" si="362"/>
        <v>female_Bachelors_degree</v>
      </c>
      <c r="AE540" t="str">
        <f t="shared" si="363"/>
        <v>female</v>
      </c>
      <c r="AF540" t="str">
        <f t="shared" si="364"/>
        <v>Bachelors_degree</v>
      </c>
      <c r="AG540" t="str">
        <f t="shared" si="365"/>
        <v>55,778</v>
      </c>
      <c r="AH540" t="str">
        <f t="shared" si="366"/>
        <v>±2,881</v>
      </c>
      <c r="AJ540" t="str">
        <f t="shared" si="367"/>
        <v>New_Hampshire</v>
      </c>
      <c r="AK540" t="str">
        <f t="shared" si="368"/>
        <v>female_Bachelors_degree</v>
      </c>
      <c r="AL540" t="str">
        <f t="shared" si="369"/>
        <v>female</v>
      </c>
      <c r="AM540" t="str">
        <f t="shared" si="370"/>
        <v>Bachelors_degree</v>
      </c>
      <c r="AN540" t="str">
        <f t="shared" si="371"/>
        <v>55,778</v>
      </c>
      <c r="AO540" t="str">
        <f t="shared" si="372"/>
        <v>±2,881</v>
      </c>
      <c r="AQ540" t="str">
        <f t="shared" si="373"/>
        <v>New_Hampshire</v>
      </c>
      <c r="AR540" t="str">
        <f t="shared" si="374"/>
        <v>female_Bachelors_degree</v>
      </c>
      <c r="AS540" t="str">
        <f t="shared" si="375"/>
        <v>female</v>
      </c>
      <c r="AT540" t="str">
        <f t="shared" si="376"/>
        <v>Bachelors_degree</v>
      </c>
      <c r="AU540" t="str">
        <f t="shared" si="377"/>
        <v>55778</v>
      </c>
      <c r="AV540" t="str">
        <f t="shared" si="378"/>
        <v>±2881</v>
      </c>
      <c r="AX540" t="str">
        <f t="shared" si="379"/>
        <v>New_Hampshire</v>
      </c>
      <c r="AY540" t="str">
        <f t="shared" si="380"/>
        <v>female_Bachelors_degree</v>
      </c>
      <c r="AZ540" t="str">
        <f t="shared" si="381"/>
        <v>female</v>
      </c>
      <c r="BA540" t="str">
        <f t="shared" si="382"/>
        <v>Bachelors_degree</v>
      </c>
      <c r="BB540" t="str">
        <f t="shared" si="383"/>
        <v>55778</v>
      </c>
      <c r="BC540" t="str">
        <f t="shared" si="384"/>
        <v>2881</v>
      </c>
    </row>
    <row r="541" spans="1:55" x14ac:dyDescent="0.3">
      <c r="A541" s="1" t="s">
        <v>53</v>
      </c>
      <c r="B541" s="1" t="s">
        <v>24</v>
      </c>
      <c r="C541" s="1" t="s">
        <v>108</v>
      </c>
      <c r="D541" s="1" t="s">
        <v>92</v>
      </c>
      <c r="E541" s="1" t="s">
        <v>1124</v>
      </c>
      <c r="F541" s="1" t="s">
        <v>1125</v>
      </c>
      <c r="H541" t="str">
        <f t="shared" si="343"/>
        <v>New_Hampshire</v>
      </c>
      <c r="I541" t="str">
        <f t="shared" si="344"/>
        <v>female_Graduate_or_professional_degree</v>
      </c>
      <c r="J541" t="str">
        <f t="shared" si="345"/>
        <v>female</v>
      </c>
      <c r="K541" t="str">
        <f t="shared" si="346"/>
        <v>Graduate_or_professional_degree</v>
      </c>
      <c r="L541" t="str">
        <f t="shared" si="347"/>
        <v>74,417</v>
      </c>
      <c r="M541" t="str">
        <f t="shared" si="348"/>
        <v>±3,379</v>
      </c>
      <c r="O541" t="str">
        <f t="shared" si="349"/>
        <v>New_Hampshire</v>
      </c>
      <c r="P541" t="str">
        <f t="shared" si="350"/>
        <v>female_Graduate_or_professional_degree</v>
      </c>
      <c r="Q541" t="str">
        <f t="shared" si="351"/>
        <v>female</v>
      </c>
      <c r="R541" t="str">
        <f t="shared" si="352"/>
        <v>Graduate_or_professional_degree</v>
      </c>
      <c r="S541" t="str">
        <f t="shared" si="353"/>
        <v>74,417</v>
      </c>
      <c r="T541" t="str">
        <f t="shared" si="354"/>
        <v>±3,379</v>
      </c>
      <c r="V541" t="str">
        <f t="shared" si="355"/>
        <v>New_Hampshire</v>
      </c>
      <c r="W541" t="str">
        <f t="shared" si="356"/>
        <v>female_Graduate_or_professional_degree</v>
      </c>
      <c r="X541" t="str">
        <f t="shared" si="357"/>
        <v>female</v>
      </c>
      <c r="Y541" t="str">
        <f t="shared" si="358"/>
        <v>Graduate_or_professional_degree</v>
      </c>
      <c r="Z541" t="str">
        <f t="shared" si="359"/>
        <v>74,417</v>
      </c>
      <c r="AA541" t="str">
        <f t="shared" si="360"/>
        <v>±3,379</v>
      </c>
      <c r="AC541" t="str">
        <f t="shared" si="361"/>
        <v>New_Hampshire</v>
      </c>
      <c r="AD541" t="str">
        <f t="shared" si="362"/>
        <v>female_Graduate_or_professional_degree</v>
      </c>
      <c r="AE541" t="str">
        <f t="shared" si="363"/>
        <v>female</v>
      </c>
      <c r="AF541" t="str">
        <f t="shared" si="364"/>
        <v>Graduate_or_professional_degree</v>
      </c>
      <c r="AG541" t="str">
        <f t="shared" si="365"/>
        <v>74,417</v>
      </c>
      <c r="AH541" t="str">
        <f t="shared" si="366"/>
        <v>±3,379</v>
      </c>
      <c r="AJ541" t="str">
        <f t="shared" si="367"/>
        <v>New_Hampshire</v>
      </c>
      <c r="AK541" t="str">
        <f t="shared" si="368"/>
        <v>female_Graduate_or_professional_degree</v>
      </c>
      <c r="AL541" t="str">
        <f t="shared" si="369"/>
        <v>female</v>
      </c>
      <c r="AM541" t="str">
        <f t="shared" si="370"/>
        <v>Graduate_or_professional_degree</v>
      </c>
      <c r="AN541" t="str">
        <f t="shared" si="371"/>
        <v>74,417</v>
      </c>
      <c r="AO541" t="str">
        <f t="shared" si="372"/>
        <v>±3,379</v>
      </c>
      <c r="AQ541" t="str">
        <f t="shared" si="373"/>
        <v>New_Hampshire</v>
      </c>
      <c r="AR541" t="str">
        <f t="shared" si="374"/>
        <v>female_Graduate_or_professional_degree</v>
      </c>
      <c r="AS541" t="str">
        <f t="shared" si="375"/>
        <v>female</v>
      </c>
      <c r="AT541" t="str">
        <f t="shared" si="376"/>
        <v>Graduate_or_professional_degree</v>
      </c>
      <c r="AU541" t="str">
        <f t="shared" si="377"/>
        <v>74417</v>
      </c>
      <c r="AV541" t="str">
        <f t="shared" si="378"/>
        <v>±3379</v>
      </c>
      <c r="AX541" t="str">
        <f t="shared" si="379"/>
        <v>New_Hampshire</v>
      </c>
      <c r="AY541" t="str">
        <f t="shared" si="380"/>
        <v>female_Graduate_or_professional_degree</v>
      </c>
      <c r="AZ541" t="str">
        <f t="shared" si="381"/>
        <v>female</v>
      </c>
      <c r="BA541" t="str">
        <f t="shared" si="382"/>
        <v>Graduate_or_professional_degree</v>
      </c>
      <c r="BB541" t="str">
        <f t="shared" si="383"/>
        <v>74417</v>
      </c>
      <c r="BC541" t="str">
        <f t="shared" si="384"/>
        <v>3379</v>
      </c>
    </row>
    <row r="542" spans="1:55" x14ac:dyDescent="0.3">
      <c r="A542" s="1" t="s">
        <v>54</v>
      </c>
      <c r="B542" s="1" t="s">
        <v>7</v>
      </c>
      <c r="C542" s="1" t="s">
        <v>76</v>
      </c>
      <c r="D542" s="1" t="s">
        <v>77</v>
      </c>
      <c r="E542" s="1" t="s">
        <v>1126</v>
      </c>
      <c r="F542" s="1" t="s">
        <v>573</v>
      </c>
      <c r="H542" t="str">
        <f t="shared" si="343"/>
        <v>New_Jersey</v>
      </c>
      <c r="I542" t="str">
        <f t="shared" si="344"/>
        <v>total_Total:</v>
      </c>
      <c r="J542" t="str">
        <f t="shared" si="345"/>
        <v>total</v>
      </c>
      <c r="K542" t="str">
        <f t="shared" si="346"/>
        <v>Total:</v>
      </c>
      <c r="L542" t="str">
        <f t="shared" si="347"/>
        <v>60,145</v>
      </c>
      <c r="M542" t="str">
        <f t="shared" si="348"/>
        <v>±574</v>
      </c>
      <c r="O542" t="str">
        <f t="shared" si="349"/>
        <v>New_Jersey</v>
      </c>
      <c r="P542" t="str">
        <f t="shared" si="350"/>
        <v>total_Total</v>
      </c>
      <c r="Q542" t="str">
        <f t="shared" si="351"/>
        <v>total</v>
      </c>
      <c r="R542" t="str">
        <f t="shared" si="352"/>
        <v>Total</v>
      </c>
      <c r="S542" t="str">
        <f t="shared" si="353"/>
        <v>60,145</v>
      </c>
      <c r="T542" t="str">
        <f t="shared" si="354"/>
        <v>±574</v>
      </c>
      <c r="V542" t="str">
        <f t="shared" si="355"/>
        <v>New_Jersey</v>
      </c>
      <c r="W542" t="str">
        <f t="shared" si="356"/>
        <v>total_Total</v>
      </c>
      <c r="X542" t="str">
        <f t="shared" si="357"/>
        <v>total</v>
      </c>
      <c r="Y542" t="str">
        <f t="shared" si="358"/>
        <v>Total</v>
      </c>
      <c r="Z542" t="str">
        <f t="shared" si="359"/>
        <v>60,145</v>
      </c>
      <c r="AA542" t="str">
        <f t="shared" si="360"/>
        <v>±574</v>
      </c>
      <c r="AC542" t="str">
        <f t="shared" si="361"/>
        <v>New_Jersey</v>
      </c>
      <c r="AD542" t="str">
        <f t="shared" si="362"/>
        <v>total_Total</v>
      </c>
      <c r="AE542" t="str">
        <f t="shared" si="363"/>
        <v>total</v>
      </c>
      <c r="AF542" t="str">
        <f t="shared" si="364"/>
        <v>Total</v>
      </c>
      <c r="AG542" t="str">
        <f t="shared" si="365"/>
        <v>60,145</v>
      </c>
      <c r="AH542" t="str">
        <f t="shared" si="366"/>
        <v>±574</v>
      </c>
      <c r="AJ542" t="str">
        <f t="shared" si="367"/>
        <v>New_Jersey</v>
      </c>
      <c r="AK542" t="str">
        <f t="shared" si="368"/>
        <v>total_Total</v>
      </c>
      <c r="AL542" t="str">
        <f t="shared" si="369"/>
        <v>total</v>
      </c>
      <c r="AM542" t="str">
        <f t="shared" si="370"/>
        <v>Total</v>
      </c>
      <c r="AN542" t="str">
        <f t="shared" si="371"/>
        <v>60,145</v>
      </c>
      <c r="AO542" t="str">
        <f t="shared" si="372"/>
        <v>±574</v>
      </c>
      <c r="AQ542" t="str">
        <f t="shared" si="373"/>
        <v>New_Jersey</v>
      </c>
      <c r="AR542" t="str">
        <f t="shared" si="374"/>
        <v>total_Total</v>
      </c>
      <c r="AS542" t="str">
        <f t="shared" si="375"/>
        <v>total</v>
      </c>
      <c r="AT542" t="str">
        <f t="shared" si="376"/>
        <v>Total</v>
      </c>
      <c r="AU542" t="str">
        <f t="shared" si="377"/>
        <v>60145</v>
      </c>
      <c r="AV542" t="str">
        <f t="shared" si="378"/>
        <v>±574</v>
      </c>
      <c r="AX542" t="str">
        <f t="shared" si="379"/>
        <v>New_Jersey</v>
      </c>
      <c r="AY542" t="str">
        <f t="shared" si="380"/>
        <v>total_Total</v>
      </c>
      <c r="AZ542" t="str">
        <f t="shared" si="381"/>
        <v>total</v>
      </c>
      <c r="BA542" t="str">
        <f t="shared" si="382"/>
        <v>Total</v>
      </c>
      <c r="BB542" t="str">
        <f t="shared" si="383"/>
        <v>60145</v>
      </c>
      <c r="BC542" t="str">
        <f t="shared" si="384"/>
        <v>574</v>
      </c>
    </row>
    <row r="543" spans="1:55" x14ac:dyDescent="0.3">
      <c r="A543" s="1" t="s">
        <v>54</v>
      </c>
      <c r="B543" s="1" t="s">
        <v>8</v>
      </c>
      <c r="C543" s="1" t="s">
        <v>76</v>
      </c>
      <c r="D543" s="1" t="s">
        <v>80</v>
      </c>
      <c r="E543" s="1" t="s">
        <v>1127</v>
      </c>
      <c r="F543" s="1" t="s">
        <v>1128</v>
      </c>
      <c r="H543" t="str">
        <f t="shared" si="343"/>
        <v>New_Jersey</v>
      </c>
      <c r="I543" t="str">
        <f t="shared" si="344"/>
        <v>total_Less_than_high_school_graduate</v>
      </c>
      <c r="J543" t="str">
        <f t="shared" si="345"/>
        <v>total</v>
      </c>
      <c r="K543" t="str">
        <f t="shared" si="346"/>
        <v>Less_than_high_school_graduate</v>
      </c>
      <c r="L543" t="str">
        <f t="shared" si="347"/>
        <v>31,962</v>
      </c>
      <c r="M543" t="str">
        <f t="shared" si="348"/>
        <v>±603</v>
      </c>
      <c r="O543" t="str">
        <f t="shared" si="349"/>
        <v>New_Jersey</v>
      </c>
      <c r="P543" t="str">
        <f t="shared" si="350"/>
        <v>total_Less_than_high_school_graduate</v>
      </c>
      <c r="Q543" t="str">
        <f t="shared" si="351"/>
        <v>total</v>
      </c>
      <c r="R543" t="str">
        <f t="shared" si="352"/>
        <v>Less_than_high_school_graduate</v>
      </c>
      <c r="S543" t="str">
        <f t="shared" si="353"/>
        <v>31,962</v>
      </c>
      <c r="T543" t="str">
        <f t="shared" si="354"/>
        <v>±603</v>
      </c>
      <c r="V543" t="str">
        <f t="shared" si="355"/>
        <v>New_Jersey</v>
      </c>
      <c r="W543" t="str">
        <f t="shared" si="356"/>
        <v>total_Less_than_high_school_graduate</v>
      </c>
      <c r="X543" t="str">
        <f t="shared" si="357"/>
        <v>total</v>
      </c>
      <c r="Y543" t="str">
        <f t="shared" si="358"/>
        <v>Less_than_high_school_graduate</v>
      </c>
      <c r="Z543" t="str">
        <f t="shared" si="359"/>
        <v>31,962</v>
      </c>
      <c r="AA543" t="str">
        <f t="shared" si="360"/>
        <v>±603</v>
      </c>
      <c r="AC543" t="str">
        <f t="shared" si="361"/>
        <v>New_Jersey</v>
      </c>
      <c r="AD543" t="str">
        <f t="shared" si="362"/>
        <v>total_Less_than_high_school_graduate</v>
      </c>
      <c r="AE543" t="str">
        <f t="shared" si="363"/>
        <v>total</v>
      </c>
      <c r="AF543" t="str">
        <f t="shared" si="364"/>
        <v>Less_than_high_school_graduate</v>
      </c>
      <c r="AG543" t="str">
        <f t="shared" si="365"/>
        <v>31,962</v>
      </c>
      <c r="AH543" t="str">
        <f t="shared" si="366"/>
        <v>±603</v>
      </c>
      <c r="AJ543" t="str">
        <f t="shared" si="367"/>
        <v>New_Jersey</v>
      </c>
      <c r="AK543" t="str">
        <f t="shared" si="368"/>
        <v>total_Less_than_high_school_graduate</v>
      </c>
      <c r="AL543" t="str">
        <f t="shared" si="369"/>
        <v>total</v>
      </c>
      <c r="AM543" t="str">
        <f t="shared" si="370"/>
        <v>Less_than_high_school_graduate</v>
      </c>
      <c r="AN543" t="str">
        <f t="shared" si="371"/>
        <v>31,962</v>
      </c>
      <c r="AO543" t="str">
        <f t="shared" si="372"/>
        <v>±603</v>
      </c>
      <c r="AQ543" t="str">
        <f t="shared" si="373"/>
        <v>New_Jersey</v>
      </c>
      <c r="AR543" t="str">
        <f t="shared" si="374"/>
        <v>total_Less_than_high_school_graduate</v>
      </c>
      <c r="AS543" t="str">
        <f t="shared" si="375"/>
        <v>total</v>
      </c>
      <c r="AT543" t="str">
        <f t="shared" si="376"/>
        <v>Less_than_high_school_graduate</v>
      </c>
      <c r="AU543" t="str">
        <f t="shared" si="377"/>
        <v>31962</v>
      </c>
      <c r="AV543" t="str">
        <f t="shared" si="378"/>
        <v>±603</v>
      </c>
      <c r="AX543" t="str">
        <f t="shared" si="379"/>
        <v>New_Jersey</v>
      </c>
      <c r="AY543" t="str">
        <f t="shared" si="380"/>
        <v>total_Less_than_high_school_graduate</v>
      </c>
      <c r="AZ543" t="str">
        <f t="shared" si="381"/>
        <v>total</v>
      </c>
      <c r="BA543" t="str">
        <f t="shared" si="382"/>
        <v>Less_than_high_school_graduate</v>
      </c>
      <c r="BB543" t="str">
        <f t="shared" si="383"/>
        <v>31962</v>
      </c>
      <c r="BC543" t="str">
        <f t="shared" si="384"/>
        <v>603</v>
      </c>
    </row>
    <row r="544" spans="1:55" x14ac:dyDescent="0.3">
      <c r="A544" s="1" t="s">
        <v>54</v>
      </c>
      <c r="B544" s="1" t="s">
        <v>9</v>
      </c>
      <c r="C544" s="1" t="s">
        <v>76</v>
      </c>
      <c r="D544" s="1" t="s">
        <v>83</v>
      </c>
      <c r="E544" s="1" t="s">
        <v>1129</v>
      </c>
      <c r="F544" s="1" t="s">
        <v>161</v>
      </c>
      <c r="H544" t="str">
        <f t="shared" si="343"/>
        <v>New_Jersey</v>
      </c>
      <c r="I544" t="str">
        <f t="shared" si="344"/>
        <v>total_High_school_graduate_(includes_equivalency)</v>
      </c>
      <c r="J544" t="str">
        <f t="shared" si="345"/>
        <v>total</v>
      </c>
      <c r="K544" t="str">
        <f t="shared" si="346"/>
        <v>High_school_graduate_(includes_equivalency)</v>
      </c>
      <c r="L544" t="str">
        <f t="shared" si="347"/>
        <v>40,193</v>
      </c>
      <c r="M544" t="str">
        <f t="shared" si="348"/>
        <v>±538</v>
      </c>
      <c r="O544" t="str">
        <f t="shared" si="349"/>
        <v>New_Jersey</v>
      </c>
      <c r="P544" t="str">
        <f t="shared" si="350"/>
        <v>total_High_school_graduate_(includes_equivalency)</v>
      </c>
      <c r="Q544" t="str">
        <f t="shared" si="351"/>
        <v>total</v>
      </c>
      <c r="R544" t="str">
        <f t="shared" si="352"/>
        <v>High_school_graduate_(includes_equivalency)</v>
      </c>
      <c r="S544" t="str">
        <f t="shared" si="353"/>
        <v>40,193</v>
      </c>
      <c r="T544" t="str">
        <f t="shared" si="354"/>
        <v>±538</v>
      </c>
      <c r="V544" t="str">
        <f t="shared" si="355"/>
        <v>New_Jersey</v>
      </c>
      <c r="W544" t="str">
        <f t="shared" si="356"/>
        <v>total_High_school_graduate_(includes_equivalency)</v>
      </c>
      <c r="X544" t="str">
        <f t="shared" si="357"/>
        <v>total</v>
      </c>
      <c r="Y544" t="str">
        <f t="shared" si="358"/>
        <v>High_school_graduate_(includes_equivalency)</v>
      </c>
      <c r="Z544" t="str">
        <f t="shared" si="359"/>
        <v>40,193</v>
      </c>
      <c r="AA544" t="str">
        <f t="shared" si="360"/>
        <v>±538</v>
      </c>
      <c r="AC544" t="str">
        <f t="shared" si="361"/>
        <v>New_Jersey</v>
      </c>
      <c r="AD544" t="str">
        <f t="shared" si="362"/>
        <v>total_High_school_graduate_includes_equivalency)</v>
      </c>
      <c r="AE544" t="str">
        <f t="shared" si="363"/>
        <v>total</v>
      </c>
      <c r="AF544" t="str">
        <f t="shared" si="364"/>
        <v>High_school_graduate_includes_equivalency)</v>
      </c>
      <c r="AG544" t="str">
        <f t="shared" si="365"/>
        <v>40,193</v>
      </c>
      <c r="AH544" t="str">
        <f t="shared" si="366"/>
        <v>±538</v>
      </c>
      <c r="AJ544" t="str">
        <f t="shared" si="367"/>
        <v>New_Jersey</v>
      </c>
      <c r="AK544" t="str">
        <f t="shared" si="368"/>
        <v>total_High_school_graduate_includes_equivalency</v>
      </c>
      <c r="AL544" t="str">
        <f t="shared" si="369"/>
        <v>total</v>
      </c>
      <c r="AM544" t="str">
        <f t="shared" si="370"/>
        <v>High_school_graduate_includes_equivalency</v>
      </c>
      <c r="AN544" t="str">
        <f t="shared" si="371"/>
        <v>40,193</v>
      </c>
      <c r="AO544" t="str">
        <f t="shared" si="372"/>
        <v>±538</v>
      </c>
      <c r="AQ544" t="str">
        <f t="shared" si="373"/>
        <v>New_Jersey</v>
      </c>
      <c r="AR544" t="str">
        <f t="shared" si="374"/>
        <v>total_High_school_graduate_includes_equivalency</v>
      </c>
      <c r="AS544" t="str">
        <f t="shared" si="375"/>
        <v>total</v>
      </c>
      <c r="AT544" t="str">
        <f t="shared" si="376"/>
        <v>High_school_graduate_includes_equivalency</v>
      </c>
      <c r="AU544" t="str">
        <f t="shared" si="377"/>
        <v>40193</v>
      </c>
      <c r="AV544" t="str">
        <f t="shared" si="378"/>
        <v>±538</v>
      </c>
      <c r="AX544" t="str">
        <f t="shared" si="379"/>
        <v>New_Jersey</v>
      </c>
      <c r="AY544" t="str">
        <f t="shared" si="380"/>
        <v>total_High_school_graduate_includes_equivalency</v>
      </c>
      <c r="AZ544" t="str">
        <f t="shared" si="381"/>
        <v>total</v>
      </c>
      <c r="BA544" t="str">
        <f t="shared" si="382"/>
        <v>High_school_graduate_includes_equivalency</v>
      </c>
      <c r="BB544" t="str">
        <f t="shared" si="383"/>
        <v>40193</v>
      </c>
      <c r="BC544" t="str">
        <f t="shared" si="384"/>
        <v>538</v>
      </c>
    </row>
    <row r="545" spans="1:55" x14ac:dyDescent="0.3">
      <c r="A545" s="1" t="s">
        <v>54</v>
      </c>
      <c r="B545" s="1" t="s">
        <v>10</v>
      </c>
      <c r="C545" s="1" t="s">
        <v>76</v>
      </c>
      <c r="D545" s="1" t="s">
        <v>86</v>
      </c>
      <c r="E545" s="1" t="s">
        <v>1130</v>
      </c>
      <c r="F545" s="1" t="s">
        <v>1131</v>
      </c>
      <c r="H545" t="str">
        <f t="shared" si="343"/>
        <v>New_Jersey</v>
      </c>
      <c r="I545" t="str">
        <f t="shared" si="344"/>
        <v>total_Some_college_or_associate's_degree</v>
      </c>
      <c r="J545" t="str">
        <f t="shared" si="345"/>
        <v>total</v>
      </c>
      <c r="K545" t="str">
        <f t="shared" si="346"/>
        <v>Some_college_or_associate's_degree</v>
      </c>
      <c r="L545" t="str">
        <f t="shared" si="347"/>
        <v>50,489</v>
      </c>
      <c r="M545" t="str">
        <f t="shared" si="348"/>
        <v>±568</v>
      </c>
      <c r="O545" t="str">
        <f t="shared" si="349"/>
        <v>New_Jersey</v>
      </c>
      <c r="P545" t="str">
        <f t="shared" si="350"/>
        <v>total_Some_college_or_associate's_degree</v>
      </c>
      <c r="Q545" t="str">
        <f t="shared" si="351"/>
        <v>total</v>
      </c>
      <c r="R545" t="str">
        <f t="shared" si="352"/>
        <v>Some_college_or_associate's_degree</v>
      </c>
      <c r="S545" t="str">
        <f t="shared" si="353"/>
        <v>50,489</v>
      </c>
      <c r="T545" t="str">
        <f t="shared" si="354"/>
        <v>±568</v>
      </c>
      <c r="V545" t="str">
        <f t="shared" si="355"/>
        <v>New_Jersey</v>
      </c>
      <c r="W545" t="str">
        <f t="shared" si="356"/>
        <v>total_Some_college_or_associates_degree</v>
      </c>
      <c r="X545" t="str">
        <f t="shared" si="357"/>
        <v>total</v>
      </c>
      <c r="Y545" t="str">
        <f t="shared" si="358"/>
        <v>Some_college_or_associates_degree</v>
      </c>
      <c r="Z545" t="str">
        <f t="shared" si="359"/>
        <v>50,489</v>
      </c>
      <c r="AA545" t="str">
        <f t="shared" si="360"/>
        <v>±568</v>
      </c>
      <c r="AC545" t="str">
        <f t="shared" si="361"/>
        <v>New_Jersey</v>
      </c>
      <c r="AD545" t="str">
        <f t="shared" si="362"/>
        <v>total_Some_college_or_associates_degree</v>
      </c>
      <c r="AE545" t="str">
        <f t="shared" si="363"/>
        <v>total</v>
      </c>
      <c r="AF545" t="str">
        <f t="shared" si="364"/>
        <v>Some_college_or_associates_degree</v>
      </c>
      <c r="AG545" t="str">
        <f t="shared" si="365"/>
        <v>50,489</v>
      </c>
      <c r="AH545" t="str">
        <f t="shared" si="366"/>
        <v>±568</v>
      </c>
      <c r="AJ545" t="str">
        <f t="shared" si="367"/>
        <v>New_Jersey</v>
      </c>
      <c r="AK545" t="str">
        <f t="shared" si="368"/>
        <v>total_Some_college_or_associates_degree</v>
      </c>
      <c r="AL545" t="str">
        <f t="shared" si="369"/>
        <v>total</v>
      </c>
      <c r="AM545" t="str">
        <f t="shared" si="370"/>
        <v>Some_college_or_associates_degree</v>
      </c>
      <c r="AN545" t="str">
        <f t="shared" si="371"/>
        <v>50,489</v>
      </c>
      <c r="AO545" t="str">
        <f t="shared" si="372"/>
        <v>±568</v>
      </c>
      <c r="AQ545" t="str">
        <f t="shared" si="373"/>
        <v>New_Jersey</v>
      </c>
      <c r="AR545" t="str">
        <f t="shared" si="374"/>
        <v>total_Some_college_or_associates_degree</v>
      </c>
      <c r="AS545" t="str">
        <f t="shared" si="375"/>
        <v>total</v>
      </c>
      <c r="AT545" t="str">
        <f t="shared" si="376"/>
        <v>Some_college_or_associates_degree</v>
      </c>
      <c r="AU545" t="str">
        <f t="shared" si="377"/>
        <v>50489</v>
      </c>
      <c r="AV545" t="str">
        <f t="shared" si="378"/>
        <v>±568</v>
      </c>
      <c r="AX545" t="str">
        <f t="shared" si="379"/>
        <v>New_Jersey</v>
      </c>
      <c r="AY545" t="str">
        <f t="shared" si="380"/>
        <v>total_Some_college_or_associates_degree</v>
      </c>
      <c r="AZ545" t="str">
        <f t="shared" si="381"/>
        <v>total</v>
      </c>
      <c r="BA545" t="str">
        <f t="shared" si="382"/>
        <v>Some_college_or_associates_degree</v>
      </c>
      <c r="BB545" t="str">
        <f t="shared" si="383"/>
        <v>50489</v>
      </c>
      <c r="BC545" t="str">
        <f t="shared" si="384"/>
        <v>568</v>
      </c>
    </row>
    <row r="546" spans="1:55" x14ac:dyDescent="0.3">
      <c r="A546" s="1" t="s">
        <v>54</v>
      </c>
      <c r="B546" s="1" t="s">
        <v>11</v>
      </c>
      <c r="C546" s="1" t="s">
        <v>76</v>
      </c>
      <c r="D546" s="1" t="s">
        <v>89</v>
      </c>
      <c r="E546" s="1" t="s">
        <v>1132</v>
      </c>
      <c r="F546" s="1" t="s">
        <v>1133</v>
      </c>
      <c r="H546" t="str">
        <f t="shared" si="343"/>
        <v>New_Jersey</v>
      </c>
      <c r="I546" t="str">
        <f t="shared" si="344"/>
        <v>total_Bachelor's_degree</v>
      </c>
      <c r="J546" t="str">
        <f t="shared" si="345"/>
        <v>total</v>
      </c>
      <c r="K546" t="str">
        <f t="shared" si="346"/>
        <v>Bachelor's_degree</v>
      </c>
      <c r="L546" t="str">
        <f t="shared" si="347"/>
        <v>76,725</v>
      </c>
      <c r="M546" t="str">
        <f t="shared" si="348"/>
        <v>±1,057</v>
      </c>
      <c r="O546" t="str">
        <f t="shared" si="349"/>
        <v>New_Jersey</v>
      </c>
      <c r="P546" t="str">
        <f t="shared" si="350"/>
        <v>total_Bachelor's_degree</v>
      </c>
      <c r="Q546" t="str">
        <f t="shared" si="351"/>
        <v>total</v>
      </c>
      <c r="R546" t="str">
        <f t="shared" si="352"/>
        <v>Bachelor's_degree</v>
      </c>
      <c r="S546" t="str">
        <f t="shared" si="353"/>
        <v>76,725</v>
      </c>
      <c r="T546" t="str">
        <f t="shared" si="354"/>
        <v>±1,057</v>
      </c>
      <c r="V546" t="str">
        <f t="shared" si="355"/>
        <v>New_Jersey</v>
      </c>
      <c r="W546" t="str">
        <f t="shared" si="356"/>
        <v>total_Bachelors_degree</v>
      </c>
      <c r="X546" t="str">
        <f t="shared" si="357"/>
        <v>total</v>
      </c>
      <c r="Y546" t="str">
        <f t="shared" si="358"/>
        <v>Bachelors_degree</v>
      </c>
      <c r="Z546" t="str">
        <f t="shared" si="359"/>
        <v>76,725</v>
      </c>
      <c r="AA546" t="str">
        <f t="shared" si="360"/>
        <v>±1,057</v>
      </c>
      <c r="AC546" t="str">
        <f t="shared" si="361"/>
        <v>New_Jersey</v>
      </c>
      <c r="AD546" t="str">
        <f t="shared" si="362"/>
        <v>total_Bachelors_degree</v>
      </c>
      <c r="AE546" t="str">
        <f t="shared" si="363"/>
        <v>total</v>
      </c>
      <c r="AF546" t="str">
        <f t="shared" si="364"/>
        <v>Bachelors_degree</v>
      </c>
      <c r="AG546" t="str">
        <f t="shared" si="365"/>
        <v>76,725</v>
      </c>
      <c r="AH546" t="str">
        <f t="shared" si="366"/>
        <v>±1,057</v>
      </c>
      <c r="AJ546" t="str">
        <f t="shared" si="367"/>
        <v>New_Jersey</v>
      </c>
      <c r="AK546" t="str">
        <f t="shared" si="368"/>
        <v>total_Bachelors_degree</v>
      </c>
      <c r="AL546" t="str">
        <f t="shared" si="369"/>
        <v>total</v>
      </c>
      <c r="AM546" t="str">
        <f t="shared" si="370"/>
        <v>Bachelors_degree</v>
      </c>
      <c r="AN546" t="str">
        <f t="shared" si="371"/>
        <v>76,725</v>
      </c>
      <c r="AO546" t="str">
        <f t="shared" si="372"/>
        <v>±1,057</v>
      </c>
      <c r="AQ546" t="str">
        <f t="shared" si="373"/>
        <v>New_Jersey</v>
      </c>
      <c r="AR546" t="str">
        <f t="shared" si="374"/>
        <v>total_Bachelors_degree</v>
      </c>
      <c r="AS546" t="str">
        <f t="shared" si="375"/>
        <v>total</v>
      </c>
      <c r="AT546" t="str">
        <f t="shared" si="376"/>
        <v>Bachelors_degree</v>
      </c>
      <c r="AU546" t="str">
        <f t="shared" si="377"/>
        <v>76725</v>
      </c>
      <c r="AV546" t="str">
        <f t="shared" si="378"/>
        <v>±1057</v>
      </c>
      <c r="AX546" t="str">
        <f t="shared" si="379"/>
        <v>New_Jersey</v>
      </c>
      <c r="AY546" t="str">
        <f t="shared" si="380"/>
        <v>total_Bachelors_degree</v>
      </c>
      <c r="AZ546" t="str">
        <f t="shared" si="381"/>
        <v>total</v>
      </c>
      <c r="BA546" t="str">
        <f t="shared" si="382"/>
        <v>Bachelors_degree</v>
      </c>
      <c r="BB546" t="str">
        <f t="shared" si="383"/>
        <v>76725</v>
      </c>
      <c r="BC546" t="str">
        <f t="shared" si="384"/>
        <v>1057</v>
      </c>
    </row>
    <row r="547" spans="1:55" x14ac:dyDescent="0.3">
      <c r="A547" s="1" t="s">
        <v>54</v>
      </c>
      <c r="B547" s="1" t="s">
        <v>12</v>
      </c>
      <c r="C547" s="1" t="s">
        <v>76</v>
      </c>
      <c r="D547" s="1" t="s">
        <v>92</v>
      </c>
      <c r="E547" s="1" t="s">
        <v>1134</v>
      </c>
      <c r="F547" s="1" t="s">
        <v>1135</v>
      </c>
      <c r="H547" t="str">
        <f t="shared" si="343"/>
        <v>New_Jersey</v>
      </c>
      <c r="I547" t="str">
        <f t="shared" si="344"/>
        <v>total_Graduate_or_professional_degree</v>
      </c>
      <c r="J547" t="str">
        <f t="shared" si="345"/>
        <v>total</v>
      </c>
      <c r="K547" t="str">
        <f t="shared" si="346"/>
        <v>Graduate_or_professional_degree</v>
      </c>
      <c r="L547" t="str">
        <f t="shared" si="347"/>
        <v>98,247</v>
      </c>
      <c r="M547" t="str">
        <f t="shared" si="348"/>
        <v>±1,908</v>
      </c>
      <c r="O547" t="str">
        <f t="shared" si="349"/>
        <v>New_Jersey</v>
      </c>
      <c r="P547" t="str">
        <f t="shared" si="350"/>
        <v>total_Graduate_or_professional_degree</v>
      </c>
      <c r="Q547" t="str">
        <f t="shared" si="351"/>
        <v>total</v>
      </c>
      <c r="R547" t="str">
        <f t="shared" si="352"/>
        <v>Graduate_or_professional_degree</v>
      </c>
      <c r="S547" t="str">
        <f t="shared" si="353"/>
        <v>98,247</v>
      </c>
      <c r="T547" t="str">
        <f t="shared" si="354"/>
        <v>±1,908</v>
      </c>
      <c r="V547" t="str">
        <f t="shared" si="355"/>
        <v>New_Jersey</v>
      </c>
      <c r="W547" t="str">
        <f t="shared" si="356"/>
        <v>total_Graduate_or_professional_degree</v>
      </c>
      <c r="X547" t="str">
        <f t="shared" si="357"/>
        <v>total</v>
      </c>
      <c r="Y547" t="str">
        <f t="shared" si="358"/>
        <v>Graduate_or_professional_degree</v>
      </c>
      <c r="Z547" t="str">
        <f t="shared" si="359"/>
        <v>98,247</v>
      </c>
      <c r="AA547" t="str">
        <f t="shared" si="360"/>
        <v>±1,908</v>
      </c>
      <c r="AC547" t="str">
        <f t="shared" si="361"/>
        <v>New_Jersey</v>
      </c>
      <c r="AD547" t="str">
        <f t="shared" si="362"/>
        <v>total_Graduate_or_professional_degree</v>
      </c>
      <c r="AE547" t="str">
        <f t="shared" si="363"/>
        <v>total</v>
      </c>
      <c r="AF547" t="str">
        <f t="shared" si="364"/>
        <v>Graduate_or_professional_degree</v>
      </c>
      <c r="AG547" t="str">
        <f t="shared" si="365"/>
        <v>98,247</v>
      </c>
      <c r="AH547" t="str">
        <f t="shared" si="366"/>
        <v>±1,908</v>
      </c>
      <c r="AJ547" t="str">
        <f t="shared" si="367"/>
        <v>New_Jersey</v>
      </c>
      <c r="AK547" t="str">
        <f t="shared" si="368"/>
        <v>total_Graduate_or_professional_degree</v>
      </c>
      <c r="AL547" t="str">
        <f t="shared" si="369"/>
        <v>total</v>
      </c>
      <c r="AM547" t="str">
        <f t="shared" si="370"/>
        <v>Graduate_or_professional_degree</v>
      </c>
      <c r="AN547" t="str">
        <f t="shared" si="371"/>
        <v>98,247</v>
      </c>
      <c r="AO547" t="str">
        <f t="shared" si="372"/>
        <v>±1,908</v>
      </c>
      <c r="AQ547" t="str">
        <f t="shared" si="373"/>
        <v>New_Jersey</v>
      </c>
      <c r="AR547" t="str">
        <f t="shared" si="374"/>
        <v>total_Graduate_or_professional_degree</v>
      </c>
      <c r="AS547" t="str">
        <f t="shared" si="375"/>
        <v>total</v>
      </c>
      <c r="AT547" t="str">
        <f t="shared" si="376"/>
        <v>Graduate_or_professional_degree</v>
      </c>
      <c r="AU547" t="str">
        <f t="shared" si="377"/>
        <v>98247</v>
      </c>
      <c r="AV547" t="str">
        <f t="shared" si="378"/>
        <v>±1908</v>
      </c>
      <c r="AX547" t="str">
        <f t="shared" si="379"/>
        <v>New_Jersey</v>
      </c>
      <c r="AY547" t="str">
        <f t="shared" si="380"/>
        <v>total_Graduate_or_professional_degree</v>
      </c>
      <c r="AZ547" t="str">
        <f t="shared" si="381"/>
        <v>total</v>
      </c>
      <c r="BA547" t="str">
        <f t="shared" si="382"/>
        <v>Graduate_or_professional_degree</v>
      </c>
      <c r="BB547" t="str">
        <f t="shared" si="383"/>
        <v>98247</v>
      </c>
      <c r="BC547" t="str">
        <f t="shared" si="384"/>
        <v>1908</v>
      </c>
    </row>
    <row r="548" spans="1:55" x14ac:dyDescent="0.3">
      <c r="A548" s="1" t="s">
        <v>54</v>
      </c>
      <c r="B548" s="1" t="s">
        <v>13</v>
      </c>
      <c r="C548" s="1" t="s">
        <v>95</v>
      </c>
      <c r="D548" s="1" t="s">
        <v>96</v>
      </c>
      <c r="E548" s="1" t="s">
        <v>1136</v>
      </c>
      <c r="F548" s="1" t="s">
        <v>1137</v>
      </c>
      <c r="H548" t="str">
        <f t="shared" si="343"/>
        <v>New_Jersey</v>
      </c>
      <c r="I548" t="str">
        <f t="shared" si="344"/>
        <v>male_Male:</v>
      </c>
      <c r="J548" t="str">
        <f t="shared" si="345"/>
        <v>male</v>
      </c>
      <c r="K548" t="str">
        <f t="shared" si="346"/>
        <v>Male:</v>
      </c>
      <c r="L548" t="str">
        <f t="shared" si="347"/>
        <v>68,827</v>
      </c>
      <c r="M548" t="str">
        <f t="shared" si="348"/>
        <v>±1,002</v>
      </c>
      <c r="O548" t="str">
        <f t="shared" si="349"/>
        <v>New_Jersey</v>
      </c>
      <c r="P548" t="str">
        <f t="shared" si="350"/>
        <v>male_Male</v>
      </c>
      <c r="Q548" t="str">
        <f t="shared" si="351"/>
        <v>male</v>
      </c>
      <c r="R548" t="str">
        <f t="shared" si="352"/>
        <v>Male</v>
      </c>
      <c r="S548" t="str">
        <f t="shared" si="353"/>
        <v>68,827</v>
      </c>
      <c r="T548" t="str">
        <f t="shared" si="354"/>
        <v>±1,002</v>
      </c>
      <c r="V548" t="str">
        <f t="shared" si="355"/>
        <v>New_Jersey</v>
      </c>
      <c r="W548" t="str">
        <f t="shared" si="356"/>
        <v>male_Male</v>
      </c>
      <c r="X548" t="str">
        <f t="shared" si="357"/>
        <v>male</v>
      </c>
      <c r="Y548" t="str">
        <f t="shared" si="358"/>
        <v>Male</v>
      </c>
      <c r="Z548" t="str">
        <f t="shared" si="359"/>
        <v>68,827</v>
      </c>
      <c r="AA548" t="str">
        <f t="shared" si="360"/>
        <v>±1,002</v>
      </c>
      <c r="AC548" t="str">
        <f t="shared" si="361"/>
        <v>New_Jersey</v>
      </c>
      <c r="AD548" t="str">
        <f t="shared" si="362"/>
        <v>male_Male</v>
      </c>
      <c r="AE548" t="str">
        <f t="shared" si="363"/>
        <v>male</v>
      </c>
      <c r="AF548" t="str">
        <f t="shared" si="364"/>
        <v>Male</v>
      </c>
      <c r="AG548" t="str">
        <f t="shared" si="365"/>
        <v>68,827</v>
      </c>
      <c r="AH548" t="str">
        <f t="shared" si="366"/>
        <v>±1,002</v>
      </c>
      <c r="AJ548" t="str">
        <f t="shared" si="367"/>
        <v>New_Jersey</v>
      </c>
      <c r="AK548" t="str">
        <f t="shared" si="368"/>
        <v>male_Male</v>
      </c>
      <c r="AL548" t="str">
        <f t="shared" si="369"/>
        <v>male</v>
      </c>
      <c r="AM548" t="str">
        <f t="shared" si="370"/>
        <v>Male</v>
      </c>
      <c r="AN548" t="str">
        <f t="shared" si="371"/>
        <v>68,827</v>
      </c>
      <c r="AO548" t="str">
        <f t="shared" si="372"/>
        <v>±1,002</v>
      </c>
      <c r="AQ548" t="str">
        <f t="shared" si="373"/>
        <v>New_Jersey</v>
      </c>
      <c r="AR548" t="str">
        <f t="shared" si="374"/>
        <v>male_Male</v>
      </c>
      <c r="AS548" t="str">
        <f t="shared" si="375"/>
        <v>male</v>
      </c>
      <c r="AT548" t="str">
        <f t="shared" si="376"/>
        <v>Male</v>
      </c>
      <c r="AU548" t="str">
        <f t="shared" si="377"/>
        <v>68827</v>
      </c>
      <c r="AV548" t="str">
        <f t="shared" si="378"/>
        <v>±1002</v>
      </c>
      <c r="AX548" t="str">
        <f t="shared" si="379"/>
        <v>New_Jersey</v>
      </c>
      <c r="AY548" t="str">
        <f t="shared" si="380"/>
        <v>male_Male</v>
      </c>
      <c r="AZ548" t="str">
        <f t="shared" si="381"/>
        <v>male</v>
      </c>
      <c r="BA548" t="str">
        <f t="shared" si="382"/>
        <v>Male</v>
      </c>
      <c r="BB548" t="str">
        <f t="shared" si="383"/>
        <v>68827</v>
      </c>
      <c r="BC548" t="str">
        <f t="shared" si="384"/>
        <v>1002</v>
      </c>
    </row>
    <row r="549" spans="1:55" x14ac:dyDescent="0.3">
      <c r="A549" s="1" t="s">
        <v>54</v>
      </c>
      <c r="B549" s="1" t="s">
        <v>14</v>
      </c>
      <c r="C549" s="1" t="s">
        <v>95</v>
      </c>
      <c r="D549" s="1" t="s">
        <v>80</v>
      </c>
      <c r="E549" s="1" t="s">
        <v>1138</v>
      </c>
      <c r="F549" s="1" t="s">
        <v>1139</v>
      </c>
      <c r="H549" t="str">
        <f t="shared" si="343"/>
        <v>New_Jersey</v>
      </c>
      <c r="I549" t="str">
        <f t="shared" si="344"/>
        <v>male_Less_than_high_school_graduate</v>
      </c>
      <c r="J549" t="str">
        <f t="shared" si="345"/>
        <v>male</v>
      </c>
      <c r="K549" t="str">
        <f t="shared" si="346"/>
        <v>Less_than_high_school_graduate</v>
      </c>
      <c r="L549" t="str">
        <f t="shared" si="347"/>
        <v>36,864</v>
      </c>
      <c r="M549" t="str">
        <f t="shared" si="348"/>
        <v>±1,516</v>
      </c>
      <c r="O549" t="str">
        <f t="shared" si="349"/>
        <v>New_Jersey</v>
      </c>
      <c r="P549" t="str">
        <f t="shared" si="350"/>
        <v>male_Less_than_high_school_graduate</v>
      </c>
      <c r="Q549" t="str">
        <f t="shared" si="351"/>
        <v>male</v>
      </c>
      <c r="R549" t="str">
        <f t="shared" si="352"/>
        <v>Less_than_high_school_graduate</v>
      </c>
      <c r="S549" t="str">
        <f t="shared" si="353"/>
        <v>36,864</v>
      </c>
      <c r="T549" t="str">
        <f t="shared" si="354"/>
        <v>±1,516</v>
      </c>
      <c r="V549" t="str">
        <f t="shared" si="355"/>
        <v>New_Jersey</v>
      </c>
      <c r="W549" t="str">
        <f t="shared" si="356"/>
        <v>male_Less_than_high_school_graduate</v>
      </c>
      <c r="X549" t="str">
        <f t="shared" si="357"/>
        <v>male</v>
      </c>
      <c r="Y549" t="str">
        <f t="shared" si="358"/>
        <v>Less_than_high_school_graduate</v>
      </c>
      <c r="Z549" t="str">
        <f t="shared" si="359"/>
        <v>36,864</v>
      </c>
      <c r="AA549" t="str">
        <f t="shared" si="360"/>
        <v>±1,516</v>
      </c>
      <c r="AC549" t="str">
        <f t="shared" si="361"/>
        <v>New_Jersey</v>
      </c>
      <c r="AD549" t="str">
        <f t="shared" si="362"/>
        <v>male_Less_than_high_school_graduate</v>
      </c>
      <c r="AE549" t="str">
        <f t="shared" si="363"/>
        <v>male</v>
      </c>
      <c r="AF549" t="str">
        <f t="shared" si="364"/>
        <v>Less_than_high_school_graduate</v>
      </c>
      <c r="AG549" t="str">
        <f t="shared" si="365"/>
        <v>36,864</v>
      </c>
      <c r="AH549" t="str">
        <f t="shared" si="366"/>
        <v>±1,516</v>
      </c>
      <c r="AJ549" t="str">
        <f t="shared" si="367"/>
        <v>New_Jersey</v>
      </c>
      <c r="AK549" t="str">
        <f t="shared" si="368"/>
        <v>male_Less_than_high_school_graduate</v>
      </c>
      <c r="AL549" t="str">
        <f t="shared" si="369"/>
        <v>male</v>
      </c>
      <c r="AM549" t="str">
        <f t="shared" si="370"/>
        <v>Less_than_high_school_graduate</v>
      </c>
      <c r="AN549" t="str">
        <f t="shared" si="371"/>
        <v>36,864</v>
      </c>
      <c r="AO549" t="str">
        <f t="shared" si="372"/>
        <v>±1,516</v>
      </c>
      <c r="AQ549" t="str">
        <f t="shared" si="373"/>
        <v>New_Jersey</v>
      </c>
      <c r="AR549" t="str">
        <f t="shared" si="374"/>
        <v>male_Less_than_high_school_graduate</v>
      </c>
      <c r="AS549" t="str">
        <f t="shared" si="375"/>
        <v>male</v>
      </c>
      <c r="AT549" t="str">
        <f t="shared" si="376"/>
        <v>Less_than_high_school_graduate</v>
      </c>
      <c r="AU549" t="str">
        <f t="shared" si="377"/>
        <v>36864</v>
      </c>
      <c r="AV549" t="str">
        <f t="shared" si="378"/>
        <v>±1516</v>
      </c>
      <c r="AX549" t="str">
        <f t="shared" si="379"/>
        <v>New_Jersey</v>
      </c>
      <c r="AY549" t="str">
        <f t="shared" si="380"/>
        <v>male_Less_than_high_school_graduate</v>
      </c>
      <c r="AZ549" t="str">
        <f t="shared" si="381"/>
        <v>male</v>
      </c>
      <c r="BA549" t="str">
        <f t="shared" si="382"/>
        <v>Less_than_high_school_graduate</v>
      </c>
      <c r="BB549" t="str">
        <f t="shared" si="383"/>
        <v>36864</v>
      </c>
      <c r="BC549" t="str">
        <f t="shared" si="384"/>
        <v>1516</v>
      </c>
    </row>
    <row r="550" spans="1:55" x14ac:dyDescent="0.3">
      <c r="A550" s="1" t="s">
        <v>54</v>
      </c>
      <c r="B550" s="1" t="s">
        <v>15</v>
      </c>
      <c r="C550" s="1" t="s">
        <v>95</v>
      </c>
      <c r="D550" s="1" t="s">
        <v>83</v>
      </c>
      <c r="E550" s="1" t="s">
        <v>1140</v>
      </c>
      <c r="F550" s="1" t="s">
        <v>1141</v>
      </c>
      <c r="H550" t="str">
        <f t="shared" si="343"/>
        <v>New_Jersey</v>
      </c>
      <c r="I550" t="str">
        <f t="shared" si="344"/>
        <v>male_High_school_graduate_(includes_equivalency)</v>
      </c>
      <c r="J550" t="str">
        <f t="shared" si="345"/>
        <v>male</v>
      </c>
      <c r="K550" t="str">
        <f t="shared" si="346"/>
        <v>High_school_graduate_(includes_equivalency)</v>
      </c>
      <c r="L550" t="str">
        <f t="shared" si="347"/>
        <v>48,595</v>
      </c>
      <c r="M550" t="str">
        <f t="shared" si="348"/>
        <v>±1,540</v>
      </c>
      <c r="O550" t="str">
        <f t="shared" si="349"/>
        <v>New_Jersey</v>
      </c>
      <c r="P550" t="str">
        <f t="shared" si="350"/>
        <v>male_High_school_graduate_(includes_equivalency)</v>
      </c>
      <c r="Q550" t="str">
        <f t="shared" si="351"/>
        <v>male</v>
      </c>
      <c r="R550" t="str">
        <f t="shared" si="352"/>
        <v>High_school_graduate_(includes_equivalency)</v>
      </c>
      <c r="S550" t="str">
        <f t="shared" si="353"/>
        <v>48,595</v>
      </c>
      <c r="T550" t="str">
        <f t="shared" si="354"/>
        <v>±1,540</v>
      </c>
      <c r="V550" t="str">
        <f t="shared" si="355"/>
        <v>New_Jersey</v>
      </c>
      <c r="W550" t="str">
        <f t="shared" si="356"/>
        <v>male_High_school_graduate_(includes_equivalency)</v>
      </c>
      <c r="X550" t="str">
        <f t="shared" si="357"/>
        <v>male</v>
      </c>
      <c r="Y550" t="str">
        <f t="shared" si="358"/>
        <v>High_school_graduate_(includes_equivalency)</v>
      </c>
      <c r="Z550" t="str">
        <f t="shared" si="359"/>
        <v>48,595</v>
      </c>
      <c r="AA550" t="str">
        <f t="shared" si="360"/>
        <v>±1,540</v>
      </c>
      <c r="AC550" t="str">
        <f t="shared" si="361"/>
        <v>New_Jersey</v>
      </c>
      <c r="AD550" t="str">
        <f t="shared" si="362"/>
        <v>male_High_school_graduate_includes_equivalency)</v>
      </c>
      <c r="AE550" t="str">
        <f t="shared" si="363"/>
        <v>male</v>
      </c>
      <c r="AF550" t="str">
        <f t="shared" si="364"/>
        <v>High_school_graduate_includes_equivalency)</v>
      </c>
      <c r="AG550" t="str">
        <f t="shared" si="365"/>
        <v>48,595</v>
      </c>
      <c r="AH550" t="str">
        <f t="shared" si="366"/>
        <v>±1,540</v>
      </c>
      <c r="AJ550" t="str">
        <f t="shared" si="367"/>
        <v>New_Jersey</v>
      </c>
      <c r="AK550" t="str">
        <f t="shared" si="368"/>
        <v>male_High_school_graduate_includes_equivalency</v>
      </c>
      <c r="AL550" t="str">
        <f t="shared" si="369"/>
        <v>male</v>
      </c>
      <c r="AM550" t="str">
        <f t="shared" si="370"/>
        <v>High_school_graduate_includes_equivalency</v>
      </c>
      <c r="AN550" t="str">
        <f t="shared" si="371"/>
        <v>48,595</v>
      </c>
      <c r="AO550" t="str">
        <f t="shared" si="372"/>
        <v>±1,540</v>
      </c>
      <c r="AQ550" t="str">
        <f t="shared" si="373"/>
        <v>New_Jersey</v>
      </c>
      <c r="AR550" t="str">
        <f t="shared" si="374"/>
        <v>male_High_school_graduate_includes_equivalency</v>
      </c>
      <c r="AS550" t="str">
        <f t="shared" si="375"/>
        <v>male</v>
      </c>
      <c r="AT550" t="str">
        <f t="shared" si="376"/>
        <v>High_school_graduate_includes_equivalency</v>
      </c>
      <c r="AU550" t="str">
        <f t="shared" si="377"/>
        <v>48595</v>
      </c>
      <c r="AV550" t="str">
        <f t="shared" si="378"/>
        <v>±1540</v>
      </c>
      <c r="AX550" t="str">
        <f t="shared" si="379"/>
        <v>New_Jersey</v>
      </c>
      <c r="AY550" t="str">
        <f t="shared" si="380"/>
        <v>male_High_school_graduate_includes_equivalency</v>
      </c>
      <c r="AZ550" t="str">
        <f t="shared" si="381"/>
        <v>male</v>
      </c>
      <c r="BA550" t="str">
        <f t="shared" si="382"/>
        <v>High_school_graduate_includes_equivalency</v>
      </c>
      <c r="BB550" t="str">
        <f t="shared" si="383"/>
        <v>48595</v>
      </c>
      <c r="BC550" t="str">
        <f t="shared" si="384"/>
        <v>1540</v>
      </c>
    </row>
    <row r="551" spans="1:55" x14ac:dyDescent="0.3">
      <c r="A551" s="1" t="s">
        <v>54</v>
      </c>
      <c r="B551" s="1" t="s">
        <v>16</v>
      </c>
      <c r="C551" s="1" t="s">
        <v>95</v>
      </c>
      <c r="D551" s="1" t="s">
        <v>86</v>
      </c>
      <c r="E551" s="1" t="s">
        <v>1142</v>
      </c>
      <c r="F551" s="1" t="s">
        <v>1143</v>
      </c>
      <c r="H551" t="str">
        <f t="shared" si="343"/>
        <v>New_Jersey</v>
      </c>
      <c r="I551" t="str">
        <f t="shared" si="344"/>
        <v>male_Some_college_or_associate's_degree</v>
      </c>
      <c r="J551" t="str">
        <f t="shared" si="345"/>
        <v>male</v>
      </c>
      <c r="K551" t="str">
        <f t="shared" si="346"/>
        <v>Some_college_or_associate's_degree</v>
      </c>
      <c r="L551" t="str">
        <f t="shared" si="347"/>
        <v>58,845</v>
      </c>
      <c r="M551" t="str">
        <f t="shared" si="348"/>
        <v>±1,456</v>
      </c>
      <c r="O551" t="str">
        <f t="shared" si="349"/>
        <v>New_Jersey</v>
      </c>
      <c r="P551" t="str">
        <f t="shared" si="350"/>
        <v>male_Some_college_or_associate's_degree</v>
      </c>
      <c r="Q551" t="str">
        <f t="shared" si="351"/>
        <v>male</v>
      </c>
      <c r="R551" t="str">
        <f t="shared" si="352"/>
        <v>Some_college_or_associate's_degree</v>
      </c>
      <c r="S551" t="str">
        <f t="shared" si="353"/>
        <v>58,845</v>
      </c>
      <c r="T551" t="str">
        <f t="shared" si="354"/>
        <v>±1,456</v>
      </c>
      <c r="V551" t="str">
        <f t="shared" si="355"/>
        <v>New_Jersey</v>
      </c>
      <c r="W551" t="str">
        <f t="shared" si="356"/>
        <v>male_Some_college_or_associates_degree</v>
      </c>
      <c r="X551" t="str">
        <f t="shared" si="357"/>
        <v>male</v>
      </c>
      <c r="Y551" t="str">
        <f t="shared" si="358"/>
        <v>Some_college_or_associates_degree</v>
      </c>
      <c r="Z551" t="str">
        <f t="shared" si="359"/>
        <v>58,845</v>
      </c>
      <c r="AA551" t="str">
        <f t="shared" si="360"/>
        <v>±1,456</v>
      </c>
      <c r="AC551" t="str">
        <f t="shared" si="361"/>
        <v>New_Jersey</v>
      </c>
      <c r="AD551" t="str">
        <f t="shared" si="362"/>
        <v>male_Some_college_or_associates_degree</v>
      </c>
      <c r="AE551" t="str">
        <f t="shared" si="363"/>
        <v>male</v>
      </c>
      <c r="AF551" t="str">
        <f t="shared" si="364"/>
        <v>Some_college_or_associates_degree</v>
      </c>
      <c r="AG551" t="str">
        <f t="shared" si="365"/>
        <v>58,845</v>
      </c>
      <c r="AH551" t="str">
        <f t="shared" si="366"/>
        <v>±1,456</v>
      </c>
      <c r="AJ551" t="str">
        <f t="shared" si="367"/>
        <v>New_Jersey</v>
      </c>
      <c r="AK551" t="str">
        <f t="shared" si="368"/>
        <v>male_Some_college_or_associates_degree</v>
      </c>
      <c r="AL551" t="str">
        <f t="shared" si="369"/>
        <v>male</v>
      </c>
      <c r="AM551" t="str">
        <f t="shared" si="370"/>
        <v>Some_college_or_associates_degree</v>
      </c>
      <c r="AN551" t="str">
        <f t="shared" si="371"/>
        <v>58,845</v>
      </c>
      <c r="AO551" t="str">
        <f t="shared" si="372"/>
        <v>±1,456</v>
      </c>
      <c r="AQ551" t="str">
        <f t="shared" si="373"/>
        <v>New_Jersey</v>
      </c>
      <c r="AR551" t="str">
        <f t="shared" si="374"/>
        <v>male_Some_college_or_associates_degree</v>
      </c>
      <c r="AS551" t="str">
        <f t="shared" si="375"/>
        <v>male</v>
      </c>
      <c r="AT551" t="str">
        <f t="shared" si="376"/>
        <v>Some_college_or_associates_degree</v>
      </c>
      <c r="AU551" t="str">
        <f t="shared" si="377"/>
        <v>58845</v>
      </c>
      <c r="AV551" t="str">
        <f t="shared" si="378"/>
        <v>±1456</v>
      </c>
      <c r="AX551" t="str">
        <f t="shared" si="379"/>
        <v>New_Jersey</v>
      </c>
      <c r="AY551" t="str">
        <f t="shared" si="380"/>
        <v>male_Some_college_or_associates_degree</v>
      </c>
      <c r="AZ551" t="str">
        <f t="shared" si="381"/>
        <v>male</v>
      </c>
      <c r="BA551" t="str">
        <f t="shared" si="382"/>
        <v>Some_college_or_associates_degree</v>
      </c>
      <c r="BB551" t="str">
        <f t="shared" si="383"/>
        <v>58845</v>
      </c>
      <c r="BC551" t="str">
        <f t="shared" si="384"/>
        <v>1456</v>
      </c>
    </row>
    <row r="552" spans="1:55" x14ac:dyDescent="0.3">
      <c r="A552" s="1" t="s">
        <v>54</v>
      </c>
      <c r="B552" s="1" t="s">
        <v>17</v>
      </c>
      <c r="C552" s="1" t="s">
        <v>95</v>
      </c>
      <c r="D552" s="1" t="s">
        <v>89</v>
      </c>
      <c r="E552" s="1" t="s">
        <v>1144</v>
      </c>
      <c r="F552" s="1" t="s">
        <v>1145</v>
      </c>
      <c r="H552" t="str">
        <f t="shared" si="343"/>
        <v>New_Jersey</v>
      </c>
      <c r="I552" t="str">
        <f t="shared" si="344"/>
        <v>male_Bachelor's_degree</v>
      </c>
      <c r="J552" t="str">
        <f t="shared" si="345"/>
        <v>male</v>
      </c>
      <c r="K552" t="str">
        <f t="shared" si="346"/>
        <v>Bachelor's_degree</v>
      </c>
      <c r="L552" t="str">
        <f t="shared" si="347"/>
        <v>91,151</v>
      </c>
      <c r="M552" t="str">
        <f t="shared" si="348"/>
        <v>±1,704</v>
      </c>
      <c r="O552" t="str">
        <f t="shared" si="349"/>
        <v>New_Jersey</v>
      </c>
      <c r="P552" t="str">
        <f t="shared" si="350"/>
        <v>male_Bachelor's_degree</v>
      </c>
      <c r="Q552" t="str">
        <f t="shared" si="351"/>
        <v>male</v>
      </c>
      <c r="R552" t="str">
        <f t="shared" si="352"/>
        <v>Bachelor's_degree</v>
      </c>
      <c r="S552" t="str">
        <f t="shared" si="353"/>
        <v>91,151</v>
      </c>
      <c r="T552" t="str">
        <f t="shared" si="354"/>
        <v>±1,704</v>
      </c>
      <c r="V552" t="str">
        <f t="shared" si="355"/>
        <v>New_Jersey</v>
      </c>
      <c r="W552" t="str">
        <f t="shared" si="356"/>
        <v>male_Bachelors_degree</v>
      </c>
      <c r="X552" t="str">
        <f t="shared" si="357"/>
        <v>male</v>
      </c>
      <c r="Y552" t="str">
        <f t="shared" si="358"/>
        <v>Bachelors_degree</v>
      </c>
      <c r="Z552" t="str">
        <f t="shared" si="359"/>
        <v>91,151</v>
      </c>
      <c r="AA552" t="str">
        <f t="shared" si="360"/>
        <v>±1,704</v>
      </c>
      <c r="AC552" t="str">
        <f t="shared" si="361"/>
        <v>New_Jersey</v>
      </c>
      <c r="AD552" t="str">
        <f t="shared" si="362"/>
        <v>male_Bachelors_degree</v>
      </c>
      <c r="AE552" t="str">
        <f t="shared" si="363"/>
        <v>male</v>
      </c>
      <c r="AF552" t="str">
        <f t="shared" si="364"/>
        <v>Bachelors_degree</v>
      </c>
      <c r="AG552" t="str">
        <f t="shared" si="365"/>
        <v>91,151</v>
      </c>
      <c r="AH552" t="str">
        <f t="shared" si="366"/>
        <v>±1,704</v>
      </c>
      <c r="AJ552" t="str">
        <f t="shared" si="367"/>
        <v>New_Jersey</v>
      </c>
      <c r="AK552" t="str">
        <f t="shared" si="368"/>
        <v>male_Bachelors_degree</v>
      </c>
      <c r="AL552" t="str">
        <f t="shared" si="369"/>
        <v>male</v>
      </c>
      <c r="AM552" t="str">
        <f t="shared" si="370"/>
        <v>Bachelors_degree</v>
      </c>
      <c r="AN552" t="str">
        <f t="shared" si="371"/>
        <v>91,151</v>
      </c>
      <c r="AO552" t="str">
        <f t="shared" si="372"/>
        <v>±1,704</v>
      </c>
      <c r="AQ552" t="str">
        <f t="shared" si="373"/>
        <v>New_Jersey</v>
      </c>
      <c r="AR552" t="str">
        <f t="shared" si="374"/>
        <v>male_Bachelors_degree</v>
      </c>
      <c r="AS552" t="str">
        <f t="shared" si="375"/>
        <v>male</v>
      </c>
      <c r="AT552" t="str">
        <f t="shared" si="376"/>
        <v>Bachelors_degree</v>
      </c>
      <c r="AU552" t="str">
        <f t="shared" si="377"/>
        <v>91151</v>
      </c>
      <c r="AV552" t="str">
        <f t="shared" si="378"/>
        <v>±1704</v>
      </c>
      <c r="AX552" t="str">
        <f t="shared" si="379"/>
        <v>New_Jersey</v>
      </c>
      <c r="AY552" t="str">
        <f t="shared" si="380"/>
        <v>male_Bachelors_degree</v>
      </c>
      <c r="AZ552" t="str">
        <f t="shared" si="381"/>
        <v>male</v>
      </c>
      <c r="BA552" t="str">
        <f t="shared" si="382"/>
        <v>Bachelors_degree</v>
      </c>
      <c r="BB552" t="str">
        <f t="shared" si="383"/>
        <v>91151</v>
      </c>
      <c r="BC552" t="str">
        <f t="shared" si="384"/>
        <v>1704</v>
      </c>
    </row>
    <row r="553" spans="1:55" x14ac:dyDescent="0.3">
      <c r="A553" s="1" t="s">
        <v>54</v>
      </c>
      <c r="B553" s="1" t="s">
        <v>18</v>
      </c>
      <c r="C553" s="1" t="s">
        <v>95</v>
      </c>
      <c r="D553" s="1" t="s">
        <v>92</v>
      </c>
      <c r="E553" s="1" t="s">
        <v>1146</v>
      </c>
      <c r="F553" s="1" t="s">
        <v>1147</v>
      </c>
      <c r="H553" t="str">
        <f t="shared" si="343"/>
        <v>New_Jersey</v>
      </c>
      <c r="I553" t="str">
        <f t="shared" si="344"/>
        <v>male_Graduate_or_professional_degree</v>
      </c>
      <c r="J553" t="str">
        <f t="shared" si="345"/>
        <v>male</v>
      </c>
      <c r="K553" t="str">
        <f t="shared" si="346"/>
        <v>Graduate_or_professional_degree</v>
      </c>
      <c r="L553" t="str">
        <f t="shared" si="347"/>
        <v>121,917</v>
      </c>
      <c r="M553" t="str">
        <f t="shared" si="348"/>
        <v>±2,693</v>
      </c>
      <c r="O553" t="str">
        <f t="shared" si="349"/>
        <v>New_Jersey</v>
      </c>
      <c r="P553" t="str">
        <f t="shared" si="350"/>
        <v>male_Graduate_or_professional_degree</v>
      </c>
      <c r="Q553" t="str">
        <f t="shared" si="351"/>
        <v>male</v>
      </c>
      <c r="R553" t="str">
        <f t="shared" si="352"/>
        <v>Graduate_or_professional_degree</v>
      </c>
      <c r="S553" t="str">
        <f t="shared" si="353"/>
        <v>121,917</v>
      </c>
      <c r="T553" t="str">
        <f t="shared" si="354"/>
        <v>±2,693</v>
      </c>
      <c r="V553" t="str">
        <f t="shared" si="355"/>
        <v>New_Jersey</v>
      </c>
      <c r="W553" t="str">
        <f t="shared" si="356"/>
        <v>male_Graduate_or_professional_degree</v>
      </c>
      <c r="X553" t="str">
        <f t="shared" si="357"/>
        <v>male</v>
      </c>
      <c r="Y553" t="str">
        <f t="shared" si="358"/>
        <v>Graduate_or_professional_degree</v>
      </c>
      <c r="Z553" t="str">
        <f t="shared" si="359"/>
        <v>121,917</v>
      </c>
      <c r="AA553" t="str">
        <f t="shared" si="360"/>
        <v>±2,693</v>
      </c>
      <c r="AC553" t="str">
        <f t="shared" si="361"/>
        <v>New_Jersey</v>
      </c>
      <c r="AD553" t="str">
        <f t="shared" si="362"/>
        <v>male_Graduate_or_professional_degree</v>
      </c>
      <c r="AE553" t="str">
        <f t="shared" si="363"/>
        <v>male</v>
      </c>
      <c r="AF553" t="str">
        <f t="shared" si="364"/>
        <v>Graduate_or_professional_degree</v>
      </c>
      <c r="AG553" t="str">
        <f t="shared" si="365"/>
        <v>121,917</v>
      </c>
      <c r="AH553" t="str">
        <f t="shared" si="366"/>
        <v>±2,693</v>
      </c>
      <c r="AJ553" t="str">
        <f t="shared" si="367"/>
        <v>New_Jersey</v>
      </c>
      <c r="AK553" t="str">
        <f t="shared" si="368"/>
        <v>male_Graduate_or_professional_degree</v>
      </c>
      <c r="AL553" t="str">
        <f t="shared" si="369"/>
        <v>male</v>
      </c>
      <c r="AM553" t="str">
        <f t="shared" si="370"/>
        <v>Graduate_or_professional_degree</v>
      </c>
      <c r="AN553" t="str">
        <f t="shared" si="371"/>
        <v>121,917</v>
      </c>
      <c r="AO553" t="str">
        <f t="shared" si="372"/>
        <v>±2,693</v>
      </c>
      <c r="AQ553" t="str">
        <f t="shared" si="373"/>
        <v>New_Jersey</v>
      </c>
      <c r="AR553" t="str">
        <f t="shared" si="374"/>
        <v>male_Graduate_or_professional_degree</v>
      </c>
      <c r="AS553" t="str">
        <f t="shared" si="375"/>
        <v>male</v>
      </c>
      <c r="AT553" t="str">
        <f t="shared" si="376"/>
        <v>Graduate_or_professional_degree</v>
      </c>
      <c r="AU553" t="str">
        <f t="shared" si="377"/>
        <v>121917</v>
      </c>
      <c r="AV553" t="str">
        <f t="shared" si="378"/>
        <v>±2693</v>
      </c>
      <c r="AX553" t="str">
        <f t="shared" si="379"/>
        <v>New_Jersey</v>
      </c>
      <c r="AY553" t="str">
        <f t="shared" si="380"/>
        <v>male_Graduate_or_professional_degree</v>
      </c>
      <c r="AZ553" t="str">
        <f t="shared" si="381"/>
        <v>male</v>
      </c>
      <c r="BA553" t="str">
        <f t="shared" si="382"/>
        <v>Graduate_or_professional_degree</v>
      </c>
      <c r="BB553" t="str">
        <f t="shared" si="383"/>
        <v>121917</v>
      </c>
      <c r="BC553" t="str">
        <f t="shared" si="384"/>
        <v>2693</v>
      </c>
    </row>
    <row r="554" spans="1:55" x14ac:dyDescent="0.3">
      <c r="A554" s="1" t="s">
        <v>54</v>
      </c>
      <c r="B554" s="1" t="s">
        <v>19</v>
      </c>
      <c r="C554" s="1" t="s">
        <v>108</v>
      </c>
      <c r="D554" s="1" t="s">
        <v>109</v>
      </c>
      <c r="E554" s="1" t="s">
        <v>1148</v>
      </c>
      <c r="F554" s="1" t="s">
        <v>1149</v>
      </c>
      <c r="H554" t="str">
        <f t="shared" si="343"/>
        <v>New_Jersey</v>
      </c>
      <c r="I554" t="str">
        <f t="shared" si="344"/>
        <v>female_Female:</v>
      </c>
      <c r="J554" t="str">
        <f t="shared" si="345"/>
        <v>female</v>
      </c>
      <c r="K554" t="str">
        <f t="shared" si="346"/>
        <v>Female:</v>
      </c>
      <c r="L554" t="str">
        <f t="shared" si="347"/>
        <v>51,034</v>
      </c>
      <c r="M554" t="str">
        <f t="shared" si="348"/>
        <v>±499</v>
      </c>
      <c r="O554" t="str">
        <f t="shared" si="349"/>
        <v>New_Jersey</v>
      </c>
      <c r="P554" t="str">
        <f t="shared" si="350"/>
        <v>female_Female</v>
      </c>
      <c r="Q554" t="str">
        <f t="shared" si="351"/>
        <v>female</v>
      </c>
      <c r="R554" t="str">
        <f t="shared" si="352"/>
        <v>Female</v>
      </c>
      <c r="S554" t="str">
        <f t="shared" si="353"/>
        <v>51,034</v>
      </c>
      <c r="T554" t="str">
        <f t="shared" si="354"/>
        <v>±499</v>
      </c>
      <c r="V554" t="str">
        <f t="shared" si="355"/>
        <v>New_Jersey</v>
      </c>
      <c r="W554" t="str">
        <f t="shared" si="356"/>
        <v>female_Female</v>
      </c>
      <c r="X554" t="str">
        <f t="shared" si="357"/>
        <v>female</v>
      </c>
      <c r="Y554" t="str">
        <f t="shared" si="358"/>
        <v>Female</v>
      </c>
      <c r="Z554" t="str">
        <f t="shared" si="359"/>
        <v>51,034</v>
      </c>
      <c r="AA554" t="str">
        <f t="shared" si="360"/>
        <v>±499</v>
      </c>
      <c r="AC554" t="str">
        <f t="shared" si="361"/>
        <v>New_Jersey</v>
      </c>
      <c r="AD554" t="str">
        <f t="shared" si="362"/>
        <v>female_Female</v>
      </c>
      <c r="AE554" t="str">
        <f t="shared" si="363"/>
        <v>female</v>
      </c>
      <c r="AF554" t="str">
        <f t="shared" si="364"/>
        <v>Female</v>
      </c>
      <c r="AG554" t="str">
        <f t="shared" si="365"/>
        <v>51,034</v>
      </c>
      <c r="AH554" t="str">
        <f t="shared" si="366"/>
        <v>±499</v>
      </c>
      <c r="AJ554" t="str">
        <f t="shared" si="367"/>
        <v>New_Jersey</v>
      </c>
      <c r="AK554" t="str">
        <f t="shared" si="368"/>
        <v>female_Female</v>
      </c>
      <c r="AL554" t="str">
        <f t="shared" si="369"/>
        <v>female</v>
      </c>
      <c r="AM554" t="str">
        <f t="shared" si="370"/>
        <v>Female</v>
      </c>
      <c r="AN554" t="str">
        <f t="shared" si="371"/>
        <v>51,034</v>
      </c>
      <c r="AO554" t="str">
        <f t="shared" si="372"/>
        <v>±499</v>
      </c>
      <c r="AQ554" t="str">
        <f t="shared" si="373"/>
        <v>New_Jersey</v>
      </c>
      <c r="AR554" t="str">
        <f t="shared" si="374"/>
        <v>female_Female</v>
      </c>
      <c r="AS554" t="str">
        <f t="shared" si="375"/>
        <v>female</v>
      </c>
      <c r="AT554" t="str">
        <f t="shared" si="376"/>
        <v>Female</v>
      </c>
      <c r="AU554" t="str">
        <f t="shared" si="377"/>
        <v>51034</v>
      </c>
      <c r="AV554" t="str">
        <f t="shared" si="378"/>
        <v>±499</v>
      </c>
      <c r="AX554" t="str">
        <f t="shared" si="379"/>
        <v>New_Jersey</v>
      </c>
      <c r="AY554" t="str">
        <f t="shared" si="380"/>
        <v>female_Female</v>
      </c>
      <c r="AZ554" t="str">
        <f t="shared" si="381"/>
        <v>female</v>
      </c>
      <c r="BA554" t="str">
        <f t="shared" si="382"/>
        <v>Female</v>
      </c>
      <c r="BB554" t="str">
        <f t="shared" si="383"/>
        <v>51034</v>
      </c>
      <c r="BC554" t="str">
        <f t="shared" si="384"/>
        <v>499</v>
      </c>
    </row>
    <row r="555" spans="1:55" x14ac:dyDescent="0.3">
      <c r="A555" s="1" t="s">
        <v>54</v>
      </c>
      <c r="B555" s="1" t="s">
        <v>20</v>
      </c>
      <c r="C555" s="1" t="s">
        <v>108</v>
      </c>
      <c r="D555" s="1" t="s">
        <v>80</v>
      </c>
      <c r="E555" s="1" t="s">
        <v>1150</v>
      </c>
      <c r="F555" s="1" t="s">
        <v>1151</v>
      </c>
      <c r="H555" t="str">
        <f t="shared" si="343"/>
        <v>New_Jersey</v>
      </c>
      <c r="I555" t="str">
        <f t="shared" si="344"/>
        <v>female_Less_than_high_school_graduate</v>
      </c>
      <c r="J555" t="str">
        <f t="shared" si="345"/>
        <v>female</v>
      </c>
      <c r="K555" t="str">
        <f t="shared" si="346"/>
        <v>Less_than_high_school_graduate</v>
      </c>
      <c r="L555" t="str">
        <f t="shared" si="347"/>
        <v>25,736</v>
      </c>
      <c r="M555" t="str">
        <f t="shared" si="348"/>
        <v>±1,127</v>
      </c>
      <c r="O555" t="str">
        <f t="shared" si="349"/>
        <v>New_Jersey</v>
      </c>
      <c r="P555" t="str">
        <f t="shared" si="350"/>
        <v>female_Less_than_high_school_graduate</v>
      </c>
      <c r="Q555" t="str">
        <f t="shared" si="351"/>
        <v>female</v>
      </c>
      <c r="R555" t="str">
        <f t="shared" si="352"/>
        <v>Less_than_high_school_graduate</v>
      </c>
      <c r="S555" t="str">
        <f t="shared" si="353"/>
        <v>25,736</v>
      </c>
      <c r="T555" t="str">
        <f t="shared" si="354"/>
        <v>±1,127</v>
      </c>
      <c r="V555" t="str">
        <f t="shared" si="355"/>
        <v>New_Jersey</v>
      </c>
      <c r="W555" t="str">
        <f t="shared" si="356"/>
        <v>female_Less_than_high_school_graduate</v>
      </c>
      <c r="X555" t="str">
        <f t="shared" si="357"/>
        <v>female</v>
      </c>
      <c r="Y555" t="str">
        <f t="shared" si="358"/>
        <v>Less_than_high_school_graduate</v>
      </c>
      <c r="Z555" t="str">
        <f t="shared" si="359"/>
        <v>25,736</v>
      </c>
      <c r="AA555" t="str">
        <f t="shared" si="360"/>
        <v>±1,127</v>
      </c>
      <c r="AC555" t="str">
        <f t="shared" si="361"/>
        <v>New_Jersey</v>
      </c>
      <c r="AD555" t="str">
        <f t="shared" si="362"/>
        <v>female_Less_than_high_school_graduate</v>
      </c>
      <c r="AE555" t="str">
        <f t="shared" si="363"/>
        <v>female</v>
      </c>
      <c r="AF555" t="str">
        <f t="shared" si="364"/>
        <v>Less_than_high_school_graduate</v>
      </c>
      <c r="AG555" t="str">
        <f t="shared" si="365"/>
        <v>25,736</v>
      </c>
      <c r="AH555" t="str">
        <f t="shared" si="366"/>
        <v>±1,127</v>
      </c>
      <c r="AJ555" t="str">
        <f t="shared" si="367"/>
        <v>New_Jersey</v>
      </c>
      <c r="AK555" t="str">
        <f t="shared" si="368"/>
        <v>female_Less_than_high_school_graduate</v>
      </c>
      <c r="AL555" t="str">
        <f t="shared" si="369"/>
        <v>female</v>
      </c>
      <c r="AM555" t="str">
        <f t="shared" si="370"/>
        <v>Less_than_high_school_graduate</v>
      </c>
      <c r="AN555" t="str">
        <f t="shared" si="371"/>
        <v>25,736</v>
      </c>
      <c r="AO555" t="str">
        <f t="shared" si="372"/>
        <v>±1,127</v>
      </c>
      <c r="AQ555" t="str">
        <f t="shared" si="373"/>
        <v>New_Jersey</v>
      </c>
      <c r="AR555" t="str">
        <f t="shared" si="374"/>
        <v>female_Less_than_high_school_graduate</v>
      </c>
      <c r="AS555" t="str">
        <f t="shared" si="375"/>
        <v>female</v>
      </c>
      <c r="AT555" t="str">
        <f t="shared" si="376"/>
        <v>Less_than_high_school_graduate</v>
      </c>
      <c r="AU555" t="str">
        <f t="shared" si="377"/>
        <v>25736</v>
      </c>
      <c r="AV555" t="str">
        <f t="shared" si="378"/>
        <v>±1127</v>
      </c>
      <c r="AX555" t="str">
        <f t="shared" si="379"/>
        <v>New_Jersey</v>
      </c>
      <c r="AY555" t="str">
        <f t="shared" si="380"/>
        <v>female_Less_than_high_school_graduate</v>
      </c>
      <c r="AZ555" t="str">
        <f t="shared" si="381"/>
        <v>female</v>
      </c>
      <c r="BA555" t="str">
        <f t="shared" si="382"/>
        <v>Less_than_high_school_graduate</v>
      </c>
      <c r="BB555" t="str">
        <f t="shared" si="383"/>
        <v>25736</v>
      </c>
      <c r="BC555" t="str">
        <f t="shared" si="384"/>
        <v>1127</v>
      </c>
    </row>
    <row r="556" spans="1:55" x14ac:dyDescent="0.3">
      <c r="A556" s="1" t="s">
        <v>54</v>
      </c>
      <c r="B556" s="1" t="s">
        <v>21</v>
      </c>
      <c r="C556" s="1" t="s">
        <v>108</v>
      </c>
      <c r="D556" s="1" t="s">
        <v>83</v>
      </c>
      <c r="E556" s="1" t="s">
        <v>1152</v>
      </c>
      <c r="F556" s="1" t="s">
        <v>1153</v>
      </c>
      <c r="H556" t="str">
        <f t="shared" si="343"/>
        <v>New_Jersey</v>
      </c>
      <c r="I556" t="str">
        <f t="shared" si="344"/>
        <v>female_High_school_graduate_(includes_equivalency)</v>
      </c>
      <c r="J556" t="str">
        <f t="shared" si="345"/>
        <v>female</v>
      </c>
      <c r="K556" t="str">
        <f t="shared" si="346"/>
        <v>High_school_graduate_(includes_equivalency)</v>
      </c>
      <c r="L556" t="str">
        <f t="shared" si="347"/>
        <v>31,510</v>
      </c>
      <c r="M556" t="str">
        <f t="shared" si="348"/>
        <v>±641</v>
      </c>
      <c r="O556" t="str">
        <f t="shared" si="349"/>
        <v>New_Jersey</v>
      </c>
      <c r="P556" t="str">
        <f t="shared" si="350"/>
        <v>female_High_school_graduate_(includes_equivalency)</v>
      </c>
      <c r="Q556" t="str">
        <f t="shared" si="351"/>
        <v>female</v>
      </c>
      <c r="R556" t="str">
        <f t="shared" si="352"/>
        <v>High_school_graduate_(includes_equivalency)</v>
      </c>
      <c r="S556" t="str">
        <f t="shared" si="353"/>
        <v>31,510</v>
      </c>
      <c r="T556" t="str">
        <f t="shared" si="354"/>
        <v>±641</v>
      </c>
      <c r="V556" t="str">
        <f t="shared" si="355"/>
        <v>New_Jersey</v>
      </c>
      <c r="W556" t="str">
        <f t="shared" si="356"/>
        <v>female_High_school_graduate_(includes_equivalency)</v>
      </c>
      <c r="X556" t="str">
        <f t="shared" si="357"/>
        <v>female</v>
      </c>
      <c r="Y556" t="str">
        <f t="shared" si="358"/>
        <v>High_school_graduate_(includes_equivalency)</v>
      </c>
      <c r="Z556" t="str">
        <f t="shared" si="359"/>
        <v>31,510</v>
      </c>
      <c r="AA556" t="str">
        <f t="shared" si="360"/>
        <v>±641</v>
      </c>
      <c r="AC556" t="str">
        <f t="shared" si="361"/>
        <v>New_Jersey</v>
      </c>
      <c r="AD556" t="str">
        <f t="shared" si="362"/>
        <v>female_High_school_graduate_includes_equivalency)</v>
      </c>
      <c r="AE556" t="str">
        <f t="shared" si="363"/>
        <v>female</v>
      </c>
      <c r="AF556" t="str">
        <f t="shared" si="364"/>
        <v>High_school_graduate_includes_equivalency)</v>
      </c>
      <c r="AG556" t="str">
        <f t="shared" si="365"/>
        <v>31,510</v>
      </c>
      <c r="AH556" t="str">
        <f t="shared" si="366"/>
        <v>±641</v>
      </c>
      <c r="AJ556" t="str">
        <f t="shared" si="367"/>
        <v>New_Jersey</v>
      </c>
      <c r="AK556" t="str">
        <f t="shared" si="368"/>
        <v>female_High_school_graduate_includes_equivalency</v>
      </c>
      <c r="AL556" t="str">
        <f t="shared" si="369"/>
        <v>female</v>
      </c>
      <c r="AM556" t="str">
        <f t="shared" si="370"/>
        <v>High_school_graduate_includes_equivalency</v>
      </c>
      <c r="AN556" t="str">
        <f t="shared" si="371"/>
        <v>31,510</v>
      </c>
      <c r="AO556" t="str">
        <f t="shared" si="372"/>
        <v>±641</v>
      </c>
      <c r="AQ556" t="str">
        <f t="shared" si="373"/>
        <v>New_Jersey</v>
      </c>
      <c r="AR556" t="str">
        <f t="shared" si="374"/>
        <v>female_High_school_graduate_includes_equivalency</v>
      </c>
      <c r="AS556" t="str">
        <f t="shared" si="375"/>
        <v>female</v>
      </c>
      <c r="AT556" t="str">
        <f t="shared" si="376"/>
        <v>High_school_graduate_includes_equivalency</v>
      </c>
      <c r="AU556" t="str">
        <f t="shared" si="377"/>
        <v>31510</v>
      </c>
      <c r="AV556" t="str">
        <f t="shared" si="378"/>
        <v>±641</v>
      </c>
      <c r="AX556" t="str">
        <f t="shared" si="379"/>
        <v>New_Jersey</v>
      </c>
      <c r="AY556" t="str">
        <f t="shared" si="380"/>
        <v>female_High_school_graduate_includes_equivalency</v>
      </c>
      <c r="AZ556" t="str">
        <f t="shared" si="381"/>
        <v>female</v>
      </c>
      <c r="BA556" t="str">
        <f t="shared" si="382"/>
        <v>High_school_graduate_includes_equivalency</v>
      </c>
      <c r="BB556" t="str">
        <f t="shared" si="383"/>
        <v>31510</v>
      </c>
      <c r="BC556" t="str">
        <f t="shared" si="384"/>
        <v>641</v>
      </c>
    </row>
    <row r="557" spans="1:55" x14ac:dyDescent="0.3">
      <c r="A557" s="1" t="s">
        <v>54</v>
      </c>
      <c r="B557" s="1" t="s">
        <v>22</v>
      </c>
      <c r="C557" s="1" t="s">
        <v>108</v>
      </c>
      <c r="D557" s="1" t="s">
        <v>86</v>
      </c>
      <c r="E557" s="1" t="s">
        <v>1154</v>
      </c>
      <c r="F557" s="1" t="s">
        <v>1155</v>
      </c>
      <c r="H557" t="str">
        <f t="shared" si="343"/>
        <v>New_Jersey</v>
      </c>
      <c r="I557" t="str">
        <f t="shared" si="344"/>
        <v>female_Some_college_or_associate's_degree</v>
      </c>
      <c r="J557" t="str">
        <f t="shared" si="345"/>
        <v>female</v>
      </c>
      <c r="K557" t="str">
        <f t="shared" si="346"/>
        <v>Some_college_or_associate's_degree</v>
      </c>
      <c r="L557" t="str">
        <f t="shared" si="347"/>
        <v>41,791</v>
      </c>
      <c r="M557" t="str">
        <f t="shared" si="348"/>
        <v>±635</v>
      </c>
      <c r="O557" t="str">
        <f t="shared" si="349"/>
        <v>New_Jersey</v>
      </c>
      <c r="P557" t="str">
        <f t="shared" si="350"/>
        <v>female_Some_college_or_associate's_degree</v>
      </c>
      <c r="Q557" t="str">
        <f t="shared" si="351"/>
        <v>female</v>
      </c>
      <c r="R557" t="str">
        <f t="shared" si="352"/>
        <v>Some_college_or_associate's_degree</v>
      </c>
      <c r="S557" t="str">
        <f t="shared" si="353"/>
        <v>41,791</v>
      </c>
      <c r="T557" t="str">
        <f t="shared" si="354"/>
        <v>±635</v>
      </c>
      <c r="V557" t="str">
        <f t="shared" si="355"/>
        <v>New_Jersey</v>
      </c>
      <c r="W557" t="str">
        <f t="shared" si="356"/>
        <v>female_Some_college_or_associates_degree</v>
      </c>
      <c r="X557" t="str">
        <f t="shared" si="357"/>
        <v>female</v>
      </c>
      <c r="Y557" t="str">
        <f t="shared" si="358"/>
        <v>Some_college_or_associates_degree</v>
      </c>
      <c r="Z557" t="str">
        <f t="shared" si="359"/>
        <v>41,791</v>
      </c>
      <c r="AA557" t="str">
        <f t="shared" si="360"/>
        <v>±635</v>
      </c>
      <c r="AC557" t="str">
        <f t="shared" si="361"/>
        <v>New_Jersey</v>
      </c>
      <c r="AD557" t="str">
        <f t="shared" si="362"/>
        <v>female_Some_college_or_associates_degree</v>
      </c>
      <c r="AE557" t="str">
        <f t="shared" si="363"/>
        <v>female</v>
      </c>
      <c r="AF557" t="str">
        <f t="shared" si="364"/>
        <v>Some_college_or_associates_degree</v>
      </c>
      <c r="AG557" t="str">
        <f t="shared" si="365"/>
        <v>41,791</v>
      </c>
      <c r="AH557" t="str">
        <f t="shared" si="366"/>
        <v>±635</v>
      </c>
      <c r="AJ557" t="str">
        <f t="shared" si="367"/>
        <v>New_Jersey</v>
      </c>
      <c r="AK557" t="str">
        <f t="shared" si="368"/>
        <v>female_Some_college_or_associates_degree</v>
      </c>
      <c r="AL557" t="str">
        <f t="shared" si="369"/>
        <v>female</v>
      </c>
      <c r="AM557" t="str">
        <f t="shared" si="370"/>
        <v>Some_college_or_associates_degree</v>
      </c>
      <c r="AN557" t="str">
        <f t="shared" si="371"/>
        <v>41,791</v>
      </c>
      <c r="AO557" t="str">
        <f t="shared" si="372"/>
        <v>±635</v>
      </c>
      <c r="AQ557" t="str">
        <f t="shared" si="373"/>
        <v>New_Jersey</v>
      </c>
      <c r="AR557" t="str">
        <f t="shared" si="374"/>
        <v>female_Some_college_or_associates_degree</v>
      </c>
      <c r="AS557" t="str">
        <f t="shared" si="375"/>
        <v>female</v>
      </c>
      <c r="AT557" t="str">
        <f t="shared" si="376"/>
        <v>Some_college_or_associates_degree</v>
      </c>
      <c r="AU557" t="str">
        <f t="shared" si="377"/>
        <v>41791</v>
      </c>
      <c r="AV557" t="str">
        <f t="shared" si="378"/>
        <v>±635</v>
      </c>
      <c r="AX557" t="str">
        <f t="shared" si="379"/>
        <v>New_Jersey</v>
      </c>
      <c r="AY557" t="str">
        <f t="shared" si="380"/>
        <v>female_Some_college_or_associates_degree</v>
      </c>
      <c r="AZ557" t="str">
        <f t="shared" si="381"/>
        <v>female</v>
      </c>
      <c r="BA557" t="str">
        <f t="shared" si="382"/>
        <v>Some_college_or_associates_degree</v>
      </c>
      <c r="BB557" t="str">
        <f t="shared" si="383"/>
        <v>41791</v>
      </c>
      <c r="BC557" t="str">
        <f t="shared" si="384"/>
        <v>635</v>
      </c>
    </row>
    <row r="558" spans="1:55" x14ac:dyDescent="0.3">
      <c r="A558" s="1" t="s">
        <v>54</v>
      </c>
      <c r="B558" s="1" t="s">
        <v>23</v>
      </c>
      <c r="C558" s="1" t="s">
        <v>108</v>
      </c>
      <c r="D558" s="1" t="s">
        <v>89</v>
      </c>
      <c r="E558" s="1" t="s">
        <v>1156</v>
      </c>
      <c r="F558" s="1" t="s">
        <v>369</v>
      </c>
      <c r="H558" t="str">
        <f t="shared" si="343"/>
        <v>New_Jersey</v>
      </c>
      <c r="I558" t="str">
        <f t="shared" si="344"/>
        <v>female_Bachelor's_degree</v>
      </c>
      <c r="J558" t="str">
        <f t="shared" si="345"/>
        <v>female</v>
      </c>
      <c r="K558" t="str">
        <f t="shared" si="346"/>
        <v>Bachelor's_degree</v>
      </c>
      <c r="L558" t="str">
        <f t="shared" si="347"/>
        <v>64,680</v>
      </c>
      <c r="M558" t="str">
        <f t="shared" si="348"/>
        <v>±1,119</v>
      </c>
      <c r="O558" t="str">
        <f t="shared" si="349"/>
        <v>New_Jersey</v>
      </c>
      <c r="P558" t="str">
        <f t="shared" si="350"/>
        <v>female_Bachelor's_degree</v>
      </c>
      <c r="Q558" t="str">
        <f t="shared" si="351"/>
        <v>female</v>
      </c>
      <c r="R558" t="str">
        <f t="shared" si="352"/>
        <v>Bachelor's_degree</v>
      </c>
      <c r="S558" t="str">
        <f t="shared" si="353"/>
        <v>64,680</v>
      </c>
      <c r="T558" t="str">
        <f t="shared" si="354"/>
        <v>±1,119</v>
      </c>
      <c r="V558" t="str">
        <f t="shared" si="355"/>
        <v>New_Jersey</v>
      </c>
      <c r="W558" t="str">
        <f t="shared" si="356"/>
        <v>female_Bachelors_degree</v>
      </c>
      <c r="X558" t="str">
        <f t="shared" si="357"/>
        <v>female</v>
      </c>
      <c r="Y558" t="str">
        <f t="shared" si="358"/>
        <v>Bachelors_degree</v>
      </c>
      <c r="Z558" t="str">
        <f t="shared" si="359"/>
        <v>64,680</v>
      </c>
      <c r="AA558" t="str">
        <f t="shared" si="360"/>
        <v>±1,119</v>
      </c>
      <c r="AC558" t="str">
        <f t="shared" si="361"/>
        <v>New_Jersey</v>
      </c>
      <c r="AD558" t="str">
        <f t="shared" si="362"/>
        <v>female_Bachelors_degree</v>
      </c>
      <c r="AE558" t="str">
        <f t="shared" si="363"/>
        <v>female</v>
      </c>
      <c r="AF558" t="str">
        <f t="shared" si="364"/>
        <v>Bachelors_degree</v>
      </c>
      <c r="AG558" t="str">
        <f t="shared" si="365"/>
        <v>64,680</v>
      </c>
      <c r="AH558" t="str">
        <f t="shared" si="366"/>
        <v>±1,119</v>
      </c>
      <c r="AJ558" t="str">
        <f t="shared" si="367"/>
        <v>New_Jersey</v>
      </c>
      <c r="AK558" t="str">
        <f t="shared" si="368"/>
        <v>female_Bachelors_degree</v>
      </c>
      <c r="AL558" t="str">
        <f t="shared" si="369"/>
        <v>female</v>
      </c>
      <c r="AM558" t="str">
        <f t="shared" si="370"/>
        <v>Bachelors_degree</v>
      </c>
      <c r="AN558" t="str">
        <f t="shared" si="371"/>
        <v>64,680</v>
      </c>
      <c r="AO558" t="str">
        <f t="shared" si="372"/>
        <v>±1,119</v>
      </c>
      <c r="AQ558" t="str">
        <f t="shared" si="373"/>
        <v>New_Jersey</v>
      </c>
      <c r="AR558" t="str">
        <f t="shared" si="374"/>
        <v>female_Bachelors_degree</v>
      </c>
      <c r="AS558" t="str">
        <f t="shared" si="375"/>
        <v>female</v>
      </c>
      <c r="AT558" t="str">
        <f t="shared" si="376"/>
        <v>Bachelors_degree</v>
      </c>
      <c r="AU558" t="str">
        <f t="shared" si="377"/>
        <v>64680</v>
      </c>
      <c r="AV558" t="str">
        <f t="shared" si="378"/>
        <v>±1119</v>
      </c>
      <c r="AX558" t="str">
        <f t="shared" si="379"/>
        <v>New_Jersey</v>
      </c>
      <c r="AY558" t="str">
        <f t="shared" si="380"/>
        <v>female_Bachelors_degree</v>
      </c>
      <c r="AZ558" t="str">
        <f t="shared" si="381"/>
        <v>female</v>
      </c>
      <c r="BA558" t="str">
        <f t="shared" si="382"/>
        <v>Bachelors_degree</v>
      </c>
      <c r="BB558" t="str">
        <f t="shared" si="383"/>
        <v>64680</v>
      </c>
      <c r="BC558" t="str">
        <f t="shared" si="384"/>
        <v>1119</v>
      </c>
    </row>
    <row r="559" spans="1:55" x14ac:dyDescent="0.3">
      <c r="A559" s="1" t="s">
        <v>54</v>
      </c>
      <c r="B559" s="1" t="s">
        <v>24</v>
      </c>
      <c r="C559" s="1" t="s">
        <v>108</v>
      </c>
      <c r="D559" s="1" t="s">
        <v>92</v>
      </c>
      <c r="E559" s="1" t="s">
        <v>1157</v>
      </c>
      <c r="F559" s="1" t="s">
        <v>1158</v>
      </c>
      <c r="H559" t="str">
        <f t="shared" si="343"/>
        <v>New_Jersey</v>
      </c>
      <c r="I559" t="str">
        <f t="shared" si="344"/>
        <v>female_Graduate_or_professional_degree</v>
      </c>
      <c r="J559" t="str">
        <f t="shared" si="345"/>
        <v>female</v>
      </c>
      <c r="K559" t="str">
        <f t="shared" si="346"/>
        <v>Graduate_or_professional_degree</v>
      </c>
      <c r="L559" t="str">
        <f t="shared" si="347"/>
        <v>82,728</v>
      </c>
      <c r="M559" t="str">
        <f t="shared" si="348"/>
        <v>±1,042</v>
      </c>
      <c r="O559" t="str">
        <f t="shared" si="349"/>
        <v>New_Jersey</v>
      </c>
      <c r="P559" t="str">
        <f t="shared" si="350"/>
        <v>female_Graduate_or_professional_degree</v>
      </c>
      <c r="Q559" t="str">
        <f t="shared" si="351"/>
        <v>female</v>
      </c>
      <c r="R559" t="str">
        <f t="shared" si="352"/>
        <v>Graduate_or_professional_degree</v>
      </c>
      <c r="S559" t="str">
        <f t="shared" si="353"/>
        <v>82,728</v>
      </c>
      <c r="T559" t="str">
        <f t="shared" si="354"/>
        <v>±1,042</v>
      </c>
      <c r="V559" t="str">
        <f t="shared" si="355"/>
        <v>New_Jersey</v>
      </c>
      <c r="W559" t="str">
        <f t="shared" si="356"/>
        <v>female_Graduate_or_professional_degree</v>
      </c>
      <c r="X559" t="str">
        <f t="shared" si="357"/>
        <v>female</v>
      </c>
      <c r="Y559" t="str">
        <f t="shared" si="358"/>
        <v>Graduate_or_professional_degree</v>
      </c>
      <c r="Z559" t="str">
        <f t="shared" si="359"/>
        <v>82,728</v>
      </c>
      <c r="AA559" t="str">
        <f t="shared" si="360"/>
        <v>±1,042</v>
      </c>
      <c r="AC559" t="str">
        <f t="shared" si="361"/>
        <v>New_Jersey</v>
      </c>
      <c r="AD559" t="str">
        <f t="shared" si="362"/>
        <v>female_Graduate_or_professional_degree</v>
      </c>
      <c r="AE559" t="str">
        <f t="shared" si="363"/>
        <v>female</v>
      </c>
      <c r="AF559" t="str">
        <f t="shared" si="364"/>
        <v>Graduate_or_professional_degree</v>
      </c>
      <c r="AG559" t="str">
        <f t="shared" si="365"/>
        <v>82,728</v>
      </c>
      <c r="AH559" t="str">
        <f t="shared" si="366"/>
        <v>±1,042</v>
      </c>
      <c r="AJ559" t="str">
        <f t="shared" si="367"/>
        <v>New_Jersey</v>
      </c>
      <c r="AK559" t="str">
        <f t="shared" si="368"/>
        <v>female_Graduate_or_professional_degree</v>
      </c>
      <c r="AL559" t="str">
        <f t="shared" si="369"/>
        <v>female</v>
      </c>
      <c r="AM559" t="str">
        <f t="shared" si="370"/>
        <v>Graduate_or_professional_degree</v>
      </c>
      <c r="AN559" t="str">
        <f t="shared" si="371"/>
        <v>82,728</v>
      </c>
      <c r="AO559" t="str">
        <f t="shared" si="372"/>
        <v>±1,042</v>
      </c>
      <c r="AQ559" t="str">
        <f t="shared" si="373"/>
        <v>New_Jersey</v>
      </c>
      <c r="AR559" t="str">
        <f t="shared" si="374"/>
        <v>female_Graduate_or_professional_degree</v>
      </c>
      <c r="AS559" t="str">
        <f t="shared" si="375"/>
        <v>female</v>
      </c>
      <c r="AT559" t="str">
        <f t="shared" si="376"/>
        <v>Graduate_or_professional_degree</v>
      </c>
      <c r="AU559" t="str">
        <f t="shared" si="377"/>
        <v>82728</v>
      </c>
      <c r="AV559" t="str">
        <f t="shared" si="378"/>
        <v>±1042</v>
      </c>
      <c r="AX559" t="str">
        <f t="shared" si="379"/>
        <v>New_Jersey</v>
      </c>
      <c r="AY559" t="str">
        <f t="shared" si="380"/>
        <v>female_Graduate_or_professional_degree</v>
      </c>
      <c r="AZ559" t="str">
        <f t="shared" si="381"/>
        <v>female</v>
      </c>
      <c r="BA559" t="str">
        <f t="shared" si="382"/>
        <v>Graduate_or_professional_degree</v>
      </c>
      <c r="BB559" t="str">
        <f t="shared" si="383"/>
        <v>82728</v>
      </c>
      <c r="BC559" t="str">
        <f t="shared" si="384"/>
        <v>1042</v>
      </c>
    </row>
    <row r="560" spans="1:55" x14ac:dyDescent="0.3">
      <c r="A560" s="1" t="s">
        <v>55</v>
      </c>
      <c r="B560" s="1" t="s">
        <v>7</v>
      </c>
      <c r="C560" s="1" t="s">
        <v>76</v>
      </c>
      <c r="D560" s="1" t="s">
        <v>77</v>
      </c>
      <c r="E560" s="1" t="s">
        <v>1159</v>
      </c>
      <c r="F560" s="1" t="s">
        <v>1160</v>
      </c>
      <c r="H560" t="str">
        <f t="shared" si="343"/>
        <v>New_Mexico</v>
      </c>
      <c r="I560" t="str">
        <f t="shared" si="344"/>
        <v>total_Total:</v>
      </c>
      <c r="J560" t="str">
        <f t="shared" si="345"/>
        <v>total</v>
      </c>
      <c r="K560" t="str">
        <f t="shared" si="346"/>
        <v>Total:</v>
      </c>
      <c r="L560" t="str">
        <f t="shared" si="347"/>
        <v>41,866</v>
      </c>
      <c r="M560" t="str">
        <f t="shared" si="348"/>
        <v>±573</v>
      </c>
      <c r="O560" t="str">
        <f t="shared" si="349"/>
        <v>New_Mexico</v>
      </c>
      <c r="P560" t="str">
        <f t="shared" si="350"/>
        <v>total_Total</v>
      </c>
      <c r="Q560" t="str">
        <f t="shared" si="351"/>
        <v>total</v>
      </c>
      <c r="R560" t="str">
        <f t="shared" si="352"/>
        <v>Total</v>
      </c>
      <c r="S560" t="str">
        <f t="shared" si="353"/>
        <v>41,866</v>
      </c>
      <c r="T560" t="str">
        <f t="shared" si="354"/>
        <v>±573</v>
      </c>
      <c r="V560" t="str">
        <f t="shared" si="355"/>
        <v>New_Mexico</v>
      </c>
      <c r="W560" t="str">
        <f t="shared" si="356"/>
        <v>total_Total</v>
      </c>
      <c r="X560" t="str">
        <f t="shared" si="357"/>
        <v>total</v>
      </c>
      <c r="Y560" t="str">
        <f t="shared" si="358"/>
        <v>Total</v>
      </c>
      <c r="Z560" t="str">
        <f t="shared" si="359"/>
        <v>41,866</v>
      </c>
      <c r="AA560" t="str">
        <f t="shared" si="360"/>
        <v>±573</v>
      </c>
      <c r="AC560" t="str">
        <f t="shared" si="361"/>
        <v>New_Mexico</v>
      </c>
      <c r="AD560" t="str">
        <f t="shared" si="362"/>
        <v>total_Total</v>
      </c>
      <c r="AE560" t="str">
        <f t="shared" si="363"/>
        <v>total</v>
      </c>
      <c r="AF560" t="str">
        <f t="shared" si="364"/>
        <v>Total</v>
      </c>
      <c r="AG560" t="str">
        <f t="shared" si="365"/>
        <v>41,866</v>
      </c>
      <c r="AH560" t="str">
        <f t="shared" si="366"/>
        <v>±573</v>
      </c>
      <c r="AJ560" t="str">
        <f t="shared" si="367"/>
        <v>New_Mexico</v>
      </c>
      <c r="AK560" t="str">
        <f t="shared" si="368"/>
        <v>total_Total</v>
      </c>
      <c r="AL560" t="str">
        <f t="shared" si="369"/>
        <v>total</v>
      </c>
      <c r="AM560" t="str">
        <f t="shared" si="370"/>
        <v>Total</v>
      </c>
      <c r="AN560" t="str">
        <f t="shared" si="371"/>
        <v>41,866</v>
      </c>
      <c r="AO560" t="str">
        <f t="shared" si="372"/>
        <v>±573</v>
      </c>
      <c r="AQ560" t="str">
        <f t="shared" si="373"/>
        <v>New_Mexico</v>
      </c>
      <c r="AR560" t="str">
        <f t="shared" si="374"/>
        <v>total_Total</v>
      </c>
      <c r="AS560" t="str">
        <f t="shared" si="375"/>
        <v>total</v>
      </c>
      <c r="AT560" t="str">
        <f t="shared" si="376"/>
        <v>Total</v>
      </c>
      <c r="AU560" t="str">
        <f t="shared" si="377"/>
        <v>41866</v>
      </c>
      <c r="AV560" t="str">
        <f t="shared" si="378"/>
        <v>±573</v>
      </c>
      <c r="AX560" t="str">
        <f t="shared" si="379"/>
        <v>New_Mexico</v>
      </c>
      <c r="AY560" t="str">
        <f t="shared" si="380"/>
        <v>total_Total</v>
      </c>
      <c r="AZ560" t="str">
        <f t="shared" si="381"/>
        <v>total</v>
      </c>
      <c r="BA560" t="str">
        <f t="shared" si="382"/>
        <v>Total</v>
      </c>
      <c r="BB560" t="str">
        <f t="shared" si="383"/>
        <v>41866</v>
      </c>
      <c r="BC560" t="str">
        <f t="shared" si="384"/>
        <v>573</v>
      </c>
    </row>
    <row r="561" spans="1:55" x14ac:dyDescent="0.3">
      <c r="A561" s="1" t="s">
        <v>55</v>
      </c>
      <c r="B561" s="1" t="s">
        <v>8</v>
      </c>
      <c r="C561" s="1" t="s">
        <v>76</v>
      </c>
      <c r="D561" s="1" t="s">
        <v>80</v>
      </c>
      <c r="E561" s="1" t="s">
        <v>1161</v>
      </c>
      <c r="F561" s="1" t="s">
        <v>1162</v>
      </c>
      <c r="H561" t="str">
        <f t="shared" si="343"/>
        <v>New_Mexico</v>
      </c>
      <c r="I561" t="str">
        <f t="shared" si="344"/>
        <v>total_Less_than_high_school_graduate</v>
      </c>
      <c r="J561" t="str">
        <f t="shared" si="345"/>
        <v>total</v>
      </c>
      <c r="K561" t="str">
        <f t="shared" si="346"/>
        <v>Less_than_high_school_graduate</v>
      </c>
      <c r="L561" t="str">
        <f t="shared" si="347"/>
        <v>26,396</v>
      </c>
      <c r="M561" t="str">
        <f t="shared" si="348"/>
        <v>±1,303</v>
      </c>
      <c r="O561" t="str">
        <f t="shared" si="349"/>
        <v>New_Mexico</v>
      </c>
      <c r="P561" t="str">
        <f t="shared" si="350"/>
        <v>total_Less_than_high_school_graduate</v>
      </c>
      <c r="Q561" t="str">
        <f t="shared" si="351"/>
        <v>total</v>
      </c>
      <c r="R561" t="str">
        <f t="shared" si="352"/>
        <v>Less_than_high_school_graduate</v>
      </c>
      <c r="S561" t="str">
        <f t="shared" si="353"/>
        <v>26,396</v>
      </c>
      <c r="T561" t="str">
        <f t="shared" si="354"/>
        <v>±1,303</v>
      </c>
      <c r="V561" t="str">
        <f t="shared" si="355"/>
        <v>New_Mexico</v>
      </c>
      <c r="W561" t="str">
        <f t="shared" si="356"/>
        <v>total_Less_than_high_school_graduate</v>
      </c>
      <c r="X561" t="str">
        <f t="shared" si="357"/>
        <v>total</v>
      </c>
      <c r="Y561" t="str">
        <f t="shared" si="358"/>
        <v>Less_than_high_school_graduate</v>
      </c>
      <c r="Z561" t="str">
        <f t="shared" si="359"/>
        <v>26,396</v>
      </c>
      <c r="AA561" t="str">
        <f t="shared" si="360"/>
        <v>±1,303</v>
      </c>
      <c r="AC561" t="str">
        <f t="shared" si="361"/>
        <v>New_Mexico</v>
      </c>
      <c r="AD561" t="str">
        <f t="shared" si="362"/>
        <v>total_Less_than_high_school_graduate</v>
      </c>
      <c r="AE561" t="str">
        <f t="shared" si="363"/>
        <v>total</v>
      </c>
      <c r="AF561" t="str">
        <f t="shared" si="364"/>
        <v>Less_than_high_school_graduate</v>
      </c>
      <c r="AG561" t="str">
        <f t="shared" si="365"/>
        <v>26,396</v>
      </c>
      <c r="AH561" t="str">
        <f t="shared" si="366"/>
        <v>±1,303</v>
      </c>
      <c r="AJ561" t="str">
        <f t="shared" si="367"/>
        <v>New_Mexico</v>
      </c>
      <c r="AK561" t="str">
        <f t="shared" si="368"/>
        <v>total_Less_than_high_school_graduate</v>
      </c>
      <c r="AL561" t="str">
        <f t="shared" si="369"/>
        <v>total</v>
      </c>
      <c r="AM561" t="str">
        <f t="shared" si="370"/>
        <v>Less_than_high_school_graduate</v>
      </c>
      <c r="AN561" t="str">
        <f t="shared" si="371"/>
        <v>26,396</v>
      </c>
      <c r="AO561" t="str">
        <f t="shared" si="372"/>
        <v>±1,303</v>
      </c>
      <c r="AQ561" t="str">
        <f t="shared" si="373"/>
        <v>New_Mexico</v>
      </c>
      <c r="AR561" t="str">
        <f t="shared" si="374"/>
        <v>total_Less_than_high_school_graduate</v>
      </c>
      <c r="AS561" t="str">
        <f t="shared" si="375"/>
        <v>total</v>
      </c>
      <c r="AT561" t="str">
        <f t="shared" si="376"/>
        <v>Less_than_high_school_graduate</v>
      </c>
      <c r="AU561" t="str">
        <f t="shared" si="377"/>
        <v>26396</v>
      </c>
      <c r="AV561" t="str">
        <f t="shared" si="378"/>
        <v>±1303</v>
      </c>
      <c r="AX561" t="str">
        <f t="shared" si="379"/>
        <v>New_Mexico</v>
      </c>
      <c r="AY561" t="str">
        <f t="shared" si="380"/>
        <v>total_Less_than_high_school_graduate</v>
      </c>
      <c r="AZ561" t="str">
        <f t="shared" si="381"/>
        <v>total</v>
      </c>
      <c r="BA561" t="str">
        <f t="shared" si="382"/>
        <v>Less_than_high_school_graduate</v>
      </c>
      <c r="BB561" t="str">
        <f t="shared" si="383"/>
        <v>26396</v>
      </c>
      <c r="BC561" t="str">
        <f t="shared" si="384"/>
        <v>1303</v>
      </c>
    </row>
    <row r="562" spans="1:55" x14ac:dyDescent="0.3">
      <c r="A562" s="1" t="s">
        <v>55</v>
      </c>
      <c r="B562" s="1" t="s">
        <v>9</v>
      </c>
      <c r="C562" s="1" t="s">
        <v>76</v>
      </c>
      <c r="D562" s="1" t="s">
        <v>83</v>
      </c>
      <c r="E562" s="1" t="s">
        <v>1163</v>
      </c>
      <c r="F562" s="1" t="s">
        <v>1164</v>
      </c>
      <c r="H562" t="str">
        <f t="shared" si="343"/>
        <v>New_Mexico</v>
      </c>
      <c r="I562" t="str">
        <f t="shared" si="344"/>
        <v>total_High_school_graduate_(includes_equivalency)</v>
      </c>
      <c r="J562" t="str">
        <f t="shared" si="345"/>
        <v>total</v>
      </c>
      <c r="K562" t="str">
        <f t="shared" si="346"/>
        <v>High_school_graduate_(includes_equivalency)</v>
      </c>
      <c r="L562" t="str">
        <f t="shared" si="347"/>
        <v>31,961</v>
      </c>
      <c r="M562" t="str">
        <f t="shared" si="348"/>
        <v>±744</v>
      </c>
      <c r="O562" t="str">
        <f t="shared" si="349"/>
        <v>New_Mexico</v>
      </c>
      <c r="P562" t="str">
        <f t="shared" si="350"/>
        <v>total_High_school_graduate_(includes_equivalency)</v>
      </c>
      <c r="Q562" t="str">
        <f t="shared" si="351"/>
        <v>total</v>
      </c>
      <c r="R562" t="str">
        <f t="shared" si="352"/>
        <v>High_school_graduate_(includes_equivalency)</v>
      </c>
      <c r="S562" t="str">
        <f t="shared" si="353"/>
        <v>31,961</v>
      </c>
      <c r="T562" t="str">
        <f t="shared" si="354"/>
        <v>±744</v>
      </c>
      <c r="V562" t="str">
        <f t="shared" si="355"/>
        <v>New_Mexico</v>
      </c>
      <c r="W562" t="str">
        <f t="shared" si="356"/>
        <v>total_High_school_graduate_(includes_equivalency)</v>
      </c>
      <c r="X562" t="str">
        <f t="shared" si="357"/>
        <v>total</v>
      </c>
      <c r="Y562" t="str">
        <f t="shared" si="358"/>
        <v>High_school_graduate_(includes_equivalency)</v>
      </c>
      <c r="Z562" t="str">
        <f t="shared" si="359"/>
        <v>31,961</v>
      </c>
      <c r="AA562" t="str">
        <f t="shared" si="360"/>
        <v>±744</v>
      </c>
      <c r="AC562" t="str">
        <f t="shared" si="361"/>
        <v>New_Mexico</v>
      </c>
      <c r="AD562" t="str">
        <f t="shared" si="362"/>
        <v>total_High_school_graduate_includes_equivalency)</v>
      </c>
      <c r="AE562" t="str">
        <f t="shared" si="363"/>
        <v>total</v>
      </c>
      <c r="AF562" t="str">
        <f t="shared" si="364"/>
        <v>High_school_graduate_includes_equivalency)</v>
      </c>
      <c r="AG562" t="str">
        <f t="shared" si="365"/>
        <v>31,961</v>
      </c>
      <c r="AH562" t="str">
        <f t="shared" si="366"/>
        <v>±744</v>
      </c>
      <c r="AJ562" t="str">
        <f t="shared" si="367"/>
        <v>New_Mexico</v>
      </c>
      <c r="AK562" t="str">
        <f t="shared" si="368"/>
        <v>total_High_school_graduate_includes_equivalency</v>
      </c>
      <c r="AL562" t="str">
        <f t="shared" si="369"/>
        <v>total</v>
      </c>
      <c r="AM562" t="str">
        <f t="shared" si="370"/>
        <v>High_school_graduate_includes_equivalency</v>
      </c>
      <c r="AN562" t="str">
        <f t="shared" si="371"/>
        <v>31,961</v>
      </c>
      <c r="AO562" t="str">
        <f t="shared" si="372"/>
        <v>±744</v>
      </c>
      <c r="AQ562" t="str">
        <f t="shared" si="373"/>
        <v>New_Mexico</v>
      </c>
      <c r="AR562" t="str">
        <f t="shared" si="374"/>
        <v>total_High_school_graduate_includes_equivalency</v>
      </c>
      <c r="AS562" t="str">
        <f t="shared" si="375"/>
        <v>total</v>
      </c>
      <c r="AT562" t="str">
        <f t="shared" si="376"/>
        <v>High_school_graduate_includes_equivalency</v>
      </c>
      <c r="AU562" t="str">
        <f t="shared" si="377"/>
        <v>31961</v>
      </c>
      <c r="AV562" t="str">
        <f t="shared" si="378"/>
        <v>±744</v>
      </c>
      <c r="AX562" t="str">
        <f t="shared" si="379"/>
        <v>New_Mexico</v>
      </c>
      <c r="AY562" t="str">
        <f t="shared" si="380"/>
        <v>total_High_school_graduate_includes_equivalency</v>
      </c>
      <c r="AZ562" t="str">
        <f t="shared" si="381"/>
        <v>total</v>
      </c>
      <c r="BA562" t="str">
        <f t="shared" si="382"/>
        <v>High_school_graduate_includes_equivalency</v>
      </c>
      <c r="BB562" t="str">
        <f t="shared" si="383"/>
        <v>31961</v>
      </c>
      <c r="BC562" t="str">
        <f t="shared" si="384"/>
        <v>744</v>
      </c>
    </row>
    <row r="563" spans="1:55" x14ac:dyDescent="0.3">
      <c r="A563" s="1" t="s">
        <v>55</v>
      </c>
      <c r="B563" s="1" t="s">
        <v>10</v>
      </c>
      <c r="C563" s="1" t="s">
        <v>76</v>
      </c>
      <c r="D563" s="1" t="s">
        <v>86</v>
      </c>
      <c r="E563" s="1" t="s">
        <v>1165</v>
      </c>
      <c r="F563" s="1" t="s">
        <v>1166</v>
      </c>
      <c r="H563" t="str">
        <f t="shared" si="343"/>
        <v>New_Mexico</v>
      </c>
      <c r="I563" t="str">
        <f t="shared" si="344"/>
        <v>total_Some_college_or_associate's_degree</v>
      </c>
      <c r="J563" t="str">
        <f t="shared" si="345"/>
        <v>total</v>
      </c>
      <c r="K563" t="str">
        <f t="shared" si="346"/>
        <v>Some_college_or_associate's_degree</v>
      </c>
      <c r="L563" t="str">
        <f t="shared" si="347"/>
        <v>39,701</v>
      </c>
      <c r="M563" t="str">
        <f t="shared" si="348"/>
        <v>±1,458</v>
      </c>
      <c r="O563" t="str">
        <f t="shared" si="349"/>
        <v>New_Mexico</v>
      </c>
      <c r="P563" t="str">
        <f t="shared" si="350"/>
        <v>total_Some_college_or_associate's_degree</v>
      </c>
      <c r="Q563" t="str">
        <f t="shared" si="351"/>
        <v>total</v>
      </c>
      <c r="R563" t="str">
        <f t="shared" si="352"/>
        <v>Some_college_or_associate's_degree</v>
      </c>
      <c r="S563" t="str">
        <f t="shared" si="353"/>
        <v>39,701</v>
      </c>
      <c r="T563" t="str">
        <f t="shared" si="354"/>
        <v>±1,458</v>
      </c>
      <c r="V563" t="str">
        <f t="shared" si="355"/>
        <v>New_Mexico</v>
      </c>
      <c r="W563" t="str">
        <f t="shared" si="356"/>
        <v>total_Some_college_or_associates_degree</v>
      </c>
      <c r="X563" t="str">
        <f t="shared" si="357"/>
        <v>total</v>
      </c>
      <c r="Y563" t="str">
        <f t="shared" si="358"/>
        <v>Some_college_or_associates_degree</v>
      </c>
      <c r="Z563" t="str">
        <f t="shared" si="359"/>
        <v>39,701</v>
      </c>
      <c r="AA563" t="str">
        <f t="shared" si="360"/>
        <v>±1,458</v>
      </c>
      <c r="AC563" t="str">
        <f t="shared" si="361"/>
        <v>New_Mexico</v>
      </c>
      <c r="AD563" t="str">
        <f t="shared" si="362"/>
        <v>total_Some_college_or_associates_degree</v>
      </c>
      <c r="AE563" t="str">
        <f t="shared" si="363"/>
        <v>total</v>
      </c>
      <c r="AF563" t="str">
        <f t="shared" si="364"/>
        <v>Some_college_or_associates_degree</v>
      </c>
      <c r="AG563" t="str">
        <f t="shared" si="365"/>
        <v>39,701</v>
      </c>
      <c r="AH563" t="str">
        <f t="shared" si="366"/>
        <v>±1,458</v>
      </c>
      <c r="AJ563" t="str">
        <f t="shared" si="367"/>
        <v>New_Mexico</v>
      </c>
      <c r="AK563" t="str">
        <f t="shared" si="368"/>
        <v>total_Some_college_or_associates_degree</v>
      </c>
      <c r="AL563" t="str">
        <f t="shared" si="369"/>
        <v>total</v>
      </c>
      <c r="AM563" t="str">
        <f t="shared" si="370"/>
        <v>Some_college_or_associates_degree</v>
      </c>
      <c r="AN563" t="str">
        <f t="shared" si="371"/>
        <v>39,701</v>
      </c>
      <c r="AO563" t="str">
        <f t="shared" si="372"/>
        <v>±1,458</v>
      </c>
      <c r="AQ563" t="str">
        <f t="shared" si="373"/>
        <v>New_Mexico</v>
      </c>
      <c r="AR563" t="str">
        <f t="shared" si="374"/>
        <v>total_Some_college_or_associates_degree</v>
      </c>
      <c r="AS563" t="str">
        <f t="shared" si="375"/>
        <v>total</v>
      </c>
      <c r="AT563" t="str">
        <f t="shared" si="376"/>
        <v>Some_college_or_associates_degree</v>
      </c>
      <c r="AU563" t="str">
        <f t="shared" si="377"/>
        <v>39701</v>
      </c>
      <c r="AV563" t="str">
        <f t="shared" si="378"/>
        <v>±1458</v>
      </c>
      <c r="AX563" t="str">
        <f t="shared" si="379"/>
        <v>New_Mexico</v>
      </c>
      <c r="AY563" t="str">
        <f t="shared" si="380"/>
        <v>total_Some_college_or_associates_degree</v>
      </c>
      <c r="AZ563" t="str">
        <f t="shared" si="381"/>
        <v>total</v>
      </c>
      <c r="BA563" t="str">
        <f t="shared" si="382"/>
        <v>Some_college_or_associates_degree</v>
      </c>
      <c r="BB563" t="str">
        <f t="shared" si="383"/>
        <v>39701</v>
      </c>
      <c r="BC563" t="str">
        <f t="shared" si="384"/>
        <v>1458</v>
      </c>
    </row>
    <row r="564" spans="1:55" x14ac:dyDescent="0.3">
      <c r="A564" s="1" t="s">
        <v>55</v>
      </c>
      <c r="B564" s="1" t="s">
        <v>11</v>
      </c>
      <c r="C564" s="1" t="s">
        <v>76</v>
      </c>
      <c r="D564" s="1" t="s">
        <v>89</v>
      </c>
      <c r="E564" s="1" t="s">
        <v>1167</v>
      </c>
      <c r="F564" s="1" t="s">
        <v>1168</v>
      </c>
      <c r="H564" t="str">
        <f t="shared" si="343"/>
        <v>New_Mexico</v>
      </c>
      <c r="I564" t="str">
        <f t="shared" si="344"/>
        <v>total_Bachelor's_degree</v>
      </c>
      <c r="J564" t="str">
        <f t="shared" si="345"/>
        <v>total</v>
      </c>
      <c r="K564" t="str">
        <f t="shared" si="346"/>
        <v>Bachelor's_degree</v>
      </c>
      <c r="L564" t="str">
        <f t="shared" si="347"/>
        <v>55,322</v>
      </c>
      <c r="M564" t="str">
        <f t="shared" si="348"/>
        <v>±1,829</v>
      </c>
      <c r="O564" t="str">
        <f t="shared" si="349"/>
        <v>New_Mexico</v>
      </c>
      <c r="P564" t="str">
        <f t="shared" si="350"/>
        <v>total_Bachelor's_degree</v>
      </c>
      <c r="Q564" t="str">
        <f t="shared" si="351"/>
        <v>total</v>
      </c>
      <c r="R564" t="str">
        <f t="shared" si="352"/>
        <v>Bachelor's_degree</v>
      </c>
      <c r="S564" t="str">
        <f t="shared" si="353"/>
        <v>55,322</v>
      </c>
      <c r="T564" t="str">
        <f t="shared" si="354"/>
        <v>±1,829</v>
      </c>
      <c r="V564" t="str">
        <f t="shared" si="355"/>
        <v>New_Mexico</v>
      </c>
      <c r="W564" t="str">
        <f t="shared" si="356"/>
        <v>total_Bachelors_degree</v>
      </c>
      <c r="X564" t="str">
        <f t="shared" si="357"/>
        <v>total</v>
      </c>
      <c r="Y564" t="str">
        <f t="shared" si="358"/>
        <v>Bachelors_degree</v>
      </c>
      <c r="Z564" t="str">
        <f t="shared" si="359"/>
        <v>55,322</v>
      </c>
      <c r="AA564" t="str">
        <f t="shared" si="360"/>
        <v>±1,829</v>
      </c>
      <c r="AC564" t="str">
        <f t="shared" si="361"/>
        <v>New_Mexico</v>
      </c>
      <c r="AD564" t="str">
        <f t="shared" si="362"/>
        <v>total_Bachelors_degree</v>
      </c>
      <c r="AE564" t="str">
        <f t="shared" si="363"/>
        <v>total</v>
      </c>
      <c r="AF564" t="str">
        <f t="shared" si="364"/>
        <v>Bachelors_degree</v>
      </c>
      <c r="AG564" t="str">
        <f t="shared" si="365"/>
        <v>55,322</v>
      </c>
      <c r="AH564" t="str">
        <f t="shared" si="366"/>
        <v>±1,829</v>
      </c>
      <c r="AJ564" t="str">
        <f t="shared" si="367"/>
        <v>New_Mexico</v>
      </c>
      <c r="AK564" t="str">
        <f t="shared" si="368"/>
        <v>total_Bachelors_degree</v>
      </c>
      <c r="AL564" t="str">
        <f t="shared" si="369"/>
        <v>total</v>
      </c>
      <c r="AM564" t="str">
        <f t="shared" si="370"/>
        <v>Bachelors_degree</v>
      </c>
      <c r="AN564" t="str">
        <f t="shared" si="371"/>
        <v>55,322</v>
      </c>
      <c r="AO564" t="str">
        <f t="shared" si="372"/>
        <v>±1,829</v>
      </c>
      <c r="AQ564" t="str">
        <f t="shared" si="373"/>
        <v>New_Mexico</v>
      </c>
      <c r="AR564" t="str">
        <f t="shared" si="374"/>
        <v>total_Bachelors_degree</v>
      </c>
      <c r="AS564" t="str">
        <f t="shared" si="375"/>
        <v>total</v>
      </c>
      <c r="AT564" t="str">
        <f t="shared" si="376"/>
        <v>Bachelors_degree</v>
      </c>
      <c r="AU564" t="str">
        <f t="shared" si="377"/>
        <v>55322</v>
      </c>
      <c r="AV564" t="str">
        <f t="shared" si="378"/>
        <v>±1829</v>
      </c>
      <c r="AX564" t="str">
        <f t="shared" si="379"/>
        <v>New_Mexico</v>
      </c>
      <c r="AY564" t="str">
        <f t="shared" si="380"/>
        <v>total_Bachelors_degree</v>
      </c>
      <c r="AZ564" t="str">
        <f t="shared" si="381"/>
        <v>total</v>
      </c>
      <c r="BA564" t="str">
        <f t="shared" si="382"/>
        <v>Bachelors_degree</v>
      </c>
      <c r="BB564" t="str">
        <f t="shared" si="383"/>
        <v>55322</v>
      </c>
      <c r="BC564" t="str">
        <f t="shared" si="384"/>
        <v>1829</v>
      </c>
    </row>
    <row r="565" spans="1:55" x14ac:dyDescent="0.3">
      <c r="A565" s="1" t="s">
        <v>55</v>
      </c>
      <c r="B565" s="1" t="s">
        <v>12</v>
      </c>
      <c r="C565" s="1" t="s">
        <v>76</v>
      </c>
      <c r="D565" s="1" t="s">
        <v>92</v>
      </c>
      <c r="E565" s="1" t="s">
        <v>1169</v>
      </c>
      <c r="F565" s="1" t="s">
        <v>1170</v>
      </c>
      <c r="H565" t="str">
        <f t="shared" si="343"/>
        <v>New_Mexico</v>
      </c>
      <c r="I565" t="str">
        <f t="shared" si="344"/>
        <v>total_Graduate_or_professional_degree</v>
      </c>
      <c r="J565" t="str">
        <f t="shared" si="345"/>
        <v>total</v>
      </c>
      <c r="K565" t="str">
        <f t="shared" si="346"/>
        <v>Graduate_or_professional_degree</v>
      </c>
      <c r="L565" t="str">
        <f t="shared" si="347"/>
        <v>73,105</v>
      </c>
      <c r="M565" t="str">
        <f t="shared" si="348"/>
        <v>±2,622</v>
      </c>
      <c r="O565" t="str">
        <f t="shared" si="349"/>
        <v>New_Mexico</v>
      </c>
      <c r="P565" t="str">
        <f t="shared" si="350"/>
        <v>total_Graduate_or_professional_degree</v>
      </c>
      <c r="Q565" t="str">
        <f t="shared" si="351"/>
        <v>total</v>
      </c>
      <c r="R565" t="str">
        <f t="shared" si="352"/>
        <v>Graduate_or_professional_degree</v>
      </c>
      <c r="S565" t="str">
        <f t="shared" si="353"/>
        <v>73,105</v>
      </c>
      <c r="T565" t="str">
        <f t="shared" si="354"/>
        <v>±2,622</v>
      </c>
      <c r="V565" t="str">
        <f t="shared" si="355"/>
        <v>New_Mexico</v>
      </c>
      <c r="W565" t="str">
        <f t="shared" si="356"/>
        <v>total_Graduate_or_professional_degree</v>
      </c>
      <c r="X565" t="str">
        <f t="shared" si="357"/>
        <v>total</v>
      </c>
      <c r="Y565" t="str">
        <f t="shared" si="358"/>
        <v>Graduate_or_professional_degree</v>
      </c>
      <c r="Z565" t="str">
        <f t="shared" si="359"/>
        <v>73,105</v>
      </c>
      <c r="AA565" t="str">
        <f t="shared" si="360"/>
        <v>±2,622</v>
      </c>
      <c r="AC565" t="str">
        <f t="shared" si="361"/>
        <v>New_Mexico</v>
      </c>
      <c r="AD565" t="str">
        <f t="shared" si="362"/>
        <v>total_Graduate_or_professional_degree</v>
      </c>
      <c r="AE565" t="str">
        <f t="shared" si="363"/>
        <v>total</v>
      </c>
      <c r="AF565" t="str">
        <f t="shared" si="364"/>
        <v>Graduate_or_professional_degree</v>
      </c>
      <c r="AG565" t="str">
        <f t="shared" si="365"/>
        <v>73,105</v>
      </c>
      <c r="AH565" t="str">
        <f t="shared" si="366"/>
        <v>±2,622</v>
      </c>
      <c r="AJ565" t="str">
        <f t="shared" si="367"/>
        <v>New_Mexico</v>
      </c>
      <c r="AK565" t="str">
        <f t="shared" si="368"/>
        <v>total_Graduate_or_professional_degree</v>
      </c>
      <c r="AL565" t="str">
        <f t="shared" si="369"/>
        <v>total</v>
      </c>
      <c r="AM565" t="str">
        <f t="shared" si="370"/>
        <v>Graduate_or_professional_degree</v>
      </c>
      <c r="AN565" t="str">
        <f t="shared" si="371"/>
        <v>73,105</v>
      </c>
      <c r="AO565" t="str">
        <f t="shared" si="372"/>
        <v>±2,622</v>
      </c>
      <c r="AQ565" t="str">
        <f t="shared" si="373"/>
        <v>New_Mexico</v>
      </c>
      <c r="AR565" t="str">
        <f t="shared" si="374"/>
        <v>total_Graduate_or_professional_degree</v>
      </c>
      <c r="AS565" t="str">
        <f t="shared" si="375"/>
        <v>total</v>
      </c>
      <c r="AT565" t="str">
        <f t="shared" si="376"/>
        <v>Graduate_or_professional_degree</v>
      </c>
      <c r="AU565" t="str">
        <f t="shared" si="377"/>
        <v>73105</v>
      </c>
      <c r="AV565" t="str">
        <f t="shared" si="378"/>
        <v>±2622</v>
      </c>
      <c r="AX565" t="str">
        <f t="shared" si="379"/>
        <v>New_Mexico</v>
      </c>
      <c r="AY565" t="str">
        <f t="shared" si="380"/>
        <v>total_Graduate_or_professional_degree</v>
      </c>
      <c r="AZ565" t="str">
        <f t="shared" si="381"/>
        <v>total</v>
      </c>
      <c r="BA565" t="str">
        <f t="shared" si="382"/>
        <v>Graduate_or_professional_degree</v>
      </c>
      <c r="BB565" t="str">
        <f t="shared" si="383"/>
        <v>73105</v>
      </c>
      <c r="BC565" t="str">
        <f t="shared" si="384"/>
        <v>2622</v>
      </c>
    </row>
    <row r="566" spans="1:55" x14ac:dyDescent="0.3">
      <c r="A566" s="1" t="s">
        <v>55</v>
      </c>
      <c r="B566" s="1" t="s">
        <v>13</v>
      </c>
      <c r="C566" s="1" t="s">
        <v>95</v>
      </c>
      <c r="D566" s="1" t="s">
        <v>96</v>
      </c>
      <c r="E566" s="1" t="s">
        <v>1171</v>
      </c>
      <c r="F566" s="1" t="s">
        <v>1172</v>
      </c>
      <c r="H566" t="str">
        <f t="shared" si="343"/>
        <v>New_Mexico</v>
      </c>
      <c r="I566" t="str">
        <f t="shared" si="344"/>
        <v>male_Male:</v>
      </c>
      <c r="J566" t="str">
        <f t="shared" si="345"/>
        <v>male</v>
      </c>
      <c r="K566" t="str">
        <f t="shared" si="346"/>
        <v>Male:</v>
      </c>
      <c r="L566" t="str">
        <f t="shared" si="347"/>
        <v>46,491</v>
      </c>
      <c r="M566" t="str">
        <f t="shared" si="348"/>
        <v>±1,394</v>
      </c>
      <c r="O566" t="str">
        <f t="shared" si="349"/>
        <v>New_Mexico</v>
      </c>
      <c r="P566" t="str">
        <f t="shared" si="350"/>
        <v>male_Male</v>
      </c>
      <c r="Q566" t="str">
        <f t="shared" si="351"/>
        <v>male</v>
      </c>
      <c r="R566" t="str">
        <f t="shared" si="352"/>
        <v>Male</v>
      </c>
      <c r="S566" t="str">
        <f t="shared" si="353"/>
        <v>46,491</v>
      </c>
      <c r="T566" t="str">
        <f t="shared" si="354"/>
        <v>±1,394</v>
      </c>
      <c r="V566" t="str">
        <f t="shared" si="355"/>
        <v>New_Mexico</v>
      </c>
      <c r="W566" t="str">
        <f t="shared" si="356"/>
        <v>male_Male</v>
      </c>
      <c r="X566" t="str">
        <f t="shared" si="357"/>
        <v>male</v>
      </c>
      <c r="Y566" t="str">
        <f t="shared" si="358"/>
        <v>Male</v>
      </c>
      <c r="Z566" t="str">
        <f t="shared" si="359"/>
        <v>46,491</v>
      </c>
      <c r="AA566" t="str">
        <f t="shared" si="360"/>
        <v>±1,394</v>
      </c>
      <c r="AC566" t="str">
        <f t="shared" si="361"/>
        <v>New_Mexico</v>
      </c>
      <c r="AD566" t="str">
        <f t="shared" si="362"/>
        <v>male_Male</v>
      </c>
      <c r="AE566" t="str">
        <f t="shared" si="363"/>
        <v>male</v>
      </c>
      <c r="AF566" t="str">
        <f t="shared" si="364"/>
        <v>Male</v>
      </c>
      <c r="AG566" t="str">
        <f t="shared" si="365"/>
        <v>46,491</v>
      </c>
      <c r="AH566" t="str">
        <f t="shared" si="366"/>
        <v>±1,394</v>
      </c>
      <c r="AJ566" t="str">
        <f t="shared" si="367"/>
        <v>New_Mexico</v>
      </c>
      <c r="AK566" t="str">
        <f t="shared" si="368"/>
        <v>male_Male</v>
      </c>
      <c r="AL566" t="str">
        <f t="shared" si="369"/>
        <v>male</v>
      </c>
      <c r="AM566" t="str">
        <f t="shared" si="370"/>
        <v>Male</v>
      </c>
      <c r="AN566" t="str">
        <f t="shared" si="371"/>
        <v>46,491</v>
      </c>
      <c r="AO566" t="str">
        <f t="shared" si="372"/>
        <v>±1,394</v>
      </c>
      <c r="AQ566" t="str">
        <f t="shared" si="373"/>
        <v>New_Mexico</v>
      </c>
      <c r="AR566" t="str">
        <f t="shared" si="374"/>
        <v>male_Male</v>
      </c>
      <c r="AS566" t="str">
        <f t="shared" si="375"/>
        <v>male</v>
      </c>
      <c r="AT566" t="str">
        <f t="shared" si="376"/>
        <v>Male</v>
      </c>
      <c r="AU566" t="str">
        <f t="shared" si="377"/>
        <v>46491</v>
      </c>
      <c r="AV566" t="str">
        <f t="shared" si="378"/>
        <v>±1394</v>
      </c>
      <c r="AX566" t="str">
        <f t="shared" si="379"/>
        <v>New_Mexico</v>
      </c>
      <c r="AY566" t="str">
        <f t="shared" si="380"/>
        <v>male_Male</v>
      </c>
      <c r="AZ566" t="str">
        <f t="shared" si="381"/>
        <v>male</v>
      </c>
      <c r="BA566" t="str">
        <f t="shared" si="382"/>
        <v>Male</v>
      </c>
      <c r="BB566" t="str">
        <f t="shared" si="383"/>
        <v>46491</v>
      </c>
      <c r="BC566" t="str">
        <f t="shared" si="384"/>
        <v>1394</v>
      </c>
    </row>
    <row r="567" spans="1:55" x14ac:dyDescent="0.3">
      <c r="A567" s="1" t="s">
        <v>55</v>
      </c>
      <c r="B567" s="1" t="s">
        <v>14</v>
      </c>
      <c r="C567" s="1" t="s">
        <v>95</v>
      </c>
      <c r="D567" s="1" t="s">
        <v>80</v>
      </c>
      <c r="E567" s="1" t="s">
        <v>1173</v>
      </c>
      <c r="F567" s="1" t="s">
        <v>1174</v>
      </c>
      <c r="H567" t="str">
        <f t="shared" si="343"/>
        <v>New_Mexico</v>
      </c>
      <c r="I567" t="str">
        <f t="shared" si="344"/>
        <v>male_Less_than_high_school_graduate</v>
      </c>
      <c r="J567" t="str">
        <f t="shared" si="345"/>
        <v>male</v>
      </c>
      <c r="K567" t="str">
        <f t="shared" si="346"/>
        <v>Less_than_high_school_graduate</v>
      </c>
      <c r="L567" t="str">
        <f t="shared" si="347"/>
        <v>30,738</v>
      </c>
      <c r="M567" t="str">
        <f t="shared" si="348"/>
        <v>±937</v>
      </c>
      <c r="O567" t="str">
        <f t="shared" si="349"/>
        <v>New_Mexico</v>
      </c>
      <c r="P567" t="str">
        <f t="shared" si="350"/>
        <v>male_Less_than_high_school_graduate</v>
      </c>
      <c r="Q567" t="str">
        <f t="shared" si="351"/>
        <v>male</v>
      </c>
      <c r="R567" t="str">
        <f t="shared" si="352"/>
        <v>Less_than_high_school_graduate</v>
      </c>
      <c r="S567" t="str">
        <f t="shared" si="353"/>
        <v>30,738</v>
      </c>
      <c r="T567" t="str">
        <f t="shared" si="354"/>
        <v>±937</v>
      </c>
      <c r="V567" t="str">
        <f t="shared" si="355"/>
        <v>New_Mexico</v>
      </c>
      <c r="W567" t="str">
        <f t="shared" si="356"/>
        <v>male_Less_than_high_school_graduate</v>
      </c>
      <c r="X567" t="str">
        <f t="shared" si="357"/>
        <v>male</v>
      </c>
      <c r="Y567" t="str">
        <f t="shared" si="358"/>
        <v>Less_than_high_school_graduate</v>
      </c>
      <c r="Z567" t="str">
        <f t="shared" si="359"/>
        <v>30,738</v>
      </c>
      <c r="AA567" t="str">
        <f t="shared" si="360"/>
        <v>±937</v>
      </c>
      <c r="AC567" t="str">
        <f t="shared" si="361"/>
        <v>New_Mexico</v>
      </c>
      <c r="AD567" t="str">
        <f t="shared" si="362"/>
        <v>male_Less_than_high_school_graduate</v>
      </c>
      <c r="AE567" t="str">
        <f t="shared" si="363"/>
        <v>male</v>
      </c>
      <c r="AF567" t="str">
        <f t="shared" si="364"/>
        <v>Less_than_high_school_graduate</v>
      </c>
      <c r="AG567" t="str">
        <f t="shared" si="365"/>
        <v>30,738</v>
      </c>
      <c r="AH567" t="str">
        <f t="shared" si="366"/>
        <v>±937</v>
      </c>
      <c r="AJ567" t="str">
        <f t="shared" si="367"/>
        <v>New_Mexico</v>
      </c>
      <c r="AK567" t="str">
        <f t="shared" si="368"/>
        <v>male_Less_than_high_school_graduate</v>
      </c>
      <c r="AL567" t="str">
        <f t="shared" si="369"/>
        <v>male</v>
      </c>
      <c r="AM567" t="str">
        <f t="shared" si="370"/>
        <v>Less_than_high_school_graduate</v>
      </c>
      <c r="AN567" t="str">
        <f t="shared" si="371"/>
        <v>30,738</v>
      </c>
      <c r="AO567" t="str">
        <f t="shared" si="372"/>
        <v>±937</v>
      </c>
      <c r="AQ567" t="str">
        <f t="shared" si="373"/>
        <v>New_Mexico</v>
      </c>
      <c r="AR567" t="str">
        <f t="shared" si="374"/>
        <v>male_Less_than_high_school_graduate</v>
      </c>
      <c r="AS567" t="str">
        <f t="shared" si="375"/>
        <v>male</v>
      </c>
      <c r="AT567" t="str">
        <f t="shared" si="376"/>
        <v>Less_than_high_school_graduate</v>
      </c>
      <c r="AU567" t="str">
        <f t="shared" si="377"/>
        <v>30738</v>
      </c>
      <c r="AV567" t="str">
        <f t="shared" si="378"/>
        <v>±937</v>
      </c>
      <c r="AX567" t="str">
        <f t="shared" si="379"/>
        <v>New_Mexico</v>
      </c>
      <c r="AY567" t="str">
        <f t="shared" si="380"/>
        <v>male_Less_than_high_school_graduate</v>
      </c>
      <c r="AZ567" t="str">
        <f t="shared" si="381"/>
        <v>male</v>
      </c>
      <c r="BA567" t="str">
        <f t="shared" si="382"/>
        <v>Less_than_high_school_graduate</v>
      </c>
      <c r="BB567" t="str">
        <f t="shared" si="383"/>
        <v>30738</v>
      </c>
      <c r="BC567" t="str">
        <f t="shared" si="384"/>
        <v>937</v>
      </c>
    </row>
    <row r="568" spans="1:55" x14ac:dyDescent="0.3">
      <c r="A568" s="1" t="s">
        <v>55</v>
      </c>
      <c r="B568" s="1" t="s">
        <v>15</v>
      </c>
      <c r="C568" s="1" t="s">
        <v>95</v>
      </c>
      <c r="D568" s="1" t="s">
        <v>83</v>
      </c>
      <c r="E568" s="1" t="s">
        <v>1175</v>
      </c>
      <c r="F568" s="1" t="s">
        <v>1176</v>
      </c>
      <c r="H568" t="str">
        <f t="shared" si="343"/>
        <v>New_Mexico</v>
      </c>
      <c r="I568" t="str">
        <f t="shared" si="344"/>
        <v>male_High_school_graduate_(includes_equivalency)</v>
      </c>
      <c r="J568" t="str">
        <f t="shared" si="345"/>
        <v>male</v>
      </c>
      <c r="K568" t="str">
        <f t="shared" si="346"/>
        <v>High_school_graduate_(includes_equivalency)</v>
      </c>
      <c r="L568" t="str">
        <f t="shared" si="347"/>
        <v>36,377</v>
      </c>
      <c r="M568" t="str">
        <f t="shared" si="348"/>
        <v>±1,461</v>
      </c>
      <c r="O568" t="str">
        <f t="shared" si="349"/>
        <v>New_Mexico</v>
      </c>
      <c r="P568" t="str">
        <f t="shared" si="350"/>
        <v>male_High_school_graduate_(includes_equivalency)</v>
      </c>
      <c r="Q568" t="str">
        <f t="shared" si="351"/>
        <v>male</v>
      </c>
      <c r="R568" t="str">
        <f t="shared" si="352"/>
        <v>High_school_graduate_(includes_equivalency)</v>
      </c>
      <c r="S568" t="str">
        <f t="shared" si="353"/>
        <v>36,377</v>
      </c>
      <c r="T568" t="str">
        <f t="shared" si="354"/>
        <v>±1,461</v>
      </c>
      <c r="V568" t="str">
        <f t="shared" si="355"/>
        <v>New_Mexico</v>
      </c>
      <c r="W568" t="str">
        <f t="shared" si="356"/>
        <v>male_High_school_graduate_(includes_equivalency)</v>
      </c>
      <c r="X568" t="str">
        <f t="shared" si="357"/>
        <v>male</v>
      </c>
      <c r="Y568" t="str">
        <f t="shared" si="358"/>
        <v>High_school_graduate_(includes_equivalency)</v>
      </c>
      <c r="Z568" t="str">
        <f t="shared" si="359"/>
        <v>36,377</v>
      </c>
      <c r="AA568" t="str">
        <f t="shared" si="360"/>
        <v>±1,461</v>
      </c>
      <c r="AC568" t="str">
        <f t="shared" si="361"/>
        <v>New_Mexico</v>
      </c>
      <c r="AD568" t="str">
        <f t="shared" si="362"/>
        <v>male_High_school_graduate_includes_equivalency)</v>
      </c>
      <c r="AE568" t="str">
        <f t="shared" si="363"/>
        <v>male</v>
      </c>
      <c r="AF568" t="str">
        <f t="shared" si="364"/>
        <v>High_school_graduate_includes_equivalency)</v>
      </c>
      <c r="AG568" t="str">
        <f t="shared" si="365"/>
        <v>36,377</v>
      </c>
      <c r="AH568" t="str">
        <f t="shared" si="366"/>
        <v>±1,461</v>
      </c>
      <c r="AJ568" t="str">
        <f t="shared" si="367"/>
        <v>New_Mexico</v>
      </c>
      <c r="AK568" t="str">
        <f t="shared" si="368"/>
        <v>male_High_school_graduate_includes_equivalency</v>
      </c>
      <c r="AL568" t="str">
        <f t="shared" si="369"/>
        <v>male</v>
      </c>
      <c r="AM568" t="str">
        <f t="shared" si="370"/>
        <v>High_school_graduate_includes_equivalency</v>
      </c>
      <c r="AN568" t="str">
        <f t="shared" si="371"/>
        <v>36,377</v>
      </c>
      <c r="AO568" t="str">
        <f t="shared" si="372"/>
        <v>±1,461</v>
      </c>
      <c r="AQ568" t="str">
        <f t="shared" si="373"/>
        <v>New_Mexico</v>
      </c>
      <c r="AR568" t="str">
        <f t="shared" si="374"/>
        <v>male_High_school_graduate_includes_equivalency</v>
      </c>
      <c r="AS568" t="str">
        <f t="shared" si="375"/>
        <v>male</v>
      </c>
      <c r="AT568" t="str">
        <f t="shared" si="376"/>
        <v>High_school_graduate_includes_equivalency</v>
      </c>
      <c r="AU568" t="str">
        <f t="shared" si="377"/>
        <v>36377</v>
      </c>
      <c r="AV568" t="str">
        <f t="shared" si="378"/>
        <v>±1461</v>
      </c>
      <c r="AX568" t="str">
        <f t="shared" si="379"/>
        <v>New_Mexico</v>
      </c>
      <c r="AY568" t="str">
        <f t="shared" si="380"/>
        <v>male_High_school_graduate_includes_equivalency</v>
      </c>
      <c r="AZ568" t="str">
        <f t="shared" si="381"/>
        <v>male</v>
      </c>
      <c r="BA568" t="str">
        <f t="shared" si="382"/>
        <v>High_school_graduate_includes_equivalency</v>
      </c>
      <c r="BB568" t="str">
        <f t="shared" si="383"/>
        <v>36377</v>
      </c>
      <c r="BC568" t="str">
        <f t="shared" si="384"/>
        <v>1461</v>
      </c>
    </row>
    <row r="569" spans="1:55" x14ac:dyDescent="0.3">
      <c r="A569" s="1" t="s">
        <v>55</v>
      </c>
      <c r="B569" s="1" t="s">
        <v>16</v>
      </c>
      <c r="C569" s="1" t="s">
        <v>95</v>
      </c>
      <c r="D569" s="1" t="s">
        <v>86</v>
      </c>
      <c r="E569" s="1" t="s">
        <v>1177</v>
      </c>
      <c r="F569" s="1" t="s">
        <v>1178</v>
      </c>
      <c r="H569" t="str">
        <f t="shared" si="343"/>
        <v>New_Mexico</v>
      </c>
      <c r="I569" t="str">
        <f t="shared" si="344"/>
        <v>male_Some_college_or_associate's_degree</v>
      </c>
      <c r="J569" t="str">
        <f t="shared" si="345"/>
        <v>male</v>
      </c>
      <c r="K569" t="str">
        <f t="shared" si="346"/>
        <v>Some_college_or_associate's_degree</v>
      </c>
      <c r="L569" t="str">
        <f t="shared" si="347"/>
        <v>45,698</v>
      </c>
      <c r="M569" t="str">
        <f t="shared" si="348"/>
        <v>±2,086</v>
      </c>
      <c r="O569" t="str">
        <f t="shared" si="349"/>
        <v>New_Mexico</v>
      </c>
      <c r="P569" t="str">
        <f t="shared" si="350"/>
        <v>male_Some_college_or_associate's_degree</v>
      </c>
      <c r="Q569" t="str">
        <f t="shared" si="351"/>
        <v>male</v>
      </c>
      <c r="R569" t="str">
        <f t="shared" si="352"/>
        <v>Some_college_or_associate's_degree</v>
      </c>
      <c r="S569" t="str">
        <f t="shared" si="353"/>
        <v>45,698</v>
      </c>
      <c r="T569" t="str">
        <f t="shared" si="354"/>
        <v>±2,086</v>
      </c>
      <c r="V569" t="str">
        <f t="shared" si="355"/>
        <v>New_Mexico</v>
      </c>
      <c r="W569" t="str">
        <f t="shared" si="356"/>
        <v>male_Some_college_or_associates_degree</v>
      </c>
      <c r="X569" t="str">
        <f t="shared" si="357"/>
        <v>male</v>
      </c>
      <c r="Y569" t="str">
        <f t="shared" si="358"/>
        <v>Some_college_or_associates_degree</v>
      </c>
      <c r="Z569" t="str">
        <f t="shared" si="359"/>
        <v>45,698</v>
      </c>
      <c r="AA569" t="str">
        <f t="shared" si="360"/>
        <v>±2,086</v>
      </c>
      <c r="AC569" t="str">
        <f t="shared" si="361"/>
        <v>New_Mexico</v>
      </c>
      <c r="AD569" t="str">
        <f t="shared" si="362"/>
        <v>male_Some_college_or_associates_degree</v>
      </c>
      <c r="AE569" t="str">
        <f t="shared" si="363"/>
        <v>male</v>
      </c>
      <c r="AF569" t="str">
        <f t="shared" si="364"/>
        <v>Some_college_or_associates_degree</v>
      </c>
      <c r="AG569" t="str">
        <f t="shared" si="365"/>
        <v>45,698</v>
      </c>
      <c r="AH569" t="str">
        <f t="shared" si="366"/>
        <v>±2,086</v>
      </c>
      <c r="AJ569" t="str">
        <f t="shared" si="367"/>
        <v>New_Mexico</v>
      </c>
      <c r="AK569" t="str">
        <f t="shared" si="368"/>
        <v>male_Some_college_or_associates_degree</v>
      </c>
      <c r="AL569" t="str">
        <f t="shared" si="369"/>
        <v>male</v>
      </c>
      <c r="AM569" t="str">
        <f t="shared" si="370"/>
        <v>Some_college_or_associates_degree</v>
      </c>
      <c r="AN569" t="str">
        <f t="shared" si="371"/>
        <v>45,698</v>
      </c>
      <c r="AO569" t="str">
        <f t="shared" si="372"/>
        <v>±2,086</v>
      </c>
      <c r="AQ569" t="str">
        <f t="shared" si="373"/>
        <v>New_Mexico</v>
      </c>
      <c r="AR569" t="str">
        <f t="shared" si="374"/>
        <v>male_Some_college_or_associates_degree</v>
      </c>
      <c r="AS569" t="str">
        <f t="shared" si="375"/>
        <v>male</v>
      </c>
      <c r="AT569" t="str">
        <f t="shared" si="376"/>
        <v>Some_college_or_associates_degree</v>
      </c>
      <c r="AU569" t="str">
        <f t="shared" si="377"/>
        <v>45698</v>
      </c>
      <c r="AV569" t="str">
        <f t="shared" si="378"/>
        <v>±2086</v>
      </c>
      <c r="AX569" t="str">
        <f t="shared" si="379"/>
        <v>New_Mexico</v>
      </c>
      <c r="AY569" t="str">
        <f t="shared" si="380"/>
        <v>male_Some_college_or_associates_degree</v>
      </c>
      <c r="AZ569" t="str">
        <f t="shared" si="381"/>
        <v>male</v>
      </c>
      <c r="BA569" t="str">
        <f t="shared" si="382"/>
        <v>Some_college_or_associates_degree</v>
      </c>
      <c r="BB569" t="str">
        <f t="shared" si="383"/>
        <v>45698</v>
      </c>
      <c r="BC569" t="str">
        <f t="shared" si="384"/>
        <v>2086</v>
      </c>
    </row>
    <row r="570" spans="1:55" x14ac:dyDescent="0.3">
      <c r="A570" s="1" t="s">
        <v>55</v>
      </c>
      <c r="B570" s="1" t="s">
        <v>17</v>
      </c>
      <c r="C570" s="1" t="s">
        <v>95</v>
      </c>
      <c r="D570" s="1" t="s">
        <v>89</v>
      </c>
      <c r="E570" s="1" t="s">
        <v>1179</v>
      </c>
      <c r="F570" s="1" t="s">
        <v>1180</v>
      </c>
      <c r="H570" t="str">
        <f t="shared" si="343"/>
        <v>New_Mexico</v>
      </c>
      <c r="I570" t="str">
        <f t="shared" si="344"/>
        <v>male_Bachelor's_degree</v>
      </c>
      <c r="J570" t="str">
        <f t="shared" si="345"/>
        <v>male</v>
      </c>
      <c r="K570" t="str">
        <f t="shared" si="346"/>
        <v>Bachelor's_degree</v>
      </c>
      <c r="L570" t="str">
        <f t="shared" si="347"/>
        <v>64,587</v>
      </c>
      <c r="M570" t="str">
        <f t="shared" si="348"/>
        <v>±3,272</v>
      </c>
      <c r="O570" t="str">
        <f t="shared" si="349"/>
        <v>New_Mexico</v>
      </c>
      <c r="P570" t="str">
        <f t="shared" si="350"/>
        <v>male_Bachelor's_degree</v>
      </c>
      <c r="Q570" t="str">
        <f t="shared" si="351"/>
        <v>male</v>
      </c>
      <c r="R570" t="str">
        <f t="shared" si="352"/>
        <v>Bachelor's_degree</v>
      </c>
      <c r="S570" t="str">
        <f t="shared" si="353"/>
        <v>64,587</v>
      </c>
      <c r="T570" t="str">
        <f t="shared" si="354"/>
        <v>±3,272</v>
      </c>
      <c r="V570" t="str">
        <f t="shared" si="355"/>
        <v>New_Mexico</v>
      </c>
      <c r="W570" t="str">
        <f t="shared" si="356"/>
        <v>male_Bachelors_degree</v>
      </c>
      <c r="X570" t="str">
        <f t="shared" si="357"/>
        <v>male</v>
      </c>
      <c r="Y570" t="str">
        <f t="shared" si="358"/>
        <v>Bachelors_degree</v>
      </c>
      <c r="Z570" t="str">
        <f t="shared" si="359"/>
        <v>64,587</v>
      </c>
      <c r="AA570" t="str">
        <f t="shared" si="360"/>
        <v>±3,272</v>
      </c>
      <c r="AC570" t="str">
        <f t="shared" si="361"/>
        <v>New_Mexico</v>
      </c>
      <c r="AD570" t="str">
        <f t="shared" si="362"/>
        <v>male_Bachelors_degree</v>
      </c>
      <c r="AE570" t="str">
        <f t="shared" si="363"/>
        <v>male</v>
      </c>
      <c r="AF570" t="str">
        <f t="shared" si="364"/>
        <v>Bachelors_degree</v>
      </c>
      <c r="AG570" t="str">
        <f t="shared" si="365"/>
        <v>64,587</v>
      </c>
      <c r="AH570" t="str">
        <f t="shared" si="366"/>
        <v>±3,272</v>
      </c>
      <c r="AJ570" t="str">
        <f t="shared" si="367"/>
        <v>New_Mexico</v>
      </c>
      <c r="AK570" t="str">
        <f t="shared" si="368"/>
        <v>male_Bachelors_degree</v>
      </c>
      <c r="AL570" t="str">
        <f t="shared" si="369"/>
        <v>male</v>
      </c>
      <c r="AM570" t="str">
        <f t="shared" si="370"/>
        <v>Bachelors_degree</v>
      </c>
      <c r="AN570" t="str">
        <f t="shared" si="371"/>
        <v>64,587</v>
      </c>
      <c r="AO570" t="str">
        <f t="shared" si="372"/>
        <v>±3,272</v>
      </c>
      <c r="AQ570" t="str">
        <f t="shared" si="373"/>
        <v>New_Mexico</v>
      </c>
      <c r="AR570" t="str">
        <f t="shared" si="374"/>
        <v>male_Bachelors_degree</v>
      </c>
      <c r="AS570" t="str">
        <f t="shared" si="375"/>
        <v>male</v>
      </c>
      <c r="AT570" t="str">
        <f t="shared" si="376"/>
        <v>Bachelors_degree</v>
      </c>
      <c r="AU570" t="str">
        <f t="shared" si="377"/>
        <v>64587</v>
      </c>
      <c r="AV570" t="str">
        <f t="shared" si="378"/>
        <v>±3272</v>
      </c>
      <c r="AX570" t="str">
        <f t="shared" si="379"/>
        <v>New_Mexico</v>
      </c>
      <c r="AY570" t="str">
        <f t="shared" si="380"/>
        <v>male_Bachelors_degree</v>
      </c>
      <c r="AZ570" t="str">
        <f t="shared" si="381"/>
        <v>male</v>
      </c>
      <c r="BA570" t="str">
        <f t="shared" si="382"/>
        <v>Bachelors_degree</v>
      </c>
      <c r="BB570" t="str">
        <f t="shared" si="383"/>
        <v>64587</v>
      </c>
      <c r="BC570" t="str">
        <f t="shared" si="384"/>
        <v>3272</v>
      </c>
    </row>
    <row r="571" spans="1:55" x14ac:dyDescent="0.3">
      <c r="A571" s="1" t="s">
        <v>55</v>
      </c>
      <c r="B571" s="1" t="s">
        <v>18</v>
      </c>
      <c r="C571" s="1" t="s">
        <v>95</v>
      </c>
      <c r="D571" s="1" t="s">
        <v>92</v>
      </c>
      <c r="E571" s="1" t="s">
        <v>1181</v>
      </c>
      <c r="F571" s="1" t="s">
        <v>1182</v>
      </c>
      <c r="H571" t="str">
        <f t="shared" si="343"/>
        <v>New_Mexico</v>
      </c>
      <c r="I571" t="str">
        <f t="shared" si="344"/>
        <v>male_Graduate_or_professional_degree</v>
      </c>
      <c r="J571" t="str">
        <f t="shared" si="345"/>
        <v>male</v>
      </c>
      <c r="K571" t="str">
        <f t="shared" si="346"/>
        <v>Graduate_or_professional_degree</v>
      </c>
      <c r="L571" t="str">
        <f t="shared" si="347"/>
        <v>90,005</v>
      </c>
      <c r="M571" t="str">
        <f t="shared" si="348"/>
        <v>±6,312</v>
      </c>
      <c r="O571" t="str">
        <f t="shared" si="349"/>
        <v>New_Mexico</v>
      </c>
      <c r="P571" t="str">
        <f t="shared" si="350"/>
        <v>male_Graduate_or_professional_degree</v>
      </c>
      <c r="Q571" t="str">
        <f t="shared" si="351"/>
        <v>male</v>
      </c>
      <c r="R571" t="str">
        <f t="shared" si="352"/>
        <v>Graduate_or_professional_degree</v>
      </c>
      <c r="S571" t="str">
        <f t="shared" si="353"/>
        <v>90,005</v>
      </c>
      <c r="T571" t="str">
        <f t="shared" si="354"/>
        <v>±6,312</v>
      </c>
      <c r="V571" t="str">
        <f t="shared" si="355"/>
        <v>New_Mexico</v>
      </c>
      <c r="W571" t="str">
        <f t="shared" si="356"/>
        <v>male_Graduate_or_professional_degree</v>
      </c>
      <c r="X571" t="str">
        <f t="shared" si="357"/>
        <v>male</v>
      </c>
      <c r="Y571" t="str">
        <f t="shared" si="358"/>
        <v>Graduate_or_professional_degree</v>
      </c>
      <c r="Z571" t="str">
        <f t="shared" si="359"/>
        <v>90,005</v>
      </c>
      <c r="AA571" t="str">
        <f t="shared" si="360"/>
        <v>±6,312</v>
      </c>
      <c r="AC571" t="str">
        <f t="shared" si="361"/>
        <v>New_Mexico</v>
      </c>
      <c r="AD571" t="str">
        <f t="shared" si="362"/>
        <v>male_Graduate_or_professional_degree</v>
      </c>
      <c r="AE571" t="str">
        <f t="shared" si="363"/>
        <v>male</v>
      </c>
      <c r="AF571" t="str">
        <f t="shared" si="364"/>
        <v>Graduate_or_professional_degree</v>
      </c>
      <c r="AG571" t="str">
        <f t="shared" si="365"/>
        <v>90,005</v>
      </c>
      <c r="AH571" t="str">
        <f t="shared" si="366"/>
        <v>±6,312</v>
      </c>
      <c r="AJ571" t="str">
        <f t="shared" si="367"/>
        <v>New_Mexico</v>
      </c>
      <c r="AK571" t="str">
        <f t="shared" si="368"/>
        <v>male_Graduate_or_professional_degree</v>
      </c>
      <c r="AL571" t="str">
        <f t="shared" si="369"/>
        <v>male</v>
      </c>
      <c r="AM571" t="str">
        <f t="shared" si="370"/>
        <v>Graduate_or_professional_degree</v>
      </c>
      <c r="AN571" t="str">
        <f t="shared" si="371"/>
        <v>90,005</v>
      </c>
      <c r="AO571" t="str">
        <f t="shared" si="372"/>
        <v>±6,312</v>
      </c>
      <c r="AQ571" t="str">
        <f t="shared" si="373"/>
        <v>New_Mexico</v>
      </c>
      <c r="AR571" t="str">
        <f t="shared" si="374"/>
        <v>male_Graduate_or_professional_degree</v>
      </c>
      <c r="AS571" t="str">
        <f t="shared" si="375"/>
        <v>male</v>
      </c>
      <c r="AT571" t="str">
        <f t="shared" si="376"/>
        <v>Graduate_or_professional_degree</v>
      </c>
      <c r="AU571" t="str">
        <f t="shared" si="377"/>
        <v>90005</v>
      </c>
      <c r="AV571" t="str">
        <f t="shared" si="378"/>
        <v>±6312</v>
      </c>
      <c r="AX571" t="str">
        <f t="shared" si="379"/>
        <v>New_Mexico</v>
      </c>
      <c r="AY571" t="str">
        <f t="shared" si="380"/>
        <v>male_Graduate_or_professional_degree</v>
      </c>
      <c r="AZ571" t="str">
        <f t="shared" si="381"/>
        <v>male</v>
      </c>
      <c r="BA571" t="str">
        <f t="shared" si="382"/>
        <v>Graduate_or_professional_degree</v>
      </c>
      <c r="BB571" t="str">
        <f t="shared" si="383"/>
        <v>90005</v>
      </c>
      <c r="BC571" t="str">
        <f t="shared" si="384"/>
        <v>6312</v>
      </c>
    </row>
    <row r="572" spans="1:55" x14ac:dyDescent="0.3">
      <c r="A572" s="1" t="s">
        <v>55</v>
      </c>
      <c r="B572" s="1" t="s">
        <v>19</v>
      </c>
      <c r="C572" s="1" t="s">
        <v>108</v>
      </c>
      <c r="D572" s="1" t="s">
        <v>109</v>
      </c>
      <c r="E572" s="1" t="s">
        <v>1183</v>
      </c>
      <c r="F572" s="1" t="s">
        <v>1184</v>
      </c>
      <c r="H572" t="str">
        <f t="shared" si="343"/>
        <v>New_Mexico</v>
      </c>
      <c r="I572" t="str">
        <f t="shared" si="344"/>
        <v>female_Female:</v>
      </c>
      <c r="J572" t="str">
        <f t="shared" si="345"/>
        <v>female</v>
      </c>
      <c r="K572" t="str">
        <f t="shared" si="346"/>
        <v>Female:</v>
      </c>
      <c r="L572" t="str">
        <f t="shared" si="347"/>
        <v>37,774</v>
      </c>
      <c r="M572" t="str">
        <f t="shared" si="348"/>
        <v>±1,037</v>
      </c>
      <c r="O572" t="str">
        <f t="shared" si="349"/>
        <v>New_Mexico</v>
      </c>
      <c r="P572" t="str">
        <f t="shared" si="350"/>
        <v>female_Female</v>
      </c>
      <c r="Q572" t="str">
        <f t="shared" si="351"/>
        <v>female</v>
      </c>
      <c r="R572" t="str">
        <f t="shared" si="352"/>
        <v>Female</v>
      </c>
      <c r="S572" t="str">
        <f t="shared" si="353"/>
        <v>37,774</v>
      </c>
      <c r="T572" t="str">
        <f t="shared" si="354"/>
        <v>±1,037</v>
      </c>
      <c r="V572" t="str">
        <f t="shared" si="355"/>
        <v>New_Mexico</v>
      </c>
      <c r="W572" t="str">
        <f t="shared" si="356"/>
        <v>female_Female</v>
      </c>
      <c r="X572" t="str">
        <f t="shared" si="357"/>
        <v>female</v>
      </c>
      <c r="Y572" t="str">
        <f t="shared" si="358"/>
        <v>Female</v>
      </c>
      <c r="Z572" t="str">
        <f t="shared" si="359"/>
        <v>37,774</v>
      </c>
      <c r="AA572" t="str">
        <f t="shared" si="360"/>
        <v>±1,037</v>
      </c>
      <c r="AC572" t="str">
        <f t="shared" si="361"/>
        <v>New_Mexico</v>
      </c>
      <c r="AD572" t="str">
        <f t="shared" si="362"/>
        <v>female_Female</v>
      </c>
      <c r="AE572" t="str">
        <f t="shared" si="363"/>
        <v>female</v>
      </c>
      <c r="AF572" t="str">
        <f t="shared" si="364"/>
        <v>Female</v>
      </c>
      <c r="AG572" t="str">
        <f t="shared" si="365"/>
        <v>37,774</v>
      </c>
      <c r="AH572" t="str">
        <f t="shared" si="366"/>
        <v>±1,037</v>
      </c>
      <c r="AJ572" t="str">
        <f t="shared" si="367"/>
        <v>New_Mexico</v>
      </c>
      <c r="AK572" t="str">
        <f t="shared" si="368"/>
        <v>female_Female</v>
      </c>
      <c r="AL572" t="str">
        <f t="shared" si="369"/>
        <v>female</v>
      </c>
      <c r="AM572" t="str">
        <f t="shared" si="370"/>
        <v>Female</v>
      </c>
      <c r="AN572" t="str">
        <f t="shared" si="371"/>
        <v>37,774</v>
      </c>
      <c r="AO572" t="str">
        <f t="shared" si="372"/>
        <v>±1,037</v>
      </c>
      <c r="AQ572" t="str">
        <f t="shared" si="373"/>
        <v>New_Mexico</v>
      </c>
      <c r="AR572" t="str">
        <f t="shared" si="374"/>
        <v>female_Female</v>
      </c>
      <c r="AS572" t="str">
        <f t="shared" si="375"/>
        <v>female</v>
      </c>
      <c r="AT572" t="str">
        <f t="shared" si="376"/>
        <v>Female</v>
      </c>
      <c r="AU572" t="str">
        <f t="shared" si="377"/>
        <v>37774</v>
      </c>
      <c r="AV572" t="str">
        <f t="shared" si="378"/>
        <v>±1037</v>
      </c>
      <c r="AX572" t="str">
        <f t="shared" si="379"/>
        <v>New_Mexico</v>
      </c>
      <c r="AY572" t="str">
        <f t="shared" si="380"/>
        <v>female_Female</v>
      </c>
      <c r="AZ572" t="str">
        <f t="shared" si="381"/>
        <v>female</v>
      </c>
      <c r="BA572" t="str">
        <f t="shared" si="382"/>
        <v>Female</v>
      </c>
      <c r="BB572" t="str">
        <f t="shared" si="383"/>
        <v>37774</v>
      </c>
      <c r="BC572" t="str">
        <f t="shared" si="384"/>
        <v>1037</v>
      </c>
    </row>
    <row r="573" spans="1:55" x14ac:dyDescent="0.3">
      <c r="A573" s="1" t="s">
        <v>55</v>
      </c>
      <c r="B573" s="1" t="s">
        <v>20</v>
      </c>
      <c r="C573" s="1" t="s">
        <v>108</v>
      </c>
      <c r="D573" s="1" t="s">
        <v>80</v>
      </c>
      <c r="E573" s="1" t="s">
        <v>1185</v>
      </c>
      <c r="F573" s="1" t="s">
        <v>1186</v>
      </c>
      <c r="H573" t="str">
        <f t="shared" si="343"/>
        <v>New_Mexico</v>
      </c>
      <c r="I573" t="str">
        <f t="shared" si="344"/>
        <v>female_Less_than_high_school_graduate</v>
      </c>
      <c r="J573" t="str">
        <f t="shared" si="345"/>
        <v>female</v>
      </c>
      <c r="K573" t="str">
        <f t="shared" si="346"/>
        <v>Less_than_high_school_graduate</v>
      </c>
      <c r="L573" t="str">
        <f t="shared" si="347"/>
        <v>20,330</v>
      </c>
      <c r="M573" t="str">
        <f t="shared" si="348"/>
        <v>±1,347</v>
      </c>
      <c r="O573" t="str">
        <f t="shared" si="349"/>
        <v>New_Mexico</v>
      </c>
      <c r="P573" t="str">
        <f t="shared" si="350"/>
        <v>female_Less_than_high_school_graduate</v>
      </c>
      <c r="Q573" t="str">
        <f t="shared" si="351"/>
        <v>female</v>
      </c>
      <c r="R573" t="str">
        <f t="shared" si="352"/>
        <v>Less_than_high_school_graduate</v>
      </c>
      <c r="S573" t="str">
        <f t="shared" si="353"/>
        <v>20,330</v>
      </c>
      <c r="T573" t="str">
        <f t="shared" si="354"/>
        <v>±1,347</v>
      </c>
      <c r="V573" t="str">
        <f t="shared" si="355"/>
        <v>New_Mexico</v>
      </c>
      <c r="W573" t="str">
        <f t="shared" si="356"/>
        <v>female_Less_than_high_school_graduate</v>
      </c>
      <c r="X573" t="str">
        <f t="shared" si="357"/>
        <v>female</v>
      </c>
      <c r="Y573" t="str">
        <f t="shared" si="358"/>
        <v>Less_than_high_school_graduate</v>
      </c>
      <c r="Z573" t="str">
        <f t="shared" si="359"/>
        <v>20,330</v>
      </c>
      <c r="AA573" t="str">
        <f t="shared" si="360"/>
        <v>±1,347</v>
      </c>
      <c r="AC573" t="str">
        <f t="shared" si="361"/>
        <v>New_Mexico</v>
      </c>
      <c r="AD573" t="str">
        <f t="shared" si="362"/>
        <v>female_Less_than_high_school_graduate</v>
      </c>
      <c r="AE573" t="str">
        <f t="shared" si="363"/>
        <v>female</v>
      </c>
      <c r="AF573" t="str">
        <f t="shared" si="364"/>
        <v>Less_than_high_school_graduate</v>
      </c>
      <c r="AG573" t="str">
        <f t="shared" si="365"/>
        <v>20,330</v>
      </c>
      <c r="AH573" t="str">
        <f t="shared" si="366"/>
        <v>±1,347</v>
      </c>
      <c r="AJ573" t="str">
        <f t="shared" si="367"/>
        <v>New_Mexico</v>
      </c>
      <c r="AK573" t="str">
        <f t="shared" si="368"/>
        <v>female_Less_than_high_school_graduate</v>
      </c>
      <c r="AL573" t="str">
        <f t="shared" si="369"/>
        <v>female</v>
      </c>
      <c r="AM573" t="str">
        <f t="shared" si="370"/>
        <v>Less_than_high_school_graduate</v>
      </c>
      <c r="AN573" t="str">
        <f t="shared" si="371"/>
        <v>20,330</v>
      </c>
      <c r="AO573" t="str">
        <f t="shared" si="372"/>
        <v>±1,347</v>
      </c>
      <c r="AQ573" t="str">
        <f t="shared" si="373"/>
        <v>New_Mexico</v>
      </c>
      <c r="AR573" t="str">
        <f t="shared" si="374"/>
        <v>female_Less_than_high_school_graduate</v>
      </c>
      <c r="AS573" t="str">
        <f t="shared" si="375"/>
        <v>female</v>
      </c>
      <c r="AT573" t="str">
        <f t="shared" si="376"/>
        <v>Less_than_high_school_graduate</v>
      </c>
      <c r="AU573" t="str">
        <f t="shared" si="377"/>
        <v>20330</v>
      </c>
      <c r="AV573" t="str">
        <f t="shared" si="378"/>
        <v>±1347</v>
      </c>
      <c r="AX573" t="str">
        <f t="shared" si="379"/>
        <v>New_Mexico</v>
      </c>
      <c r="AY573" t="str">
        <f t="shared" si="380"/>
        <v>female_Less_than_high_school_graduate</v>
      </c>
      <c r="AZ573" t="str">
        <f t="shared" si="381"/>
        <v>female</v>
      </c>
      <c r="BA573" t="str">
        <f t="shared" si="382"/>
        <v>Less_than_high_school_graduate</v>
      </c>
      <c r="BB573" t="str">
        <f t="shared" si="383"/>
        <v>20330</v>
      </c>
      <c r="BC573" t="str">
        <f t="shared" si="384"/>
        <v>1347</v>
      </c>
    </row>
    <row r="574" spans="1:55" x14ac:dyDescent="0.3">
      <c r="A574" s="1" t="s">
        <v>55</v>
      </c>
      <c r="B574" s="1" t="s">
        <v>21</v>
      </c>
      <c r="C574" s="1" t="s">
        <v>108</v>
      </c>
      <c r="D574" s="1" t="s">
        <v>83</v>
      </c>
      <c r="E574" s="1" t="s">
        <v>1187</v>
      </c>
      <c r="F574" s="1" t="s">
        <v>1188</v>
      </c>
      <c r="H574" t="str">
        <f t="shared" si="343"/>
        <v>New_Mexico</v>
      </c>
      <c r="I574" t="str">
        <f t="shared" si="344"/>
        <v>female_High_school_graduate_(includes_equivalency)</v>
      </c>
      <c r="J574" t="str">
        <f t="shared" si="345"/>
        <v>female</v>
      </c>
      <c r="K574" t="str">
        <f t="shared" si="346"/>
        <v>High_school_graduate_(includes_equivalency)</v>
      </c>
      <c r="L574" t="str">
        <f t="shared" si="347"/>
        <v>27,001</v>
      </c>
      <c r="M574" t="str">
        <f t="shared" si="348"/>
        <v>±1,732</v>
      </c>
      <c r="O574" t="str">
        <f t="shared" si="349"/>
        <v>New_Mexico</v>
      </c>
      <c r="P574" t="str">
        <f t="shared" si="350"/>
        <v>female_High_school_graduate_(includes_equivalency)</v>
      </c>
      <c r="Q574" t="str">
        <f t="shared" si="351"/>
        <v>female</v>
      </c>
      <c r="R574" t="str">
        <f t="shared" si="352"/>
        <v>High_school_graduate_(includes_equivalency)</v>
      </c>
      <c r="S574" t="str">
        <f t="shared" si="353"/>
        <v>27,001</v>
      </c>
      <c r="T574" t="str">
        <f t="shared" si="354"/>
        <v>±1,732</v>
      </c>
      <c r="V574" t="str">
        <f t="shared" si="355"/>
        <v>New_Mexico</v>
      </c>
      <c r="W574" t="str">
        <f t="shared" si="356"/>
        <v>female_High_school_graduate_(includes_equivalency)</v>
      </c>
      <c r="X574" t="str">
        <f t="shared" si="357"/>
        <v>female</v>
      </c>
      <c r="Y574" t="str">
        <f t="shared" si="358"/>
        <v>High_school_graduate_(includes_equivalency)</v>
      </c>
      <c r="Z574" t="str">
        <f t="shared" si="359"/>
        <v>27,001</v>
      </c>
      <c r="AA574" t="str">
        <f t="shared" si="360"/>
        <v>±1,732</v>
      </c>
      <c r="AC574" t="str">
        <f t="shared" si="361"/>
        <v>New_Mexico</v>
      </c>
      <c r="AD574" t="str">
        <f t="shared" si="362"/>
        <v>female_High_school_graduate_includes_equivalency)</v>
      </c>
      <c r="AE574" t="str">
        <f t="shared" si="363"/>
        <v>female</v>
      </c>
      <c r="AF574" t="str">
        <f t="shared" si="364"/>
        <v>High_school_graduate_includes_equivalency)</v>
      </c>
      <c r="AG574" t="str">
        <f t="shared" si="365"/>
        <v>27,001</v>
      </c>
      <c r="AH574" t="str">
        <f t="shared" si="366"/>
        <v>±1,732</v>
      </c>
      <c r="AJ574" t="str">
        <f t="shared" si="367"/>
        <v>New_Mexico</v>
      </c>
      <c r="AK574" t="str">
        <f t="shared" si="368"/>
        <v>female_High_school_graduate_includes_equivalency</v>
      </c>
      <c r="AL574" t="str">
        <f t="shared" si="369"/>
        <v>female</v>
      </c>
      <c r="AM574" t="str">
        <f t="shared" si="370"/>
        <v>High_school_graduate_includes_equivalency</v>
      </c>
      <c r="AN574" t="str">
        <f t="shared" si="371"/>
        <v>27,001</v>
      </c>
      <c r="AO574" t="str">
        <f t="shared" si="372"/>
        <v>±1,732</v>
      </c>
      <c r="AQ574" t="str">
        <f t="shared" si="373"/>
        <v>New_Mexico</v>
      </c>
      <c r="AR574" t="str">
        <f t="shared" si="374"/>
        <v>female_High_school_graduate_includes_equivalency</v>
      </c>
      <c r="AS574" t="str">
        <f t="shared" si="375"/>
        <v>female</v>
      </c>
      <c r="AT574" t="str">
        <f t="shared" si="376"/>
        <v>High_school_graduate_includes_equivalency</v>
      </c>
      <c r="AU574" t="str">
        <f t="shared" si="377"/>
        <v>27001</v>
      </c>
      <c r="AV574" t="str">
        <f t="shared" si="378"/>
        <v>±1732</v>
      </c>
      <c r="AX574" t="str">
        <f t="shared" si="379"/>
        <v>New_Mexico</v>
      </c>
      <c r="AY574" t="str">
        <f t="shared" si="380"/>
        <v>female_High_school_graduate_includes_equivalency</v>
      </c>
      <c r="AZ574" t="str">
        <f t="shared" si="381"/>
        <v>female</v>
      </c>
      <c r="BA574" t="str">
        <f t="shared" si="382"/>
        <v>High_school_graduate_includes_equivalency</v>
      </c>
      <c r="BB574" t="str">
        <f t="shared" si="383"/>
        <v>27001</v>
      </c>
      <c r="BC574" t="str">
        <f t="shared" si="384"/>
        <v>1732</v>
      </c>
    </row>
    <row r="575" spans="1:55" x14ac:dyDescent="0.3">
      <c r="A575" s="1" t="s">
        <v>55</v>
      </c>
      <c r="B575" s="1" t="s">
        <v>22</v>
      </c>
      <c r="C575" s="1" t="s">
        <v>108</v>
      </c>
      <c r="D575" s="1" t="s">
        <v>86</v>
      </c>
      <c r="E575" s="1" t="s">
        <v>1189</v>
      </c>
      <c r="F575" s="1" t="s">
        <v>1190</v>
      </c>
      <c r="H575" t="str">
        <f t="shared" si="343"/>
        <v>New_Mexico</v>
      </c>
      <c r="I575" t="str">
        <f t="shared" si="344"/>
        <v>female_Some_college_or_associate's_degree</v>
      </c>
      <c r="J575" t="str">
        <f t="shared" si="345"/>
        <v>female</v>
      </c>
      <c r="K575" t="str">
        <f t="shared" si="346"/>
        <v>Some_college_or_associate's_degree</v>
      </c>
      <c r="L575" t="str">
        <f t="shared" si="347"/>
        <v>33,991</v>
      </c>
      <c r="M575" t="str">
        <f t="shared" si="348"/>
        <v>±1,747</v>
      </c>
      <c r="O575" t="str">
        <f t="shared" si="349"/>
        <v>New_Mexico</v>
      </c>
      <c r="P575" t="str">
        <f t="shared" si="350"/>
        <v>female_Some_college_or_associate's_degree</v>
      </c>
      <c r="Q575" t="str">
        <f t="shared" si="351"/>
        <v>female</v>
      </c>
      <c r="R575" t="str">
        <f t="shared" si="352"/>
        <v>Some_college_or_associate's_degree</v>
      </c>
      <c r="S575" t="str">
        <f t="shared" si="353"/>
        <v>33,991</v>
      </c>
      <c r="T575" t="str">
        <f t="shared" si="354"/>
        <v>±1,747</v>
      </c>
      <c r="V575" t="str">
        <f t="shared" si="355"/>
        <v>New_Mexico</v>
      </c>
      <c r="W575" t="str">
        <f t="shared" si="356"/>
        <v>female_Some_college_or_associates_degree</v>
      </c>
      <c r="X575" t="str">
        <f t="shared" si="357"/>
        <v>female</v>
      </c>
      <c r="Y575" t="str">
        <f t="shared" si="358"/>
        <v>Some_college_or_associates_degree</v>
      </c>
      <c r="Z575" t="str">
        <f t="shared" si="359"/>
        <v>33,991</v>
      </c>
      <c r="AA575" t="str">
        <f t="shared" si="360"/>
        <v>±1,747</v>
      </c>
      <c r="AC575" t="str">
        <f t="shared" si="361"/>
        <v>New_Mexico</v>
      </c>
      <c r="AD575" t="str">
        <f t="shared" si="362"/>
        <v>female_Some_college_or_associates_degree</v>
      </c>
      <c r="AE575" t="str">
        <f t="shared" si="363"/>
        <v>female</v>
      </c>
      <c r="AF575" t="str">
        <f t="shared" si="364"/>
        <v>Some_college_or_associates_degree</v>
      </c>
      <c r="AG575" t="str">
        <f t="shared" si="365"/>
        <v>33,991</v>
      </c>
      <c r="AH575" t="str">
        <f t="shared" si="366"/>
        <v>±1,747</v>
      </c>
      <c r="AJ575" t="str">
        <f t="shared" si="367"/>
        <v>New_Mexico</v>
      </c>
      <c r="AK575" t="str">
        <f t="shared" si="368"/>
        <v>female_Some_college_or_associates_degree</v>
      </c>
      <c r="AL575" t="str">
        <f t="shared" si="369"/>
        <v>female</v>
      </c>
      <c r="AM575" t="str">
        <f t="shared" si="370"/>
        <v>Some_college_or_associates_degree</v>
      </c>
      <c r="AN575" t="str">
        <f t="shared" si="371"/>
        <v>33,991</v>
      </c>
      <c r="AO575" t="str">
        <f t="shared" si="372"/>
        <v>±1,747</v>
      </c>
      <c r="AQ575" t="str">
        <f t="shared" si="373"/>
        <v>New_Mexico</v>
      </c>
      <c r="AR575" t="str">
        <f t="shared" si="374"/>
        <v>female_Some_college_or_associates_degree</v>
      </c>
      <c r="AS575" t="str">
        <f t="shared" si="375"/>
        <v>female</v>
      </c>
      <c r="AT575" t="str">
        <f t="shared" si="376"/>
        <v>Some_college_or_associates_degree</v>
      </c>
      <c r="AU575" t="str">
        <f t="shared" si="377"/>
        <v>33991</v>
      </c>
      <c r="AV575" t="str">
        <f t="shared" si="378"/>
        <v>±1747</v>
      </c>
      <c r="AX575" t="str">
        <f t="shared" si="379"/>
        <v>New_Mexico</v>
      </c>
      <c r="AY575" t="str">
        <f t="shared" si="380"/>
        <v>female_Some_college_or_associates_degree</v>
      </c>
      <c r="AZ575" t="str">
        <f t="shared" si="381"/>
        <v>female</v>
      </c>
      <c r="BA575" t="str">
        <f t="shared" si="382"/>
        <v>Some_college_or_associates_degree</v>
      </c>
      <c r="BB575" t="str">
        <f t="shared" si="383"/>
        <v>33991</v>
      </c>
      <c r="BC575" t="str">
        <f t="shared" si="384"/>
        <v>1747</v>
      </c>
    </row>
    <row r="576" spans="1:55" x14ac:dyDescent="0.3">
      <c r="A576" s="1" t="s">
        <v>55</v>
      </c>
      <c r="B576" s="1" t="s">
        <v>23</v>
      </c>
      <c r="C576" s="1" t="s">
        <v>108</v>
      </c>
      <c r="D576" s="1" t="s">
        <v>89</v>
      </c>
      <c r="E576" s="1" t="s">
        <v>1191</v>
      </c>
      <c r="F576" s="1" t="s">
        <v>1192</v>
      </c>
      <c r="H576" t="str">
        <f t="shared" si="343"/>
        <v>New_Mexico</v>
      </c>
      <c r="I576" t="str">
        <f t="shared" si="344"/>
        <v>female_Bachelor's_degree</v>
      </c>
      <c r="J576" t="str">
        <f t="shared" si="345"/>
        <v>female</v>
      </c>
      <c r="K576" t="str">
        <f t="shared" si="346"/>
        <v>Bachelor's_degree</v>
      </c>
      <c r="L576" t="str">
        <f t="shared" si="347"/>
        <v>50,484</v>
      </c>
      <c r="M576" t="str">
        <f t="shared" si="348"/>
        <v>±2,096</v>
      </c>
      <c r="O576" t="str">
        <f t="shared" si="349"/>
        <v>New_Mexico</v>
      </c>
      <c r="P576" t="str">
        <f t="shared" si="350"/>
        <v>female_Bachelor's_degree</v>
      </c>
      <c r="Q576" t="str">
        <f t="shared" si="351"/>
        <v>female</v>
      </c>
      <c r="R576" t="str">
        <f t="shared" si="352"/>
        <v>Bachelor's_degree</v>
      </c>
      <c r="S576" t="str">
        <f t="shared" si="353"/>
        <v>50,484</v>
      </c>
      <c r="T576" t="str">
        <f t="shared" si="354"/>
        <v>±2,096</v>
      </c>
      <c r="V576" t="str">
        <f t="shared" si="355"/>
        <v>New_Mexico</v>
      </c>
      <c r="W576" t="str">
        <f t="shared" si="356"/>
        <v>female_Bachelors_degree</v>
      </c>
      <c r="X576" t="str">
        <f t="shared" si="357"/>
        <v>female</v>
      </c>
      <c r="Y576" t="str">
        <f t="shared" si="358"/>
        <v>Bachelors_degree</v>
      </c>
      <c r="Z576" t="str">
        <f t="shared" si="359"/>
        <v>50,484</v>
      </c>
      <c r="AA576" t="str">
        <f t="shared" si="360"/>
        <v>±2,096</v>
      </c>
      <c r="AC576" t="str">
        <f t="shared" si="361"/>
        <v>New_Mexico</v>
      </c>
      <c r="AD576" t="str">
        <f t="shared" si="362"/>
        <v>female_Bachelors_degree</v>
      </c>
      <c r="AE576" t="str">
        <f t="shared" si="363"/>
        <v>female</v>
      </c>
      <c r="AF576" t="str">
        <f t="shared" si="364"/>
        <v>Bachelors_degree</v>
      </c>
      <c r="AG576" t="str">
        <f t="shared" si="365"/>
        <v>50,484</v>
      </c>
      <c r="AH576" t="str">
        <f t="shared" si="366"/>
        <v>±2,096</v>
      </c>
      <c r="AJ576" t="str">
        <f t="shared" si="367"/>
        <v>New_Mexico</v>
      </c>
      <c r="AK576" t="str">
        <f t="shared" si="368"/>
        <v>female_Bachelors_degree</v>
      </c>
      <c r="AL576" t="str">
        <f t="shared" si="369"/>
        <v>female</v>
      </c>
      <c r="AM576" t="str">
        <f t="shared" si="370"/>
        <v>Bachelors_degree</v>
      </c>
      <c r="AN576" t="str">
        <f t="shared" si="371"/>
        <v>50,484</v>
      </c>
      <c r="AO576" t="str">
        <f t="shared" si="372"/>
        <v>±2,096</v>
      </c>
      <c r="AQ576" t="str">
        <f t="shared" si="373"/>
        <v>New_Mexico</v>
      </c>
      <c r="AR576" t="str">
        <f t="shared" si="374"/>
        <v>female_Bachelors_degree</v>
      </c>
      <c r="AS576" t="str">
        <f t="shared" si="375"/>
        <v>female</v>
      </c>
      <c r="AT576" t="str">
        <f t="shared" si="376"/>
        <v>Bachelors_degree</v>
      </c>
      <c r="AU576" t="str">
        <f t="shared" si="377"/>
        <v>50484</v>
      </c>
      <c r="AV576" t="str">
        <f t="shared" si="378"/>
        <v>±2096</v>
      </c>
      <c r="AX576" t="str">
        <f t="shared" si="379"/>
        <v>New_Mexico</v>
      </c>
      <c r="AY576" t="str">
        <f t="shared" si="380"/>
        <v>female_Bachelors_degree</v>
      </c>
      <c r="AZ576" t="str">
        <f t="shared" si="381"/>
        <v>female</v>
      </c>
      <c r="BA576" t="str">
        <f t="shared" si="382"/>
        <v>Bachelors_degree</v>
      </c>
      <c r="BB576" t="str">
        <f t="shared" si="383"/>
        <v>50484</v>
      </c>
      <c r="BC576" t="str">
        <f t="shared" si="384"/>
        <v>2096</v>
      </c>
    </row>
    <row r="577" spans="1:55" x14ac:dyDescent="0.3">
      <c r="A577" s="1" t="s">
        <v>55</v>
      </c>
      <c r="B577" s="1" t="s">
        <v>24</v>
      </c>
      <c r="C577" s="1" t="s">
        <v>108</v>
      </c>
      <c r="D577" s="1" t="s">
        <v>92</v>
      </c>
      <c r="E577" s="1" t="s">
        <v>1193</v>
      </c>
      <c r="F577" s="1" t="s">
        <v>1194</v>
      </c>
      <c r="H577" t="str">
        <f t="shared" si="343"/>
        <v>New_Mexico</v>
      </c>
      <c r="I577" t="str">
        <f t="shared" si="344"/>
        <v>female_Graduate_or_professional_degree</v>
      </c>
      <c r="J577" t="str">
        <f t="shared" si="345"/>
        <v>female</v>
      </c>
      <c r="K577" t="str">
        <f t="shared" si="346"/>
        <v>Graduate_or_professional_degree</v>
      </c>
      <c r="L577" t="str">
        <f t="shared" si="347"/>
        <v>64,484</v>
      </c>
      <c r="M577" t="str">
        <f t="shared" si="348"/>
        <v>±2,352</v>
      </c>
      <c r="O577" t="str">
        <f t="shared" si="349"/>
        <v>New_Mexico</v>
      </c>
      <c r="P577" t="str">
        <f t="shared" si="350"/>
        <v>female_Graduate_or_professional_degree</v>
      </c>
      <c r="Q577" t="str">
        <f t="shared" si="351"/>
        <v>female</v>
      </c>
      <c r="R577" t="str">
        <f t="shared" si="352"/>
        <v>Graduate_or_professional_degree</v>
      </c>
      <c r="S577" t="str">
        <f t="shared" si="353"/>
        <v>64,484</v>
      </c>
      <c r="T577" t="str">
        <f t="shared" si="354"/>
        <v>±2,352</v>
      </c>
      <c r="V577" t="str">
        <f t="shared" si="355"/>
        <v>New_Mexico</v>
      </c>
      <c r="W577" t="str">
        <f t="shared" si="356"/>
        <v>female_Graduate_or_professional_degree</v>
      </c>
      <c r="X577" t="str">
        <f t="shared" si="357"/>
        <v>female</v>
      </c>
      <c r="Y577" t="str">
        <f t="shared" si="358"/>
        <v>Graduate_or_professional_degree</v>
      </c>
      <c r="Z577" t="str">
        <f t="shared" si="359"/>
        <v>64,484</v>
      </c>
      <c r="AA577" t="str">
        <f t="shared" si="360"/>
        <v>±2,352</v>
      </c>
      <c r="AC577" t="str">
        <f t="shared" si="361"/>
        <v>New_Mexico</v>
      </c>
      <c r="AD577" t="str">
        <f t="shared" si="362"/>
        <v>female_Graduate_or_professional_degree</v>
      </c>
      <c r="AE577" t="str">
        <f t="shared" si="363"/>
        <v>female</v>
      </c>
      <c r="AF577" t="str">
        <f t="shared" si="364"/>
        <v>Graduate_or_professional_degree</v>
      </c>
      <c r="AG577" t="str">
        <f t="shared" si="365"/>
        <v>64,484</v>
      </c>
      <c r="AH577" t="str">
        <f t="shared" si="366"/>
        <v>±2,352</v>
      </c>
      <c r="AJ577" t="str">
        <f t="shared" si="367"/>
        <v>New_Mexico</v>
      </c>
      <c r="AK577" t="str">
        <f t="shared" si="368"/>
        <v>female_Graduate_or_professional_degree</v>
      </c>
      <c r="AL577" t="str">
        <f t="shared" si="369"/>
        <v>female</v>
      </c>
      <c r="AM577" t="str">
        <f t="shared" si="370"/>
        <v>Graduate_or_professional_degree</v>
      </c>
      <c r="AN577" t="str">
        <f t="shared" si="371"/>
        <v>64,484</v>
      </c>
      <c r="AO577" t="str">
        <f t="shared" si="372"/>
        <v>±2,352</v>
      </c>
      <c r="AQ577" t="str">
        <f t="shared" si="373"/>
        <v>New_Mexico</v>
      </c>
      <c r="AR577" t="str">
        <f t="shared" si="374"/>
        <v>female_Graduate_or_professional_degree</v>
      </c>
      <c r="AS577" t="str">
        <f t="shared" si="375"/>
        <v>female</v>
      </c>
      <c r="AT577" t="str">
        <f t="shared" si="376"/>
        <v>Graduate_or_professional_degree</v>
      </c>
      <c r="AU577" t="str">
        <f t="shared" si="377"/>
        <v>64484</v>
      </c>
      <c r="AV577" t="str">
        <f t="shared" si="378"/>
        <v>±2352</v>
      </c>
      <c r="AX577" t="str">
        <f t="shared" si="379"/>
        <v>New_Mexico</v>
      </c>
      <c r="AY577" t="str">
        <f t="shared" si="380"/>
        <v>female_Graduate_or_professional_degree</v>
      </c>
      <c r="AZ577" t="str">
        <f t="shared" si="381"/>
        <v>female</v>
      </c>
      <c r="BA577" t="str">
        <f t="shared" si="382"/>
        <v>Graduate_or_professional_degree</v>
      </c>
      <c r="BB577" t="str">
        <f t="shared" si="383"/>
        <v>64484</v>
      </c>
      <c r="BC577" t="str">
        <f t="shared" si="384"/>
        <v>2352</v>
      </c>
    </row>
    <row r="578" spans="1:55" x14ac:dyDescent="0.3">
      <c r="A578" s="1" t="s">
        <v>56</v>
      </c>
      <c r="B578" s="1" t="s">
        <v>7</v>
      </c>
      <c r="C578" s="1" t="s">
        <v>76</v>
      </c>
      <c r="D578" s="1" t="s">
        <v>77</v>
      </c>
      <c r="E578" s="1" t="s">
        <v>1195</v>
      </c>
      <c r="F578" s="1" t="s">
        <v>1196</v>
      </c>
      <c r="H578" t="str">
        <f t="shared" ref="H578:H641" si="385">SUBSTITUTE(A578," ","_")</f>
        <v>New_York</v>
      </c>
      <c r="I578" t="str">
        <f t="shared" ref="I578:I641" si="386">SUBSTITUTE(B578," ","_")</f>
        <v>total_Total:</v>
      </c>
      <c r="J578" t="str">
        <f t="shared" ref="J578:J641" si="387">SUBSTITUTE(C578," ","_")</f>
        <v>total</v>
      </c>
      <c r="K578" t="str">
        <f t="shared" ref="K578:K641" si="388">SUBSTITUTE(D578," ","_")</f>
        <v>Total:</v>
      </c>
      <c r="L578" t="str">
        <f t="shared" ref="L578:L641" si="389">SUBSTITUTE(E578," ","_")</f>
        <v>53,631</v>
      </c>
      <c r="M578" t="str">
        <f t="shared" ref="M578:M641" si="390">SUBSTITUTE(F578," ","_")</f>
        <v>±311</v>
      </c>
      <c r="O578" t="str">
        <f t="shared" ref="O578:O641" si="391">SUBSTITUTE(H578,":","")</f>
        <v>New_York</v>
      </c>
      <c r="P578" t="str">
        <f t="shared" ref="P578:P641" si="392">SUBSTITUTE(I578,":","")</f>
        <v>total_Total</v>
      </c>
      <c r="Q578" t="str">
        <f t="shared" ref="Q578:Q641" si="393">SUBSTITUTE(J578,":","")</f>
        <v>total</v>
      </c>
      <c r="R578" t="str">
        <f t="shared" ref="R578:R641" si="394">SUBSTITUTE(K578,":","")</f>
        <v>Total</v>
      </c>
      <c r="S578" t="str">
        <f t="shared" ref="S578:S641" si="395">SUBSTITUTE(L578,":","")</f>
        <v>53,631</v>
      </c>
      <c r="T578" t="str">
        <f t="shared" ref="T578:T641" si="396">SUBSTITUTE(M578,":","")</f>
        <v>±311</v>
      </c>
      <c r="V578" t="str">
        <f t="shared" ref="V578:V641" si="397">SUBSTITUTE(O578,"'","")</f>
        <v>New_York</v>
      </c>
      <c r="W578" t="str">
        <f t="shared" ref="W578:W641" si="398">SUBSTITUTE(P578,"'","")</f>
        <v>total_Total</v>
      </c>
      <c r="X578" t="str">
        <f t="shared" ref="X578:X641" si="399">SUBSTITUTE(Q578,"'","")</f>
        <v>total</v>
      </c>
      <c r="Y578" t="str">
        <f t="shared" ref="Y578:Y641" si="400">SUBSTITUTE(R578,"'","")</f>
        <v>Total</v>
      </c>
      <c r="Z578" t="str">
        <f t="shared" ref="Z578:Z641" si="401">SUBSTITUTE(S578,"'","")</f>
        <v>53,631</v>
      </c>
      <c r="AA578" t="str">
        <f t="shared" ref="AA578:AA641" si="402">SUBSTITUTE(T578,"'","")</f>
        <v>±311</v>
      </c>
      <c r="AC578" t="str">
        <f t="shared" ref="AC578:AC641" si="403">SUBSTITUTE(V578,"(","")</f>
        <v>New_York</v>
      </c>
      <c r="AD578" t="str">
        <f t="shared" ref="AD578:AD641" si="404">SUBSTITUTE(W578,"(","")</f>
        <v>total_Total</v>
      </c>
      <c r="AE578" t="str">
        <f t="shared" ref="AE578:AE641" si="405">SUBSTITUTE(X578,"(","")</f>
        <v>total</v>
      </c>
      <c r="AF578" t="str">
        <f t="shared" ref="AF578:AF641" si="406">SUBSTITUTE(Y578,"(","")</f>
        <v>Total</v>
      </c>
      <c r="AG578" t="str">
        <f t="shared" ref="AG578:AG641" si="407">SUBSTITUTE(Z578,"(","")</f>
        <v>53,631</v>
      </c>
      <c r="AH578" t="str">
        <f t="shared" ref="AH578:AH641" si="408">SUBSTITUTE(AA578,"(","")</f>
        <v>±311</v>
      </c>
      <c r="AJ578" t="str">
        <f t="shared" ref="AJ578:AJ641" si="409">SUBSTITUTE(AC578,")","")</f>
        <v>New_York</v>
      </c>
      <c r="AK578" t="str">
        <f t="shared" ref="AK578:AK641" si="410">SUBSTITUTE(AD578,")","")</f>
        <v>total_Total</v>
      </c>
      <c r="AL578" t="str">
        <f t="shared" ref="AL578:AL641" si="411">SUBSTITUTE(AE578,")","")</f>
        <v>total</v>
      </c>
      <c r="AM578" t="str">
        <f t="shared" ref="AM578:AM641" si="412">SUBSTITUTE(AF578,")","")</f>
        <v>Total</v>
      </c>
      <c r="AN578" t="str">
        <f t="shared" ref="AN578:AN641" si="413">SUBSTITUTE(AG578,")","")</f>
        <v>53,631</v>
      </c>
      <c r="AO578" t="str">
        <f t="shared" ref="AO578:AO641" si="414">SUBSTITUTE(AH578,")","")</f>
        <v>±311</v>
      </c>
      <c r="AQ578" t="str">
        <f t="shared" ref="AQ578:AQ641" si="415">SUBSTITUTE(AJ578,",","")</f>
        <v>New_York</v>
      </c>
      <c r="AR578" t="str">
        <f t="shared" ref="AR578:AR641" si="416">SUBSTITUTE(AK578,",","")</f>
        <v>total_Total</v>
      </c>
      <c r="AS578" t="str">
        <f t="shared" ref="AS578:AS641" si="417">SUBSTITUTE(AL578,",","")</f>
        <v>total</v>
      </c>
      <c r="AT578" t="str">
        <f t="shared" ref="AT578:AT641" si="418">SUBSTITUTE(AM578,",","")</f>
        <v>Total</v>
      </c>
      <c r="AU578" t="str">
        <f t="shared" ref="AU578:AU641" si="419">SUBSTITUTE(AN578,",","")</f>
        <v>53631</v>
      </c>
      <c r="AV578" t="str">
        <f t="shared" ref="AV578:AV641" si="420">SUBSTITUTE(AO578,",","")</f>
        <v>±311</v>
      </c>
      <c r="AX578" t="str">
        <f t="shared" ref="AX578:AX641" si="421">SUBSTITUTE(AQ578,"±","")</f>
        <v>New_York</v>
      </c>
      <c r="AY578" t="str">
        <f t="shared" ref="AY578:AY641" si="422">SUBSTITUTE(AR578,"±","")</f>
        <v>total_Total</v>
      </c>
      <c r="AZ578" t="str">
        <f t="shared" ref="AZ578:AZ641" si="423">SUBSTITUTE(AS578,"±","")</f>
        <v>total</v>
      </c>
      <c r="BA578" t="str">
        <f t="shared" ref="BA578:BA641" si="424">SUBSTITUTE(AT578,"±","")</f>
        <v>Total</v>
      </c>
      <c r="BB578" t="str">
        <f t="shared" ref="BB578:BB641" si="425">SUBSTITUTE(AU578,"±","")</f>
        <v>53631</v>
      </c>
      <c r="BC578" t="str">
        <f t="shared" ref="BC578:BC641" si="426">SUBSTITUTE(AV578,"±","")</f>
        <v>311</v>
      </c>
    </row>
    <row r="579" spans="1:55" x14ac:dyDescent="0.3">
      <c r="A579" s="1" t="s">
        <v>56</v>
      </c>
      <c r="B579" s="1" t="s">
        <v>8</v>
      </c>
      <c r="C579" s="1" t="s">
        <v>76</v>
      </c>
      <c r="D579" s="1" t="s">
        <v>80</v>
      </c>
      <c r="E579" s="1" t="s">
        <v>1197</v>
      </c>
      <c r="F579" s="1" t="s">
        <v>1198</v>
      </c>
      <c r="H579" t="str">
        <f t="shared" si="385"/>
        <v>New_York</v>
      </c>
      <c r="I579" t="str">
        <f t="shared" si="386"/>
        <v>total_Less_than_high_school_graduate</v>
      </c>
      <c r="J579" t="str">
        <f t="shared" si="387"/>
        <v>total</v>
      </c>
      <c r="K579" t="str">
        <f t="shared" si="388"/>
        <v>Less_than_high_school_graduate</v>
      </c>
      <c r="L579" t="str">
        <f t="shared" si="389"/>
        <v>29,259</v>
      </c>
      <c r="M579" t="str">
        <f t="shared" si="390"/>
        <v>±783</v>
      </c>
      <c r="O579" t="str">
        <f t="shared" si="391"/>
        <v>New_York</v>
      </c>
      <c r="P579" t="str">
        <f t="shared" si="392"/>
        <v>total_Less_than_high_school_graduate</v>
      </c>
      <c r="Q579" t="str">
        <f t="shared" si="393"/>
        <v>total</v>
      </c>
      <c r="R579" t="str">
        <f t="shared" si="394"/>
        <v>Less_than_high_school_graduate</v>
      </c>
      <c r="S579" t="str">
        <f t="shared" si="395"/>
        <v>29,259</v>
      </c>
      <c r="T579" t="str">
        <f t="shared" si="396"/>
        <v>±783</v>
      </c>
      <c r="V579" t="str">
        <f t="shared" si="397"/>
        <v>New_York</v>
      </c>
      <c r="W579" t="str">
        <f t="shared" si="398"/>
        <v>total_Less_than_high_school_graduate</v>
      </c>
      <c r="X579" t="str">
        <f t="shared" si="399"/>
        <v>total</v>
      </c>
      <c r="Y579" t="str">
        <f t="shared" si="400"/>
        <v>Less_than_high_school_graduate</v>
      </c>
      <c r="Z579" t="str">
        <f t="shared" si="401"/>
        <v>29,259</v>
      </c>
      <c r="AA579" t="str">
        <f t="shared" si="402"/>
        <v>±783</v>
      </c>
      <c r="AC579" t="str">
        <f t="shared" si="403"/>
        <v>New_York</v>
      </c>
      <c r="AD579" t="str">
        <f t="shared" si="404"/>
        <v>total_Less_than_high_school_graduate</v>
      </c>
      <c r="AE579" t="str">
        <f t="shared" si="405"/>
        <v>total</v>
      </c>
      <c r="AF579" t="str">
        <f t="shared" si="406"/>
        <v>Less_than_high_school_graduate</v>
      </c>
      <c r="AG579" t="str">
        <f t="shared" si="407"/>
        <v>29,259</v>
      </c>
      <c r="AH579" t="str">
        <f t="shared" si="408"/>
        <v>±783</v>
      </c>
      <c r="AJ579" t="str">
        <f t="shared" si="409"/>
        <v>New_York</v>
      </c>
      <c r="AK579" t="str">
        <f t="shared" si="410"/>
        <v>total_Less_than_high_school_graduate</v>
      </c>
      <c r="AL579" t="str">
        <f t="shared" si="411"/>
        <v>total</v>
      </c>
      <c r="AM579" t="str">
        <f t="shared" si="412"/>
        <v>Less_than_high_school_graduate</v>
      </c>
      <c r="AN579" t="str">
        <f t="shared" si="413"/>
        <v>29,259</v>
      </c>
      <c r="AO579" t="str">
        <f t="shared" si="414"/>
        <v>±783</v>
      </c>
      <c r="AQ579" t="str">
        <f t="shared" si="415"/>
        <v>New_York</v>
      </c>
      <c r="AR579" t="str">
        <f t="shared" si="416"/>
        <v>total_Less_than_high_school_graduate</v>
      </c>
      <c r="AS579" t="str">
        <f t="shared" si="417"/>
        <v>total</v>
      </c>
      <c r="AT579" t="str">
        <f t="shared" si="418"/>
        <v>Less_than_high_school_graduate</v>
      </c>
      <c r="AU579" t="str">
        <f t="shared" si="419"/>
        <v>29259</v>
      </c>
      <c r="AV579" t="str">
        <f t="shared" si="420"/>
        <v>±783</v>
      </c>
      <c r="AX579" t="str">
        <f t="shared" si="421"/>
        <v>New_York</v>
      </c>
      <c r="AY579" t="str">
        <f t="shared" si="422"/>
        <v>total_Less_than_high_school_graduate</v>
      </c>
      <c r="AZ579" t="str">
        <f t="shared" si="423"/>
        <v>total</v>
      </c>
      <c r="BA579" t="str">
        <f t="shared" si="424"/>
        <v>Less_than_high_school_graduate</v>
      </c>
      <c r="BB579" t="str">
        <f t="shared" si="425"/>
        <v>29259</v>
      </c>
      <c r="BC579" t="str">
        <f t="shared" si="426"/>
        <v>783</v>
      </c>
    </row>
    <row r="580" spans="1:55" x14ac:dyDescent="0.3">
      <c r="A580" s="1" t="s">
        <v>56</v>
      </c>
      <c r="B580" s="1" t="s">
        <v>9</v>
      </c>
      <c r="C580" s="1" t="s">
        <v>76</v>
      </c>
      <c r="D580" s="1" t="s">
        <v>83</v>
      </c>
      <c r="E580" s="1" t="s">
        <v>1199</v>
      </c>
      <c r="F580" s="1" t="s">
        <v>1200</v>
      </c>
      <c r="H580" t="str">
        <f t="shared" si="385"/>
        <v>New_York</v>
      </c>
      <c r="I580" t="str">
        <f t="shared" si="386"/>
        <v>total_High_school_graduate_(includes_equivalency)</v>
      </c>
      <c r="J580" t="str">
        <f t="shared" si="387"/>
        <v>total</v>
      </c>
      <c r="K580" t="str">
        <f t="shared" si="388"/>
        <v>High_school_graduate_(includes_equivalency)</v>
      </c>
      <c r="L580" t="str">
        <f t="shared" si="389"/>
        <v>37,377</v>
      </c>
      <c r="M580" t="str">
        <f t="shared" si="390"/>
        <v>±416</v>
      </c>
      <c r="O580" t="str">
        <f t="shared" si="391"/>
        <v>New_York</v>
      </c>
      <c r="P580" t="str">
        <f t="shared" si="392"/>
        <v>total_High_school_graduate_(includes_equivalency)</v>
      </c>
      <c r="Q580" t="str">
        <f t="shared" si="393"/>
        <v>total</v>
      </c>
      <c r="R580" t="str">
        <f t="shared" si="394"/>
        <v>High_school_graduate_(includes_equivalency)</v>
      </c>
      <c r="S580" t="str">
        <f t="shared" si="395"/>
        <v>37,377</v>
      </c>
      <c r="T580" t="str">
        <f t="shared" si="396"/>
        <v>±416</v>
      </c>
      <c r="V580" t="str">
        <f t="shared" si="397"/>
        <v>New_York</v>
      </c>
      <c r="W580" t="str">
        <f t="shared" si="398"/>
        <v>total_High_school_graduate_(includes_equivalency)</v>
      </c>
      <c r="X580" t="str">
        <f t="shared" si="399"/>
        <v>total</v>
      </c>
      <c r="Y580" t="str">
        <f t="shared" si="400"/>
        <v>High_school_graduate_(includes_equivalency)</v>
      </c>
      <c r="Z580" t="str">
        <f t="shared" si="401"/>
        <v>37,377</v>
      </c>
      <c r="AA580" t="str">
        <f t="shared" si="402"/>
        <v>±416</v>
      </c>
      <c r="AC580" t="str">
        <f t="shared" si="403"/>
        <v>New_York</v>
      </c>
      <c r="AD580" t="str">
        <f t="shared" si="404"/>
        <v>total_High_school_graduate_includes_equivalency)</v>
      </c>
      <c r="AE580" t="str">
        <f t="shared" si="405"/>
        <v>total</v>
      </c>
      <c r="AF580" t="str">
        <f t="shared" si="406"/>
        <v>High_school_graduate_includes_equivalency)</v>
      </c>
      <c r="AG580" t="str">
        <f t="shared" si="407"/>
        <v>37,377</v>
      </c>
      <c r="AH580" t="str">
        <f t="shared" si="408"/>
        <v>±416</v>
      </c>
      <c r="AJ580" t="str">
        <f t="shared" si="409"/>
        <v>New_York</v>
      </c>
      <c r="AK580" t="str">
        <f t="shared" si="410"/>
        <v>total_High_school_graduate_includes_equivalency</v>
      </c>
      <c r="AL580" t="str">
        <f t="shared" si="411"/>
        <v>total</v>
      </c>
      <c r="AM580" t="str">
        <f t="shared" si="412"/>
        <v>High_school_graduate_includes_equivalency</v>
      </c>
      <c r="AN580" t="str">
        <f t="shared" si="413"/>
        <v>37,377</v>
      </c>
      <c r="AO580" t="str">
        <f t="shared" si="414"/>
        <v>±416</v>
      </c>
      <c r="AQ580" t="str">
        <f t="shared" si="415"/>
        <v>New_York</v>
      </c>
      <c r="AR580" t="str">
        <f t="shared" si="416"/>
        <v>total_High_school_graduate_includes_equivalency</v>
      </c>
      <c r="AS580" t="str">
        <f t="shared" si="417"/>
        <v>total</v>
      </c>
      <c r="AT580" t="str">
        <f t="shared" si="418"/>
        <v>High_school_graduate_includes_equivalency</v>
      </c>
      <c r="AU580" t="str">
        <f t="shared" si="419"/>
        <v>37377</v>
      </c>
      <c r="AV580" t="str">
        <f t="shared" si="420"/>
        <v>±416</v>
      </c>
      <c r="AX580" t="str">
        <f t="shared" si="421"/>
        <v>New_York</v>
      </c>
      <c r="AY580" t="str">
        <f t="shared" si="422"/>
        <v>total_High_school_graduate_includes_equivalency</v>
      </c>
      <c r="AZ580" t="str">
        <f t="shared" si="423"/>
        <v>total</v>
      </c>
      <c r="BA580" t="str">
        <f t="shared" si="424"/>
        <v>High_school_graduate_includes_equivalency</v>
      </c>
      <c r="BB580" t="str">
        <f t="shared" si="425"/>
        <v>37377</v>
      </c>
      <c r="BC580" t="str">
        <f t="shared" si="426"/>
        <v>416</v>
      </c>
    </row>
    <row r="581" spans="1:55" x14ac:dyDescent="0.3">
      <c r="A581" s="1" t="s">
        <v>56</v>
      </c>
      <c r="B581" s="1" t="s">
        <v>10</v>
      </c>
      <c r="C581" s="1" t="s">
        <v>76</v>
      </c>
      <c r="D581" s="1" t="s">
        <v>86</v>
      </c>
      <c r="E581" s="1" t="s">
        <v>1201</v>
      </c>
      <c r="F581" s="1" t="s">
        <v>709</v>
      </c>
      <c r="H581" t="str">
        <f t="shared" si="385"/>
        <v>New_York</v>
      </c>
      <c r="I581" t="str">
        <f t="shared" si="386"/>
        <v>total_Some_college_or_associate's_degree</v>
      </c>
      <c r="J581" t="str">
        <f t="shared" si="387"/>
        <v>total</v>
      </c>
      <c r="K581" t="str">
        <f t="shared" si="388"/>
        <v>Some_college_or_associate's_degree</v>
      </c>
      <c r="L581" t="str">
        <f t="shared" si="389"/>
        <v>46,298</v>
      </c>
      <c r="M581" t="str">
        <f t="shared" si="390"/>
        <v>±626</v>
      </c>
      <c r="O581" t="str">
        <f t="shared" si="391"/>
        <v>New_York</v>
      </c>
      <c r="P581" t="str">
        <f t="shared" si="392"/>
        <v>total_Some_college_or_associate's_degree</v>
      </c>
      <c r="Q581" t="str">
        <f t="shared" si="393"/>
        <v>total</v>
      </c>
      <c r="R581" t="str">
        <f t="shared" si="394"/>
        <v>Some_college_or_associate's_degree</v>
      </c>
      <c r="S581" t="str">
        <f t="shared" si="395"/>
        <v>46,298</v>
      </c>
      <c r="T581" t="str">
        <f t="shared" si="396"/>
        <v>±626</v>
      </c>
      <c r="V581" t="str">
        <f t="shared" si="397"/>
        <v>New_York</v>
      </c>
      <c r="W581" t="str">
        <f t="shared" si="398"/>
        <v>total_Some_college_or_associates_degree</v>
      </c>
      <c r="X581" t="str">
        <f t="shared" si="399"/>
        <v>total</v>
      </c>
      <c r="Y581" t="str">
        <f t="shared" si="400"/>
        <v>Some_college_or_associates_degree</v>
      </c>
      <c r="Z581" t="str">
        <f t="shared" si="401"/>
        <v>46,298</v>
      </c>
      <c r="AA581" t="str">
        <f t="shared" si="402"/>
        <v>±626</v>
      </c>
      <c r="AC581" t="str">
        <f t="shared" si="403"/>
        <v>New_York</v>
      </c>
      <c r="AD581" t="str">
        <f t="shared" si="404"/>
        <v>total_Some_college_or_associates_degree</v>
      </c>
      <c r="AE581" t="str">
        <f t="shared" si="405"/>
        <v>total</v>
      </c>
      <c r="AF581" t="str">
        <f t="shared" si="406"/>
        <v>Some_college_or_associates_degree</v>
      </c>
      <c r="AG581" t="str">
        <f t="shared" si="407"/>
        <v>46,298</v>
      </c>
      <c r="AH581" t="str">
        <f t="shared" si="408"/>
        <v>±626</v>
      </c>
      <c r="AJ581" t="str">
        <f t="shared" si="409"/>
        <v>New_York</v>
      </c>
      <c r="AK581" t="str">
        <f t="shared" si="410"/>
        <v>total_Some_college_or_associates_degree</v>
      </c>
      <c r="AL581" t="str">
        <f t="shared" si="411"/>
        <v>total</v>
      </c>
      <c r="AM581" t="str">
        <f t="shared" si="412"/>
        <v>Some_college_or_associates_degree</v>
      </c>
      <c r="AN581" t="str">
        <f t="shared" si="413"/>
        <v>46,298</v>
      </c>
      <c r="AO581" t="str">
        <f t="shared" si="414"/>
        <v>±626</v>
      </c>
      <c r="AQ581" t="str">
        <f t="shared" si="415"/>
        <v>New_York</v>
      </c>
      <c r="AR581" t="str">
        <f t="shared" si="416"/>
        <v>total_Some_college_or_associates_degree</v>
      </c>
      <c r="AS581" t="str">
        <f t="shared" si="417"/>
        <v>total</v>
      </c>
      <c r="AT581" t="str">
        <f t="shared" si="418"/>
        <v>Some_college_or_associates_degree</v>
      </c>
      <c r="AU581" t="str">
        <f t="shared" si="419"/>
        <v>46298</v>
      </c>
      <c r="AV581" t="str">
        <f t="shared" si="420"/>
        <v>±626</v>
      </c>
      <c r="AX581" t="str">
        <f t="shared" si="421"/>
        <v>New_York</v>
      </c>
      <c r="AY581" t="str">
        <f t="shared" si="422"/>
        <v>total_Some_college_or_associates_degree</v>
      </c>
      <c r="AZ581" t="str">
        <f t="shared" si="423"/>
        <v>total</v>
      </c>
      <c r="BA581" t="str">
        <f t="shared" si="424"/>
        <v>Some_college_or_associates_degree</v>
      </c>
      <c r="BB581" t="str">
        <f t="shared" si="425"/>
        <v>46298</v>
      </c>
      <c r="BC581" t="str">
        <f t="shared" si="426"/>
        <v>626</v>
      </c>
    </row>
    <row r="582" spans="1:55" x14ac:dyDescent="0.3">
      <c r="A582" s="1" t="s">
        <v>56</v>
      </c>
      <c r="B582" s="1" t="s">
        <v>11</v>
      </c>
      <c r="C582" s="1" t="s">
        <v>76</v>
      </c>
      <c r="D582" s="1" t="s">
        <v>89</v>
      </c>
      <c r="E582" s="1" t="s">
        <v>1202</v>
      </c>
      <c r="F582" s="1" t="s">
        <v>1203</v>
      </c>
      <c r="H582" t="str">
        <f t="shared" si="385"/>
        <v>New_York</v>
      </c>
      <c r="I582" t="str">
        <f t="shared" si="386"/>
        <v>total_Bachelor's_degree</v>
      </c>
      <c r="J582" t="str">
        <f t="shared" si="387"/>
        <v>total</v>
      </c>
      <c r="K582" t="str">
        <f t="shared" si="388"/>
        <v>Bachelor's_degree</v>
      </c>
      <c r="L582" t="str">
        <f t="shared" si="389"/>
        <v>71,567</v>
      </c>
      <c r="M582" t="str">
        <f t="shared" si="390"/>
        <v>±807</v>
      </c>
      <c r="O582" t="str">
        <f t="shared" si="391"/>
        <v>New_York</v>
      </c>
      <c r="P582" t="str">
        <f t="shared" si="392"/>
        <v>total_Bachelor's_degree</v>
      </c>
      <c r="Q582" t="str">
        <f t="shared" si="393"/>
        <v>total</v>
      </c>
      <c r="R582" t="str">
        <f t="shared" si="394"/>
        <v>Bachelor's_degree</v>
      </c>
      <c r="S582" t="str">
        <f t="shared" si="395"/>
        <v>71,567</v>
      </c>
      <c r="T582" t="str">
        <f t="shared" si="396"/>
        <v>±807</v>
      </c>
      <c r="V582" t="str">
        <f t="shared" si="397"/>
        <v>New_York</v>
      </c>
      <c r="W582" t="str">
        <f t="shared" si="398"/>
        <v>total_Bachelors_degree</v>
      </c>
      <c r="X582" t="str">
        <f t="shared" si="399"/>
        <v>total</v>
      </c>
      <c r="Y582" t="str">
        <f t="shared" si="400"/>
        <v>Bachelors_degree</v>
      </c>
      <c r="Z582" t="str">
        <f t="shared" si="401"/>
        <v>71,567</v>
      </c>
      <c r="AA582" t="str">
        <f t="shared" si="402"/>
        <v>±807</v>
      </c>
      <c r="AC582" t="str">
        <f t="shared" si="403"/>
        <v>New_York</v>
      </c>
      <c r="AD582" t="str">
        <f t="shared" si="404"/>
        <v>total_Bachelors_degree</v>
      </c>
      <c r="AE582" t="str">
        <f t="shared" si="405"/>
        <v>total</v>
      </c>
      <c r="AF582" t="str">
        <f t="shared" si="406"/>
        <v>Bachelors_degree</v>
      </c>
      <c r="AG582" t="str">
        <f t="shared" si="407"/>
        <v>71,567</v>
      </c>
      <c r="AH582" t="str">
        <f t="shared" si="408"/>
        <v>±807</v>
      </c>
      <c r="AJ582" t="str">
        <f t="shared" si="409"/>
        <v>New_York</v>
      </c>
      <c r="AK582" t="str">
        <f t="shared" si="410"/>
        <v>total_Bachelors_degree</v>
      </c>
      <c r="AL582" t="str">
        <f t="shared" si="411"/>
        <v>total</v>
      </c>
      <c r="AM582" t="str">
        <f t="shared" si="412"/>
        <v>Bachelors_degree</v>
      </c>
      <c r="AN582" t="str">
        <f t="shared" si="413"/>
        <v>71,567</v>
      </c>
      <c r="AO582" t="str">
        <f t="shared" si="414"/>
        <v>±807</v>
      </c>
      <c r="AQ582" t="str">
        <f t="shared" si="415"/>
        <v>New_York</v>
      </c>
      <c r="AR582" t="str">
        <f t="shared" si="416"/>
        <v>total_Bachelors_degree</v>
      </c>
      <c r="AS582" t="str">
        <f t="shared" si="417"/>
        <v>total</v>
      </c>
      <c r="AT582" t="str">
        <f t="shared" si="418"/>
        <v>Bachelors_degree</v>
      </c>
      <c r="AU582" t="str">
        <f t="shared" si="419"/>
        <v>71567</v>
      </c>
      <c r="AV582" t="str">
        <f t="shared" si="420"/>
        <v>±807</v>
      </c>
      <c r="AX582" t="str">
        <f t="shared" si="421"/>
        <v>New_York</v>
      </c>
      <c r="AY582" t="str">
        <f t="shared" si="422"/>
        <v>total_Bachelors_degree</v>
      </c>
      <c r="AZ582" t="str">
        <f t="shared" si="423"/>
        <v>total</v>
      </c>
      <c r="BA582" t="str">
        <f t="shared" si="424"/>
        <v>Bachelors_degree</v>
      </c>
      <c r="BB582" t="str">
        <f t="shared" si="425"/>
        <v>71567</v>
      </c>
      <c r="BC582" t="str">
        <f t="shared" si="426"/>
        <v>807</v>
      </c>
    </row>
    <row r="583" spans="1:55" x14ac:dyDescent="0.3">
      <c r="A583" s="1" t="s">
        <v>56</v>
      </c>
      <c r="B583" s="1" t="s">
        <v>12</v>
      </c>
      <c r="C583" s="1" t="s">
        <v>76</v>
      </c>
      <c r="D583" s="1" t="s">
        <v>92</v>
      </c>
      <c r="E583" s="1" t="s">
        <v>1204</v>
      </c>
      <c r="F583" s="1" t="s">
        <v>1205</v>
      </c>
      <c r="H583" t="str">
        <f t="shared" si="385"/>
        <v>New_York</v>
      </c>
      <c r="I583" t="str">
        <f t="shared" si="386"/>
        <v>total_Graduate_or_professional_degree</v>
      </c>
      <c r="J583" t="str">
        <f t="shared" si="387"/>
        <v>total</v>
      </c>
      <c r="K583" t="str">
        <f t="shared" si="388"/>
        <v>Graduate_or_professional_degree</v>
      </c>
      <c r="L583" t="str">
        <f t="shared" si="389"/>
        <v>87,776</v>
      </c>
      <c r="M583" t="str">
        <f t="shared" si="390"/>
        <v>±1,143</v>
      </c>
      <c r="O583" t="str">
        <f t="shared" si="391"/>
        <v>New_York</v>
      </c>
      <c r="P583" t="str">
        <f t="shared" si="392"/>
        <v>total_Graduate_or_professional_degree</v>
      </c>
      <c r="Q583" t="str">
        <f t="shared" si="393"/>
        <v>total</v>
      </c>
      <c r="R583" t="str">
        <f t="shared" si="394"/>
        <v>Graduate_or_professional_degree</v>
      </c>
      <c r="S583" t="str">
        <f t="shared" si="395"/>
        <v>87,776</v>
      </c>
      <c r="T583" t="str">
        <f t="shared" si="396"/>
        <v>±1,143</v>
      </c>
      <c r="V583" t="str">
        <f t="shared" si="397"/>
        <v>New_York</v>
      </c>
      <c r="W583" t="str">
        <f t="shared" si="398"/>
        <v>total_Graduate_or_professional_degree</v>
      </c>
      <c r="X583" t="str">
        <f t="shared" si="399"/>
        <v>total</v>
      </c>
      <c r="Y583" t="str">
        <f t="shared" si="400"/>
        <v>Graduate_or_professional_degree</v>
      </c>
      <c r="Z583" t="str">
        <f t="shared" si="401"/>
        <v>87,776</v>
      </c>
      <c r="AA583" t="str">
        <f t="shared" si="402"/>
        <v>±1,143</v>
      </c>
      <c r="AC583" t="str">
        <f t="shared" si="403"/>
        <v>New_York</v>
      </c>
      <c r="AD583" t="str">
        <f t="shared" si="404"/>
        <v>total_Graduate_or_professional_degree</v>
      </c>
      <c r="AE583" t="str">
        <f t="shared" si="405"/>
        <v>total</v>
      </c>
      <c r="AF583" t="str">
        <f t="shared" si="406"/>
        <v>Graduate_or_professional_degree</v>
      </c>
      <c r="AG583" t="str">
        <f t="shared" si="407"/>
        <v>87,776</v>
      </c>
      <c r="AH583" t="str">
        <f t="shared" si="408"/>
        <v>±1,143</v>
      </c>
      <c r="AJ583" t="str">
        <f t="shared" si="409"/>
        <v>New_York</v>
      </c>
      <c r="AK583" t="str">
        <f t="shared" si="410"/>
        <v>total_Graduate_or_professional_degree</v>
      </c>
      <c r="AL583" t="str">
        <f t="shared" si="411"/>
        <v>total</v>
      </c>
      <c r="AM583" t="str">
        <f t="shared" si="412"/>
        <v>Graduate_or_professional_degree</v>
      </c>
      <c r="AN583" t="str">
        <f t="shared" si="413"/>
        <v>87,776</v>
      </c>
      <c r="AO583" t="str">
        <f t="shared" si="414"/>
        <v>±1,143</v>
      </c>
      <c r="AQ583" t="str">
        <f t="shared" si="415"/>
        <v>New_York</v>
      </c>
      <c r="AR583" t="str">
        <f t="shared" si="416"/>
        <v>total_Graduate_or_professional_degree</v>
      </c>
      <c r="AS583" t="str">
        <f t="shared" si="417"/>
        <v>total</v>
      </c>
      <c r="AT583" t="str">
        <f t="shared" si="418"/>
        <v>Graduate_or_professional_degree</v>
      </c>
      <c r="AU583" t="str">
        <f t="shared" si="419"/>
        <v>87776</v>
      </c>
      <c r="AV583" t="str">
        <f t="shared" si="420"/>
        <v>±1143</v>
      </c>
      <c r="AX583" t="str">
        <f t="shared" si="421"/>
        <v>New_York</v>
      </c>
      <c r="AY583" t="str">
        <f t="shared" si="422"/>
        <v>total_Graduate_or_professional_degree</v>
      </c>
      <c r="AZ583" t="str">
        <f t="shared" si="423"/>
        <v>total</v>
      </c>
      <c r="BA583" t="str">
        <f t="shared" si="424"/>
        <v>Graduate_or_professional_degree</v>
      </c>
      <c r="BB583" t="str">
        <f t="shared" si="425"/>
        <v>87776</v>
      </c>
      <c r="BC583" t="str">
        <f t="shared" si="426"/>
        <v>1143</v>
      </c>
    </row>
    <row r="584" spans="1:55" x14ac:dyDescent="0.3">
      <c r="A584" s="1" t="s">
        <v>56</v>
      </c>
      <c r="B584" s="1" t="s">
        <v>13</v>
      </c>
      <c r="C584" s="1" t="s">
        <v>95</v>
      </c>
      <c r="D584" s="1" t="s">
        <v>96</v>
      </c>
      <c r="E584" s="1" t="s">
        <v>1206</v>
      </c>
      <c r="F584" s="1" t="s">
        <v>235</v>
      </c>
      <c r="H584" t="str">
        <f t="shared" si="385"/>
        <v>New_York</v>
      </c>
      <c r="I584" t="str">
        <f t="shared" si="386"/>
        <v>male_Male:</v>
      </c>
      <c r="J584" t="str">
        <f t="shared" si="387"/>
        <v>male</v>
      </c>
      <c r="K584" t="str">
        <f t="shared" si="388"/>
        <v>Male:</v>
      </c>
      <c r="L584" t="str">
        <f t="shared" si="389"/>
        <v>60,517</v>
      </c>
      <c r="M584" t="str">
        <f t="shared" si="390"/>
        <v>±460</v>
      </c>
      <c r="O584" t="str">
        <f t="shared" si="391"/>
        <v>New_York</v>
      </c>
      <c r="P584" t="str">
        <f t="shared" si="392"/>
        <v>male_Male</v>
      </c>
      <c r="Q584" t="str">
        <f t="shared" si="393"/>
        <v>male</v>
      </c>
      <c r="R584" t="str">
        <f t="shared" si="394"/>
        <v>Male</v>
      </c>
      <c r="S584" t="str">
        <f t="shared" si="395"/>
        <v>60,517</v>
      </c>
      <c r="T584" t="str">
        <f t="shared" si="396"/>
        <v>±460</v>
      </c>
      <c r="V584" t="str">
        <f t="shared" si="397"/>
        <v>New_York</v>
      </c>
      <c r="W584" t="str">
        <f t="shared" si="398"/>
        <v>male_Male</v>
      </c>
      <c r="X584" t="str">
        <f t="shared" si="399"/>
        <v>male</v>
      </c>
      <c r="Y584" t="str">
        <f t="shared" si="400"/>
        <v>Male</v>
      </c>
      <c r="Z584" t="str">
        <f t="shared" si="401"/>
        <v>60,517</v>
      </c>
      <c r="AA584" t="str">
        <f t="shared" si="402"/>
        <v>±460</v>
      </c>
      <c r="AC584" t="str">
        <f t="shared" si="403"/>
        <v>New_York</v>
      </c>
      <c r="AD584" t="str">
        <f t="shared" si="404"/>
        <v>male_Male</v>
      </c>
      <c r="AE584" t="str">
        <f t="shared" si="405"/>
        <v>male</v>
      </c>
      <c r="AF584" t="str">
        <f t="shared" si="406"/>
        <v>Male</v>
      </c>
      <c r="AG584" t="str">
        <f t="shared" si="407"/>
        <v>60,517</v>
      </c>
      <c r="AH584" t="str">
        <f t="shared" si="408"/>
        <v>±460</v>
      </c>
      <c r="AJ584" t="str">
        <f t="shared" si="409"/>
        <v>New_York</v>
      </c>
      <c r="AK584" t="str">
        <f t="shared" si="410"/>
        <v>male_Male</v>
      </c>
      <c r="AL584" t="str">
        <f t="shared" si="411"/>
        <v>male</v>
      </c>
      <c r="AM584" t="str">
        <f t="shared" si="412"/>
        <v>Male</v>
      </c>
      <c r="AN584" t="str">
        <f t="shared" si="413"/>
        <v>60,517</v>
      </c>
      <c r="AO584" t="str">
        <f t="shared" si="414"/>
        <v>±460</v>
      </c>
      <c r="AQ584" t="str">
        <f t="shared" si="415"/>
        <v>New_York</v>
      </c>
      <c r="AR584" t="str">
        <f t="shared" si="416"/>
        <v>male_Male</v>
      </c>
      <c r="AS584" t="str">
        <f t="shared" si="417"/>
        <v>male</v>
      </c>
      <c r="AT584" t="str">
        <f t="shared" si="418"/>
        <v>Male</v>
      </c>
      <c r="AU584" t="str">
        <f t="shared" si="419"/>
        <v>60517</v>
      </c>
      <c r="AV584" t="str">
        <f t="shared" si="420"/>
        <v>±460</v>
      </c>
      <c r="AX584" t="str">
        <f t="shared" si="421"/>
        <v>New_York</v>
      </c>
      <c r="AY584" t="str">
        <f t="shared" si="422"/>
        <v>male_Male</v>
      </c>
      <c r="AZ584" t="str">
        <f t="shared" si="423"/>
        <v>male</v>
      </c>
      <c r="BA584" t="str">
        <f t="shared" si="424"/>
        <v>Male</v>
      </c>
      <c r="BB584" t="str">
        <f t="shared" si="425"/>
        <v>60517</v>
      </c>
      <c r="BC584" t="str">
        <f t="shared" si="426"/>
        <v>460</v>
      </c>
    </row>
    <row r="585" spans="1:55" x14ac:dyDescent="0.3">
      <c r="A585" s="1" t="s">
        <v>56</v>
      </c>
      <c r="B585" s="1" t="s">
        <v>14</v>
      </c>
      <c r="C585" s="1" t="s">
        <v>95</v>
      </c>
      <c r="D585" s="1" t="s">
        <v>80</v>
      </c>
      <c r="E585" s="1" t="s">
        <v>1207</v>
      </c>
      <c r="F585" s="1" t="s">
        <v>1208</v>
      </c>
      <c r="H585" t="str">
        <f t="shared" si="385"/>
        <v>New_York</v>
      </c>
      <c r="I585" t="str">
        <f t="shared" si="386"/>
        <v>male_Less_than_high_school_graduate</v>
      </c>
      <c r="J585" t="str">
        <f t="shared" si="387"/>
        <v>male</v>
      </c>
      <c r="K585" t="str">
        <f t="shared" si="388"/>
        <v>Less_than_high_school_graduate</v>
      </c>
      <c r="L585" t="str">
        <f t="shared" si="389"/>
        <v>33,425</v>
      </c>
      <c r="M585" t="str">
        <f t="shared" si="390"/>
        <v>±1,248</v>
      </c>
      <c r="O585" t="str">
        <f t="shared" si="391"/>
        <v>New_York</v>
      </c>
      <c r="P585" t="str">
        <f t="shared" si="392"/>
        <v>male_Less_than_high_school_graduate</v>
      </c>
      <c r="Q585" t="str">
        <f t="shared" si="393"/>
        <v>male</v>
      </c>
      <c r="R585" t="str">
        <f t="shared" si="394"/>
        <v>Less_than_high_school_graduate</v>
      </c>
      <c r="S585" t="str">
        <f t="shared" si="395"/>
        <v>33,425</v>
      </c>
      <c r="T585" t="str">
        <f t="shared" si="396"/>
        <v>±1,248</v>
      </c>
      <c r="V585" t="str">
        <f t="shared" si="397"/>
        <v>New_York</v>
      </c>
      <c r="W585" t="str">
        <f t="shared" si="398"/>
        <v>male_Less_than_high_school_graduate</v>
      </c>
      <c r="X585" t="str">
        <f t="shared" si="399"/>
        <v>male</v>
      </c>
      <c r="Y585" t="str">
        <f t="shared" si="400"/>
        <v>Less_than_high_school_graduate</v>
      </c>
      <c r="Z585" t="str">
        <f t="shared" si="401"/>
        <v>33,425</v>
      </c>
      <c r="AA585" t="str">
        <f t="shared" si="402"/>
        <v>±1,248</v>
      </c>
      <c r="AC585" t="str">
        <f t="shared" si="403"/>
        <v>New_York</v>
      </c>
      <c r="AD585" t="str">
        <f t="shared" si="404"/>
        <v>male_Less_than_high_school_graduate</v>
      </c>
      <c r="AE585" t="str">
        <f t="shared" si="405"/>
        <v>male</v>
      </c>
      <c r="AF585" t="str">
        <f t="shared" si="406"/>
        <v>Less_than_high_school_graduate</v>
      </c>
      <c r="AG585" t="str">
        <f t="shared" si="407"/>
        <v>33,425</v>
      </c>
      <c r="AH585" t="str">
        <f t="shared" si="408"/>
        <v>±1,248</v>
      </c>
      <c r="AJ585" t="str">
        <f t="shared" si="409"/>
        <v>New_York</v>
      </c>
      <c r="AK585" t="str">
        <f t="shared" si="410"/>
        <v>male_Less_than_high_school_graduate</v>
      </c>
      <c r="AL585" t="str">
        <f t="shared" si="411"/>
        <v>male</v>
      </c>
      <c r="AM585" t="str">
        <f t="shared" si="412"/>
        <v>Less_than_high_school_graduate</v>
      </c>
      <c r="AN585" t="str">
        <f t="shared" si="413"/>
        <v>33,425</v>
      </c>
      <c r="AO585" t="str">
        <f t="shared" si="414"/>
        <v>±1,248</v>
      </c>
      <c r="AQ585" t="str">
        <f t="shared" si="415"/>
        <v>New_York</v>
      </c>
      <c r="AR585" t="str">
        <f t="shared" si="416"/>
        <v>male_Less_than_high_school_graduate</v>
      </c>
      <c r="AS585" t="str">
        <f t="shared" si="417"/>
        <v>male</v>
      </c>
      <c r="AT585" t="str">
        <f t="shared" si="418"/>
        <v>Less_than_high_school_graduate</v>
      </c>
      <c r="AU585" t="str">
        <f t="shared" si="419"/>
        <v>33425</v>
      </c>
      <c r="AV585" t="str">
        <f t="shared" si="420"/>
        <v>±1248</v>
      </c>
      <c r="AX585" t="str">
        <f t="shared" si="421"/>
        <v>New_York</v>
      </c>
      <c r="AY585" t="str">
        <f t="shared" si="422"/>
        <v>male_Less_than_high_school_graduate</v>
      </c>
      <c r="AZ585" t="str">
        <f t="shared" si="423"/>
        <v>male</v>
      </c>
      <c r="BA585" t="str">
        <f t="shared" si="424"/>
        <v>Less_than_high_school_graduate</v>
      </c>
      <c r="BB585" t="str">
        <f t="shared" si="425"/>
        <v>33425</v>
      </c>
      <c r="BC585" t="str">
        <f t="shared" si="426"/>
        <v>1248</v>
      </c>
    </row>
    <row r="586" spans="1:55" x14ac:dyDescent="0.3">
      <c r="A586" s="1" t="s">
        <v>56</v>
      </c>
      <c r="B586" s="1" t="s">
        <v>15</v>
      </c>
      <c r="C586" s="1" t="s">
        <v>95</v>
      </c>
      <c r="D586" s="1" t="s">
        <v>83</v>
      </c>
      <c r="E586" s="1" t="s">
        <v>1209</v>
      </c>
      <c r="F586" s="1" t="s">
        <v>428</v>
      </c>
      <c r="H586" t="str">
        <f t="shared" si="385"/>
        <v>New_York</v>
      </c>
      <c r="I586" t="str">
        <f t="shared" si="386"/>
        <v>male_High_school_graduate_(includes_equivalency)</v>
      </c>
      <c r="J586" t="str">
        <f t="shared" si="387"/>
        <v>male</v>
      </c>
      <c r="K586" t="str">
        <f t="shared" si="388"/>
        <v>High_school_graduate_(includes_equivalency)</v>
      </c>
      <c r="L586" t="str">
        <f t="shared" si="389"/>
        <v>43,834</v>
      </c>
      <c r="M586" t="str">
        <f t="shared" si="390"/>
        <v>±794</v>
      </c>
      <c r="O586" t="str">
        <f t="shared" si="391"/>
        <v>New_York</v>
      </c>
      <c r="P586" t="str">
        <f t="shared" si="392"/>
        <v>male_High_school_graduate_(includes_equivalency)</v>
      </c>
      <c r="Q586" t="str">
        <f t="shared" si="393"/>
        <v>male</v>
      </c>
      <c r="R586" t="str">
        <f t="shared" si="394"/>
        <v>High_school_graduate_(includes_equivalency)</v>
      </c>
      <c r="S586" t="str">
        <f t="shared" si="395"/>
        <v>43,834</v>
      </c>
      <c r="T586" t="str">
        <f t="shared" si="396"/>
        <v>±794</v>
      </c>
      <c r="V586" t="str">
        <f t="shared" si="397"/>
        <v>New_York</v>
      </c>
      <c r="W586" t="str">
        <f t="shared" si="398"/>
        <v>male_High_school_graduate_(includes_equivalency)</v>
      </c>
      <c r="X586" t="str">
        <f t="shared" si="399"/>
        <v>male</v>
      </c>
      <c r="Y586" t="str">
        <f t="shared" si="400"/>
        <v>High_school_graduate_(includes_equivalency)</v>
      </c>
      <c r="Z586" t="str">
        <f t="shared" si="401"/>
        <v>43,834</v>
      </c>
      <c r="AA586" t="str">
        <f t="shared" si="402"/>
        <v>±794</v>
      </c>
      <c r="AC586" t="str">
        <f t="shared" si="403"/>
        <v>New_York</v>
      </c>
      <c r="AD586" t="str">
        <f t="shared" si="404"/>
        <v>male_High_school_graduate_includes_equivalency)</v>
      </c>
      <c r="AE586" t="str">
        <f t="shared" si="405"/>
        <v>male</v>
      </c>
      <c r="AF586" t="str">
        <f t="shared" si="406"/>
        <v>High_school_graduate_includes_equivalency)</v>
      </c>
      <c r="AG586" t="str">
        <f t="shared" si="407"/>
        <v>43,834</v>
      </c>
      <c r="AH586" t="str">
        <f t="shared" si="408"/>
        <v>±794</v>
      </c>
      <c r="AJ586" t="str">
        <f t="shared" si="409"/>
        <v>New_York</v>
      </c>
      <c r="AK586" t="str">
        <f t="shared" si="410"/>
        <v>male_High_school_graduate_includes_equivalency</v>
      </c>
      <c r="AL586" t="str">
        <f t="shared" si="411"/>
        <v>male</v>
      </c>
      <c r="AM586" t="str">
        <f t="shared" si="412"/>
        <v>High_school_graduate_includes_equivalency</v>
      </c>
      <c r="AN586" t="str">
        <f t="shared" si="413"/>
        <v>43,834</v>
      </c>
      <c r="AO586" t="str">
        <f t="shared" si="414"/>
        <v>±794</v>
      </c>
      <c r="AQ586" t="str">
        <f t="shared" si="415"/>
        <v>New_York</v>
      </c>
      <c r="AR586" t="str">
        <f t="shared" si="416"/>
        <v>male_High_school_graduate_includes_equivalency</v>
      </c>
      <c r="AS586" t="str">
        <f t="shared" si="417"/>
        <v>male</v>
      </c>
      <c r="AT586" t="str">
        <f t="shared" si="418"/>
        <v>High_school_graduate_includes_equivalency</v>
      </c>
      <c r="AU586" t="str">
        <f t="shared" si="419"/>
        <v>43834</v>
      </c>
      <c r="AV586" t="str">
        <f t="shared" si="420"/>
        <v>±794</v>
      </c>
      <c r="AX586" t="str">
        <f t="shared" si="421"/>
        <v>New_York</v>
      </c>
      <c r="AY586" t="str">
        <f t="shared" si="422"/>
        <v>male_High_school_graduate_includes_equivalency</v>
      </c>
      <c r="AZ586" t="str">
        <f t="shared" si="423"/>
        <v>male</v>
      </c>
      <c r="BA586" t="str">
        <f t="shared" si="424"/>
        <v>High_school_graduate_includes_equivalency</v>
      </c>
      <c r="BB586" t="str">
        <f t="shared" si="425"/>
        <v>43834</v>
      </c>
      <c r="BC586" t="str">
        <f t="shared" si="426"/>
        <v>794</v>
      </c>
    </row>
    <row r="587" spans="1:55" x14ac:dyDescent="0.3">
      <c r="A587" s="1" t="s">
        <v>56</v>
      </c>
      <c r="B587" s="1" t="s">
        <v>16</v>
      </c>
      <c r="C587" s="1" t="s">
        <v>95</v>
      </c>
      <c r="D587" s="1" t="s">
        <v>86</v>
      </c>
      <c r="E587" s="1" t="s">
        <v>1210</v>
      </c>
      <c r="F587" s="1" t="s">
        <v>1211</v>
      </c>
      <c r="H587" t="str">
        <f t="shared" si="385"/>
        <v>New_York</v>
      </c>
      <c r="I587" t="str">
        <f t="shared" si="386"/>
        <v>male_Some_college_or_associate's_degree</v>
      </c>
      <c r="J587" t="str">
        <f t="shared" si="387"/>
        <v>male</v>
      </c>
      <c r="K587" t="str">
        <f t="shared" si="388"/>
        <v>Some_college_or_associate's_degree</v>
      </c>
      <c r="L587" t="str">
        <f t="shared" si="389"/>
        <v>53,992</v>
      </c>
      <c r="M587" t="str">
        <f t="shared" si="390"/>
        <v>±663</v>
      </c>
      <c r="O587" t="str">
        <f t="shared" si="391"/>
        <v>New_York</v>
      </c>
      <c r="P587" t="str">
        <f t="shared" si="392"/>
        <v>male_Some_college_or_associate's_degree</v>
      </c>
      <c r="Q587" t="str">
        <f t="shared" si="393"/>
        <v>male</v>
      </c>
      <c r="R587" t="str">
        <f t="shared" si="394"/>
        <v>Some_college_or_associate's_degree</v>
      </c>
      <c r="S587" t="str">
        <f t="shared" si="395"/>
        <v>53,992</v>
      </c>
      <c r="T587" t="str">
        <f t="shared" si="396"/>
        <v>±663</v>
      </c>
      <c r="V587" t="str">
        <f t="shared" si="397"/>
        <v>New_York</v>
      </c>
      <c r="W587" t="str">
        <f t="shared" si="398"/>
        <v>male_Some_college_or_associates_degree</v>
      </c>
      <c r="X587" t="str">
        <f t="shared" si="399"/>
        <v>male</v>
      </c>
      <c r="Y587" t="str">
        <f t="shared" si="400"/>
        <v>Some_college_or_associates_degree</v>
      </c>
      <c r="Z587" t="str">
        <f t="shared" si="401"/>
        <v>53,992</v>
      </c>
      <c r="AA587" t="str">
        <f t="shared" si="402"/>
        <v>±663</v>
      </c>
      <c r="AC587" t="str">
        <f t="shared" si="403"/>
        <v>New_York</v>
      </c>
      <c r="AD587" t="str">
        <f t="shared" si="404"/>
        <v>male_Some_college_or_associates_degree</v>
      </c>
      <c r="AE587" t="str">
        <f t="shared" si="405"/>
        <v>male</v>
      </c>
      <c r="AF587" t="str">
        <f t="shared" si="406"/>
        <v>Some_college_or_associates_degree</v>
      </c>
      <c r="AG587" t="str">
        <f t="shared" si="407"/>
        <v>53,992</v>
      </c>
      <c r="AH587" t="str">
        <f t="shared" si="408"/>
        <v>±663</v>
      </c>
      <c r="AJ587" t="str">
        <f t="shared" si="409"/>
        <v>New_York</v>
      </c>
      <c r="AK587" t="str">
        <f t="shared" si="410"/>
        <v>male_Some_college_or_associates_degree</v>
      </c>
      <c r="AL587" t="str">
        <f t="shared" si="411"/>
        <v>male</v>
      </c>
      <c r="AM587" t="str">
        <f t="shared" si="412"/>
        <v>Some_college_or_associates_degree</v>
      </c>
      <c r="AN587" t="str">
        <f t="shared" si="413"/>
        <v>53,992</v>
      </c>
      <c r="AO587" t="str">
        <f t="shared" si="414"/>
        <v>±663</v>
      </c>
      <c r="AQ587" t="str">
        <f t="shared" si="415"/>
        <v>New_York</v>
      </c>
      <c r="AR587" t="str">
        <f t="shared" si="416"/>
        <v>male_Some_college_or_associates_degree</v>
      </c>
      <c r="AS587" t="str">
        <f t="shared" si="417"/>
        <v>male</v>
      </c>
      <c r="AT587" t="str">
        <f t="shared" si="418"/>
        <v>Some_college_or_associates_degree</v>
      </c>
      <c r="AU587" t="str">
        <f t="shared" si="419"/>
        <v>53992</v>
      </c>
      <c r="AV587" t="str">
        <f t="shared" si="420"/>
        <v>±663</v>
      </c>
      <c r="AX587" t="str">
        <f t="shared" si="421"/>
        <v>New_York</v>
      </c>
      <c r="AY587" t="str">
        <f t="shared" si="422"/>
        <v>male_Some_college_or_associates_degree</v>
      </c>
      <c r="AZ587" t="str">
        <f t="shared" si="423"/>
        <v>male</v>
      </c>
      <c r="BA587" t="str">
        <f t="shared" si="424"/>
        <v>Some_college_or_associates_degree</v>
      </c>
      <c r="BB587" t="str">
        <f t="shared" si="425"/>
        <v>53992</v>
      </c>
      <c r="BC587" t="str">
        <f t="shared" si="426"/>
        <v>663</v>
      </c>
    </row>
    <row r="588" spans="1:55" x14ac:dyDescent="0.3">
      <c r="A588" s="1" t="s">
        <v>56</v>
      </c>
      <c r="B588" s="1" t="s">
        <v>17</v>
      </c>
      <c r="C588" s="1" t="s">
        <v>95</v>
      </c>
      <c r="D588" s="1" t="s">
        <v>89</v>
      </c>
      <c r="E588" s="1" t="s">
        <v>1212</v>
      </c>
      <c r="F588" s="1" t="s">
        <v>1213</v>
      </c>
      <c r="H588" t="str">
        <f t="shared" si="385"/>
        <v>New_York</v>
      </c>
      <c r="I588" t="str">
        <f t="shared" si="386"/>
        <v>male_Bachelor's_degree</v>
      </c>
      <c r="J588" t="str">
        <f t="shared" si="387"/>
        <v>male</v>
      </c>
      <c r="K588" t="str">
        <f t="shared" si="388"/>
        <v>Bachelor's_degree</v>
      </c>
      <c r="L588" t="str">
        <f t="shared" si="389"/>
        <v>81,761</v>
      </c>
      <c r="M588" t="str">
        <f t="shared" si="390"/>
        <v>±905</v>
      </c>
      <c r="O588" t="str">
        <f t="shared" si="391"/>
        <v>New_York</v>
      </c>
      <c r="P588" t="str">
        <f t="shared" si="392"/>
        <v>male_Bachelor's_degree</v>
      </c>
      <c r="Q588" t="str">
        <f t="shared" si="393"/>
        <v>male</v>
      </c>
      <c r="R588" t="str">
        <f t="shared" si="394"/>
        <v>Bachelor's_degree</v>
      </c>
      <c r="S588" t="str">
        <f t="shared" si="395"/>
        <v>81,761</v>
      </c>
      <c r="T588" t="str">
        <f t="shared" si="396"/>
        <v>±905</v>
      </c>
      <c r="V588" t="str">
        <f t="shared" si="397"/>
        <v>New_York</v>
      </c>
      <c r="W588" t="str">
        <f t="shared" si="398"/>
        <v>male_Bachelors_degree</v>
      </c>
      <c r="X588" t="str">
        <f t="shared" si="399"/>
        <v>male</v>
      </c>
      <c r="Y588" t="str">
        <f t="shared" si="400"/>
        <v>Bachelors_degree</v>
      </c>
      <c r="Z588" t="str">
        <f t="shared" si="401"/>
        <v>81,761</v>
      </c>
      <c r="AA588" t="str">
        <f t="shared" si="402"/>
        <v>±905</v>
      </c>
      <c r="AC588" t="str">
        <f t="shared" si="403"/>
        <v>New_York</v>
      </c>
      <c r="AD588" t="str">
        <f t="shared" si="404"/>
        <v>male_Bachelors_degree</v>
      </c>
      <c r="AE588" t="str">
        <f t="shared" si="405"/>
        <v>male</v>
      </c>
      <c r="AF588" t="str">
        <f t="shared" si="406"/>
        <v>Bachelors_degree</v>
      </c>
      <c r="AG588" t="str">
        <f t="shared" si="407"/>
        <v>81,761</v>
      </c>
      <c r="AH588" t="str">
        <f t="shared" si="408"/>
        <v>±905</v>
      </c>
      <c r="AJ588" t="str">
        <f t="shared" si="409"/>
        <v>New_York</v>
      </c>
      <c r="AK588" t="str">
        <f t="shared" si="410"/>
        <v>male_Bachelors_degree</v>
      </c>
      <c r="AL588" t="str">
        <f t="shared" si="411"/>
        <v>male</v>
      </c>
      <c r="AM588" t="str">
        <f t="shared" si="412"/>
        <v>Bachelors_degree</v>
      </c>
      <c r="AN588" t="str">
        <f t="shared" si="413"/>
        <v>81,761</v>
      </c>
      <c r="AO588" t="str">
        <f t="shared" si="414"/>
        <v>±905</v>
      </c>
      <c r="AQ588" t="str">
        <f t="shared" si="415"/>
        <v>New_York</v>
      </c>
      <c r="AR588" t="str">
        <f t="shared" si="416"/>
        <v>male_Bachelors_degree</v>
      </c>
      <c r="AS588" t="str">
        <f t="shared" si="417"/>
        <v>male</v>
      </c>
      <c r="AT588" t="str">
        <f t="shared" si="418"/>
        <v>Bachelors_degree</v>
      </c>
      <c r="AU588" t="str">
        <f t="shared" si="419"/>
        <v>81761</v>
      </c>
      <c r="AV588" t="str">
        <f t="shared" si="420"/>
        <v>±905</v>
      </c>
      <c r="AX588" t="str">
        <f t="shared" si="421"/>
        <v>New_York</v>
      </c>
      <c r="AY588" t="str">
        <f t="shared" si="422"/>
        <v>male_Bachelors_degree</v>
      </c>
      <c r="AZ588" t="str">
        <f t="shared" si="423"/>
        <v>male</v>
      </c>
      <c r="BA588" t="str">
        <f t="shared" si="424"/>
        <v>Bachelors_degree</v>
      </c>
      <c r="BB588" t="str">
        <f t="shared" si="425"/>
        <v>81761</v>
      </c>
      <c r="BC588" t="str">
        <f t="shared" si="426"/>
        <v>905</v>
      </c>
    </row>
    <row r="589" spans="1:55" x14ac:dyDescent="0.3">
      <c r="A589" s="1" t="s">
        <v>56</v>
      </c>
      <c r="B589" s="1" t="s">
        <v>18</v>
      </c>
      <c r="C589" s="1" t="s">
        <v>95</v>
      </c>
      <c r="D589" s="1" t="s">
        <v>92</v>
      </c>
      <c r="E589" s="1" t="s">
        <v>1214</v>
      </c>
      <c r="F589" s="1" t="s">
        <v>1215</v>
      </c>
      <c r="H589" t="str">
        <f t="shared" si="385"/>
        <v>New_York</v>
      </c>
      <c r="I589" t="str">
        <f t="shared" si="386"/>
        <v>male_Graduate_or_professional_degree</v>
      </c>
      <c r="J589" t="str">
        <f t="shared" si="387"/>
        <v>male</v>
      </c>
      <c r="K589" t="str">
        <f t="shared" si="388"/>
        <v>Graduate_or_professional_degree</v>
      </c>
      <c r="L589" t="str">
        <f t="shared" si="389"/>
        <v>102,467</v>
      </c>
      <c r="M589" t="str">
        <f t="shared" si="390"/>
        <v>±1,226</v>
      </c>
      <c r="O589" t="str">
        <f t="shared" si="391"/>
        <v>New_York</v>
      </c>
      <c r="P589" t="str">
        <f t="shared" si="392"/>
        <v>male_Graduate_or_professional_degree</v>
      </c>
      <c r="Q589" t="str">
        <f t="shared" si="393"/>
        <v>male</v>
      </c>
      <c r="R589" t="str">
        <f t="shared" si="394"/>
        <v>Graduate_or_professional_degree</v>
      </c>
      <c r="S589" t="str">
        <f t="shared" si="395"/>
        <v>102,467</v>
      </c>
      <c r="T589" t="str">
        <f t="shared" si="396"/>
        <v>±1,226</v>
      </c>
      <c r="V589" t="str">
        <f t="shared" si="397"/>
        <v>New_York</v>
      </c>
      <c r="W589" t="str">
        <f t="shared" si="398"/>
        <v>male_Graduate_or_professional_degree</v>
      </c>
      <c r="X589" t="str">
        <f t="shared" si="399"/>
        <v>male</v>
      </c>
      <c r="Y589" t="str">
        <f t="shared" si="400"/>
        <v>Graduate_or_professional_degree</v>
      </c>
      <c r="Z589" t="str">
        <f t="shared" si="401"/>
        <v>102,467</v>
      </c>
      <c r="AA589" t="str">
        <f t="shared" si="402"/>
        <v>±1,226</v>
      </c>
      <c r="AC589" t="str">
        <f t="shared" si="403"/>
        <v>New_York</v>
      </c>
      <c r="AD589" t="str">
        <f t="shared" si="404"/>
        <v>male_Graduate_or_professional_degree</v>
      </c>
      <c r="AE589" t="str">
        <f t="shared" si="405"/>
        <v>male</v>
      </c>
      <c r="AF589" t="str">
        <f t="shared" si="406"/>
        <v>Graduate_or_professional_degree</v>
      </c>
      <c r="AG589" t="str">
        <f t="shared" si="407"/>
        <v>102,467</v>
      </c>
      <c r="AH589" t="str">
        <f t="shared" si="408"/>
        <v>±1,226</v>
      </c>
      <c r="AJ589" t="str">
        <f t="shared" si="409"/>
        <v>New_York</v>
      </c>
      <c r="AK589" t="str">
        <f t="shared" si="410"/>
        <v>male_Graduate_or_professional_degree</v>
      </c>
      <c r="AL589" t="str">
        <f t="shared" si="411"/>
        <v>male</v>
      </c>
      <c r="AM589" t="str">
        <f t="shared" si="412"/>
        <v>Graduate_or_professional_degree</v>
      </c>
      <c r="AN589" t="str">
        <f t="shared" si="413"/>
        <v>102,467</v>
      </c>
      <c r="AO589" t="str">
        <f t="shared" si="414"/>
        <v>±1,226</v>
      </c>
      <c r="AQ589" t="str">
        <f t="shared" si="415"/>
        <v>New_York</v>
      </c>
      <c r="AR589" t="str">
        <f t="shared" si="416"/>
        <v>male_Graduate_or_professional_degree</v>
      </c>
      <c r="AS589" t="str">
        <f t="shared" si="417"/>
        <v>male</v>
      </c>
      <c r="AT589" t="str">
        <f t="shared" si="418"/>
        <v>Graduate_or_professional_degree</v>
      </c>
      <c r="AU589" t="str">
        <f t="shared" si="419"/>
        <v>102467</v>
      </c>
      <c r="AV589" t="str">
        <f t="shared" si="420"/>
        <v>±1226</v>
      </c>
      <c r="AX589" t="str">
        <f t="shared" si="421"/>
        <v>New_York</v>
      </c>
      <c r="AY589" t="str">
        <f t="shared" si="422"/>
        <v>male_Graduate_or_professional_degree</v>
      </c>
      <c r="AZ589" t="str">
        <f t="shared" si="423"/>
        <v>male</v>
      </c>
      <c r="BA589" t="str">
        <f t="shared" si="424"/>
        <v>Graduate_or_professional_degree</v>
      </c>
      <c r="BB589" t="str">
        <f t="shared" si="425"/>
        <v>102467</v>
      </c>
      <c r="BC589" t="str">
        <f t="shared" si="426"/>
        <v>1226</v>
      </c>
    </row>
    <row r="590" spans="1:55" x14ac:dyDescent="0.3">
      <c r="A590" s="1" t="s">
        <v>56</v>
      </c>
      <c r="B590" s="1" t="s">
        <v>19</v>
      </c>
      <c r="C590" s="1" t="s">
        <v>108</v>
      </c>
      <c r="D590" s="1" t="s">
        <v>109</v>
      </c>
      <c r="E590" s="1" t="s">
        <v>1216</v>
      </c>
      <c r="F590" s="1" t="s">
        <v>1217</v>
      </c>
      <c r="H590" t="str">
        <f t="shared" si="385"/>
        <v>New_York</v>
      </c>
      <c r="I590" t="str">
        <f t="shared" si="386"/>
        <v>female_Female:</v>
      </c>
      <c r="J590" t="str">
        <f t="shared" si="387"/>
        <v>female</v>
      </c>
      <c r="K590" t="str">
        <f t="shared" si="388"/>
        <v>Female:</v>
      </c>
      <c r="L590" t="str">
        <f t="shared" si="389"/>
        <v>48,217</v>
      </c>
      <c r="M590" t="str">
        <f t="shared" si="390"/>
        <v>±528</v>
      </c>
      <c r="O590" t="str">
        <f t="shared" si="391"/>
        <v>New_York</v>
      </c>
      <c r="P590" t="str">
        <f t="shared" si="392"/>
        <v>female_Female</v>
      </c>
      <c r="Q590" t="str">
        <f t="shared" si="393"/>
        <v>female</v>
      </c>
      <c r="R590" t="str">
        <f t="shared" si="394"/>
        <v>Female</v>
      </c>
      <c r="S590" t="str">
        <f t="shared" si="395"/>
        <v>48,217</v>
      </c>
      <c r="T590" t="str">
        <f t="shared" si="396"/>
        <v>±528</v>
      </c>
      <c r="V590" t="str">
        <f t="shared" si="397"/>
        <v>New_York</v>
      </c>
      <c r="W590" t="str">
        <f t="shared" si="398"/>
        <v>female_Female</v>
      </c>
      <c r="X590" t="str">
        <f t="shared" si="399"/>
        <v>female</v>
      </c>
      <c r="Y590" t="str">
        <f t="shared" si="400"/>
        <v>Female</v>
      </c>
      <c r="Z590" t="str">
        <f t="shared" si="401"/>
        <v>48,217</v>
      </c>
      <c r="AA590" t="str">
        <f t="shared" si="402"/>
        <v>±528</v>
      </c>
      <c r="AC590" t="str">
        <f t="shared" si="403"/>
        <v>New_York</v>
      </c>
      <c r="AD590" t="str">
        <f t="shared" si="404"/>
        <v>female_Female</v>
      </c>
      <c r="AE590" t="str">
        <f t="shared" si="405"/>
        <v>female</v>
      </c>
      <c r="AF590" t="str">
        <f t="shared" si="406"/>
        <v>Female</v>
      </c>
      <c r="AG590" t="str">
        <f t="shared" si="407"/>
        <v>48,217</v>
      </c>
      <c r="AH590" t="str">
        <f t="shared" si="408"/>
        <v>±528</v>
      </c>
      <c r="AJ590" t="str">
        <f t="shared" si="409"/>
        <v>New_York</v>
      </c>
      <c r="AK590" t="str">
        <f t="shared" si="410"/>
        <v>female_Female</v>
      </c>
      <c r="AL590" t="str">
        <f t="shared" si="411"/>
        <v>female</v>
      </c>
      <c r="AM590" t="str">
        <f t="shared" si="412"/>
        <v>Female</v>
      </c>
      <c r="AN590" t="str">
        <f t="shared" si="413"/>
        <v>48,217</v>
      </c>
      <c r="AO590" t="str">
        <f t="shared" si="414"/>
        <v>±528</v>
      </c>
      <c r="AQ590" t="str">
        <f t="shared" si="415"/>
        <v>New_York</v>
      </c>
      <c r="AR590" t="str">
        <f t="shared" si="416"/>
        <v>female_Female</v>
      </c>
      <c r="AS590" t="str">
        <f t="shared" si="417"/>
        <v>female</v>
      </c>
      <c r="AT590" t="str">
        <f t="shared" si="418"/>
        <v>Female</v>
      </c>
      <c r="AU590" t="str">
        <f t="shared" si="419"/>
        <v>48217</v>
      </c>
      <c r="AV590" t="str">
        <f t="shared" si="420"/>
        <v>±528</v>
      </c>
      <c r="AX590" t="str">
        <f t="shared" si="421"/>
        <v>New_York</v>
      </c>
      <c r="AY590" t="str">
        <f t="shared" si="422"/>
        <v>female_Female</v>
      </c>
      <c r="AZ590" t="str">
        <f t="shared" si="423"/>
        <v>female</v>
      </c>
      <c r="BA590" t="str">
        <f t="shared" si="424"/>
        <v>Female</v>
      </c>
      <c r="BB590" t="str">
        <f t="shared" si="425"/>
        <v>48217</v>
      </c>
      <c r="BC590" t="str">
        <f t="shared" si="426"/>
        <v>528</v>
      </c>
    </row>
    <row r="591" spans="1:55" x14ac:dyDescent="0.3">
      <c r="A591" s="1" t="s">
        <v>56</v>
      </c>
      <c r="B591" s="1" t="s">
        <v>20</v>
      </c>
      <c r="C591" s="1" t="s">
        <v>108</v>
      </c>
      <c r="D591" s="1" t="s">
        <v>80</v>
      </c>
      <c r="E591" s="1" t="s">
        <v>1218</v>
      </c>
      <c r="F591" s="1" t="s">
        <v>235</v>
      </c>
      <c r="H591" t="str">
        <f t="shared" si="385"/>
        <v>New_York</v>
      </c>
      <c r="I591" t="str">
        <f t="shared" si="386"/>
        <v>female_Less_than_high_school_graduate</v>
      </c>
      <c r="J591" t="str">
        <f t="shared" si="387"/>
        <v>female</v>
      </c>
      <c r="K591" t="str">
        <f t="shared" si="388"/>
        <v>Less_than_high_school_graduate</v>
      </c>
      <c r="L591" t="str">
        <f t="shared" si="389"/>
        <v>22,272</v>
      </c>
      <c r="M591" t="str">
        <f t="shared" si="390"/>
        <v>±460</v>
      </c>
      <c r="O591" t="str">
        <f t="shared" si="391"/>
        <v>New_York</v>
      </c>
      <c r="P591" t="str">
        <f t="shared" si="392"/>
        <v>female_Less_than_high_school_graduate</v>
      </c>
      <c r="Q591" t="str">
        <f t="shared" si="393"/>
        <v>female</v>
      </c>
      <c r="R591" t="str">
        <f t="shared" si="394"/>
        <v>Less_than_high_school_graduate</v>
      </c>
      <c r="S591" t="str">
        <f t="shared" si="395"/>
        <v>22,272</v>
      </c>
      <c r="T591" t="str">
        <f t="shared" si="396"/>
        <v>±460</v>
      </c>
      <c r="V591" t="str">
        <f t="shared" si="397"/>
        <v>New_York</v>
      </c>
      <c r="W591" t="str">
        <f t="shared" si="398"/>
        <v>female_Less_than_high_school_graduate</v>
      </c>
      <c r="X591" t="str">
        <f t="shared" si="399"/>
        <v>female</v>
      </c>
      <c r="Y591" t="str">
        <f t="shared" si="400"/>
        <v>Less_than_high_school_graduate</v>
      </c>
      <c r="Z591" t="str">
        <f t="shared" si="401"/>
        <v>22,272</v>
      </c>
      <c r="AA591" t="str">
        <f t="shared" si="402"/>
        <v>±460</v>
      </c>
      <c r="AC591" t="str">
        <f t="shared" si="403"/>
        <v>New_York</v>
      </c>
      <c r="AD591" t="str">
        <f t="shared" si="404"/>
        <v>female_Less_than_high_school_graduate</v>
      </c>
      <c r="AE591" t="str">
        <f t="shared" si="405"/>
        <v>female</v>
      </c>
      <c r="AF591" t="str">
        <f t="shared" si="406"/>
        <v>Less_than_high_school_graduate</v>
      </c>
      <c r="AG591" t="str">
        <f t="shared" si="407"/>
        <v>22,272</v>
      </c>
      <c r="AH591" t="str">
        <f t="shared" si="408"/>
        <v>±460</v>
      </c>
      <c r="AJ591" t="str">
        <f t="shared" si="409"/>
        <v>New_York</v>
      </c>
      <c r="AK591" t="str">
        <f t="shared" si="410"/>
        <v>female_Less_than_high_school_graduate</v>
      </c>
      <c r="AL591" t="str">
        <f t="shared" si="411"/>
        <v>female</v>
      </c>
      <c r="AM591" t="str">
        <f t="shared" si="412"/>
        <v>Less_than_high_school_graduate</v>
      </c>
      <c r="AN591" t="str">
        <f t="shared" si="413"/>
        <v>22,272</v>
      </c>
      <c r="AO591" t="str">
        <f t="shared" si="414"/>
        <v>±460</v>
      </c>
      <c r="AQ591" t="str">
        <f t="shared" si="415"/>
        <v>New_York</v>
      </c>
      <c r="AR591" t="str">
        <f t="shared" si="416"/>
        <v>female_Less_than_high_school_graduate</v>
      </c>
      <c r="AS591" t="str">
        <f t="shared" si="417"/>
        <v>female</v>
      </c>
      <c r="AT591" t="str">
        <f t="shared" si="418"/>
        <v>Less_than_high_school_graduate</v>
      </c>
      <c r="AU591" t="str">
        <f t="shared" si="419"/>
        <v>22272</v>
      </c>
      <c r="AV591" t="str">
        <f t="shared" si="420"/>
        <v>±460</v>
      </c>
      <c r="AX591" t="str">
        <f t="shared" si="421"/>
        <v>New_York</v>
      </c>
      <c r="AY591" t="str">
        <f t="shared" si="422"/>
        <v>female_Less_than_high_school_graduate</v>
      </c>
      <c r="AZ591" t="str">
        <f t="shared" si="423"/>
        <v>female</v>
      </c>
      <c r="BA591" t="str">
        <f t="shared" si="424"/>
        <v>Less_than_high_school_graduate</v>
      </c>
      <c r="BB591" t="str">
        <f t="shared" si="425"/>
        <v>22272</v>
      </c>
      <c r="BC591" t="str">
        <f t="shared" si="426"/>
        <v>460</v>
      </c>
    </row>
    <row r="592" spans="1:55" x14ac:dyDescent="0.3">
      <c r="A592" s="1" t="s">
        <v>56</v>
      </c>
      <c r="B592" s="1" t="s">
        <v>21</v>
      </c>
      <c r="C592" s="1" t="s">
        <v>108</v>
      </c>
      <c r="D592" s="1" t="s">
        <v>83</v>
      </c>
      <c r="E592" s="1" t="s">
        <v>1219</v>
      </c>
      <c r="F592" s="1" t="s">
        <v>1220</v>
      </c>
      <c r="H592" t="str">
        <f t="shared" si="385"/>
        <v>New_York</v>
      </c>
      <c r="I592" t="str">
        <f t="shared" si="386"/>
        <v>female_High_school_graduate_(includes_equivalency)</v>
      </c>
      <c r="J592" t="str">
        <f t="shared" si="387"/>
        <v>female</v>
      </c>
      <c r="K592" t="str">
        <f t="shared" si="388"/>
        <v>High_school_graduate_(includes_equivalency)</v>
      </c>
      <c r="L592" t="str">
        <f t="shared" si="389"/>
        <v>30,828</v>
      </c>
      <c r="M592" t="str">
        <f t="shared" si="390"/>
        <v>±389</v>
      </c>
      <c r="O592" t="str">
        <f t="shared" si="391"/>
        <v>New_York</v>
      </c>
      <c r="P592" t="str">
        <f t="shared" si="392"/>
        <v>female_High_school_graduate_(includes_equivalency)</v>
      </c>
      <c r="Q592" t="str">
        <f t="shared" si="393"/>
        <v>female</v>
      </c>
      <c r="R592" t="str">
        <f t="shared" si="394"/>
        <v>High_school_graduate_(includes_equivalency)</v>
      </c>
      <c r="S592" t="str">
        <f t="shared" si="395"/>
        <v>30,828</v>
      </c>
      <c r="T592" t="str">
        <f t="shared" si="396"/>
        <v>±389</v>
      </c>
      <c r="V592" t="str">
        <f t="shared" si="397"/>
        <v>New_York</v>
      </c>
      <c r="W592" t="str">
        <f t="shared" si="398"/>
        <v>female_High_school_graduate_(includes_equivalency)</v>
      </c>
      <c r="X592" t="str">
        <f t="shared" si="399"/>
        <v>female</v>
      </c>
      <c r="Y592" t="str">
        <f t="shared" si="400"/>
        <v>High_school_graduate_(includes_equivalency)</v>
      </c>
      <c r="Z592" t="str">
        <f t="shared" si="401"/>
        <v>30,828</v>
      </c>
      <c r="AA592" t="str">
        <f t="shared" si="402"/>
        <v>±389</v>
      </c>
      <c r="AC592" t="str">
        <f t="shared" si="403"/>
        <v>New_York</v>
      </c>
      <c r="AD592" t="str">
        <f t="shared" si="404"/>
        <v>female_High_school_graduate_includes_equivalency)</v>
      </c>
      <c r="AE592" t="str">
        <f t="shared" si="405"/>
        <v>female</v>
      </c>
      <c r="AF592" t="str">
        <f t="shared" si="406"/>
        <v>High_school_graduate_includes_equivalency)</v>
      </c>
      <c r="AG592" t="str">
        <f t="shared" si="407"/>
        <v>30,828</v>
      </c>
      <c r="AH592" t="str">
        <f t="shared" si="408"/>
        <v>±389</v>
      </c>
      <c r="AJ592" t="str">
        <f t="shared" si="409"/>
        <v>New_York</v>
      </c>
      <c r="AK592" t="str">
        <f t="shared" si="410"/>
        <v>female_High_school_graduate_includes_equivalency</v>
      </c>
      <c r="AL592" t="str">
        <f t="shared" si="411"/>
        <v>female</v>
      </c>
      <c r="AM592" t="str">
        <f t="shared" si="412"/>
        <v>High_school_graduate_includes_equivalency</v>
      </c>
      <c r="AN592" t="str">
        <f t="shared" si="413"/>
        <v>30,828</v>
      </c>
      <c r="AO592" t="str">
        <f t="shared" si="414"/>
        <v>±389</v>
      </c>
      <c r="AQ592" t="str">
        <f t="shared" si="415"/>
        <v>New_York</v>
      </c>
      <c r="AR592" t="str">
        <f t="shared" si="416"/>
        <v>female_High_school_graduate_includes_equivalency</v>
      </c>
      <c r="AS592" t="str">
        <f t="shared" si="417"/>
        <v>female</v>
      </c>
      <c r="AT592" t="str">
        <f t="shared" si="418"/>
        <v>High_school_graduate_includes_equivalency</v>
      </c>
      <c r="AU592" t="str">
        <f t="shared" si="419"/>
        <v>30828</v>
      </c>
      <c r="AV592" t="str">
        <f t="shared" si="420"/>
        <v>±389</v>
      </c>
      <c r="AX592" t="str">
        <f t="shared" si="421"/>
        <v>New_York</v>
      </c>
      <c r="AY592" t="str">
        <f t="shared" si="422"/>
        <v>female_High_school_graduate_includes_equivalency</v>
      </c>
      <c r="AZ592" t="str">
        <f t="shared" si="423"/>
        <v>female</v>
      </c>
      <c r="BA592" t="str">
        <f t="shared" si="424"/>
        <v>High_school_graduate_includes_equivalency</v>
      </c>
      <c r="BB592" t="str">
        <f t="shared" si="425"/>
        <v>30828</v>
      </c>
      <c r="BC592" t="str">
        <f t="shared" si="426"/>
        <v>389</v>
      </c>
    </row>
    <row r="593" spans="1:55" x14ac:dyDescent="0.3">
      <c r="A593" s="1" t="s">
        <v>56</v>
      </c>
      <c r="B593" s="1" t="s">
        <v>22</v>
      </c>
      <c r="C593" s="1" t="s">
        <v>108</v>
      </c>
      <c r="D593" s="1" t="s">
        <v>86</v>
      </c>
      <c r="E593" s="1" t="s">
        <v>1221</v>
      </c>
      <c r="F593" s="1" t="s">
        <v>1222</v>
      </c>
      <c r="H593" t="str">
        <f t="shared" si="385"/>
        <v>New_York</v>
      </c>
      <c r="I593" t="str">
        <f t="shared" si="386"/>
        <v>female_Some_college_or_associate's_degree</v>
      </c>
      <c r="J593" t="str">
        <f t="shared" si="387"/>
        <v>female</v>
      </c>
      <c r="K593" t="str">
        <f t="shared" si="388"/>
        <v>Some_college_or_associate's_degree</v>
      </c>
      <c r="L593" t="str">
        <f t="shared" si="389"/>
        <v>39,669</v>
      </c>
      <c r="M593" t="str">
        <f t="shared" si="390"/>
        <v>±777</v>
      </c>
      <c r="O593" t="str">
        <f t="shared" si="391"/>
        <v>New_York</v>
      </c>
      <c r="P593" t="str">
        <f t="shared" si="392"/>
        <v>female_Some_college_or_associate's_degree</v>
      </c>
      <c r="Q593" t="str">
        <f t="shared" si="393"/>
        <v>female</v>
      </c>
      <c r="R593" t="str">
        <f t="shared" si="394"/>
        <v>Some_college_or_associate's_degree</v>
      </c>
      <c r="S593" t="str">
        <f t="shared" si="395"/>
        <v>39,669</v>
      </c>
      <c r="T593" t="str">
        <f t="shared" si="396"/>
        <v>±777</v>
      </c>
      <c r="V593" t="str">
        <f t="shared" si="397"/>
        <v>New_York</v>
      </c>
      <c r="W593" t="str">
        <f t="shared" si="398"/>
        <v>female_Some_college_or_associates_degree</v>
      </c>
      <c r="X593" t="str">
        <f t="shared" si="399"/>
        <v>female</v>
      </c>
      <c r="Y593" t="str">
        <f t="shared" si="400"/>
        <v>Some_college_or_associates_degree</v>
      </c>
      <c r="Z593" t="str">
        <f t="shared" si="401"/>
        <v>39,669</v>
      </c>
      <c r="AA593" t="str">
        <f t="shared" si="402"/>
        <v>±777</v>
      </c>
      <c r="AC593" t="str">
        <f t="shared" si="403"/>
        <v>New_York</v>
      </c>
      <c r="AD593" t="str">
        <f t="shared" si="404"/>
        <v>female_Some_college_or_associates_degree</v>
      </c>
      <c r="AE593" t="str">
        <f t="shared" si="405"/>
        <v>female</v>
      </c>
      <c r="AF593" t="str">
        <f t="shared" si="406"/>
        <v>Some_college_or_associates_degree</v>
      </c>
      <c r="AG593" t="str">
        <f t="shared" si="407"/>
        <v>39,669</v>
      </c>
      <c r="AH593" t="str">
        <f t="shared" si="408"/>
        <v>±777</v>
      </c>
      <c r="AJ593" t="str">
        <f t="shared" si="409"/>
        <v>New_York</v>
      </c>
      <c r="AK593" t="str">
        <f t="shared" si="410"/>
        <v>female_Some_college_or_associates_degree</v>
      </c>
      <c r="AL593" t="str">
        <f t="shared" si="411"/>
        <v>female</v>
      </c>
      <c r="AM593" t="str">
        <f t="shared" si="412"/>
        <v>Some_college_or_associates_degree</v>
      </c>
      <c r="AN593" t="str">
        <f t="shared" si="413"/>
        <v>39,669</v>
      </c>
      <c r="AO593" t="str">
        <f t="shared" si="414"/>
        <v>±777</v>
      </c>
      <c r="AQ593" t="str">
        <f t="shared" si="415"/>
        <v>New_York</v>
      </c>
      <c r="AR593" t="str">
        <f t="shared" si="416"/>
        <v>female_Some_college_or_associates_degree</v>
      </c>
      <c r="AS593" t="str">
        <f t="shared" si="417"/>
        <v>female</v>
      </c>
      <c r="AT593" t="str">
        <f t="shared" si="418"/>
        <v>Some_college_or_associates_degree</v>
      </c>
      <c r="AU593" t="str">
        <f t="shared" si="419"/>
        <v>39669</v>
      </c>
      <c r="AV593" t="str">
        <f t="shared" si="420"/>
        <v>±777</v>
      </c>
      <c r="AX593" t="str">
        <f t="shared" si="421"/>
        <v>New_York</v>
      </c>
      <c r="AY593" t="str">
        <f t="shared" si="422"/>
        <v>female_Some_college_or_associates_degree</v>
      </c>
      <c r="AZ593" t="str">
        <f t="shared" si="423"/>
        <v>female</v>
      </c>
      <c r="BA593" t="str">
        <f t="shared" si="424"/>
        <v>Some_college_or_associates_degree</v>
      </c>
      <c r="BB593" t="str">
        <f t="shared" si="425"/>
        <v>39669</v>
      </c>
      <c r="BC593" t="str">
        <f t="shared" si="426"/>
        <v>777</v>
      </c>
    </row>
    <row r="594" spans="1:55" x14ac:dyDescent="0.3">
      <c r="A594" s="1" t="s">
        <v>56</v>
      </c>
      <c r="B594" s="1" t="s">
        <v>23</v>
      </c>
      <c r="C594" s="1" t="s">
        <v>108</v>
      </c>
      <c r="D594" s="1" t="s">
        <v>89</v>
      </c>
      <c r="E594" s="1" t="s">
        <v>1223</v>
      </c>
      <c r="F594" s="1" t="s">
        <v>1224</v>
      </c>
      <c r="H594" t="str">
        <f t="shared" si="385"/>
        <v>New_York</v>
      </c>
      <c r="I594" t="str">
        <f t="shared" si="386"/>
        <v>female_Bachelor's_degree</v>
      </c>
      <c r="J594" t="str">
        <f t="shared" si="387"/>
        <v>female</v>
      </c>
      <c r="K594" t="str">
        <f t="shared" si="388"/>
        <v>Bachelor's_degree</v>
      </c>
      <c r="L594" t="str">
        <f t="shared" si="389"/>
        <v>62,336</v>
      </c>
      <c r="M594" t="str">
        <f t="shared" si="390"/>
        <v>±731</v>
      </c>
      <c r="O594" t="str">
        <f t="shared" si="391"/>
        <v>New_York</v>
      </c>
      <c r="P594" t="str">
        <f t="shared" si="392"/>
        <v>female_Bachelor's_degree</v>
      </c>
      <c r="Q594" t="str">
        <f t="shared" si="393"/>
        <v>female</v>
      </c>
      <c r="R594" t="str">
        <f t="shared" si="394"/>
        <v>Bachelor's_degree</v>
      </c>
      <c r="S594" t="str">
        <f t="shared" si="395"/>
        <v>62,336</v>
      </c>
      <c r="T594" t="str">
        <f t="shared" si="396"/>
        <v>±731</v>
      </c>
      <c r="V594" t="str">
        <f t="shared" si="397"/>
        <v>New_York</v>
      </c>
      <c r="W594" t="str">
        <f t="shared" si="398"/>
        <v>female_Bachelors_degree</v>
      </c>
      <c r="X594" t="str">
        <f t="shared" si="399"/>
        <v>female</v>
      </c>
      <c r="Y594" t="str">
        <f t="shared" si="400"/>
        <v>Bachelors_degree</v>
      </c>
      <c r="Z594" t="str">
        <f t="shared" si="401"/>
        <v>62,336</v>
      </c>
      <c r="AA594" t="str">
        <f t="shared" si="402"/>
        <v>±731</v>
      </c>
      <c r="AC594" t="str">
        <f t="shared" si="403"/>
        <v>New_York</v>
      </c>
      <c r="AD594" t="str">
        <f t="shared" si="404"/>
        <v>female_Bachelors_degree</v>
      </c>
      <c r="AE594" t="str">
        <f t="shared" si="405"/>
        <v>female</v>
      </c>
      <c r="AF594" t="str">
        <f t="shared" si="406"/>
        <v>Bachelors_degree</v>
      </c>
      <c r="AG594" t="str">
        <f t="shared" si="407"/>
        <v>62,336</v>
      </c>
      <c r="AH594" t="str">
        <f t="shared" si="408"/>
        <v>±731</v>
      </c>
      <c r="AJ594" t="str">
        <f t="shared" si="409"/>
        <v>New_York</v>
      </c>
      <c r="AK594" t="str">
        <f t="shared" si="410"/>
        <v>female_Bachelors_degree</v>
      </c>
      <c r="AL594" t="str">
        <f t="shared" si="411"/>
        <v>female</v>
      </c>
      <c r="AM594" t="str">
        <f t="shared" si="412"/>
        <v>Bachelors_degree</v>
      </c>
      <c r="AN594" t="str">
        <f t="shared" si="413"/>
        <v>62,336</v>
      </c>
      <c r="AO594" t="str">
        <f t="shared" si="414"/>
        <v>±731</v>
      </c>
      <c r="AQ594" t="str">
        <f t="shared" si="415"/>
        <v>New_York</v>
      </c>
      <c r="AR594" t="str">
        <f t="shared" si="416"/>
        <v>female_Bachelors_degree</v>
      </c>
      <c r="AS594" t="str">
        <f t="shared" si="417"/>
        <v>female</v>
      </c>
      <c r="AT594" t="str">
        <f t="shared" si="418"/>
        <v>Bachelors_degree</v>
      </c>
      <c r="AU594" t="str">
        <f t="shared" si="419"/>
        <v>62336</v>
      </c>
      <c r="AV594" t="str">
        <f t="shared" si="420"/>
        <v>±731</v>
      </c>
      <c r="AX594" t="str">
        <f t="shared" si="421"/>
        <v>New_York</v>
      </c>
      <c r="AY594" t="str">
        <f t="shared" si="422"/>
        <v>female_Bachelors_degree</v>
      </c>
      <c r="AZ594" t="str">
        <f t="shared" si="423"/>
        <v>female</v>
      </c>
      <c r="BA594" t="str">
        <f t="shared" si="424"/>
        <v>Bachelors_degree</v>
      </c>
      <c r="BB594" t="str">
        <f t="shared" si="425"/>
        <v>62336</v>
      </c>
      <c r="BC594" t="str">
        <f t="shared" si="426"/>
        <v>731</v>
      </c>
    </row>
    <row r="595" spans="1:55" x14ac:dyDescent="0.3">
      <c r="A595" s="1" t="s">
        <v>56</v>
      </c>
      <c r="B595" s="1" t="s">
        <v>24</v>
      </c>
      <c r="C595" s="1" t="s">
        <v>108</v>
      </c>
      <c r="D595" s="1" t="s">
        <v>92</v>
      </c>
      <c r="E595" s="1" t="s">
        <v>1225</v>
      </c>
      <c r="F595" s="1" t="s">
        <v>1226</v>
      </c>
      <c r="H595" t="str">
        <f t="shared" si="385"/>
        <v>New_York</v>
      </c>
      <c r="I595" t="str">
        <f t="shared" si="386"/>
        <v>female_Graduate_or_professional_degree</v>
      </c>
      <c r="J595" t="str">
        <f t="shared" si="387"/>
        <v>female</v>
      </c>
      <c r="K595" t="str">
        <f t="shared" si="388"/>
        <v>Graduate_or_professional_degree</v>
      </c>
      <c r="L595" t="str">
        <f t="shared" si="389"/>
        <v>80,242</v>
      </c>
      <c r="M595" t="str">
        <f t="shared" si="390"/>
        <v>±940</v>
      </c>
      <c r="O595" t="str">
        <f t="shared" si="391"/>
        <v>New_York</v>
      </c>
      <c r="P595" t="str">
        <f t="shared" si="392"/>
        <v>female_Graduate_or_professional_degree</v>
      </c>
      <c r="Q595" t="str">
        <f t="shared" si="393"/>
        <v>female</v>
      </c>
      <c r="R595" t="str">
        <f t="shared" si="394"/>
        <v>Graduate_or_professional_degree</v>
      </c>
      <c r="S595" t="str">
        <f t="shared" si="395"/>
        <v>80,242</v>
      </c>
      <c r="T595" t="str">
        <f t="shared" si="396"/>
        <v>±940</v>
      </c>
      <c r="V595" t="str">
        <f t="shared" si="397"/>
        <v>New_York</v>
      </c>
      <c r="W595" t="str">
        <f t="shared" si="398"/>
        <v>female_Graduate_or_professional_degree</v>
      </c>
      <c r="X595" t="str">
        <f t="shared" si="399"/>
        <v>female</v>
      </c>
      <c r="Y595" t="str">
        <f t="shared" si="400"/>
        <v>Graduate_or_professional_degree</v>
      </c>
      <c r="Z595" t="str">
        <f t="shared" si="401"/>
        <v>80,242</v>
      </c>
      <c r="AA595" t="str">
        <f t="shared" si="402"/>
        <v>±940</v>
      </c>
      <c r="AC595" t="str">
        <f t="shared" si="403"/>
        <v>New_York</v>
      </c>
      <c r="AD595" t="str">
        <f t="shared" si="404"/>
        <v>female_Graduate_or_professional_degree</v>
      </c>
      <c r="AE595" t="str">
        <f t="shared" si="405"/>
        <v>female</v>
      </c>
      <c r="AF595" t="str">
        <f t="shared" si="406"/>
        <v>Graduate_or_professional_degree</v>
      </c>
      <c r="AG595" t="str">
        <f t="shared" si="407"/>
        <v>80,242</v>
      </c>
      <c r="AH595" t="str">
        <f t="shared" si="408"/>
        <v>±940</v>
      </c>
      <c r="AJ595" t="str">
        <f t="shared" si="409"/>
        <v>New_York</v>
      </c>
      <c r="AK595" t="str">
        <f t="shared" si="410"/>
        <v>female_Graduate_or_professional_degree</v>
      </c>
      <c r="AL595" t="str">
        <f t="shared" si="411"/>
        <v>female</v>
      </c>
      <c r="AM595" t="str">
        <f t="shared" si="412"/>
        <v>Graduate_or_professional_degree</v>
      </c>
      <c r="AN595" t="str">
        <f t="shared" si="413"/>
        <v>80,242</v>
      </c>
      <c r="AO595" t="str">
        <f t="shared" si="414"/>
        <v>±940</v>
      </c>
      <c r="AQ595" t="str">
        <f t="shared" si="415"/>
        <v>New_York</v>
      </c>
      <c r="AR595" t="str">
        <f t="shared" si="416"/>
        <v>female_Graduate_or_professional_degree</v>
      </c>
      <c r="AS595" t="str">
        <f t="shared" si="417"/>
        <v>female</v>
      </c>
      <c r="AT595" t="str">
        <f t="shared" si="418"/>
        <v>Graduate_or_professional_degree</v>
      </c>
      <c r="AU595" t="str">
        <f t="shared" si="419"/>
        <v>80242</v>
      </c>
      <c r="AV595" t="str">
        <f t="shared" si="420"/>
        <v>±940</v>
      </c>
      <c r="AX595" t="str">
        <f t="shared" si="421"/>
        <v>New_York</v>
      </c>
      <c r="AY595" t="str">
        <f t="shared" si="422"/>
        <v>female_Graduate_or_professional_degree</v>
      </c>
      <c r="AZ595" t="str">
        <f t="shared" si="423"/>
        <v>female</v>
      </c>
      <c r="BA595" t="str">
        <f t="shared" si="424"/>
        <v>Graduate_or_professional_degree</v>
      </c>
      <c r="BB595" t="str">
        <f t="shared" si="425"/>
        <v>80242</v>
      </c>
      <c r="BC595" t="str">
        <f t="shared" si="426"/>
        <v>940</v>
      </c>
    </row>
    <row r="596" spans="1:55" x14ac:dyDescent="0.3">
      <c r="A596" s="1" t="s">
        <v>57</v>
      </c>
      <c r="B596" s="1" t="s">
        <v>7</v>
      </c>
      <c r="C596" s="1" t="s">
        <v>76</v>
      </c>
      <c r="D596" s="1" t="s">
        <v>77</v>
      </c>
      <c r="E596" s="1" t="s">
        <v>1227</v>
      </c>
      <c r="F596" s="1" t="s">
        <v>1228</v>
      </c>
      <c r="H596" t="str">
        <f t="shared" si="385"/>
        <v>North_Carolina</v>
      </c>
      <c r="I596" t="str">
        <f t="shared" si="386"/>
        <v>total_Total:</v>
      </c>
      <c r="J596" t="str">
        <f t="shared" si="387"/>
        <v>total</v>
      </c>
      <c r="K596" t="str">
        <f t="shared" si="388"/>
        <v>Total:</v>
      </c>
      <c r="L596" t="str">
        <f t="shared" si="389"/>
        <v>46,075</v>
      </c>
      <c r="M596" t="str">
        <f t="shared" si="390"/>
        <v>±437</v>
      </c>
      <c r="O596" t="str">
        <f t="shared" si="391"/>
        <v>North_Carolina</v>
      </c>
      <c r="P596" t="str">
        <f t="shared" si="392"/>
        <v>total_Total</v>
      </c>
      <c r="Q596" t="str">
        <f t="shared" si="393"/>
        <v>total</v>
      </c>
      <c r="R596" t="str">
        <f t="shared" si="394"/>
        <v>Total</v>
      </c>
      <c r="S596" t="str">
        <f t="shared" si="395"/>
        <v>46,075</v>
      </c>
      <c r="T596" t="str">
        <f t="shared" si="396"/>
        <v>±437</v>
      </c>
      <c r="V596" t="str">
        <f t="shared" si="397"/>
        <v>North_Carolina</v>
      </c>
      <c r="W596" t="str">
        <f t="shared" si="398"/>
        <v>total_Total</v>
      </c>
      <c r="X596" t="str">
        <f t="shared" si="399"/>
        <v>total</v>
      </c>
      <c r="Y596" t="str">
        <f t="shared" si="400"/>
        <v>Total</v>
      </c>
      <c r="Z596" t="str">
        <f t="shared" si="401"/>
        <v>46,075</v>
      </c>
      <c r="AA596" t="str">
        <f t="shared" si="402"/>
        <v>±437</v>
      </c>
      <c r="AC596" t="str">
        <f t="shared" si="403"/>
        <v>North_Carolina</v>
      </c>
      <c r="AD596" t="str">
        <f t="shared" si="404"/>
        <v>total_Total</v>
      </c>
      <c r="AE596" t="str">
        <f t="shared" si="405"/>
        <v>total</v>
      </c>
      <c r="AF596" t="str">
        <f t="shared" si="406"/>
        <v>Total</v>
      </c>
      <c r="AG596" t="str">
        <f t="shared" si="407"/>
        <v>46,075</v>
      </c>
      <c r="AH596" t="str">
        <f t="shared" si="408"/>
        <v>±437</v>
      </c>
      <c r="AJ596" t="str">
        <f t="shared" si="409"/>
        <v>North_Carolina</v>
      </c>
      <c r="AK596" t="str">
        <f t="shared" si="410"/>
        <v>total_Total</v>
      </c>
      <c r="AL596" t="str">
        <f t="shared" si="411"/>
        <v>total</v>
      </c>
      <c r="AM596" t="str">
        <f t="shared" si="412"/>
        <v>Total</v>
      </c>
      <c r="AN596" t="str">
        <f t="shared" si="413"/>
        <v>46,075</v>
      </c>
      <c r="AO596" t="str">
        <f t="shared" si="414"/>
        <v>±437</v>
      </c>
      <c r="AQ596" t="str">
        <f t="shared" si="415"/>
        <v>North_Carolina</v>
      </c>
      <c r="AR596" t="str">
        <f t="shared" si="416"/>
        <v>total_Total</v>
      </c>
      <c r="AS596" t="str">
        <f t="shared" si="417"/>
        <v>total</v>
      </c>
      <c r="AT596" t="str">
        <f t="shared" si="418"/>
        <v>Total</v>
      </c>
      <c r="AU596" t="str">
        <f t="shared" si="419"/>
        <v>46075</v>
      </c>
      <c r="AV596" t="str">
        <f t="shared" si="420"/>
        <v>±437</v>
      </c>
      <c r="AX596" t="str">
        <f t="shared" si="421"/>
        <v>North_Carolina</v>
      </c>
      <c r="AY596" t="str">
        <f t="shared" si="422"/>
        <v>total_Total</v>
      </c>
      <c r="AZ596" t="str">
        <f t="shared" si="423"/>
        <v>total</v>
      </c>
      <c r="BA596" t="str">
        <f t="shared" si="424"/>
        <v>Total</v>
      </c>
      <c r="BB596" t="str">
        <f t="shared" si="425"/>
        <v>46075</v>
      </c>
      <c r="BC596" t="str">
        <f t="shared" si="426"/>
        <v>437</v>
      </c>
    </row>
    <row r="597" spans="1:55" x14ac:dyDescent="0.3">
      <c r="A597" s="1" t="s">
        <v>57</v>
      </c>
      <c r="B597" s="1" t="s">
        <v>8</v>
      </c>
      <c r="C597" s="1" t="s">
        <v>76</v>
      </c>
      <c r="D597" s="1" t="s">
        <v>80</v>
      </c>
      <c r="E597" s="1" t="s">
        <v>1229</v>
      </c>
      <c r="F597" s="1" t="s">
        <v>161</v>
      </c>
      <c r="H597" t="str">
        <f t="shared" si="385"/>
        <v>North_Carolina</v>
      </c>
      <c r="I597" t="str">
        <f t="shared" si="386"/>
        <v>total_Less_than_high_school_graduate</v>
      </c>
      <c r="J597" t="str">
        <f t="shared" si="387"/>
        <v>total</v>
      </c>
      <c r="K597" t="str">
        <f t="shared" si="388"/>
        <v>Less_than_high_school_graduate</v>
      </c>
      <c r="L597" t="str">
        <f t="shared" si="389"/>
        <v>30,324</v>
      </c>
      <c r="M597" t="str">
        <f t="shared" si="390"/>
        <v>±538</v>
      </c>
      <c r="O597" t="str">
        <f t="shared" si="391"/>
        <v>North_Carolina</v>
      </c>
      <c r="P597" t="str">
        <f t="shared" si="392"/>
        <v>total_Less_than_high_school_graduate</v>
      </c>
      <c r="Q597" t="str">
        <f t="shared" si="393"/>
        <v>total</v>
      </c>
      <c r="R597" t="str">
        <f t="shared" si="394"/>
        <v>Less_than_high_school_graduate</v>
      </c>
      <c r="S597" t="str">
        <f t="shared" si="395"/>
        <v>30,324</v>
      </c>
      <c r="T597" t="str">
        <f t="shared" si="396"/>
        <v>±538</v>
      </c>
      <c r="V597" t="str">
        <f t="shared" si="397"/>
        <v>North_Carolina</v>
      </c>
      <c r="W597" t="str">
        <f t="shared" si="398"/>
        <v>total_Less_than_high_school_graduate</v>
      </c>
      <c r="X597" t="str">
        <f t="shared" si="399"/>
        <v>total</v>
      </c>
      <c r="Y597" t="str">
        <f t="shared" si="400"/>
        <v>Less_than_high_school_graduate</v>
      </c>
      <c r="Z597" t="str">
        <f t="shared" si="401"/>
        <v>30,324</v>
      </c>
      <c r="AA597" t="str">
        <f t="shared" si="402"/>
        <v>±538</v>
      </c>
      <c r="AC597" t="str">
        <f t="shared" si="403"/>
        <v>North_Carolina</v>
      </c>
      <c r="AD597" t="str">
        <f t="shared" si="404"/>
        <v>total_Less_than_high_school_graduate</v>
      </c>
      <c r="AE597" t="str">
        <f t="shared" si="405"/>
        <v>total</v>
      </c>
      <c r="AF597" t="str">
        <f t="shared" si="406"/>
        <v>Less_than_high_school_graduate</v>
      </c>
      <c r="AG597" t="str">
        <f t="shared" si="407"/>
        <v>30,324</v>
      </c>
      <c r="AH597" t="str">
        <f t="shared" si="408"/>
        <v>±538</v>
      </c>
      <c r="AJ597" t="str">
        <f t="shared" si="409"/>
        <v>North_Carolina</v>
      </c>
      <c r="AK597" t="str">
        <f t="shared" si="410"/>
        <v>total_Less_than_high_school_graduate</v>
      </c>
      <c r="AL597" t="str">
        <f t="shared" si="411"/>
        <v>total</v>
      </c>
      <c r="AM597" t="str">
        <f t="shared" si="412"/>
        <v>Less_than_high_school_graduate</v>
      </c>
      <c r="AN597" t="str">
        <f t="shared" si="413"/>
        <v>30,324</v>
      </c>
      <c r="AO597" t="str">
        <f t="shared" si="414"/>
        <v>±538</v>
      </c>
      <c r="AQ597" t="str">
        <f t="shared" si="415"/>
        <v>North_Carolina</v>
      </c>
      <c r="AR597" t="str">
        <f t="shared" si="416"/>
        <v>total_Less_than_high_school_graduate</v>
      </c>
      <c r="AS597" t="str">
        <f t="shared" si="417"/>
        <v>total</v>
      </c>
      <c r="AT597" t="str">
        <f t="shared" si="418"/>
        <v>Less_than_high_school_graduate</v>
      </c>
      <c r="AU597" t="str">
        <f t="shared" si="419"/>
        <v>30324</v>
      </c>
      <c r="AV597" t="str">
        <f t="shared" si="420"/>
        <v>±538</v>
      </c>
      <c r="AX597" t="str">
        <f t="shared" si="421"/>
        <v>North_Carolina</v>
      </c>
      <c r="AY597" t="str">
        <f t="shared" si="422"/>
        <v>total_Less_than_high_school_graduate</v>
      </c>
      <c r="AZ597" t="str">
        <f t="shared" si="423"/>
        <v>total</v>
      </c>
      <c r="BA597" t="str">
        <f t="shared" si="424"/>
        <v>Less_than_high_school_graduate</v>
      </c>
      <c r="BB597" t="str">
        <f t="shared" si="425"/>
        <v>30324</v>
      </c>
      <c r="BC597" t="str">
        <f t="shared" si="426"/>
        <v>538</v>
      </c>
    </row>
    <row r="598" spans="1:55" x14ac:dyDescent="0.3">
      <c r="A598" s="1" t="s">
        <v>57</v>
      </c>
      <c r="B598" s="1" t="s">
        <v>9</v>
      </c>
      <c r="C598" s="1" t="s">
        <v>76</v>
      </c>
      <c r="D598" s="1" t="s">
        <v>83</v>
      </c>
      <c r="E598" s="1" t="s">
        <v>1230</v>
      </c>
      <c r="F598" s="1" t="s">
        <v>1231</v>
      </c>
      <c r="H598" t="str">
        <f t="shared" si="385"/>
        <v>North_Carolina</v>
      </c>
      <c r="I598" t="str">
        <f t="shared" si="386"/>
        <v>total_High_school_graduate_(includes_equivalency)</v>
      </c>
      <c r="J598" t="str">
        <f t="shared" si="387"/>
        <v>total</v>
      </c>
      <c r="K598" t="str">
        <f t="shared" si="388"/>
        <v>High_school_graduate_(includes_equivalency)</v>
      </c>
      <c r="L598" t="str">
        <f t="shared" si="389"/>
        <v>35,269</v>
      </c>
      <c r="M598" t="str">
        <f t="shared" si="390"/>
        <v>±606</v>
      </c>
      <c r="O598" t="str">
        <f t="shared" si="391"/>
        <v>North_Carolina</v>
      </c>
      <c r="P598" t="str">
        <f t="shared" si="392"/>
        <v>total_High_school_graduate_(includes_equivalency)</v>
      </c>
      <c r="Q598" t="str">
        <f t="shared" si="393"/>
        <v>total</v>
      </c>
      <c r="R598" t="str">
        <f t="shared" si="394"/>
        <v>High_school_graduate_(includes_equivalency)</v>
      </c>
      <c r="S598" t="str">
        <f t="shared" si="395"/>
        <v>35,269</v>
      </c>
      <c r="T598" t="str">
        <f t="shared" si="396"/>
        <v>±606</v>
      </c>
      <c r="V598" t="str">
        <f t="shared" si="397"/>
        <v>North_Carolina</v>
      </c>
      <c r="W598" t="str">
        <f t="shared" si="398"/>
        <v>total_High_school_graduate_(includes_equivalency)</v>
      </c>
      <c r="X598" t="str">
        <f t="shared" si="399"/>
        <v>total</v>
      </c>
      <c r="Y598" t="str">
        <f t="shared" si="400"/>
        <v>High_school_graduate_(includes_equivalency)</v>
      </c>
      <c r="Z598" t="str">
        <f t="shared" si="401"/>
        <v>35,269</v>
      </c>
      <c r="AA598" t="str">
        <f t="shared" si="402"/>
        <v>±606</v>
      </c>
      <c r="AC598" t="str">
        <f t="shared" si="403"/>
        <v>North_Carolina</v>
      </c>
      <c r="AD598" t="str">
        <f t="shared" si="404"/>
        <v>total_High_school_graduate_includes_equivalency)</v>
      </c>
      <c r="AE598" t="str">
        <f t="shared" si="405"/>
        <v>total</v>
      </c>
      <c r="AF598" t="str">
        <f t="shared" si="406"/>
        <v>High_school_graduate_includes_equivalency)</v>
      </c>
      <c r="AG598" t="str">
        <f t="shared" si="407"/>
        <v>35,269</v>
      </c>
      <c r="AH598" t="str">
        <f t="shared" si="408"/>
        <v>±606</v>
      </c>
      <c r="AJ598" t="str">
        <f t="shared" si="409"/>
        <v>North_Carolina</v>
      </c>
      <c r="AK598" t="str">
        <f t="shared" si="410"/>
        <v>total_High_school_graduate_includes_equivalency</v>
      </c>
      <c r="AL598" t="str">
        <f t="shared" si="411"/>
        <v>total</v>
      </c>
      <c r="AM598" t="str">
        <f t="shared" si="412"/>
        <v>High_school_graduate_includes_equivalency</v>
      </c>
      <c r="AN598" t="str">
        <f t="shared" si="413"/>
        <v>35,269</v>
      </c>
      <c r="AO598" t="str">
        <f t="shared" si="414"/>
        <v>±606</v>
      </c>
      <c r="AQ598" t="str">
        <f t="shared" si="415"/>
        <v>North_Carolina</v>
      </c>
      <c r="AR598" t="str">
        <f t="shared" si="416"/>
        <v>total_High_school_graduate_includes_equivalency</v>
      </c>
      <c r="AS598" t="str">
        <f t="shared" si="417"/>
        <v>total</v>
      </c>
      <c r="AT598" t="str">
        <f t="shared" si="418"/>
        <v>High_school_graduate_includes_equivalency</v>
      </c>
      <c r="AU598" t="str">
        <f t="shared" si="419"/>
        <v>35269</v>
      </c>
      <c r="AV598" t="str">
        <f t="shared" si="420"/>
        <v>±606</v>
      </c>
      <c r="AX598" t="str">
        <f t="shared" si="421"/>
        <v>North_Carolina</v>
      </c>
      <c r="AY598" t="str">
        <f t="shared" si="422"/>
        <v>total_High_school_graduate_includes_equivalency</v>
      </c>
      <c r="AZ598" t="str">
        <f t="shared" si="423"/>
        <v>total</v>
      </c>
      <c r="BA598" t="str">
        <f t="shared" si="424"/>
        <v>High_school_graduate_includes_equivalency</v>
      </c>
      <c r="BB598" t="str">
        <f t="shared" si="425"/>
        <v>35269</v>
      </c>
      <c r="BC598" t="str">
        <f t="shared" si="426"/>
        <v>606</v>
      </c>
    </row>
    <row r="599" spans="1:55" x14ac:dyDescent="0.3">
      <c r="A599" s="1" t="s">
        <v>57</v>
      </c>
      <c r="B599" s="1" t="s">
        <v>10</v>
      </c>
      <c r="C599" s="1" t="s">
        <v>76</v>
      </c>
      <c r="D599" s="1" t="s">
        <v>86</v>
      </c>
      <c r="E599" s="1" t="s">
        <v>1232</v>
      </c>
      <c r="F599" s="1" t="s">
        <v>1233</v>
      </c>
      <c r="H599" t="str">
        <f t="shared" si="385"/>
        <v>North_Carolina</v>
      </c>
      <c r="I599" t="str">
        <f t="shared" si="386"/>
        <v>total_Some_college_or_associate's_degree</v>
      </c>
      <c r="J599" t="str">
        <f t="shared" si="387"/>
        <v>total</v>
      </c>
      <c r="K599" t="str">
        <f t="shared" si="388"/>
        <v>Some_college_or_associate's_degree</v>
      </c>
      <c r="L599" t="str">
        <f t="shared" si="389"/>
        <v>41,354</v>
      </c>
      <c r="M599" t="str">
        <f t="shared" si="390"/>
        <v>±353</v>
      </c>
      <c r="O599" t="str">
        <f t="shared" si="391"/>
        <v>North_Carolina</v>
      </c>
      <c r="P599" t="str">
        <f t="shared" si="392"/>
        <v>total_Some_college_or_associate's_degree</v>
      </c>
      <c r="Q599" t="str">
        <f t="shared" si="393"/>
        <v>total</v>
      </c>
      <c r="R599" t="str">
        <f t="shared" si="394"/>
        <v>Some_college_or_associate's_degree</v>
      </c>
      <c r="S599" t="str">
        <f t="shared" si="395"/>
        <v>41,354</v>
      </c>
      <c r="T599" t="str">
        <f t="shared" si="396"/>
        <v>±353</v>
      </c>
      <c r="V599" t="str">
        <f t="shared" si="397"/>
        <v>North_Carolina</v>
      </c>
      <c r="W599" t="str">
        <f t="shared" si="398"/>
        <v>total_Some_college_or_associates_degree</v>
      </c>
      <c r="X599" t="str">
        <f t="shared" si="399"/>
        <v>total</v>
      </c>
      <c r="Y599" t="str">
        <f t="shared" si="400"/>
        <v>Some_college_or_associates_degree</v>
      </c>
      <c r="Z599" t="str">
        <f t="shared" si="401"/>
        <v>41,354</v>
      </c>
      <c r="AA599" t="str">
        <f t="shared" si="402"/>
        <v>±353</v>
      </c>
      <c r="AC599" t="str">
        <f t="shared" si="403"/>
        <v>North_Carolina</v>
      </c>
      <c r="AD599" t="str">
        <f t="shared" si="404"/>
        <v>total_Some_college_or_associates_degree</v>
      </c>
      <c r="AE599" t="str">
        <f t="shared" si="405"/>
        <v>total</v>
      </c>
      <c r="AF599" t="str">
        <f t="shared" si="406"/>
        <v>Some_college_or_associates_degree</v>
      </c>
      <c r="AG599" t="str">
        <f t="shared" si="407"/>
        <v>41,354</v>
      </c>
      <c r="AH599" t="str">
        <f t="shared" si="408"/>
        <v>±353</v>
      </c>
      <c r="AJ599" t="str">
        <f t="shared" si="409"/>
        <v>North_Carolina</v>
      </c>
      <c r="AK599" t="str">
        <f t="shared" si="410"/>
        <v>total_Some_college_or_associates_degree</v>
      </c>
      <c r="AL599" t="str">
        <f t="shared" si="411"/>
        <v>total</v>
      </c>
      <c r="AM599" t="str">
        <f t="shared" si="412"/>
        <v>Some_college_or_associates_degree</v>
      </c>
      <c r="AN599" t="str">
        <f t="shared" si="413"/>
        <v>41,354</v>
      </c>
      <c r="AO599" t="str">
        <f t="shared" si="414"/>
        <v>±353</v>
      </c>
      <c r="AQ599" t="str">
        <f t="shared" si="415"/>
        <v>North_Carolina</v>
      </c>
      <c r="AR599" t="str">
        <f t="shared" si="416"/>
        <v>total_Some_college_or_associates_degree</v>
      </c>
      <c r="AS599" t="str">
        <f t="shared" si="417"/>
        <v>total</v>
      </c>
      <c r="AT599" t="str">
        <f t="shared" si="418"/>
        <v>Some_college_or_associates_degree</v>
      </c>
      <c r="AU599" t="str">
        <f t="shared" si="419"/>
        <v>41354</v>
      </c>
      <c r="AV599" t="str">
        <f t="shared" si="420"/>
        <v>±353</v>
      </c>
      <c r="AX599" t="str">
        <f t="shared" si="421"/>
        <v>North_Carolina</v>
      </c>
      <c r="AY599" t="str">
        <f t="shared" si="422"/>
        <v>total_Some_college_or_associates_degree</v>
      </c>
      <c r="AZ599" t="str">
        <f t="shared" si="423"/>
        <v>total</v>
      </c>
      <c r="BA599" t="str">
        <f t="shared" si="424"/>
        <v>Some_college_or_associates_degree</v>
      </c>
      <c r="BB599" t="str">
        <f t="shared" si="425"/>
        <v>41354</v>
      </c>
      <c r="BC599" t="str">
        <f t="shared" si="426"/>
        <v>353</v>
      </c>
    </row>
    <row r="600" spans="1:55" x14ac:dyDescent="0.3">
      <c r="A600" s="1" t="s">
        <v>57</v>
      </c>
      <c r="B600" s="1" t="s">
        <v>11</v>
      </c>
      <c r="C600" s="1" t="s">
        <v>76</v>
      </c>
      <c r="D600" s="1" t="s">
        <v>89</v>
      </c>
      <c r="E600" s="1" t="s">
        <v>1234</v>
      </c>
      <c r="F600" s="1" t="s">
        <v>1235</v>
      </c>
      <c r="H600" t="str">
        <f t="shared" si="385"/>
        <v>North_Carolina</v>
      </c>
      <c r="I600" t="str">
        <f t="shared" si="386"/>
        <v>total_Bachelor's_degree</v>
      </c>
      <c r="J600" t="str">
        <f t="shared" si="387"/>
        <v>total</v>
      </c>
      <c r="K600" t="str">
        <f t="shared" si="388"/>
        <v>Bachelor's_degree</v>
      </c>
      <c r="L600" t="str">
        <f t="shared" si="389"/>
        <v>59,713</v>
      </c>
      <c r="M600" t="str">
        <f t="shared" si="390"/>
        <v>±990</v>
      </c>
      <c r="O600" t="str">
        <f t="shared" si="391"/>
        <v>North_Carolina</v>
      </c>
      <c r="P600" t="str">
        <f t="shared" si="392"/>
        <v>total_Bachelor's_degree</v>
      </c>
      <c r="Q600" t="str">
        <f t="shared" si="393"/>
        <v>total</v>
      </c>
      <c r="R600" t="str">
        <f t="shared" si="394"/>
        <v>Bachelor's_degree</v>
      </c>
      <c r="S600" t="str">
        <f t="shared" si="395"/>
        <v>59,713</v>
      </c>
      <c r="T600" t="str">
        <f t="shared" si="396"/>
        <v>±990</v>
      </c>
      <c r="V600" t="str">
        <f t="shared" si="397"/>
        <v>North_Carolina</v>
      </c>
      <c r="W600" t="str">
        <f t="shared" si="398"/>
        <v>total_Bachelors_degree</v>
      </c>
      <c r="X600" t="str">
        <f t="shared" si="399"/>
        <v>total</v>
      </c>
      <c r="Y600" t="str">
        <f t="shared" si="400"/>
        <v>Bachelors_degree</v>
      </c>
      <c r="Z600" t="str">
        <f t="shared" si="401"/>
        <v>59,713</v>
      </c>
      <c r="AA600" t="str">
        <f t="shared" si="402"/>
        <v>±990</v>
      </c>
      <c r="AC600" t="str">
        <f t="shared" si="403"/>
        <v>North_Carolina</v>
      </c>
      <c r="AD600" t="str">
        <f t="shared" si="404"/>
        <v>total_Bachelors_degree</v>
      </c>
      <c r="AE600" t="str">
        <f t="shared" si="405"/>
        <v>total</v>
      </c>
      <c r="AF600" t="str">
        <f t="shared" si="406"/>
        <v>Bachelors_degree</v>
      </c>
      <c r="AG600" t="str">
        <f t="shared" si="407"/>
        <v>59,713</v>
      </c>
      <c r="AH600" t="str">
        <f t="shared" si="408"/>
        <v>±990</v>
      </c>
      <c r="AJ600" t="str">
        <f t="shared" si="409"/>
        <v>North_Carolina</v>
      </c>
      <c r="AK600" t="str">
        <f t="shared" si="410"/>
        <v>total_Bachelors_degree</v>
      </c>
      <c r="AL600" t="str">
        <f t="shared" si="411"/>
        <v>total</v>
      </c>
      <c r="AM600" t="str">
        <f t="shared" si="412"/>
        <v>Bachelors_degree</v>
      </c>
      <c r="AN600" t="str">
        <f t="shared" si="413"/>
        <v>59,713</v>
      </c>
      <c r="AO600" t="str">
        <f t="shared" si="414"/>
        <v>±990</v>
      </c>
      <c r="AQ600" t="str">
        <f t="shared" si="415"/>
        <v>North_Carolina</v>
      </c>
      <c r="AR600" t="str">
        <f t="shared" si="416"/>
        <v>total_Bachelors_degree</v>
      </c>
      <c r="AS600" t="str">
        <f t="shared" si="417"/>
        <v>total</v>
      </c>
      <c r="AT600" t="str">
        <f t="shared" si="418"/>
        <v>Bachelors_degree</v>
      </c>
      <c r="AU600" t="str">
        <f t="shared" si="419"/>
        <v>59713</v>
      </c>
      <c r="AV600" t="str">
        <f t="shared" si="420"/>
        <v>±990</v>
      </c>
      <c r="AX600" t="str">
        <f t="shared" si="421"/>
        <v>North_Carolina</v>
      </c>
      <c r="AY600" t="str">
        <f t="shared" si="422"/>
        <v>total_Bachelors_degree</v>
      </c>
      <c r="AZ600" t="str">
        <f t="shared" si="423"/>
        <v>total</v>
      </c>
      <c r="BA600" t="str">
        <f t="shared" si="424"/>
        <v>Bachelors_degree</v>
      </c>
      <c r="BB600" t="str">
        <f t="shared" si="425"/>
        <v>59713</v>
      </c>
      <c r="BC600" t="str">
        <f t="shared" si="426"/>
        <v>990</v>
      </c>
    </row>
    <row r="601" spans="1:55" x14ac:dyDescent="0.3">
      <c r="A601" s="1" t="s">
        <v>57</v>
      </c>
      <c r="B601" s="1" t="s">
        <v>12</v>
      </c>
      <c r="C601" s="1" t="s">
        <v>76</v>
      </c>
      <c r="D601" s="1" t="s">
        <v>92</v>
      </c>
      <c r="E601" s="1" t="s">
        <v>1236</v>
      </c>
      <c r="F601" s="1" t="s">
        <v>626</v>
      </c>
      <c r="H601" t="str">
        <f t="shared" si="385"/>
        <v>North_Carolina</v>
      </c>
      <c r="I601" t="str">
        <f t="shared" si="386"/>
        <v>total_Graduate_or_professional_degree</v>
      </c>
      <c r="J601" t="str">
        <f t="shared" si="387"/>
        <v>total</v>
      </c>
      <c r="K601" t="str">
        <f t="shared" si="388"/>
        <v>Graduate_or_professional_degree</v>
      </c>
      <c r="L601" t="str">
        <f t="shared" si="389"/>
        <v>76,062</v>
      </c>
      <c r="M601" t="str">
        <f t="shared" si="390"/>
        <v>±1,365</v>
      </c>
      <c r="O601" t="str">
        <f t="shared" si="391"/>
        <v>North_Carolina</v>
      </c>
      <c r="P601" t="str">
        <f t="shared" si="392"/>
        <v>total_Graduate_or_professional_degree</v>
      </c>
      <c r="Q601" t="str">
        <f t="shared" si="393"/>
        <v>total</v>
      </c>
      <c r="R601" t="str">
        <f t="shared" si="394"/>
        <v>Graduate_or_professional_degree</v>
      </c>
      <c r="S601" t="str">
        <f t="shared" si="395"/>
        <v>76,062</v>
      </c>
      <c r="T601" t="str">
        <f t="shared" si="396"/>
        <v>±1,365</v>
      </c>
      <c r="V601" t="str">
        <f t="shared" si="397"/>
        <v>North_Carolina</v>
      </c>
      <c r="W601" t="str">
        <f t="shared" si="398"/>
        <v>total_Graduate_or_professional_degree</v>
      </c>
      <c r="X601" t="str">
        <f t="shared" si="399"/>
        <v>total</v>
      </c>
      <c r="Y601" t="str">
        <f t="shared" si="400"/>
        <v>Graduate_or_professional_degree</v>
      </c>
      <c r="Z601" t="str">
        <f t="shared" si="401"/>
        <v>76,062</v>
      </c>
      <c r="AA601" t="str">
        <f t="shared" si="402"/>
        <v>±1,365</v>
      </c>
      <c r="AC601" t="str">
        <f t="shared" si="403"/>
        <v>North_Carolina</v>
      </c>
      <c r="AD601" t="str">
        <f t="shared" si="404"/>
        <v>total_Graduate_or_professional_degree</v>
      </c>
      <c r="AE601" t="str">
        <f t="shared" si="405"/>
        <v>total</v>
      </c>
      <c r="AF601" t="str">
        <f t="shared" si="406"/>
        <v>Graduate_or_professional_degree</v>
      </c>
      <c r="AG601" t="str">
        <f t="shared" si="407"/>
        <v>76,062</v>
      </c>
      <c r="AH601" t="str">
        <f t="shared" si="408"/>
        <v>±1,365</v>
      </c>
      <c r="AJ601" t="str">
        <f t="shared" si="409"/>
        <v>North_Carolina</v>
      </c>
      <c r="AK601" t="str">
        <f t="shared" si="410"/>
        <v>total_Graduate_or_professional_degree</v>
      </c>
      <c r="AL601" t="str">
        <f t="shared" si="411"/>
        <v>total</v>
      </c>
      <c r="AM601" t="str">
        <f t="shared" si="412"/>
        <v>Graduate_or_professional_degree</v>
      </c>
      <c r="AN601" t="str">
        <f t="shared" si="413"/>
        <v>76,062</v>
      </c>
      <c r="AO601" t="str">
        <f t="shared" si="414"/>
        <v>±1,365</v>
      </c>
      <c r="AQ601" t="str">
        <f t="shared" si="415"/>
        <v>North_Carolina</v>
      </c>
      <c r="AR601" t="str">
        <f t="shared" si="416"/>
        <v>total_Graduate_or_professional_degree</v>
      </c>
      <c r="AS601" t="str">
        <f t="shared" si="417"/>
        <v>total</v>
      </c>
      <c r="AT601" t="str">
        <f t="shared" si="418"/>
        <v>Graduate_or_professional_degree</v>
      </c>
      <c r="AU601" t="str">
        <f t="shared" si="419"/>
        <v>76062</v>
      </c>
      <c r="AV601" t="str">
        <f t="shared" si="420"/>
        <v>±1365</v>
      </c>
      <c r="AX601" t="str">
        <f t="shared" si="421"/>
        <v>North_Carolina</v>
      </c>
      <c r="AY601" t="str">
        <f t="shared" si="422"/>
        <v>total_Graduate_or_professional_degree</v>
      </c>
      <c r="AZ601" t="str">
        <f t="shared" si="423"/>
        <v>total</v>
      </c>
      <c r="BA601" t="str">
        <f t="shared" si="424"/>
        <v>Graduate_or_professional_degree</v>
      </c>
      <c r="BB601" t="str">
        <f t="shared" si="425"/>
        <v>76062</v>
      </c>
      <c r="BC601" t="str">
        <f t="shared" si="426"/>
        <v>1365</v>
      </c>
    </row>
    <row r="602" spans="1:55" x14ac:dyDescent="0.3">
      <c r="A602" s="1" t="s">
        <v>57</v>
      </c>
      <c r="B602" s="1" t="s">
        <v>13</v>
      </c>
      <c r="C602" s="1" t="s">
        <v>95</v>
      </c>
      <c r="D602" s="1" t="s">
        <v>96</v>
      </c>
      <c r="E602" s="1" t="s">
        <v>1237</v>
      </c>
      <c r="F602" s="1" t="s">
        <v>1238</v>
      </c>
      <c r="H602" t="str">
        <f t="shared" si="385"/>
        <v>North_Carolina</v>
      </c>
      <c r="I602" t="str">
        <f t="shared" si="386"/>
        <v>male_Male:</v>
      </c>
      <c r="J602" t="str">
        <f t="shared" si="387"/>
        <v>male</v>
      </c>
      <c r="K602" t="str">
        <f t="shared" si="388"/>
        <v>Male:</v>
      </c>
      <c r="L602" t="str">
        <f t="shared" si="389"/>
        <v>52,127</v>
      </c>
      <c r="M602" t="str">
        <f t="shared" si="390"/>
        <v>±459</v>
      </c>
      <c r="O602" t="str">
        <f t="shared" si="391"/>
        <v>North_Carolina</v>
      </c>
      <c r="P602" t="str">
        <f t="shared" si="392"/>
        <v>male_Male</v>
      </c>
      <c r="Q602" t="str">
        <f t="shared" si="393"/>
        <v>male</v>
      </c>
      <c r="R602" t="str">
        <f t="shared" si="394"/>
        <v>Male</v>
      </c>
      <c r="S602" t="str">
        <f t="shared" si="395"/>
        <v>52,127</v>
      </c>
      <c r="T602" t="str">
        <f t="shared" si="396"/>
        <v>±459</v>
      </c>
      <c r="V602" t="str">
        <f t="shared" si="397"/>
        <v>North_Carolina</v>
      </c>
      <c r="W602" t="str">
        <f t="shared" si="398"/>
        <v>male_Male</v>
      </c>
      <c r="X602" t="str">
        <f t="shared" si="399"/>
        <v>male</v>
      </c>
      <c r="Y602" t="str">
        <f t="shared" si="400"/>
        <v>Male</v>
      </c>
      <c r="Z602" t="str">
        <f t="shared" si="401"/>
        <v>52,127</v>
      </c>
      <c r="AA602" t="str">
        <f t="shared" si="402"/>
        <v>±459</v>
      </c>
      <c r="AC602" t="str">
        <f t="shared" si="403"/>
        <v>North_Carolina</v>
      </c>
      <c r="AD602" t="str">
        <f t="shared" si="404"/>
        <v>male_Male</v>
      </c>
      <c r="AE602" t="str">
        <f t="shared" si="405"/>
        <v>male</v>
      </c>
      <c r="AF602" t="str">
        <f t="shared" si="406"/>
        <v>Male</v>
      </c>
      <c r="AG602" t="str">
        <f t="shared" si="407"/>
        <v>52,127</v>
      </c>
      <c r="AH602" t="str">
        <f t="shared" si="408"/>
        <v>±459</v>
      </c>
      <c r="AJ602" t="str">
        <f t="shared" si="409"/>
        <v>North_Carolina</v>
      </c>
      <c r="AK602" t="str">
        <f t="shared" si="410"/>
        <v>male_Male</v>
      </c>
      <c r="AL602" t="str">
        <f t="shared" si="411"/>
        <v>male</v>
      </c>
      <c r="AM602" t="str">
        <f t="shared" si="412"/>
        <v>Male</v>
      </c>
      <c r="AN602" t="str">
        <f t="shared" si="413"/>
        <v>52,127</v>
      </c>
      <c r="AO602" t="str">
        <f t="shared" si="414"/>
        <v>±459</v>
      </c>
      <c r="AQ602" t="str">
        <f t="shared" si="415"/>
        <v>North_Carolina</v>
      </c>
      <c r="AR602" t="str">
        <f t="shared" si="416"/>
        <v>male_Male</v>
      </c>
      <c r="AS602" t="str">
        <f t="shared" si="417"/>
        <v>male</v>
      </c>
      <c r="AT602" t="str">
        <f t="shared" si="418"/>
        <v>Male</v>
      </c>
      <c r="AU602" t="str">
        <f t="shared" si="419"/>
        <v>52127</v>
      </c>
      <c r="AV602" t="str">
        <f t="shared" si="420"/>
        <v>±459</v>
      </c>
      <c r="AX602" t="str">
        <f t="shared" si="421"/>
        <v>North_Carolina</v>
      </c>
      <c r="AY602" t="str">
        <f t="shared" si="422"/>
        <v>male_Male</v>
      </c>
      <c r="AZ602" t="str">
        <f t="shared" si="423"/>
        <v>male</v>
      </c>
      <c r="BA602" t="str">
        <f t="shared" si="424"/>
        <v>Male</v>
      </c>
      <c r="BB602" t="str">
        <f t="shared" si="425"/>
        <v>52127</v>
      </c>
      <c r="BC602" t="str">
        <f t="shared" si="426"/>
        <v>459</v>
      </c>
    </row>
    <row r="603" spans="1:55" x14ac:dyDescent="0.3">
      <c r="A603" s="1" t="s">
        <v>57</v>
      </c>
      <c r="B603" s="1" t="s">
        <v>14</v>
      </c>
      <c r="C603" s="1" t="s">
        <v>95</v>
      </c>
      <c r="D603" s="1" t="s">
        <v>80</v>
      </c>
      <c r="E603" s="1" t="s">
        <v>1239</v>
      </c>
      <c r="F603" s="1" t="s">
        <v>1240</v>
      </c>
      <c r="H603" t="str">
        <f t="shared" si="385"/>
        <v>North_Carolina</v>
      </c>
      <c r="I603" t="str">
        <f t="shared" si="386"/>
        <v>male_Less_than_high_school_graduate</v>
      </c>
      <c r="J603" t="str">
        <f t="shared" si="387"/>
        <v>male</v>
      </c>
      <c r="K603" t="str">
        <f t="shared" si="388"/>
        <v>Less_than_high_school_graduate</v>
      </c>
      <c r="L603" t="str">
        <f t="shared" si="389"/>
        <v>33,232</v>
      </c>
      <c r="M603" t="str">
        <f t="shared" si="390"/>
        <v>±1,545</v>
      </c>
      <c r="O603" t="str">
        <f t="shared" si="391"/>
        <v>North_Carolina</v>
      </c>
      <c r="P603" t="str">
        <f t="shared" si="392"/>
        <v>male_Less_than_high_school_graduate</v>
      </c>
      <c r="Q603" t="str">
        <f t="shared" si="393"/>
        <v>male</v>
      </c>
      <c r="R603" t="str">
        <f t="shared" si="394"/>
        <v>Less_than_high_school_graduate</v>
      </c>
      <c r="S603" t="str">
        <f t="shared" si="395"/>
        <v>33,232</v>
      </c>
      <c r="T603" t="str">
        <f t="shared" si="396"/>
        <v>±1,545</v>
      </c>
      <c r="V603" t="str">
        <f t="shared" si="397"/>
        <v>North_Carolina</v>
      </c>
      <c r="W603" t="str">
        <f t="shared" si="398"/>
        <v>male_Less_than_high_school_graduate</v>
      </c>
      <c r="X603" t="str">
        <f t="shared" si="399"/>
        <v>male</v>
      </c>
      <c r="Y603" t="str">
        <f t="shared" si="400"/>
        <v>Less_than_high_school_graduate</v>
      </c>
      <c r="Z603" t="str">
        <f t="shared" si="401"/>
        <v>33,232</v>
      </c>
      <c r="AA603" t="str">
        <f t="shared" si="402"/>
        <v>±1,545</v>
      </c>
      <c r="AC603" t="str">
        <f t="shared" si="403"/>
        <v>North_Carolina</v>
      </c>
      <c r="AD603" t="str">
        <f t="shared" si="404"/>
        <v>male_Less_than_high_school_graduate</v>
      </c>
      <c r="AE603" t="str">
        <f t="shared" si="405"/>
        <v>male</v>
      </c>
      <c r="AF603" t="str">
        <f t="shared" si="406"/>
        <v>Less_than_high_school_graduate</v>
      </c>
      <c r="AG603" t="str">
        <f t="shared" si="407"/>
        <v>33,232</v>
      </c>
      <c r="AH603" t="str">
        <f t="shared" si="408"/>
        <v>±1,545</v>
      </c>
      <c r="AJ603" t="str">
        <f t="shared" si="409"/>
        <v>North_Carolina</v>
      </c>
      <c r="AK603" t="str">
        <f t="shared" si="410"/>
        <v>male_Less_than_high_school_graduate</v>
      </c>
      <c r="AL603" t="str">
        <f t="shared" si="411"/>
        <v>male</v>
      </c>
      <c r="AM603" t="str">
        <f t="shared" si="412"/>
        <v>Less_than_high_school_graduate</v>
      </c>
      <c r="AN603" t="str">
        <f t="shared" si="413"/>
        <v>33,232</v>
      </c>
      <c r="AO603" t="str">
        <f t="shared" si="414"/>
        <v>±1,545</v>
      </c>
      <c r="AQ603" t="str">
        <f t="shared" si="415"/>
        <v>North_Carolina</v>
      </c>
      <c r="AR603" t="str">
        <f t="shared" si="416"/>
        <v>male_Less_than_high_school_graduate</v>
      </c>
      <c r="AS603" t="str">
        <f t="shared" si="417"/>
        <v>male</v>
      </c>
      <c r="AT603" t="str">
        <f t="shared" si="418"/>
        <v>Less_than_high_school_graduate</v>
      </c>
      <c r="AU603" t="str">
        <f t="shared" si="419"/>
        <v>33232</v>
      </c>
      <c r="AV603" t="str">
        <f t="shared" si="420"/>
        <v>±1545</v>
      </c>
      <c r="AX603" t="str">
        <f t="shared" si="421"/>
        <v>North_Carolina</v>
      </c>
      <c r="AY603" t="str">
        <f t="shared" si="422"/>
        <v>male_Less_than_high_school_graduate</v>
      </c>
      <c r="AZ603" t="str">
        <f t="shared" si="423"/>
        <v>male</v>
      </c>
      <c r="BA603" t="str">
        <f t="shared" si="424"/>
        <v>Less_than_high_school_graduate</v>
      </c>
      <c r="BB603" t="str">
        <f t="shared" si="425"/>
        <v>33232</v>
      </c>
      <c r="BC603" t="str">
        <f t="shared" si="426"/>
        <v>1545</v>
      </c>
    </row>
    <row r="604" spans="1:55" x14ac:dyDescent="0.3">
      <c r="A604" s="1" t="s">
        <v>57</v>
      </c>
      <c r="B604" s="1" t="s">
        <v>15</v>
      </c>
      <c r="C604" s="1" t="s">
        <v>95</v>
      </c>
      <c r="D604" s="1" t="s">
        <v>83</v>
      </c>
      <c r="E604" s="1" t="s">
        <v>1241</v>
      </c>
      <c r="F604" s="1" t="s">
        <v>448</v>
      </c>
      <c r="H604" t="str">
        <f t="shared" si="385"/>
        <v>North_Carolina</v>
      </c>
      <c r="I604" t="str">
        <f t="shared" si="386"/>
        <v>male_High_school_graduate_(includes_equivalency)</v>
      </c>
      <c r="J604" t="str">
        <f t="shared" si="387"/>
        <v>male</v>
      </c>
      <c r="K604" t="str">
        <f t="shared" si="388"/>
        <v>High_school_graduate_(includes_equivalency)</v>
      </c>
      <c r="L604" t="str">
        <f t="shared" si="389"/>
        <v>40,812</v>
      </c>
      <c r="M604" t="str">
        <f t="shared" si="390"/>
        <v>±536</v>
      </c>
      <c r="O604" t="str">
        <f t="shared" si="391"/>
        <v>North_Carolina</v>
      </c>
      <c r="P604" t="str">
        <f t="shared" si="392"/>
        <v>male_High_school_graduate_(includes_equivalency)</v>
      </c>
      <c r="Q604" t="str">
        <f t="shared" si="393"/>
        <v>male</v>
      </c>
      <c r="R604" t="str">
        <f t="shared" si="394"/>
        <v>High_school_graduate_(includes_equivalency)</v>
      </c>
      <c r="S604" t="str">
        <f t="shared" si="395"/>
        <v>40,812</v>
      </c>
      <c r="T604" t="str">
        <f t="shared" si="396"/>
        <v>±536</v>
      </c>
      <c r="V604" t="str">
        <f t="shared" si="397"/>
        <v>North_Carolina</v>
      </c>
      <c r="W604" t="str">
        <f t="shared" si="398"/>
        <v>male_High_school_graduate_(includes_equivalency)</v>
      </c>
      <c r="X604" t="str">
        <f t="shared" si="399"/>
        <v>male</v>
      </c>
      <c r="Y604" t="str">
        <f t="shared" si="400"/>
        <v>High_school_graduate_(includes_equivalency)</v>
      </c>
      <c r="Z604" t="str">
        <f t="shared" si="401"/>
        <v>40,812</v>
      </c>
      <c r="AA604" t="str">
        <f t="shared" si="402"/>
        <v>±536</v>
      </c>
      <c r="AC604" t="str">
        <f t="shared" si="403"/>
        <v>North_Carolina</v>
      </c>
      <c r="AD604" t="str">
        <f t="shared" si="404"/>
        <v>male_High_school_graduate_includes_equivalency)</v>
      </c>
      <c r="AE604" t="str">
        <f t="shared" si="405"/>
        <v>male</v>
      </c>
      <c r="AF604" t="str">
        <f t="shared" si="406"/>
        <v>High_school_graduate_includes_equivalency)</v>
      </c>
      <c r="AG604" t="str">
        <f t="shared" si="407"/>
        <v>40,812</v>
      </c>
      <c r="AH604" t="str">
        <f t="shared" si="408"/>
        <v>±536</v>
      </c>
      <c r="AJ604" t="str">
        <f t="shared" si="409"/>
        <v>North_Carolina</v>
      </c>
      <c r="AK604" t="str">
        <f t="shared" si="410"/>
        <v>male_High_school_graduate_includes_equivalency</v>
      </c>
      <c r="AL604" t="str">
        <f t="shared" si="411"/>
        <v>male</v>
      </c>
      <c r="AM604" t="str">
        <f t="shared" si="412"/>
        <v>High_school_graduate_includes_equivalency</v>
      </c>
      <c r="AN604" t="str">
        <f t="shared" si="413"/>
        <v>40,812</v>
      </c>
      <c r="AO604" t="str">
        <f t="shared" si="414"/>
        <v>±536</v>
      </c>
      <c r="AQ604" t="str">
        <f t="shared" si="415"/>
        <v>North_Carolina</v>
      </c>
      <c r="AR604" t="str">
        <f t="shared" si="416"/>
        <v>male_High_school_graduate_includes_equivalency</v>
      </c>
      <c r="AS604" t="str">
        <f t="shared" si="417"/>
        <v>male</v>
      </c>
      <c r="AT604" t="str">
        <f t="shared" si="418"/>
        <v>High_school_graduate_includes_equivalency</v>
      </c>
      <c r="AU604" t="str">
        <f t="shared" si="419"/>
        <v>40812</v>
      </c>
      <c r="AV604" t="str">
        <f t="shared" si="420"/>
        <v>±536</v>
      </c>
      <c r="AX604" t="str">
        <f t="shared" si="421"/>
        <v>North_Carolina</v>
      </c>
      <c r="AY604" t="str">
        <f t="shared" si="422"/>
        <v>male_High_school_graduate_includes_equivalency</v>
      </c>
      <c r="AZ604" t="str">
        <f t="shared" si="423"/>
        <v>male</v>
      </c>
      <c r="BA604" t="str">
        <f t="shared" si="424"/>
        <v>High_school_graduate_includes_equivalency</v>
      </c>
      <c r="BB604" t="str">
        <f t="shared" si="425"/>
        <v>40812</v>
      </c>
      <c r="BC604" t="str">
        <f t="shared" si="426"/>
        <v>536</v>
      </c>
    </row>
    <row r="605" spans="1:55" x14ac:dyDescent="0.3">
      <c r="A605" s="1" t="s">
        <v>57</v>
      </c>
      <c r="B605" s="1" t="s">
        <v>16</v>
      </c>
      <c r="C605" s="1" t="s">
        <v>95</v>
      </c>
      <c r="D605" s="1" t="s">
        <v>86</v>
      </c>
      <c r="E605" s="1" t="s">
        <v>1242</v>
      </c>
      <c r="F605" s="1" t="s">
        <v>1243</v>
      </c>
      <c r="H605" t="str">
        <f t="shared" si="385"/>
        <v>North_Carolina</v>
      </c>
      <c r="I605" t="str">
        <f t="shared" si="386"/>
        <v>male_Some_college_or_associate's_degree</v>
      </c>
      <c r="J605" t="str">
        <f t="shared" si="387"/>
        <v>male</v>
      </c>
      <c r="K605" t="str">
        <f t="shared" si="388"/>
        <v>Some_college_or_associate's_degree</v>
      </c>
      <c r="L605" t="str">
        <f t="shared" si="389"/>
        <v>48,809</v>
      </c>
      <c r="M605" t="str">
        <f t="shared" si="390"/>
        <v>±1,107</v>
      </c>
      <c r="O605" t="str">
        <f t="shared" si="391"/>
        <v>North_Carolina</v>
      </c>
      <c r="P605" t="str">
        <f t="shared" si="392"/>
        <v>male_Some_college_or_associate's_degree</v>
      </c>
      <c r="Q605" t="str">
        <f t="shared" si="393"/>
        <v>male</v>
      </c>
      <c r="R605" t="str">
        <f t="shared" si="394"/>
        <v>Some_college_or_associate's_degree</v>
      </c>
      <c r="S605" t="str">
        <f t="shared" si="395"/>
        <v>48,809</v>
      </c>
      <c r="T605" t="str">
        <f t="shared" si="396"/>
        <v>±1,107</v>
      </c>
      <c r="V605" t="str">
        <f t="shared" si="397"/>
        <v>North_Carolina</v>
      </c>
      <c r="W605" t="str">
        <f t="shared" si="398"/>
        <v>male_Some_college_or_associates_degree</v>
      </c>
      <c r="X605" t="str">
        <f t="shared" si="399"/>
        <v>male</v>
      </c>
      <c r="Y605" t="str">
        <f t="shared" si="400"/>
        <v>Some_college_or_associates_degree</v>
      </c>
      <c r="Z605" t="str">
        <f t="shared" si="401"/>
        <v>48,809</v>
      </c>
      <c r="AA605" t="str">
        <f t="shared" si="402"/>
        <v>±1,107</v>
      </c>
      <c r="AC605" t="str">
        <f t="shared" si="403"/>
        <v>North_Carolina</v>
      </c>
      <c r="AD605" t="str">
        <f t="shared" si="404"/>
        <v>male_Some_college_or_associates_degree</v>
      </c>
      <c r="AE605" t="str">
        <f t="shared" si="405"/>
        <v>male</v>
      </c>
      <c r="AF605" t="str">
        <f t="shared" si="406"/>
        <v>Some_college_or_associates_degree</v>
      </c>
      <c r="AG605" t="str">
        <f t="shared" si="407"/>
        <v>48,809</v>
      </c>
      <c r="AH605" t="str">
        <f t="shared" si="408"/>
        <v>±1,107</v>
      </c>
      <c r="AJ605" t="str">
        <f t="shared" si="409"/>
        <v>North_Carolina</v>
      </c>
      <c r="AK605" t="str">
        <f t="shared" si="410"/>
        <v>male_Some_college_or_associates_degree</v>
      </c>
      <c r="AL605" t="str">
        <f t="shared" si="411"/>
        <v>male</v>
      </c>
      <c r="AM605" t="str">
        <f t="shared" si="412"/>
        <v>Some_college_or_associates_degree</v>
      </c>
      <c r="AN605" t="str">
        <f t="shared" si="413"/>
        <v>48,809</v>
      </c>
      <c r="AO605" t="str">
        <f t="shared" si="414"/>
        <v>±1,107</v>
      </c>
      <c r="AQ605" t="str">
        <f t="shared" si="415"/>
        <v>North_Carolina</v>
      </c>
      <c r="AR605" t="str">
        <f t="shared" si="416"/>
        <v>male_Some_college_or_associates_degree</v>
      </c>
      <c r="AS605" t="str">
        <f t="shared" si="417"/>
        <v>male</v>
      </c>
      <c r="AT605" t="str">
        <f t="shared" si="418"/>
        <v>Some_college_or_associates_degree</v>
      </c>
      <c r="AU605" t="str">
        <f t="shared" si="419"/>
        <v>48809</v>
      </c>
      <c r="AV605" t="str">
        <f t="shared" si="420"/>
        <v>±1107</v>
      </c>
      <c r="AX605" t="str">
        <f t="shared" si="421"/>
        <v>North_Carolina</v>
      </c>
      <c r="AY605" t="str">
        <f t="shared" si="422"/>
        <v>male_Some_college_or_associates_degree</v>
      </c>
      <c r="AZ605" t="str">
        <f t="shared" si="423"/>
        <v>male</v>
      </c>
      <c r="BA605" t="str">
        <f t="shared" si="424"/>
        <v>Some_college_or_associates_degree</v>
      </c>
      <c r="BB605" t="str">
        <f t="shared" si="425"/>
        <v>48809</v>
      </c>
      <c r="BC605" t="str">
        <f t="shared" si="426"/>
        <v>1107</v>
      </c>
    </row>
    <row r="606" spans="1:55" x14ac:dyDescent="0.3">
      <c r="A606" s="1" t="s">
        <v>57</v>
      </c>
      <c r="B606" s="1" t="s">
        <v>17</v>
      </c>
      <c r="C606" s="1" t="s">
        <v>95</v>
      </c>
      <c r="D606" s="1" t="s">
        <v>89</v>
      </c>
      <c r="E606" s="1" t="s">
        <v>1244</v>
      </c>
      <c r="F606" s="1" t="s">
        <v>1245</v>
      </c>
      <c r="H606" t="str">
        <f t="shared" si="385"/>
        <v>North_Carolina</v>
      </c>
      <c r="I606" t="str">
        <f t="shared" si="386"/>
        <v>male_Bachelor's_degree</v>
      </c>
      <c r="J606" t="str">
        <f t="shared" si="387"/>
        <v>male</v>
      </c>
      <c r="K606" t="str">
        <f t="shared" si="388"/>
        <v>Bachelor's_degree</v>
      </c>
      <c r="L606" t="str">
        <f t="shared" si="389"/>
        <v>72,567</v>
      </c>
      <c r="M606" t="str">
        <f t="shared" si="390"/>
        <v>±1,862</v>
      </c>
      <c r="O606" t="str">
        <f t="shared" si="391"/>
        <v>North_Carolina</v>
      </c>
      <c r="P606" t="str">
        <f t="shared" si="392"/>
        <v>male_Bachelor's_degree</v>
      </c>
      <c r="Q606" t="str">
        <f t="shared" si="393"/>
        <v>male</v>
      </c>
      <c r="R606" t="str">
        <f t="shared" si="394"/>
        <v>Bachelor's_degree</v>
      </c>
      <c r="S606" t="str">
        <f t="shared" si="395"/>
        <v>72,567</v>
      </c>
      <c r="T606" t="str">
        <f t="shared" si="396"/>
        <v>±1,862</v>
      </c>
      <c r="V606" t="str">
        <f t="shared" si="397"/>
        <v>North_Carolina</v>
      </c>
      <c r="W606" t="str">
        <f t="shared" si="398"/>
        <v>male_Bachelors_degree</v>
      </c>
      <c r="X606" t="str">
        <f t="shared" si="399"/>
        <v>male</v>
      </c>
      <c r="Y606" t="str">
        <f t="shared" si="400"/>
        <v>Bachelors_degree</v>
      </c>
      <c r="Z606" t="str">
        <f t="shared" si="401"/>
        <v>72,567</v>
      </c>
      <c r="AA606" t="str">
        <f t="shared" si="402"/>
        <v>±1,862</v>
      </c>
      <c r="AC606" t="str">
        <f t="shared" si="403"/>
        <v>North_Carolina</v>
      </c>
      <c r="AD606" t="str">
        <f t="shared" si="404"/>
        <v>male_Bachelors_degree</v>
      </c>
      <c r="AE606" t="str">
        <f t="shared" si="405"/>
        <v>male</v>
      </c>
      <c r="AF606" t="str">
        <f t="shared" si="406"/>
        <v>Bachelors_degree</v>
      </c>
      <c r="AG606" t="str">
        <f t="shared" si="407"/>
        <v>72,567</v>
      </c>
      <c r="AH606" t="str">
        <f t="shared" si="408"/>
        <v>±1,862</v>
      </c>
      <c r="AJ606" t="str">
        <f t="shared" si="409"/>
        <v>North_Carolina</v>
      </c>
      <c r="AK606" t="str">
        <f t="shared" si="410"/>
        <v>male_Bachelors_degree</v>
      </c>
      <c r="AL606" t="str">
        <f t="shared" si="411"/>
        <v>male</v>
      </c>
      <c r="AM606" t="str">
        <f t="shared" si="412"/>
        <v>Bachelors_degree</v>
      </c>
      <c r="AN606" t="str">
        <f t="shared" si="413"/>
        <v>72,567</v>
      </c>
      <c r="AO606" t="str">
        <f t="shared" si="414"/>
        <v>±1,862</v>
      </c>
      <c r="AQ606" t="str">
        <f t="shared" si="415"/>
        <v>North_Carolina</v>
      </c>
      <c r="AR606" t="str">
        <f t="shared" si="416"/>
        <v>male_Bachelors_degree</v>
      </c>
      <c r="AS606" t="str">
        <f t="shared" si="417"/>
        <v>male</v>
      </c>
      <c r="AT606" t="str">
        <f t="shared" si="418"/>
        <v>Bachelors_degree</v>
      </c>
      <c r="AU606" t="str">
        <f t="shared" si="419"/>
        <v>72567</v>
      </c>
      <c r="AV606" t="str">
        <f t="shared" si="420"/>
        <v>±1862</v>
      </c>
      <c r="AX606" t="str">
        <f t="shared" si="421"/>
        <v>North_Carolina</v>
      </c>
      <c r="AY606" t="str">
        <f t="shared" si="422"/>
        <v>male_Bachelors_degree</v>
      </c>
      <c r="AZ606" t="str">
        <f t="shared" si="423"/>
        <v>male</v>
      </c>
      <c r="BA606" t="str">
        <f t="shared" si="424"/>
        <v>Bachelors_degree</v>
      </c>
      <c r="BB606" t="str">
        <f t="shared" si="425"/>
        <v>72567</v>
      </c>
      <c r="BC606" t="str">
        <f t="shared" si="426"/>
        <v>1862</v>
      </c>
    </row>
    <row r="607" spans="1:55" x14ac:dyDescent="0.3">
      <c r="A607" s="1" t="s">
        <v>57</v>
      </c>
      <c r="B607" s="1" t="s">
        <v>18</v>
      </c>
      <c r="C607" s="1" t="s">
        <v>95</v>
      </c>
      <c r="D607" s="1" t="s">
        <v>92</v>
      </c>
      <c r="E607" s="1" t="s">
        <v>1246</v>
      </c>
      <c r="F607" s="1" t="s">
        <v>1247</v>
      </c>
      <c r="H607" t="str">
        <f t="shared" si="385"/>
        <v>North_Carolina</v>
      </c>
      <c r="I607" t="str">
        <f t="shared" si="386"/>
        <v>male_Graduate_or_professional_degree</v>
      </c>
      <c r="J607" t="str">
        <f t="shared" si="387"/>
        <v>male</v>
      </c>
      <c r="K607" t="str">
        <f t="shared" si="388"/>
        <v>Graduate_or_professional_degree</v>
      </c>
      <c r="L607" t="str">
        <f t="shared" si="389"/>
        <v>98,379</v>
      </c>
      <c r="M607" t="str">
        <f t="shared" si="390"/>
        <v>±4,135</v>
      </c>
      <c r="O607" t="str">
        <f t="shared" si="391"/>
        <v>North_Carolina</v>
      </c>
      <c r="P607" t="str">
        <f t="shared" si="392"/>
        <v>male_Graduate_or_professional_degree</v>
      </c>
      <c r="Q607" t="str">
        <f t="shared" si="393"/>
        <v>male</v>
      </c>
      <c r="R607" t="str">
        <f t="shared" si="394"/>
        <v>Graduate_or_professional_degree</v>
      </c>
      <c r="S607" t="str">
        <f t="shared" si="395"/>
        <v>98,379</v>
      </c>
      <c r="T607" t="str">
        <f t="shared" si="396"/>
        <v>±4,135</v>
      </c>
      <c r="V607" t="str">
        <f t="shared" si="397"/>
        <v>North_Carolina</v>
      </c>
      <c r="W607" t="str">
        <f t="shared" si="398"/>
        <v>male_Graduate_or_professional_degree</v>
      </c>
      <c r="X607" t="str">
        <f t="shared" si="399"/>
        <v>male</v>
      </c>
      <c r="Y607" t="str">
        <f t="shared" si="400"/>
        <v>Graduate_or_professional_degree</v>
      </c>
      <c r="Z607" t="str">
        <f t="shared" si="401"/>
        <v>98,379</v>
      </c>
      <c r="AA607" t="str">
        <f t="shared" si="402"/>
        <v>±4,135</v>
      </c>
      <c r="AC607" t="str">
        <f t="shared" si="403"/>
        <v>North_Carolina</v>
      </c>
      <c r="AD607" t="str">
        <f t="shared" si="404"/>
        <v>male_Graduate_or_professional_degree</v>
      </c>
      <c r="AE607" t="str">
        <f t="shared" si="405"/>
        <v>male</v>
      </c>
      <c r="AF607" t="str">
        <f t="shared" si="406"/>
        <v>Graduate_or_professional_degree</v>
      </c>
      <c r="AG607" t="str">
        <f t="shared" si="407"/>
        <v>98,379</v>
      </c>
      <c r="AH607" t="str">
        <f t="shared" si="408"/>
        <v>±4,135</v>
      </c>
      <c r="AJ607" t="str">
        <f t="shared" si="409"/>
        <v>North_Carolina</v>
      </c>
      <c r="AK607" t="str">
        <f t="shared" si="410"/>
        <v>male_Graduate_or_professional_degree</v>
      </c>
      <c r="AL607" t="str">
        <f t="shared" si="411"/>
        <v>male</v>
      </c>
      <c r="AM607" t="str">
        <f t="shared" si="412"/>
        <v>Graduate_or_professional_degree</v>
      </c>
      <c r="AN607" t="str">
        <f t="shared" si="413"/>
        <v>98,379</v>
      </c>
      <c r="AO607" t="str">
        <f t="shared" si="414"/>
        <v>±4,135</v>
      </c>
      <c r="AQ607" t="str">
        <f t="shared" si="415"/>
        <v>North_Carolina</v>
      </c>
      <c r="AR607" t="str">
        <f t="shared" si="416"/>
        <v>male_Graduate_or_professional_degree</v>
      </c>
      <c r="AS607" t="str">
        <f t="shared" si="417"/>
        <v>male</v>
      </c>
      <c r="AT607" t="str">
        <f t="shared" si="418"/>
        <v>Graduate_or_professional_degree</v>
      </c>
      <c r="AU607" t="str">
        <f t="shared" si="419"/>
        <v>98379</v>
      </c>
      <c r="AV607" t="str">
        <f t="shared" si="420"/>
        <v>±4135</v>
      </c>
      <c r="AX607" t="str">
        <f t="shared" si="421"/>
        <v>North_Carolina</v>
      </c>
      <c r="AY607" t="str">
        <f t="shared" si="422"/>
        <v>male_Graduate_or_professional_degree</v>
      </c>
      <c r="AZ607" t="str">
        <f t="shared" si="423"/>
        <v>male</v>
      </c>
      <c r="BA607" t="str">
        <f t="shared" si="424"/>
        <v>Graduate_or_professional_degree</v>
      </c>
      <c r="BB607" t="str">
        <f t="shared" si="425"/>
        <v>98379</v>
      </c>
      <c r="BC607" t="str">
        <f t="shared" si="426"/>
        <v>4135</v>
      </c>
    </row>
    <row r="608" spans="1:55" x14ac:dyDescent="0.3">
      <c r="A608" s="1" t="s">
        <v>57</v>
      </c>
      <c r="B608" s="1" t="s">
        <v>19</v>
      </c>
      <c r="C608" s="1" t="s">
        <v>108</v>
      </c>
      <c r="D608" s="1" t="s">
        <v>109</v>
      </c>
      <c r="E608" s="1" t="s">
        <v>1248</v>
      </c>
      <c r="F608" s="1" t="s">
        <v>261</v>
      </c>
      <c r="H608" t="str">
        <f t="shared" si="385"/>
        <v>North_Carolina</v>
      </c>
      <c r="I608" t="str">
        <f t="shared" si="386"/>
        <v>female_Female:</v>
      </c>
      <c r="J608" t="str">
        <f t="shared" si="387"/>
        <v>female</v>
      </c>
      <c r="K608" t="str">
        <f t="shared" si="388"/>
        <v>Female:</v>
      </c>
      <c r="L608" t="str">
        <f t="shared" si="389"/>
        <v>40,611</v>
      </c>
      <c r="M608" t="str">
        <f t="shared" si="390"/>
        <v>±342</v>
      </c>
      <c r="O608" t="str">
        <f t="shared" si="391"/>
        <v>North_Carolina</v>
      </c>
      <c r="P608" t="str">
        <f t="shared" si="392"/>
        <v>female_Female</v>
      </c>
      <c r="Q608" t="str">
        <f t="shared" si="393"/>
        <v>female</v>
      </c>
      <c r="R608" t="str">
        <f t="shared" si="394"/>
        <v>Female</v>
      </c>
      <c r="S608" t="str">
        <f t="shared" si="395"/>
        <v>40,611</v>
      </c>
      <c r="T608" t="str">
        <f t="shared" si="396"/>
        <v>±342</v>
      </c>
      <c r="V608" t="str">
        <f t="shared" si="397"/>
        <v>North_Carolina</v>
      </c>
      <c r="W608" t="str">
        <f t="shared" si="398"/>
        <v>female_Female</v>
      </c>
      <c r="X608" t="str">
        <f t="shared" si="399"/>
        <v>female</v>
      </c>
      <c r="Y608" t="str">
        <f t="shared" si="400"/>
        <v>Female</v>
      </c>
      <c r="Z608" t="str">
        <f t="shared" si="401"/>
        <v>40,611</v>
      </c>
      <c r="AA608" t="str">
        <f t="shared" si="402"/>
        <v>±342</v>
      </c>
      <c r="AC608" t="str">
        <f t="shared" si="403"/>
        <v>North_Carolina</v>
      </c>
      <c r="AD608" t="str">
        <f t="shared" si="404"/>
        <v>female_Female</v>
      </c>
      <c r="AE608" t="str">
        <f t="shared" si="405"/>
        <v>female</v>
      </c>
      <c r="AF608" t="str">
        <f t="shared" si="406"/>
        <v>Female</v>
      </c>
      <c r="AG608" t="str">
        <f t="shared" si="407"/>
        <v>40,611</v>
      </c>
      <c r="AH608" t="str">
        <f t="shared" si="408"/>
        <v>±342</v>
      </c>
      <c r="AJ608" t="str">
        <f t="shared" si="409"/>
        <v>North_Carolina</v>
      </c>
      <c r="AK608" t="str">
        <f t="shared" si="410"/>
        <v>female_Female</v>
      </c>
      <c r="AL608" t="str">
        <f t="shared" si="411"/>
        <v>female</v>
      </c>
      <c r="AM608" t="str">
        <f t="shared" si="412"/>
        <v>Female</v>
      </c>
      <c r="AN608" t="str">
        <f t="shared" si="413"/>
        <v>40,611</v>
      </c>
      <c r="AO608" t="str">
        <f t="shared" si="414"/>
        <v>±342</v>
      </c>
      <c r="AQ608" t="str">
        <f t="shared" si="415"/>
        <v>North_Carolina</v>
      </c>
      <c r="AR608" t="str">
        <f t="shared" si="416"/>
        <v>female_Female</v>
      </c>
      <c r="AS608" t="str">
        <f t="shared" si="417"/>
        <v>female</v>
      </c>
      <c r="AT608" t="str">
        <f t="shared" si="418"/>
        <v>Female</v>
      </c>
      <c r="AU608" t="str">
        <f t="shared" si="419"/>
        <v>40611</v>
      </c>
      <c r="AV608" t="str">
        <f t="shared" si="420"/>
        <v>±342</v>
      </c>
      <c r="AX608" t="str">
        <f t="shared" si="421"/>
        <v>North_Carolina</v>
      </c>
      <c r="AY608" t="str">
        <f t="shared" si="422"/>
        <v>female_Female</v>
      </c>
      <c r="AZ608" t="str">
        <f t="shared" si="423"/>
        <v>female</v>
      </c>
      <c r="BA608" t="str">
        <f t="shared" si="424"/>
        <v>Female</v>
      </c>
      <c r="BB608" t="str">
        <f t="shared" si="425"/>
        <v>40611</v>
      </c>
      <c r="BC608" t="str">
        <f t="shared" si="426"/>
        <v>342</v>
      </c>
    </row>
    <row r="609" spans="1:55" x14ac:dyDescent="0.3">
      <c r="A609" s="1" t="s">
        <v>57</v>
      </c>
      <c r="B609" s="1" t="s">
        <v>20</v>
      </c>
      <c r="C609" s="1" t="s">
        <v>108</v>
      </c>
      <c r="D609" s="1" t="s">
        <v>80</v>
      </c>
      <c r="E609" s="1" t="s">
        <v>1249</v>
      </c>
      <c r="F609" s="1" t="s">
        <v>1250</v>
      </c>
      <c r="H609" t="str">
        <f t="shared" si="385"/>
        <v>North_Carolina</v>
      </c>
      <c r="I609" t="str">
        <f t="shared" si="386"/>
        <v>female_Less_than_high_school_graduate</v>
      </c>
      <c r="J609" t="str">
        <f t="shared" si="387"/>
        <v>female</v>
      </c>
      <c r="K609" t="str">
        <f t="shared" si="388"/>
        <v>Less_than_high_school_graduate</v>
      </c>
      <c r="L609" t="str">
        <f t="shared" si="389"/>
        <v>22,752</v>
      </c>
      <c r="M609" t="str">
        <f t="shared" si="390"/>
        <v>±1,630</v>
      </c>
      <c r="O609" t="str">
        <f t="shared" si="391"/>
        <v>North_Carolina</v>
      </c>
      <c r="P609" t="str">
        <f t="shared" si="392"/>
        <v>female_Less_than_high_school_graduate</v>
      </c>
      <c r="Q609" t="str">
        <f t="shared" si="393"/>
        <v>female</v>
      </c>
      <c r="R609" t="str">
        <f t="shared" si="394"/>
        <v>Less_than_high_school_graduate</v>
      </c>
      <c r="S609" t="str">
        <f t="shared" si="395"/>
        <v>22,752</v>
      </c>
      <c r="T609" t="str">
        <f t="shared" si="396"/>
        <v>±1,630</v>
      </c>
      <c r="V609" t="str">
        <f t="shared" si="397"/>
        <v>North_Carolina</v>
      </c>
      <c r="W609" t="str">
        <f t="shared" si="398"/>
        <v>female_Less_than_high_school_graduate</v>
      </c>
      <c r="X609" t="str">
        <f t="shared" si="399"/>
        <v>female</v>
      </c>
      <c r="Y609" t="str">
        <f t="shared" si="400"/>
        <v>Less_than_high_school_graduate</v>
      </c>
      <c r="Z609" t="str">
        <f t="shared" si="401"/>
        <v>22,752</v>
      </c>
      <c r="AA609" t="str">
        <f t="shared" si="402"/>
        <v>±1,630</v>
      </c>
      <c r="AC609" t="str">
        <f t="shared" si="403"/>
        <v>North_Carolina</v>
      </c>
      <c r="AD609" t="str">
        <f t="shared" si="404"/>
        <v>female_Less_than_high_school_graduate</v>
      </c>
      <c r="AE609" t="str">
        <f t="shared" si="405"/>
        <v>female</v>
      </c>
      <c r="AF609" t="str">
        <f t="shared" si="406"/>
        <v>Less_than_high_school_graduate</v>
      </c>
      <c r="AG609" t="str">
        <f t="shared" si="407"/>
        <v>22,752</v>
      </c>
      <c r="AH609" t="str">
        <f t="shared" si="408"/>
        <v>±1,630</v>
      </c>
      <c r="AJ609" t="str">
        <f t="shared" si="409"/>
        <v>North_Carolina</v>
      </c>
      <c r="AK609" t="str">
        <f t="shared" si="410"/>
        <v>female_Less_than_high_school_graduate</v>
      </c>
      <c r="AL609" t="str">
        <f t="shared" si="411"/>
        <v>female</v>
      </c>
      <c r="AM609" t="str">
        <f t="shared" si="412"/>
        <v>Less_than_high_school_graduate</v>
      </c>
      <c r="AN609" t="str">
        <f t="shared" si="413"/>
        <v>22,752</v>
      </c>
      <c r="AO609" t="str">
        <f t="shared" si="414"/>
        <v>±1,630</v>
      </c>
      <c r="AQ609" t="str">
        <f t="shared" si="415"/>
        <v>North_Carolina</v>
      </c>
      <c r="AR609" t="str">
        <f t="shared" si="416"/>
        <v>female_Less_than_high_school_graduate</v>
      </c>
      <c r="AS609" t="str">
        <f t="shared" si="417"/>
        <v>female</v>
      </c>
      <c r="AT609" t="str">
        <f t="shared" si="418"/>
        <v>Less_than_high_school_graduate</v>
      </c>
      <c r="AU609" t="str">
        <f t="shared" si="419"/>
        <v>22752</v>
      </c>
      <c r="AV609" t="str">
        <f t="shared" si="420"/>
        <v>±1630</v>
      </c>
      <c r="AX609" t="str">
        <f t="shared" si="421"/>
        <v>North_Carolina</v>
      </c>
      <c r="AY609" t="str">
        <f t="shared" si="422"/>
        <v>female_Less_than_high_school_graduate</v>
      </c>
      <c r="AZ609" t="str">
        <f t="shared" si="423"/>
        <v>female</v>
      </c>
      <c r="BA609" t="str">
        <f t="shared" si="424"/>
        <v>Less_than_high_school_graduate</v>
      </c>
      <c r="BB609" t="str">
        <f t="shared" si="425"/>
        <v>22752</v>
      </c>
      <c r="BC609" t="str">
        <f t="shared" si="426"/>
        <v>1630</v>
      </c>
    </row>
    <row r="610" spans="1:55" x14ac:dyDescent="0.3">
      <c r="A610" s="1" t="s">
        <v>57</v>
      </c>
      <c r="B610" s="1" t="s">
        <v>21</v>
      </c>
      <c r="C610" s="1" t="s">
        <v>108</v>
      </c>
      <c r="D610" s="1" t="s">
        <v>83</v>
      </c>
      <c r="E610" s="1" t="s">
        <v>1251</v>
      </c>
      <c r="F610" s="1" t="s">
        <v>223</v>
      </c>
      <c r="H610" t="str">
        <f t="shared" si="385"/>
        <v>North_Carolina</v>
      </c>
      <c r="I610" t="str">
        <f t="shared" si="386"/>
        <v>female_High_school_graduate_(includes_equivalency)</v>
      </c>
      <c r="J610" t="str">
        <f t="shared" si="387"/>
        <v>female</v>
      </c>
      <c r="K610" t="str">
        <f t="shared" si="388"/>
        <v>High_school_graduate_(includes_equivalency)</v>
      </c>
      <c r="L610" t="str">
        <f t="shared" si="389"/>
        <v>29,399</v>
      </c>
      <c r="M610" t="str">
        <f t="shared" si="390"/>
        <v>±1,139</v>
      </c>
      <c r="O610" t="str">
        <f t="shared" si="391"/>
        <v>North_Carolina</v>
      </c>
      <c r="P610" t="str">
        <f t="shared" si="392"/>
        <v>female_High_school_graduate_(includes_equivalency)</v>
      </c>
      <c r="Q610" t="str">
        <f t="shared" si="393"/>
        <v>female</v>
      </c>
      <c r="R610" t="str">
        <f t="shared" si="394"/>
        <v>High_school_graduate_(includes_equivalency)</v>
      </c>
      <c r="S610" t="str">
        <f t="shared" si="395"/>
        <v>29,399</v>
      </c>
      <c r="T610" t="str">
        <f t="shared" si="396"/>
        <v>±1,139</v>
      </c>
      <c r="V610" t="str">
        <f t="shared" si="397"/>
        <v>North_Carolina</v>
      </c>
      <c r="W610" t="str">
        <f t="shared" si="398"/>
        <v>female_High_school_graduate_(includes_equivalency)</v>
      </c>
      <c r="X610" t="str">
        <f t="shared" si="399"/>
        <v>female</v>
      </c>
      <c r="Y610" t="str">
        <f t="shared" si="400"/>
        <v>High_school_graduate_(includes_equivalency)</v>
      </c>
      <c r="Z610" t="str">
        <f t="shared" si="401"/>
        <v>29,399</v>
      </c>
      <c r="AA610" t="str">
        <f t="shared" si="402"/>
        <v>±1,139</v>
      </c>
      <c r="AC610" t="str">
        <f t="shared" si="403"/>
        <v>North_Carolina</v>
      </c>
      <c r="AD610" t="str">
        <f t="shared" si="404"/>
        <v>female_High_school_graduate_includes_equivalency)</v>
      </c>
      <c r="AE610" t="str">
        <f t="shared" si="405"/>
        <v>female</v>
      </c>
      <c r="AF610" t="str">
        <f t="shared" si="406"/>
        <v>High_school_graduate_includes_equivalency)</v>
      </c>
      <c r="AG610" t="str">
        <f t="shared" si="407"/>
        <v>29,399</v>
      </c>
      <c r="AH610" t="str">
        <f t="shared" si="408"/>
        <v>±1,139</v>
      </c>
      <c r="AJ610" t="str">
        <f t="shared" si="409"/>
        <v>North_Carolina</v>
      </c>
      <c r="AK610" t="str">
        <f t="shared" si="410"/>
        <v>female_High_school_graduate_includes_equivalency</v>
      </c>
      <c r="AL610" t="str">
        <f t="shared" si="411"/>
        <v>female</v>
      </c>
      <c r="AM610" t="str">
        <f t="shared" si="412"/>
        <v>High_school_graduate_includes_equivalency</v>
      </c>
      <c r="AN610" t="str">
        <f t="shared" si="413"/>
        <v>29,399</v>
      </c>
      <c r="AO610" t="str">
        <f t="shared" si="414"/>
        <v>±1,139</v>
      </c>
      <c r="AQ610" t="str">
        <f t="shared" si="415"/>
        <v>North_Carolina</v>
      </c>
      <c r="AR610" t="str">
        <f t="shared" si="416"/>
        <v>female_High_school_graduate_includes_equivalency</v>
      </c>
      <c r="AS610" t="str">
        <f t="shared" si="417"/>
        <v>female</v>
      </c>
      <c r="AT610" t="str">
        <f t="shared" si="418"/>
        <v>High_school_graduate_includes_equivalency</v>
      </c>
      <c r="AU610" t="str">
        <f t="shared" si="419"/>
        <v>29399</v>
      </c>
      <c r="AV610" t="str">
        <f t="shared" si="420"/>
        <v>±1139</v>
      </c>
      <c r="AX610" t="str">
        <f t="shared" si="421"/>
        <v>North_Carolina</v>
      </c>
      <c r="AY610" t="str">
        <f t="shared" si="422"/>
        <v>female_High_school_graduate_includes_equivalency</v>
      </c>
      <c r="AZ610" t="str">
        <f t="shared" si="423"/>
        <v>female</v>
      </c>
      <c r="BA610" t="str">
        <f t="shared" si="424"/>
        <v>High_school_graduate_includes_equivalency</v>
      </c>
      <c r="BB610" t="str">
        <f t="shared" si="425"/>
        <v>29399</v>
      </c>
      <c r="BC610" t="str">
        <f t="shared" si="426"/>
        <v>1139</v>
      </c>
    </row>
    <row r="611" spans="1:55" x14ac:dyDescent="0.3">
      <c r="A611" s="1" t="s">
        <v>57</v>
      </c>
      <c r="B611" s="1" t="s">
        <v>22</v>
      </c>
      <c r="C611" s="1" t="s">
        <v>108</v>
      </c>
      <c r="D611" s="1" t="s">
        <v>86</v>
      </c>
      <c r="E611" s="1" t="s">
        <v>1252</v>
      </c>
      <c r="F611" s="1" t="s">
        <v>1253</v>
      </c>
      <c r="H611" t="str">
        <f t="shared" si="385"/>
        <v>North_Carolina</v>
      </c>
      <c r="I611" t="str">
        <f t="shared" si="386"/>
        <v>female_Some_college_or_associate's_degree</v>
      </c>
      <c r="J611" t="str">
        <f t="shared" si="387"/>
        <v>female</v>
      </c>
      <c r="K611" t="str">
        <f t="shared" si="388"/>
        <v>Some_college_or_associate's_degree</v>
      </c>
      <c r="L611" t="str">
        <f t="shared" si="389"/>
        <v>35,405</v>
      </c>
      <c r="M611" t="str">
        <f t="shared" si="390"/>
        <v>±421</v>
      </c>
      <c r="O611" t="str">
        <f t="shared" si="391"/>
        <v>North_Carolina</v>
      </c>
      <c r="P611" t="str">
        <f t="shared" si="392"/>
        <v>female_Some_college_or_associate's_degree</v>
      </c>
      <c r="Q611" t="str">
        <f t="shared" si="393"/>
        <v>female</v>
      </c>
      <c r="R611" t="str">
        <f t="shared" si="394"/>
        <v>Some_college_or_associate's_degree</v>
      </c>
      <c r="S611" t="str">
        <f t="shared" si="395"/>
        <v>35,405</v>
      </c>
      <c r="T611" t="str">
        <f t="shared" si="396"/>
        <v>±421</v>
      </c>
      <c r="V611" t="str">
        <f t="shared" si="397"/>
        <v>North_Carolina</v>
      </c>
      <c r="W611" t="str">
        <f t="shared" si="398"/>
        <v>female_Some_college_or_associates_degree</v>
      </c>
      <c r="X611" t="str">
        <f t="shared" si="399"/>
        <v>female</v>
      </c>
      <c r="Y611" t="str">
        <f t="shared" si="400"/>
        <v>Some_college_or_associates_degree</v>
      </c>
      <c r="Z611" t="str">
        <f t="shared" si="401"/>
        <v>35,405</v>
      </c>
      <c r="AA611" t="str">
        <f t="shared" si="402"/>
        <v>±421</v>
      </c>
      <c r="AC611" t="str">
        <f t="shared" si="403"/>
        <v>North_Carolina</v>
      </c>
      <c r="AD611" t="str">
        <f t="shared" si="404"/>
        <v>female_Some_college_or_associates_degree</v>
      </c>
      <c r="AE611" t="str">
        <f t="shared" si="405"/>
        <v>female</v>
      </c>
      <c r="AF611" t="str">
        <f t="shared" si="406"/>
        <v>Some_college_or_associates_degree</v>
      </c>
      <c r="AG611" t="str">
        <f t="shared" si="407"/>
        <v>35,405</v>
      </c>
      <c r="AH611" t="str">
        <f t="shared" si="408"/>
        <v>±421</v>
      </c>
      <c r="AJ611" t="str">
        <f t="shared" si="409"/>
        <v>North_Carolina</v>
      </c>
      <c r="AK611" t="str">
        <f t="shared" si="410"/>
        <v>female_Some_college_or_associates_degree</v>
      </c>
      <c r="AL611" t="str">
        <f t="shared" si="411"/>
        <v>female</v>
      </c>
      <c r="AM611" t="str">
        <f t="shared" si="412"/>
        <v>Some_college_or_associates_degree</v>
      </c>
      <c r="AN611" t="str">
        <f t="shared" si="413"/>
        <v>35,405</v>
      </c>
      <c r="AO611" t="str">
        <f t="shared" si="414"/>
        <v>±421</v>
      </c>
      <c r="AQ611" t="str">
        <f t="shared" si="415"/>
        <v>North_Carolina</v>
      </c>
      <c r="AR611" t="str">
        <f t="shared" si="416"/>
        <v>female_Some_college_or_associates_degree</v>
      </c>
      <c r="AS611" t="str">
        <f t="shared" si="417"/>
        <v>female</v>
      </c>
      <c r="AT611" t="str">
        <f t="shared" si="418"/>
        <v>Some_college_or_associates_degree</v>
      </c>
      <c r="AU611" t="str">
        <f t="shared" si="419"/>
        <v>35405</v>
      </c>
      <c r="AV611" t="str">
        <f t="shared" si="420"/>
        <v>±421</v>
      </c>
      <c r="AX611" t="str">
        <f t="shared" si="421"/>
        <v>North_Carolina</v>
      </c>
      <c r="AY611" t="str">
        <f t="shared" si="422"/>
        <v>female_Some_college_or_associates_degree</v>
      </c>
      <c r="AZ611" t="str">
        <f t="shared" si="423"/>
        <v>female</v>
      </c>
      <c r="BA611" t="str">
        <f t="shared" si="424"/>
        <v>Some_college_or_associates_degree</v>
      </c>
      <c r="BB611" t="str">
        <f t="shared" si="425"/>
        <v>35405</v>
      </c>
      <c r="BC611" t="str">
        <f t="shared" si="426"/>
        <v>421</v>
      </c>
    </row>
    <row r="612" spans="1:55" x14ac:dyDescent="0.3">
      <c r="A612" s="1" t="s">
        <v>57</v>
      </c>
      <c r="B612" s="1" t="s">
        <v>23</v>
      </c>
      <c r="C612" s="1" t="s">
        <v>108</v>
      </c>
      <c r="D612" s="1" t="s">
        <v>89</v>
      </c>
      <c r="E612" s="1" t="s">
        <v>1254</v>
      </c>
      <c r="F612" s="1" t="s">
        <v>1255</v>
      </c>
      <c r="H612" t="str">
        <f t="shared" si="385"/>
        <v>North_Carolina</v>
      </c>
      <c r="I612" t="str">
        <f t="shared" si="386"/>
        <v>female_Bachelor's_degree</v>
      </c>
      <c r="J612" t="str">
        <f t="shared" si="387"/>
        <v>female</v>
      </c>
      <c r="K612" t="str">
        <f t="shared" si="388"/>
        <v>Bachelor's_degree</v>
      </c>
      <c r="L612" t="str">
        <f t="shared" si="389"/>
        <v>51,352</v>
      </c>
      <c r="M612" t="str">
        <f t="shared" si="390"/>
        <v>±717</v>
      </c>
      <c r="O612" t="str">
        <f t="shared" si="391"/>
        <v>North_Carolina</v>
      </c>
      <c r="P612" t="str">
        <f t="shared" si="392"/>
        <v>female_Bachelor's_degree</v>
      </c>
      <c r="Q612" t="str">
        <f t="shared" si="393"/>
        <v>female</v>
      </c>
      <c r="R612" t="str">
        <f t="shared" si="394"/>
        <v>Bachelor's_degree</v>
      </c>
      <c r="S612" t="str">
        <f t="shared" si="395"/>
        <v>51,352</v>
      </c>
      <c r="T612" t="str">
        <f t="shared" si="396"/>
        <v>±717</v>
      </c>
      <c r="V612" t="str">
        <f t="shared" si="397"/>
        <v>North_Carolina</v>
      </c>
      <c r="W612" t="str">
        <f t="shared" si="398"/>
        <v>female_Bachelors_degree</v>
      </c>
      <c r="X612" t="str">
        <f t="shared" si="399"/>
        <v>female</v>
      </c>
      <c r="Y612" t="str">
        <f t="shared" si="400"/>
        <v>Bachelors_degree</v>
      </c>
      <c r="Z612" t="str">
        <f t="shared" si="401"/>
        <v>51,352</v>
      </c>
      <c r="AA612" t="str">
        <f t="shared" si="402"/>
        <v>±717</v>
      </c>
      <c r="AC612" t="str">
        <f t="shared" si="403"/>
        <v>North_Carolina</v>
      </c>
      <c r="AD612" t="str">
        <f t="shared" si="404"/>
        <v>female_Bachelors_degree</v>
      </c>
      <c r="AE612" t="str">
        <f t="shared" si="405"/>
        <v>female</v>
      </c>
      <c r="AF612" t="str">
        <f t="shared" si="406"/>
        <v>Bachelors_degree</v>
      </c>
      <c r="AG612" t="str">
        <f t="shared" si="407"/>
        <v>51,352</v>
      </c>
      <c r="AH612" t="str">
        <f t="shared" si="408"/>
        <v>±717</v>
      </c>
      <c r="AJ612" t="str">
        <f t="shared" si="409"/>
        <v>North_Carolina</v>
      </c>
      <c r="AK612" t="str">
        <f t="shared" si="410"/>
        <v>female_Bachelors_degree</v>
      </c>
      <c r="AL612" t="str">
        <f t="shared" si="411"/>
        <v>female</v>
      </c>
      <c r="AM612" t="str">
        <f t="shared" si="412"/>
        <v>Bachelors_degree</v>
      </c>
      <c r="AN612" t="str">
        <f t="shared" si="413"/>
        <v>51,352</v>
      </c>
      <c r="AO612" t="str">
        <f t="shared" si="414"/>
        <v>±717</v>
      </c>
      <c r="AQ612" t="str">
        <f t="shared" si="415"/>
        <v>North_Carolina</v>
      </c>
      <c r="AR612" t="str">
        <f t="shared" si="416"/>
        <v>female_Bachelors_degree</v>
      </c>
      <c r="AS612" t="str">
        <f t="shared" si="417"/>
        <v>female</v>
      </c>
      <c r="AT612" t="str">
        <f t="shared" si="418"/>
        <v>Bachelors_degree</v>
      </c>
      <c r="AU612" t="str">
        <f t="shared" si="419"/>
        <v>51352</v>
      </c>
      <c r="AV612" t="str">
        <f t="shared" si="420"/>
        <v>±717</v>
      </c>
      <c r="AX612" t="str">
        <f t="shared" si="421"/>
        <v>North_Carolina</v>
      </c>
      <c r="AY612" t="str">
        <f t="shared" si="422"/>
        <v>female_Bachelors_degree</v>
      </c>
      <c r="AZ612" t="str">
        <f t="shared" si="423"/>
        <v>female</v>
      </c>
      <c r="BA612" t="str">
        <f t="shared" si="424"/>
        <v>Bachelors_degree</v>
      </c>
      <c r="BB612" t="str">
        <f t="shared" si="425"/>
        <v>51352</v>
      </c>
      <c r="BC612" t="str">
        <f t="shared" si="426"/>
        <v>717</v>
      </c>
    </row>
    <row r="613" spans="1:55" x14ac:dyDescent="0.3">
      <c r="A613" s="1" t="s">
        <v>57</v>
      </c>
      <c r="B613" s="1" t="s">
        <v>24</v>
      </c>
      <c r="C613" s="1" t="s">
        <v>108</v>
      </c>
      <c r="D613" s="1" t="s">
        <v>92</v>
      </c>
      <c r="E613" s="1" t="s">
        <v>1256</v>
      </c>
      <c r="F613" s="1" t="s">
        <v>1257</v>
      </c>
      <c r="H613" t="str">
        <f t="shared" si="385"/>
        <v>North_Carolina</v>
      </c>
      <c r="I613" t="str">
        <f t="shared" si="386"/>
        <v>female_Graduate_or_professional_degree</v>
      </c>
      <c r="J613" t="str">
        <f t="shared" si="387"/>
        <v>female</v>
      </c>
      <c r="K613" t="str">
        <f t="shared" si="388"/>
        <v>Graduate_or_professional_degree</v>
      </c>
      <c r="L613" t="str">
        <f t="shared" si="389"/>
        <v>64,377</v>
      </c>
      <c r="M613" t="str">
        <f t="shared" si="390"/>
        <v>±1,203</v>
      </c>
      <c r="O613" t="str">
        <f t="shared" si="391"/>
        <v>North_Carolina</v>
      </c>
      <c r="P613" t="str">
        <f t="shared" si="392"/>
        <v>female_Graduate_or_professional_degree</v>
      </c>
      <c r="Q613" t="str">
        <f t="shared" si="393"/>
        <v>female</v>
      </c>
      <c r="R613" t="str">
        <f t="shared" si="394"/>
        <v>Graduate_or_professional_degree</v>
      </c>
      <c r="S613" t="str">
        <f t="shared" si="395"/>
        <v>64,377</v>
      </c>
      <c r="T613" t="str">
        <f t="shared" si="396"/>
        <v>±1,203</v>
      </c>
      <c r="V613" t="str">
        <f t="shared" si="397"/>
        <v>North_Carolina</v>
      </c>
      <c r="W613" t="str">
        <f t="shared" si="398"/>
        <v>female_Graduate_or_professional_degree</v>
      </c>
      <c r="X613" t="str">
        <f t="shared" si="399"/>
        <v>female</v>
      </c>
      <c r="Y613" t="str">
        <f t="shared" si="400"/>
        <v>Graduate_or_professional_degree</v>
      </c>
      <c r="Z613" t="str">
        <f t="shared" si="401"/>
        <v>64,377</v>
      </c>
      <c r="AA613" t="str">
        <f t="shared" si="402"/>
        <v>±1,203</v>
      </c>
      <c r="AC613" t="str">
        <f t="shared" si="403"/>
        <v>North_Carolina</v>
      </c>
      <c r="AD613" t="str">
        <f t="shared" si="404"/>
        <v>female_Graduate_or_professional_degree</v>
      </c>
      <c r="AE613" t="str">
        <f t="shared" si="405"/>
        <v>female</v>
      </c>
      <c r="AF613" t="str">
        <f t="shared" si="406"/>
        <v>Graduate_or_professional_degree</v>
      </c>
      <c r="AG613" t="str">
        <f t="shared" si="407"/>
        <v>64,377</v>
      </c>
      <c r="AH613" t="str">
        <f t="shared" si="408"/>
        <v>±1,203</v>
      </c>
      <c r="AJ613" t="str">
        <f t="shared" si="409"/>
        <v>North_Carolina</v>
      </c>
      <c r="AK613" t="str">
        <f t="shared" si="410"/>
        <v>female_Graduate_or_professional_degree</v>
      </c>
      <c r="AL613" t="str">
        <f t="shared" si="411"/>
        <v>female</v>
      </c>
      <c r="AM613" t="str">
        <f t="shared" si="412"/>
        <v>Graduate_or_professional_degree</v>
      </c>
      <c r="AN613" t="str">
        <f t="shared" si="413"/>
        <v>64,377</v>
      </c>
      <c r="AO613" t="str">
        <f t="shared" si="414"/>
        <v>±1,203</v>
      </c>
      <c r="AQ613" t="str">
        <f t="shared" si="415"/>
        <v>North_Carolina</v>
      </c>
      <c r="AR613" t="str">
        <f t="shared" si="416"/>
        <v>female_Graduate_or_professional_degree</v>
      </c>
      <c r="AS613" t="str">
        <f t="shared" si="417"/>
        <v>female</v>
      </c>
      <c r="AT613" t="str">
        <f t="shared" si="418"/>
        <v>Graduate_or_professional_degree</v>
      </c>
      <c r="AU613" t="str">
        <f t="shared" si="419"/>
        <v>64377</v>
      </c>
      <c r="AV613" t="str">
        <f t="shared" si="420"/>
        <v>±1203</v>
      </c>
      <c r="AX613" t="str">
        <f t="shared" si="421"/>
        <v>North_Carolina</v>
      </c>
      <c r="AY613" t="str">
        <f t="shared" si="422"/>
        <v>female_Graduate_or_professional_degree</v>
      </c>
      <c r="AZ613" t="str">
        <f t="shared" si="423"/>
        <v>female</v>
      </c>
      <c r="BA613" t="str">
        <f t="shared" si="424"/>
        <v>Graduate_or_professional_degree</v>
      </c>
      <c r="BB613" t="str">
        <f t="shared" si="425"/>
        <v>64377</v>
      </c>
      <c r="BC613" t="str">
        <f t="shared" si="426"/>
        <v>1203</v>
      </c>
    </row>
    <row r="614" spans="1:55" x14ac:dyDescent="0.3">
      <c r="A614" s="1" t="s">
        <v>58</v>
      </c>
      <c r="B614" s="1" t="s">
        <v>7</v>
      </c>
      <c r="C614" s="1" t="s">
        <v>76</v>
      </c>
      <c r="D614" s="1" t="s">
        <v>77</v>
      </c>
      <c r="E614" s="1" t="s">
        <v>1258</v>
      </c>
      <c r="F614" s="1" t="s">
        <v>1259</v>
      </c>
      <c r="H614" t="str">
        <f t="shared" si="385"/>
        <v>North_Dakota</v>
      </c>
      <c r="I614" t="str">
        <f t="shared" si="386"/>
        <v>total_Total:</v>
      </c>
      <c r="J614" t="str">
        <f t="shared" si="387"/>
        <v>total</v>
      </c>
      <c r="K614" t="str">
        <f t="shared" si="388"/>
        <v>Total:</v>
      </c>
      <c r="L614" t="str">
        <f t="shared" si="389"/>
        <v>50,304</v>
      </c>
      <c r="M614" t="str">
        <f t="shared" si="390"/>
        <v>±904</v>
      </c>
      <c r="O614" t="str">
        <f t="shared" si="391"/>
        <v>North_Dakota</v>
      </c>
      <c r="P614" t="str">
        <f t="shared" si="392"/>
        <v>total_Total</v>
      </c>
      <c r="Q614" t="str">
        <f t="shared" si="393"/>
        <v>total</v>
      </c>
      <c r="R614" t="str">
        <f t="shared" si="394"/>
        <v>Total</v>
      </c>
      <c r="S614" t="str">
        <f t="shared" si="395"/>
        <v>50,304</v>
      </c>
      <c r="T614" t="str">
        <f t="shared" si="396"/>
        <v>±904</v>
      </c>
      <c r="V614" t="str">
        <f t="shared" si="397"/>
        <v>North_Dakota</v>
      </c>
      <c r="W614" t="str">
        <f t="shared" si="398"/>
        <v>total_Total</v>
      </c>
      <c r="X614" t="str">
        <f t="shared" si="399"/>
        <v>total</v>
      </c>
      <c r="Y614" t="str">
        <f t="shared" si="400"/>
        <v>Total</v>
      </c>
      <c r="Z614" t="str">
        <f t="shared" si="401"/>
        <v>50,304</v>
      </c>
      <c r="AA614" t="str">
        <f t="shared" si="402"/>
        <v>±904</v>
      </c>
      <c r="AC614" t="str">
        <f t="shared" si="403"/>
        <v>North_Dakota</v>
      </c>
      <c r="AD614" t="str">
        <f t="shared" si="404"/>
        <v>total_Total</v>
      </c>
      <c r="AE614" t="str">
        <f t="shared" si="405"/>
        <v>total</v>
      </c>
      <c r="AF614" t="str">
        <f t="shared" si="406"/>
        <v>Total</v>
      </c>
      <c r="AG614" t="str">
        <f t="shared" si="407"/>
        <v>50,304</v>
      </c>
      <c r="AH614" t="str">
        <f t="shared" si="408"/>
        <v>±904</v>
      </c>
      <c r="AJ614" t="str">
        <f t="shared" si="409"/>
        <v>North_Dakota</v>
      </c>
      <c r="AK614" t="str">
        <f t="shared" si="410"/>
        <v>total_Total</v>
      </c>
      <c r="AL614" t="str">
        <f t="shared" si="411"/>
        <v>total</v>
      </c>
      <c r="AM614" t="str">
        <f t="shared" si="412"/>
        <v>Total</v>
      </c>
      <c r="AN614" t="str">
        <f t="shared" si="413"/>
        <v>50,304</v>
      </c>
      <c r="AO614" t="str">
        <f t="shared" si="414"/>
        <v>±904</v>
      </c>
      <c r="AQ614" t="str">
        <f t="shared" si="415"/>
        <v>North_Dakota</v>
      </c>
      <c r="AR614" t="str">
        <f t="shared" si="416"/>
        <v>total_Total</v>
      </c>
      <c r="AS614" t="str">
        <f t="shared" si="417"/>
        <v>total</v>
      </c>
      <c r="AT614" t="str">
        <f t="shared" si="418"/>
        <v>Total</v>
      </c>
      <c r="AU614" t="str">
        <f t="shared" si="419"/>
        <v>50304</v>
      </c>
      <c r="AV614" t="str">
        <f t="shared" si="420"/>
        <v>±904</v>
      </c>
      <c r="AX614" t="str">
        <f t="shared" si="421"/>
        <v>North_Dakota</v>
      </c>
      <c r="AY614" t="str">
        <f t="shared" si="422"/>
        <v>total_Total</v>
      </c>
      <c r="AZ614" t="str">
        <f t="shared" si="423"/>
        <v>total</v>
      </c>
      <c r="BA614" t="str">
        <f t="shared" si="424"/>
        <v>Total</v>
      </c>
      <c r="BB614" t="str">
        <f t="shared" si="425"/>
        <v>50304</v>
      </c>
      <c r="BC614" t="str">
        <f t="shared" si="426"/>
        <v>904</v>
      </c>
    </row>
    <row r="615" spans="1:55" x14ac:dyDescent="0.3">
      <c r="A615" s="1" t="s">
        <v>58</v>
      </c>
      <c r="B615" s="1" t="s">
        <v>8</v>
      </c>
      <c r="C615" s="1" t="s">
        <v>76</v>
      </c>
      <c r="D615" s="1" t="s">
        <v>80</v>
      </c>
      <c r="E615" s="1" t="s">
        <v>861</v>
      </c>
      <c r="F615" s="1" t="s">
        <v>1260</v>
      </c>
      <c r="H615" t="str">
        <f t="shared" si="385"/>
        <v>North_Dakota</v>
      </c>
      <c r="I615" t="str">
        <f t="shared" si="386"/>
        <v>total_Less_than_high_school_graduate</v>
      </c>
      <c r="J615" t="str">
        <f t="shared" si="387"/>
        <v>total</v>
      </c>
      <c r="K615" t="str">
        <f t="shared" si="388"/>
        <v>Less_than_high_school_graduate</v>
      </c>
      <c r="L615" t="str">
        <f t="shared" si="389"/>
        <v>41,762</v>
      </c>
      <c r="M615" t="str">
        <f t="shared" si="390"/>
        <v>±2,849</v>
      </c>
      <c r="O615" t="str">
        <f t="shared" si="391"/>
        <v>North_Dakota</v>
      </c>
      <c r="P615" t="str">
        <f t="shared" si="392"/>
        <v>total_Less_than_high_school_graduate</v>
      </c>
      <c r="Q615" t="str">
        <f t="shared" si="393"/>
        <v>total</v>
      </c>
      <c r="R615" t="str">
        <f t="shared" si="394"/>
        <v>Less_than_high_school_graduate</v>
      </c>
      <c r="S615" t="str">
        <f t="shared" si="395"/>
        <v>41,762</v>
      </c>
      <c r="T615" t="str">
        <f t="shared" si="396"/>
        <v>±2,849</v>
      </c>
      <c r="V615" t="str">
        <f t="shared" si="397"/>
        <v>North_Dakota</v>
      </c>
      <c r="W615" t="str">
        <f t="shared" si="398"/>
        <v>total_Less_than_high_school_graduate</v>
      </c>
      <c r="X615" t="str">
        <f t="shared" si="399"/>
        <v>total</v>
      </c>
      <c r="Y615" t="str">
        <f t="shared" si="400"/>
        <v>Less_than_high_school_graduate</v>
      </c>
      <c r="Z615" t="str">
        <f t="shared" si="401"/>
        <v>41,762</v>
      </c>
      <c r="AA615" t="str">
        <f t="shared" si="402"/>
        <v>±2,849</v>
      </c>
      <c r="AC615" t="str">
        <f t="shared" si="403"/>
        <v>North_Dakota</v>
      </c>
      <c r="AD615" t="str">
        <f t="shared" si="404"/>
        <v>total_Less_than_high_school_graduate</v>
      </c>
      <c r="AE615" t="str">
        <f t="shared" si="405"/>
        <v>total</v>
      </c>
      <c r="AF615" t="str">
        <f t="shared" si="406"/>
        <v>Less_than_high_school_graduate</v>
      </c>
      <c r="AG615" t="str">
        <f t="shared" si="407"/>
        <v>41,762</v>
      </c>
      <c r="AH615" t="str">
        <f t="shared" si="408"/>
        <v>±2,849</v>
      </c>
      <c r="AJ615" t="str">
        <f t="shared" si="409"/>
        <v>North_Dakota</v>
      </c>
      <c r="AK615" t="str">
        <f t="shared" si="410"/>
        <v>total_Less_than_high_school_graduate</v>
      </c>
      <c r="AL615" t="str">
        <f t="shared" si="411"/>
        <v>total</v>
      </c>
      <c r="AM615" t="str">
        <f t="shared" si="412"/>
        <v>Less_than_high_school_graduate</v>
      </c>
      <c r="AN615" t="str">
        <f t="shared" si="413"/>
        <v>41,762</v>
      </c>
      <c r="AO615" t="str">
        <f t="shared" si="414"/>
        <v>±2,849</v>
      </c>
      <c r="AQ615" t="str">
        <f t="shared" si="415"/>
        <v>North_Dakota</v>
      </c>
      <c r="AR615" t="str">
        <f t="shared" si="416"/>
        <v>total_Less_than_high_school_graduate</v>
      </c>
      <c r="AS615" t="str">
        <f t="shared" si="417"/>
        <v>total</v>
      </c>
      <c r="AT615" t="str">
        <f t="shared" si="418"/>
        <v>Less_than_high_school_graduate</v>
      </c>
      <c r="AU615" t="str">
        <f t="shared" si="419"/>
        <v>41762</v>
      </c>
      <c r="AV615" t="str">
        <f t="shared" si="420"/>
        <v>±2849</v>
      </c>
      <c r="AX615" t="str">
        <f t="shared" si="421"/>
        <v>North_Dakota</v>
      </c>
      <c r="AY615" t="str">
        <f t="shared" si="422"/>
        <v>total_Less_than_high_school_graduate</v>
      </c>
      <c r="AZ615" t="str">
        <f t="shared" si="423"/>
        <v>total</v>
      </c>
      <c r="BA615" t="str">
        <f t="shared" si="424"/>
        <v>Less_than_high_school_graduate</v>
      </c>
      <c r="BB615" t="str">
        <f t="shared" si="425"/>
        <v>41762</v>
      </c>
      <c r="BC615" t="str">
        <f t="shared" si="426"/>
        <v>2849</v>
      </c>
    </row>
    <row r="616" spans="1:55" x14ac:dyDescent="0.3">
      <c r="A616" s="1" t="s">
        <v>58</v>
      </c>
      <c r="B616" s="1" t="s">
        <v>9</v>
      </c>
      <c r="C616" s="1" t="s">
        <v>76</v>
      </c>
      <c r="D616" s="1" t="s">
        <v>83</v>
      </c>
      <c r="E616" s="1" t="s">
        <v>1261</v>
      </c>
      <c r="F616" s="1" t="s">
        <v>758</v>
      </c>
      <c r="H616" t="str">
        <f t="shared" si="385"/>
        <v>North_Dakota</v>
      </c>
      <c r="I616" t="str">
        <f t="shared" si="386"/>
        <v>total_High_school_graduate_(includes_equivalency)</v>
      </c>
      <c r="J616" t="str">
        <f t="shared" si="387"/>
        <v>total</v>
      </c>
      <c r="K616" t="str">
        <f t="shared" si="388"/>
        <v>High_school_graduate_(includes_equivalency)</v>
      </c>
      <c r="L616" t="str">
        <f t="shared" si="389"/>
        <v>39,250</v>
      </c>
      <c r="M616" t="str">
        <f t="shared" si="390"/>
        <v>±1,816</v>
      </c>
      <c r="O616" t="str">
        <f t="shared" si="391"/>
        <v>North_Dakota</v>
      </c>
      <c r="P616" t="str">
        <f t="shared" si="392"/>
        <v>total_High_school_graduate_(includes_equivalency)</v>
      </c>
      <c r="Q616" t="str">
        <f t="shared" si="393"/>
        <v>total</v>
      </c>
      <c r="R616" t="str">
        <f t="shared" si="394"/>
        <v>High_school_graduate_(includes_equivalency)</v>
      </c>
      <c r="S616" t="str">
        <f t="shared" si="395"/>
        <v>39,250</v>
      </c>
      <c r="T616" t="str">
        <f t="shared" si="396"/>
        <v>±1,816</v>
      </c>
      <c r="V616" t="str">
        <f t="shared" si="397"/>
        <v>North_Dakota</v>
      </c>
      <c r="W616" t="str">
        <f t="shared" si="398"/>
        <v>total_High_school_graduate_(includes_equivalency)</v>
      </c>
      <c r="X616" t="str">
        <f t="shared" si="399"/>
        <v>total</v>
      </c>
      <c r="Y616" t="str">
        <f t="shared" si="400"/>
        <v>High_school_graduate_(includes_equivalency)</v>
      </c>
      <c r="Z616" t="str">
        <f t="shared" si="401"/>
        <v>39,250</v>
      </c>
      <c r="AA616" t="str">
        <f t="shared" si="402"/>
        <v>±1,816</v>
      </c>
      <c r="AC616" t="str">
        <f t="shared" si="403"/>
        <v>North_Dakota</v>
      </c>
      <c r="AD616" t="str">
        <f t="shared" si="404"/>
        <v>total_High_school_graduate_includes_equivalency)</v>
      </c>
      <c r="AE616" t="str">
        <f t="shared" si="405"/>
        <v>total</v>
      </c>
      <c r="AF616" t="str">
        <f t="shared" si="406"/>
        <v>High_school_graduate_includes_equivalency)</v>
      </c>
      <c r="AG616" t="str">
        <f t="shared" si="407"/>
        <v>39,250</v>
      </c>
      <c r="AH616" t="str">
        <f t="shared" si="408"/>
        <v>±1,816</v>
      </c>
      <c r="AJ616" t="str">
        <f t="shared" si="409"/>
        <v>North_Dakota</v>
      </c>
      <c r="AK616" t="str">
        <f t="shared" si="410"/>
        <v>total_High_school_graduate_includes_equivalency</v>
      </c>
      <c r="AL616" t="str">
        <f t="shared" si="411"/>
        <v>total</v>
      </c>
      <c r="AM616" t="str">
        <f t="shared" si="412"/>
        <v>High_school_graduate_includes_equivalency</v>
      </c>
      <c r="AN616" t="str">
        <f t="shared" si="413"/>
        <v>39,250</v>
      </c>
      <c r="AO616" t="str">
        <f t="shared" si="414"/>
        <v>±1,816</v>
      </c>
      <c r="AQ616" t="str">
        <f t="shared" si="415"/>
        <v>North_Dakota</v>
      </c>
      <c r="AR616" t="str">
        <f t="shared" si="416"/>
        <v>total_High_school_graduate_includes_equivalency</v>
      </c>
      <c r="AS616" t="str">
        <f t="shared" si="417"/>
        <v>total</v>
      </c>
      <c r="AT616" t="str">
        <f t="shared" si="418"/>
        <v>High_school_graduate_includes_equivalency</v>
      </c>
      <c r="AU616" t="str">
        <f t="shared" si="419"/>
        <v>39250</v>
      </c>
      <c r="AV616" t="str">
        <f t="shared" si="420"/>
        <v>±1816</v>
      </c>
      <c r="AX616" t="str">
        <f t="shared" si="421"/>
        <v>North_Dakota</v>
      </c>
      <c r="AY616" t="str">
        <f t="shared" si="422"/>
        <v>total_High_school_graduate_includes_equivalency</v>
      </c>
      <c r="AZ616" t="str">
        <f t="shared" si="423"/>
        <v>total</v>
      </c>
      <c r="BA616" t="str">
        <f t="shared" si="424"/>
        <v>High_school_graduate_includes_equivalency</v>
      </c>
      <c r="BB616" t="str">
        <f t="shared" si="425"/>
        <v>39250</v>
      </c>
      <c r="BC616" t="str">
        <f t="shared" si="426"/>
        <v>1816</v>
      </c>
    </row>
    <row r="617" spans="1:55" x14ac:dyDescent="0.3">
      <c r="A617" s="1" t="s">
        <v>58</v>
      </c>
      <c r="B617" s="1" t="s">
        <v>10</v>
      </c>
      <c r="C617" s="1" t="s">
        <v>76</v>
      </c>
      <c r="D617" s="1" t="s">
        <v>86</v>
      </c>
      <c r="E617" s="1" t="s">
        <v>1262</v>
      </c>
      <c r="F617" s="1" t="s">
        <v>1263</v>
      </c>
      <c r="H617" t="str">
        <f t="shared" si="385"/>
        <v>North_Dakota</v>
      </c>
      <c r="I617" t="str">
        <f t="shared" si="386"/>
        <v>total_Some_college_or_associate's_degree</v>
      </c>
      <c r="J617" t="str">
        <f t="shared" si="387"/>
        <v>total</v>
      </c>
      <c r="K617" t="str">
        <f t="shared" si="388"/>
        <v>Some_college_or_associate's_degree</v>
      </c>
      <c r="L617" t="str">
        <f t="shared" si="389"/>
        <v>47,258</v>
      </c>
      <c r="M617" t="str">
        <f t="shared" si="390"/>
        <v>±1,504</v>
      </c>
      <c r="O617" t="str">
        <f t="shared" si="391"/>
        <v>North_Dakota</v>
      </c>
      <c r="P617" t="str">
        <f t="shared" si="392"/>
        <v>total_Some_college_or_associate's_degree</v>
      </c>
      <c r="Q617" t="str">
        <f t="shared" si="393"/>
        <v>total</v>
      </c>
      <c r="R617" t="str">
        <f t="shared" si="394"/>
        <v>Some_college_or_associate's_degree</v>
      </c>
      <c r="S617" t="str">
        <f t="shared" si="395"/>
        <v>47,258</v>
      </c>
      <c r="T617" t="str">
        <f t="shared" si="396"/>
        <v>±1,504</v>
      </c>
      <c r="V617" t="str">
        <f t="shared" si="397"/>
        <v>North_Dakota</v>
      </c>
      <c r="W617" t="str">
        <f t="shared" si="398"/>
        <v>total_Some_college_or_associates_degree</v>
      </c>
      <c r="X617" t="str">
        <f t="shared" si="399"/>
        <v>total</v>
      </c>
      <c r="Y617" t="str">
        <f t="shared" si="400"/>
        <v>Some_college_or_associates_degree</v>
      </c>
      <c r="Z617" t="str">
        <f t="shared" si="401"/>
        <v>47,258</v>
      </c>
      <c r="AA617" t="str">
        <f t="shared" si="402"/>
        <v>±1,504</v>
      </c>
      <c r="AC617" t="str">
        <f t="shared" si="403"/>
        <v>North_Dakota</v>
      </c>
      <c r="AD617" t="str">
        <f t="shared" si="404"/>
        <v>total_Some_college_or_associates_degree</v>
      </c>
      <c r="AE617" t="str">
        <f t="shared" si="405"/>
        <v>total</v>
      </c>
      <c r="AF617" t="str">
        <f t="shared" si="406"/>
        <v>Some_college_or_associates_degree</v>
      </c>
      <c r="AG617" t="str">
        <f t="shared" si="407"/>
        <v>47,258</v>
      </c>
      <c r="AH617" t="str">
        <f t="shared" si="408"/>
        <v>±1,504</v>
      </c>
      <c r="AJ617" t="str">
        <f t="shared" si="409"/>
        <v>North_Dakota</v>
      </c>
      <c r="AK617" t="str">
        <f t="shared" si="410"/>
        <v>total_Some_college_or_associates_degree</v>
      </c>
      <c r="AL617" t="str">
        <f t="shared" si="411"/>
        <v>total</v>
      </c>
      <c r="AM617" t="str">
        <f t="shared" si="412"/>
        <v>Some_college_or_associates_degree</v>
      </c>
      <c r="AN617" t="str">
        <f t="shared" si="413"/>
        <v>47,258</v>
      </c>
      <c r="AO617" t="str">
        <f t="shared" si="414"/>
        <v>±1,504</v>
      </c>
      <c r="AQ617" t="str">
        <f t="shared" si="415"/>
        <v>North_Dakota</v>
      </c>
      <c r="AR617" t="str">
        <f t="shared" si="416"/>
        <v>total_Some_college_or_associates_degree</v>
      </c>
      <c r="AS617" t="str">
        <f t="shared" si="417"/>
        <v>total</v>
      </c>
      <c r="AT617" t="str">
        <f t="shared" si="418"/>
        <v>Some_college_or_associates_degree</v>
      </c>
      <c r="AU617" t="str">
        <f t="shared" si="419"/>
        <v>47258</v>
      </c>
      <c r="AV617" t="str">
        <f t="shared" si="420"/>
        <v>±1504</v>
      </c>
      <c r="AX617" t="str">
        <f t="shared" si="421"/>
        <v>North_Dakota</v>
      </c>
      <c r="AY617" t="str">
        <f t="shared" si="422"/>
        <v>total_Some_college_or_associates_degree</v>
      </c>
      <c r="AZ617" t="str">
        <f t="shared" si="423"/>
        <v>total</v>
      </c>
      <c r="BA617" t="str">
        <f t="shared" si="424"/>
        <v>Some_college_or_associates_degree</v>
      </c>
      <c r="BB617" t="str">
        <f t="shared" si="425"/>
        <v>47258</v>
      </c>
      <c r="BC617" t="str">
        <f t="shared" si="426"/>
        <v>1504</v>
      </c>
    </row>
    <row r="618" spans="1:55" x14ac:dyDescent="0.3">
      <c r="A618" s="1" t="s">
        <v>58</v>
      </c>
      <c r="B618" s="1" t="s">
        <v>11</v>
      </c>
      <c r="C618" s="1" t="s">
        <v>76</v>
      </c>
      <c r="D618" s="1" t="s">
        <v>89</v>
      </c>
      <c r="E618" s="1" t="s">
        <v>1264</v>
      </c>
      <c r="F618" s="1" t="s">
        <v>840</v>
      </c>
      <c r="H618" t="str">
        <f t="shared" si="385"/>
        <v>North_Dakota</v>
      </c>
      <c r="I618" t="str">
        <f t="shared" si="386"/>
        <v>total_Bachelor's_degree</v>
      </c>
      <c r="J618" t="str">
        <f t="shared" si="387"/>
        <v>total</v>
      </c>
      <c r="K618" t="str">
        <f t="shared" si="388"/>
        <v>Bachelor's_degree</v>
      </c>
      <c r="L618" t="str">
        <f t="shared" si="389"/>
        <v>56,830</v>
      </c>
      <c r="M618" t="str">
        <f t="shared" si="390"/>
        <v>±2,007</v>
      </c>
      <c r="O618" t="str">
        <f t="shared" si="391"/>
        <v>North_Dakota</v>
      </c>
      <c r="P618" t="str">
        <f t="shared" si="392"/>
        <v>total_Bachelor's_degree</v>
      </c>
      <c r="Q618" t="str">
        <f t="shared" si="393"/>
        <v>total</v>
      </c>
      <c r="R618" t="str">
        <f t="shared" si="394"/>
        <v>Bachelor's_degree</v>
      </c>
      <c r="S618" t="str">
        <f t="shared" si="395"/>
        <v>56,830</v>
      </c>
      <c r="T618" t="str">
        <f t="shared" si="396"/>
        <v>±2,007</v>
      </c>
      <c r="V618" t="str">
        <f t="shared" si="397"/>
        <v>North_Dakota</v>
      </c>
      <c r="W618" t="str">
        <f t="shared" si="398"/>
        <v>total_Bachelors_degree</v>
      </c>
      <c r="X618" t="str">
        <f t="shared" si="399"/>
        <v>total</v>
      </c>
      <c r="Y618" t="str">
        <f t="shared" si="400"/>
        <v>Bachelors_degree</v>
      </c>
      <c r="Z618" t="str">
        <f t="shared" si="401"/>
        <v>56,830</v>
      </c>
      <c r="AA618" t="str">
        <f t="shared" si="402"/>
        <v>±2,007</v>
      </c>
      <c r="AC618" t="str">
        <f t="shared" si="403"/>
        <v>North_Dakota</v>
      </c>
      <c r="AD618" t="str">
        <f t="shared" si="404"/>
        <v>total_Bachelors_degree</v>
      </c>
      <c r="AE618" t="str">
        <f t="shared" si="405"/>
        <v>total</v>
      </c>
      <c r="AF618" t="str">
        <f t="shared" si="406"/>
        <v>Bachelors_degree</v>
      </c>
      <c r="AG618" t="str">
        <f t="shared" si="407"/>
        <v>56,830</v>
      </c>
      <c r="AH618" t="str">
        <f t="shared" si="408"/>
        <v>±2,007</v>
      </c>
      <c r="AJ618" t="str">
        <f t="shared" si="409"/>
        <v>North_Dakota</v>
      </c>
      <c r="AK618" t="str">
        <f t="shared" si="410"/>
        <v>total_Bachelors_degree</v>
      </c>
      <c r="AL618" t="str">
        <f t="shared" si="411"/>
        <v>total</v>
      </c>
      <c r="AM618" t="str">
        <f t="shared" si="412"/>
        <v>Bachelors_degree</v>
      </c>
      <c r="AN618" t="str">
        <f t="shared" si="413"/>
        <v>56,830</v>
      </c>
      <c r="AO618" t="str">
        <f t="shared" si="414"/>
        <v>±2,007</v>
      </c>
      <c r="AQ618" t="str">
        <f t="shared" si="415"/>
        <v>North_Dakota</v>
      </c>
      <c r="AR618" t="str">
        <f t="shared" si="416"/>
        <v>total_Bachelors_degree</v>
      </c>
      <c r="AS618" t="str">
        <f t="shared" si="417"/>
        <v>total</v>
      </c>
      <c r="AT618" t="str">
        <f t="shared" si="418"/>
        <v>Bachelors_degree</v>
      </c>
      <c r="AU618" t="str">
        <f t="shared" si="419"/>
        <v>56830</v>
      </c>
      <c r="AV618" t="str">
        <f t="shared" si="420"/>
        <v>±2007</v>
      </c>
      <c r="AX618" t="str">
        <f t="shared" si="421"/>
        <v>North_Dakota</v>
      </c>
      <c r="AY618" t="str">
        <f t="shared" si="422"/>
        <v>total_Bachelors_degree</v>
      </c>
      <c r="AZ618" t="str">
        <f t="shared" si="423"/>
        <v>total</v>
      </c>
      <c r="BA618" t="str">
        <f t="shared" si="424"/>
        <v>Bachelors_degree</v>
      </c>
      <c r="BB618" t="str">
        <f t="shared" si="425"/>
        <v>56830</v>
      </c>
      <c r="BC618" t="str">
        <f t="shared" si="426"/>
        <v>2007</v>
      </c>
    </row>
    <row r="619" spans="1:55" x14ac:dyDescent="0.3">
      <c r="A619" s="1" t="s">
        <v>58</v>
      </c>
      <c r="B619" s="1" t="s">
        <v>12</v>
      </c>
      <c r="C619" s="1" t="s">
        <v>76</v>
      </c>
      <c r="D619" s="1" t="s">
        <v>92</v>
      </c>
      <c r="E619" s="1" t="s">
        <v>1265</v>
      </c>
      <c r="F619" s="1" t="s">
        <v>1266</v>
      </c>
      <c r="H619" t="str">
        <f t="shared" si="385"/>
        <v>North_Dakota</v>
      </c>
      <c r="I619" t="str">
        <f t="shared" si="386"/>
        <v>total_Graduate_or_professional_degree</v>
      </c>
      <c r="J619" t="str">
        <f t="shared" si="387"/>
        <v>total</v>
      </c>
      <c r="K619" t="str">
        <f t="shared" si="388"/>
        <v>Graduate_or_professional_degree</v>
      </c>
      <c r="L619" t="str">
        <f t="shared" si="389"/>
        <v>71,211</v>
      </c>
      <c r="M619" t="str">
        <f t="shared" si="390"/>
        <v>±4,930</v>
      </c>
      <c r="O619" t="str">
        <f t="shared" si="391"/>
        <v>North_Dakota</v>
      </c>
      <c r="P619" t="str">
        <f t="shared" si="392"/>
        <v>total_Graduate_or_professional_degree</v>
      </c>
      <c r="Q619" t="str">
        <f t="shared" si="393"/>
        <v>total</v>
      </c>
      <c r="R619" t="str">
        <f t="shared" si="394"/>
        <v>Graduate_or_professional_degree</v>
      </c>
      <c r="S619" t="str">
        <f t="shared" si="395"/>
        <v>71,211</v>
      </c>
      <c r="T619" t="str">
        <f t="shared" si="396"/>
        <v>±4,930</v>
      </c>
      <c r="V619" t="str">
        <f t="shared" si="397"/>
        <v>North_Dakota</v>
      </c>
      <c r="W619" t="str">
        <f t="shared" si="398"/>
        <v>total_Graduate_or_professional_degree</v>
      </c>
      <c r="X619" t="str">
        <f t="shared" si="399"/>
        <v>total</v>
      </c>
      <c r="Y619" t="str">
        <f t="shared" si="400"/>
        <v>Graduate_or_professional_degree</v>
      </c>
      <c r="Z619" t="str">
        <f t="shared" si="401"/>
        <v>71,211</v>
      </c>
      <c r="AA619" t="str">
        <f t="shared" si="402"/>
        <v>±4,930</v>
      </c>
      <c r="AC619" t="str">
        <f t="shared" si="403"/>
        <v>North_Dakota</v>
      </c>
      <c r="AD619" t="str">
        <f t="shared" si="404"/>
        <v>total_Graduate_or_professional_degree</v>
      </c>
      <c r="AE619" t="str">
        <f t="shared" si="405"/>
        <v>total</v>
      </c>
      <c r="AF619" t="str">
        <f t="shared" si="406"/>
        <v>Graduate_or_professional_degree</v>
      </c>
      <c r="AG619" t="str">
        <f t="shared" si="407"/>
        <v>71,211</v>
      </c>
      <c r="AH619" t="str">
        <f t="shared" si="408"/>
        <v>±4,930</v>
      </c>
      <c r="AJ619" t="str">
        <f t="shared" si="409"/>
        <v>North_Dakota</v>
      </c>
      <c r="AK619" t="str">
        <f t="shared" si="410"/>
        <v>total_Graduate_or_professional_degree</v>
      </c>
      <c r="AL619" t="str">
        <f t="shared" si="411"/>
        <v>total</v>
      </c>
      <c r="AM619" t="str">
        <f t="shared" si="412"/>
        <v>Graduate_or_professional_degree</v>
      </c>
      <c r="AN619" t="str">
        <f t="shared" si="413"/>
        <v>71,211</v>
      </c>
      <c r="AO619" t="str">
        <f t="shared" si="414"/>
        <v>±4,930</v>
      </c>
      <c r="AQ619" t="str">
        <f t="shared" si="415"/>
        <v>North_Dakota</v>
      </c>
      <c r="AR619" t="str">
        <f t="shared" si="416"/>
        <v>total_Graduate_or_professional_degree</v>
      </c>
      <c r="AS619" t="str">
        <f t="shared" si="417"/>
        <v>total</v>
      </c>
      <c r="AT619" t="str">
        <f t="shared" si="418"/>
        <v>Graduate_or_professional_degree</v>
      </c>
      <c r="AU619" t="str">
        <f t="shared" si="419"/>
        <v>71211</v>
      </c>
      <c r="AV619" t="str">
        <f t="shared" si="420"/>
        <v>±4930</v>
      </c>
      <c r="AX619" t="str">
        <f t="shared" si="421"/>
        <v>North_Dakota</v>
      </c>
      <c r="AY619" t="str">
        <f t="shared" si="422"/>
        <v>total_Graduate_or_professional_degree</v>
      </c>
      <c r="AZ619" t="str">
        <f t="shared" si="423"/>
        <v>total</v>
      </c>
      <c r="BA619" t="str">
        <f t="shared" si="424"/>
        <v>Graduate_or_professional_degree</v>
      </c>
      <c r="BB619" t="str">
        <f t="shared" si="425"/>
        <v>71211</v>
      </c>
      <c r="BC619" t="str">
        <f t="shared" si="426"/>
        <v>4930</v>
      </c>
    </row>
    <row r="620" spans="1:55" x14ac:dyDescent="0.3">
      <c r="A620" s="1" t="s">
        <v>58</v>
      </c>
      <c r="B620" s="1" t="s">
        <v>13</v>
      </c>
      <c r="C620" s="1" t="s">
        <v>95</v>
      </c>
      <c r="D620" s="1" t="s">
        <v>96</v>
      </c>
      <c r="E620" s="1" t="s">
        <v>1267</v>
      </c>
      <c r="F620" s="1" t="s">
        <v>1268</v>
      </c>
      <c r="H620" t="str">
        <f t="shared" si="385"/>
        <v>North_Dakota</v>
      </c>
      <c r="I620" t="str">
        <f t="shared" si="386"/>
        <v>male_Male:</v>
      </c>
      <c r="J620" t="str">
        <f t="shared" si="387"/>
        <v>male</v>
      </c>
      <c r="K620" t="str">
        <f t="shared" si="388"/>
        <v>Male:</v>
      </c>
      <c r="L620" t="str">
        <f t="shared" si="389"/>
        <v>57,981</v>
      </c>
      <c r="M620" t="str">
        <f t="shared" si="390"/>
        <v>±2,122</v>
      </c>
      <c r="O620" t="str">
        <f t="shared" si="391"/>
        <v>North_Dakota</v>
      </c>
      <c r="P620" t="str">
        <f t="shared" si="392"/>
        <v>male_Male</v>
      </c>
      <c r="Q620" t="str">
        <f t="shared" si="393"/>
        <v>male</v>
      </c>
      <c r="R620" t="str">
        <f t="shared" si="394"/>
        <v>Male</v>
      </c>
      <c r="S620" t="str">
        <f t="shared" si="395"/>
        <v>57,981</v>
      </c>
      <c r="T620" t="str">
        <f t="shared" si="396"/>
        <v>±2,122</v>
      </c>
      <c r="V620" t="str">
        <f t="shared" si="397"/>
        <v>North_Dakota</v>
      </c>
      <c r="W620" t="str">
        <f t="shared" si="398"/>
        <v>male_Male</v>
      </c>
      <c r="X620" t="str">
        <f t="shared" si="399"/>
        <v>male</v>
      </c>
      <c r="Y620" t="str">
        <f t="shared" si="400"/>
        <v>Male</v>
      </c>
      <c r="Z620" t="str">
        <f t="shared" si="401"/>
        <v>57,981</v>
      </c>
      <c r="AA620" t="str">
        <f t="shared" si="402"/>
        <v>±2,122</v>
      </c>
      <c r="AC620" t="str">
        <f t="shared" si="403"/>
        <v>North_Dakota</v>
      </c>
      <c r="AD620" t="str">
        <f t="shared" si="404"/>
        <v>male_Male</v>
      </c>
      <c r="AE620" t="str">
        <f t="shared" si="405"/>
        <v>male</v>
      </c>
      <c r="AF620" t="str">
        <f t="shared" si="406"/>
        <v>Male</v>
      </c>
      <c r="AG620" t="str">
        <f t="shared" si="407"/>
        <v>57,981</v>
      </c>
      <c r="AH620" t="str">
        <f t="shared" si="408"/>
        <v>±2,122</v>
      </c>
      <c r="AJ620" t="str">
        <f t="shared" si="409"/>
        <v>North_Dakota</v>
      </c>
      <c r="AK620" t="str">
        <f t="shared" si="410"/>
        <v>male_Male</v>
      </c>
      <c r="AL620" t="str">
        <f t="shared" si="411"/>
        <v>male</v>
      </c>
      <c r="AM620" t="str">
        <f t="shared" si="412"/>
        <v>Male</v>
      </c>
      <c r="AN620" t="str">
        <f t="shared" si="413"/>
        <v>57,981</v>
      </c>
      <c r="AO620" t="str">
        <f t="shared" si="414"/>
        <v>±2,122</v>
      </c>
      <c r="AQ620" t="str">
        <f t="shared" si="415"/>
        <v>North_Dakota</v>
      </c>
      <c r="AR620" t="str">
        <f t="shared" si="416"/>
        <v>male_Male</v>
      </c>
      <c r="AS620" t="str">
        <f t="shared" si="417"/>
        <v>male</v>
      </c>
      <c r="AT620" t="str">
        <f t="shared" si="418"/>
        <v>Male</v>
      </c>
      <c r="AU620" t="str">
        <f t="shared" si="419"/>
        <v>57981</v>
      </c>
      <c r="AV620" t="str">
        <f t="shared" si="420"/>
        <v>±2122</v>
      </c>
      <c r="AX620" t="str">
        <f t="shared" si="421"/>
        <v>North_Dakota</v>
      </c>
      <c r="AY620" t="str">
        <f t="shared" si="422"/>
        <v>male_Male</v>
      </c>
      <c r="AZ620" t="str">
        <f t="shared" si="423"/>
        <v>male</v>
      </c>
      <c r="BA620" t="str">
        <f t="shared" si="424"/>
        <v>Male</v>
      </c>
      <c r="BB620" t="str">
        <f t="shared" si="425"/>
        <v>57981</v>
      </c>
      <c r="BC620" t="str">
        <f t="shared" si="426"/>
        <v>2122</v>
      </c>
    </row>
    <row r="621" spans="1:55" x14ac:dyDescent="0.3">
      <c r="A621" s="1" t="s">
        <v>58</v>
      </c>
      <c r="B621" s="1" t="s">
        <v>14</v>
      </c>
      <c r="C621" s="1" t="s">
        <v>95</v>
      </c>
      <c r="D621" s="1" t="s">
        <v>80</v>
      </c>
      <c r="E621" s="1" t="s">
        <v>1269</v>
      </c>
      <c r="F621" s="1" t="s">
        <v>1270</v>
      </c>
      <c r="H621" t="str">
        <f t="shared" si="385"/>
        <v>North_Dakota</v>
      </c>
      <c r="I621" t="str">
        <f t="shared" si="386"/>
        <v>male_Less_than_high_school_graduate</v>
      </c>
      <c r="J621" t="str">
        <f t="shared" si="387"/>
        <v>male</v>
      </c>
      <c r="K621" t="str">
        <f t="shared" si="388"/>
        <v>Less_than_high_school_graduate</v>
      </c>
      <c r="L621" t="str">
        <f t="shared" si="389"/>
        <v>47,293</v>
      </c>
      <c r="M621" t="str">
        <f t="shared" si="390"/>
        <v>±4,355</v>
      </c>
      <c r="O621" t="str">
        <f t="shared" si="391"/>
        <v>North_Dakota</v>
      </c>
      <c r="P621" t="str">
        <f t="shared" si="392"/>
        <v>male_Less_than_high_school_graduate</v>
      </c>
      <c r="Q621" t="str">
        <f t="shared" si="393"/>
        <v>male</v>
      </c>
      <c r="R621" t="str">
        <f t="shared" si="394"/>
        <v>Less_than_high_school_graduate</v>
      </c>
      <c r="S621" t="str">
        <f t="shared" si="395"/>
        <v>47,293</v>
      </c>
      <c r="T621" t="str">
        <f t="shared" si="396"/>
        <v>±4,355</v>
      </c>
      <c r="V621" t="str">
        <f t="shared" si="397"/>
        <v>North_Dakota</v>
      </c>
      <c r="W621" t="str">
        <f t="shared" si="398"/>
        <v>male_Less_than_high_school_graduate</v>
      </c>
      <c r="X621" t="str">
        <f t="shared" si="399"/>
        <v>male</v>
      </c>
      <c r="Y621" t="str">
        <f t="shared" si="400"/>
        <v>Less_than_high_school_graduate</v>
      </c>
      <c r="Z621" t="str">
        <f t="shared" si="401"/>
        <v>47,293</v>
      </c>
      <c r="AA621" t="str">
        <f t="shared" si="402"/>
        <v>±4,355</v>
      </c>
      <c r="AC621" t="str">
        <f t="shared" si="403"/>
        <v>North_Dakota</v>
      </c>
      <c r="AD621" t="str">
        <f t="shared" si="404"/>
        <v>male_Less_than_high_school_graduate</v>
      </c>
      <c r="AE621" t="str">
        <f t="shared" si="405"/>
        <v>male</v>
      </c>
      <c r="AF621" t="str">
        <f t="shared" si="406"/>
        <v>Less_than_high_school_graduate</v>
      </c>
      <c r="AG621" t="str">
        <f t="shared" si="407"/>
        <v>47,293</v>
      </c>
      <c r="AH621" t="str">
        <f t="shared" si="408"/>
        <v>±4,355</v>
      </c>
      <c r="AJ621" t="str">
        <f t="shared" si="409"/>
        <v>North_Dakota</v>
      </c>
      <c r="AK621" t="str">
        <f t="shared" si="410"/>
        <v>male_Less_than_high_school_graduate</v>
      </c>
      <c r="AL621" t="str">
        <f t="shared" si="411"/>
        <v>male</v>
      </c>
      <c r="AM621" t="str">
        <f t="shared" si="412"/>
        <v>Less_than_high_school_graduate</v>
      </c>
      <c r="AN621" t="str">
        <f t="shared" si="413"/>
        <v>47,293</v>
      </c>
      <c r="AO621" t="str">
        <f t="shared" si="414"/>
        <v>±4,355</v>
      </c>
      <c r="AQ621" t="str">
        <f t="shared" si="415"/>
        <v>North_Dakota</v>
      </c>
      <c r="AR621" t="str">
        <f t="shared" si="416"/>
        <v>male_Less_than_high_school_graduate</v>
      </c>
      <c r="AS621" t="str">
        <f t="shared" si="417"/>
        <v>male</v>
      </c>
      <c r="AT621" t="str">
        <f t="shared" si="418"/>
        <v>Less_than_high_school_graduate</v>
      </c>
      <c r="AU621" t="str">
        <f t="shared" si="419"/>
        <v>47293</v>
      </c>
      <c r="AV621" t="str">
        <f t="shared" si="420"/>
        <v>±4355</v>
      </c>
      <c r="AX621" t="str">
        <f t="shared" si="421"/>
        <v>North_Dakota</v>
      </c>
      <c r="AY621" t="str">
        <f t="shared" si="422"/>
        <v>male_Less_than_high_school_graduate</v>
      </c>
      <c r="AZ621" t="str">
        <f t="shared" si="423"/>
        <v>male</v>
      </c>
      <c r="BA621" t="str">
        <f t="shared" si="424"/>
        <v>Less_than_high_school_graduate</v>
      </c>
      <c r="BB621" t="str">
        <f t="shared" si="425"/>
        <v>47293</v>
      </c>
      <c r="BC621" t="str">
        <f t="shared" si="426"/>
        <v>4355</v>
      </c>
    </row>
    <row r="622" spans="1:55" x14ac:dyDescent="0.3">
      <c r="A622" s="1" t="s">
        <v>58</v>
      </c>
      <c r="B622" s="1" t="s">
        <v>15</v>
      </c>
      <c r="C622" s="1" t="s">
        <v>95</v>
      </c>
      <c r="D622" s="1" t="s">
        <v>83</v>
      </c>
      <c r="E622" s="1" t="s">
        <v>1271</v>
      </c>
      <c r="F622" s="1" t="s">
        <v>1272</v>
      </c>
      <c r="H622" t="str">
        <f t="shared" si="385"/>
        <v>North_Dakota</v>
      </c>
      <c r="I622" t="str">
        <f t="shared" si="386"/>
        <v>male_High_school_graduate_(includes_equivalency)</v>
      </c>
      <c r="J622" t="str">
        <f t="shared" si="387"/>
        <v>male</v>
      </c>
      <c r="K622" t="str">
        <f t="shared" si="388"/>
        <v>High_school_graduate_(includes_equivalency)</v>
      </c>
      <c r="L622" t="str">
        <f t="shared" si="389"/>
        <v>46,458</v>
      </c>
      <c r="M622" t="str">
        <f t="shared" si="390"/>
        <v>±2,294</v>
      </c>
      <c r="O622" t="str">
        <f t="shared" si="391"/>
        <v>North_Dakota</v>
      </c>
      <c r="P622" t="str">
        <f t="shared" si="392"/>
        <v>male_High_school_graduate_(includes_equivalency)</v>
      </c>
      <c r="Q622" t="str">
        <f t="shared" si="393"/>
        <v>male</v>
      </c>
      <c r="R622" t="str">
        <f t="shared" si="394"/>
        <v>High_school_graduate_(includes_equivalency)</v>
      </c>
      <c r="S622" t="str">
        <f t="shared" si="395"/>
        <v>46,458</v>
      </c>
      <c r="T622" t="str">
        <f t="shared" si="396"/>
        <v>±2,294</v>
      </c>
      <c r="V622" t="str">
        <f t="shared" si="397"/>
        <v>North_Dakota</v>
      </c>
      <c r="W622" t="str">
        <f t="shared" si="398"/>
        <v>male_High_school_graduate_(includes_equivalency)</v>
      </c>
      <c r="X622" t="str">
        <f t="shared" si="399"/>
        <v>male</v>
      </c>
      <c r="Y622" t="str">
        <f t="shared" si="400"/>
        <v>High_school_graduate_(includes_equivalency)</v>
      </c>
      <c r="Z622" t="str">
        <f t="shared" si="401"/>
        <v>46,458</v>
      </c>
      <c r="AA622" t="str">
        <f t="shared" si="402"/>
        <v>±2,294</v>
      </c>
      <c r="AC622" t="str">
        <f t="shared" si="403"/>
        <v>North_Dakota</v>
      </c>
      <c r="AD622" t="str">
        <f t="shared" si="404"/>
        <v>male_High_school_graduate_includes_equivalency)</v>
      </c>
      <c r="AE622" t="str">
        <f t="shared" si="405"/>
        <v>male</v>
      </c>
      <c r="AF622" t="str">
        <f t="shared" si="406"/>
        <v>High_school_graduate_includes_equivalency)</v>
      </c>
      <c r="AG622" t="str">
        <f t="shared" si="407"/>
        <v>46,458</v>
      </c>
      <c r="AH622" t="str">
        <f t="shared" si="408"/>
        <v>±2,294</v>
      </c>
      <c r="AJ622" t="str">
        <f t="shared" si="409"/>
        <v>North_Dakota</v>
      </c>
      <c r="AK622" t="str">
        <f t="shared" si="410"/>
        <v>male_High_school_graduate_includes_equivalency</v>
      </c>
      <c r="AL622" t="str">
        <f t="shared" si="411"/>
        <v>male</v>
      </c>
      <c r="AM622" t="str">
        <f t="shared" si="412"/>
        <v>High_school_graduate_includes_equivalency</v>
      </c>
      <c r="AN622" t="str">
        <f t="shared" si="413"/>
        <v>46,458</v>
      </c>
      <c r="AO622" t="str">
        <f t="shared" si="414"/>
        <v>±2,294</v>
      </c>
      <c r="AQ622" t="str">
        <f t="shared" si="415"/>
        <v>North_Dakota</v>
      </c>
      <c r="AR622" t="str">
        <f t="shared" si="416"/>
        <v>male_High_school_graduate_includes_equivalency</v>
      </c>
      <c r="AS622" t="str">
        <f t="shared" si="417"/>
        <v>male</v>
      </c>
      <c r="AT622" t="str">
        <f t="shared" si="418"/>
        <v>High_school_graduate_includes_equivalency</v>
      </c>
      <c r="AU622" t="str">
        <f t="shared" si="419"/>
        <v>46458</v>
      </c>
      <c r="AV622" t="str">
        <f t="shared" si="420"/>
        <v>±2294</v>
      </c>
      <c r="AX622" t="str">
        <f t="shared" si="421"/>
        <v>North_Dakota</v>
      </c>
      <c r="AY622" t="str">
        <f t="shared" si="422"/>
        <v>male_High_school_graduate_includes_equivalency</v>
      </c>
      <c r="AZ622" t="str">
        <f t="shared" si="423"/>
        <v>male</v>
      </c>
      <c r="BA622" t="str">
        <f t="shared" si="424"/>
        <v>High_school_graduate_includes_equivalency</v>
      </c>
      <c r="BB622" t="str">
        <f t="shared" si="425"/>
        <v>46458</v>
      </c>
      <c r="BC622" t="str">
        <f t="shared" si="426"/>
        <v>2294</v>
      </c>
    </row>
    <row r="623" spans="1:55" x14ac:dyDescent="0.3">
      <c r="A623" s="1" t="s">
        <v>58</v>
      </c>
      <c r="B623" s="1" t="s">
        <v>16</v>
      </c>
      <c r="C623" s="1" t="s">
        <v>95</v>
      </c>
      <c r="D623" s="1" t="s">
        <v>86</v>
      </c>
      <c r="E623" s="1" t="s">
        <v>1273</v>
      </c>
      <c r="F623" s="1" t="s">
        <v>1274</v>
      </c>
      <c r="H623" t="str">
        <f t="shared" si="385"/>
        <v>North_Dakota</v>
      </c>
      <c r="I623" t="str">
        <f t="shared" si="386"/>
        <v>male_Some_college_or_associate's_degree</v>
      </c>
      <c r="J623" t="str">
        <f t="shared" si="387"/>
        <v>male</v>
      </c>
      <c r="K623" t="str">
        <f t="shared" si="388"/>
        <v>Some_college_or_associate's_degree</v>
      </c>
      <c r="L623" t="str">
        <f t="shared" si="389"/>
        <v>58,698</v>
      </c>
      <c r="M623" t="str">
        <f t="shared" si="390"/>
        <v>±3,201</v>
      </c>
      <c r="O623" t="str">
        <f t="shared" si="391"/>
        <v>North_Dakota</v>
      </c>
      <c r="P623" t="str">
        <f t="shared" si="392"/>
        <v>male_Some_college_or_associate's_degree</v>
      </c>
      <c r="Q623" t="str">
        <f t="shared" si="393"/>
        <v>male</v>
      </c>
      <c r="R623" t="str">
        <f t="shared" si="394"/>
        <v>Some_college_or_associate's_degree</v>
      </c>
      <c r="S623" t="str">
        <f t="shared" si="395"/>
        <v>58,698</v>
      </c>
      <c r="T623" t="str">
        <f t="shared" si="396"/>
        <v>±3,201</v>
      </c>
      <c r="V623" t="str">
        <f t="shared" si="397"/>
        <v>North_Dakota</v>
      </c>
      <c r="W623" t="str">
        <f t="shared" si="398"/>
        <v>male_Some_college_or_associates_degree</v>
      </c>
      <c r="X623" t="str">
        <f t="shared" si="399"/>
        <v>male</v>
      </c>
      <c r="Y623" t="str">
        <f t="shared" si="400"/>
        <v>Some_college_or_associates_degree</v>
      </c>
      <c r="Z623" t="str">
        <f t="shared" si="401"/>
        <v>58,698</v>
      </c>
      <c r="AA623" t="str">
        <f t="shared" si="402"/>
        <v>±3,201</v>
      </c>
      <c r="AC623" t="str">
        <f t="shared" si="403"/>
        <v>North_Dakota</v>
      </c>
      <c r="AD623" t="str">
        <f t="shared" si="404"/>
        <v>male_Some_college_or_associates_degree</v>
      </c>
      <c r="AE623" t="str">
        <f t="shared" si="405"/>
        <v>male</v>
      </c>
      <c r="AF623" t="str">
        <f t="shared" si="406"/>
        <v>Some_college_or_associates_degree</v>
      </c>
      <c r="AG623" t="str">
        <f t="shared" si="407"/>
        <v>58,698</v>
      </c>
      <c r="AH623" t="str">
        <f t="shared" si="408"/>
        <v>±3,201</v>
      </c>
      <c r="AJ623" t="str">
        <f t="shared" si="409"/>
        <v>North_Dakota</v>
      </c>
      <c r="AK623" t="str">
        <f t="shared" si="410"/>
        <v>male_Some_college_or_associates_degree</v>
      </c>
      <c r="AL623" t="str">
        <f t="shared" si="411"/>
        <v>male</v>
      </c>
      <c r="AM623" t="str">
        <f t="shared" si="412"/>
        <v>Some_college_or_associates_degree</v>
      </c>
      <c r="AN623" t="str">
        <f t="shared" si="413"/>
        <v>58,698</v>
      </c>
      <c r="AO623" t="str">
        <f t="shared" si="414"/>
        <v>±3,201</v>
      </c>
      <c r="AQ623" t="str">
        <f t="shared" si="415"/>
        <v>North_Dakota</v>
      </c>
      <c r="AR623" t="str">
        <f t="shared" si="416"/>
        <v>male_Some_college_or_associates_degree</v>
      </c>
      <c r="AS623" t="str">
        <f t="shared" si="417"/>
        <v>male</v>
      </c>
      <c r="AT623" t="str">
        <f t="shared" si="418"/>
        <v>Some_college_or_associates_degree</v>
      </c>
      <c r="AU623" t="str">
        <f t="shared" si="419"/>
        <v>58698</v>
      </c>
      <c r="AV623" t="str">
        <f t="shared" si="420"/>
        <v>±3201</v>
      </c>
      <c r="AX623" t="str">
        <f t="shared" si="421"/>
        <v>North_Dakota</v>
      </c>
      <c r="AY623" t="str">
        <f t="shared" si="422"/>
        <v>male_Some_college_or_associates_degree</v>
      </c>
      <c r="AZ623" t="str">
        <f t="shared" si="423"/>
        <v>male</v>
      </c>
      <c r="BA623" t="str">
        <f t="shared" si="424"/>
        <v>Some_college_or_associates_degree</v>
      </c>
      <c r="BB623" t="str">
        <f t="shared" si="425"/>
        <v>58698</v>
      </c>
      <c r="BC623" t="str">
        <f t="shared" si="426"/>
        <v>3201</v>
      </c>
    </row>
    <row r="624" spans="1:55" x14ac:dyDescent="0.3">
      <c r="A624" s="1" t="s">
        <v>58</v>
      </c>
      <c r="B624" s="1" t="s">
        <v>17</v>
      </c>
      <c r="C624" s="1" t="s">
        <v>95</v>
      </c>
      <c r="D624" s="1" t="s">
        <v>89</v>
      </c>
      <c r="E624" s="1" t="s">
        <v>1275</v>
      </c>
      <c r="F624" s="1" t="s">
        <v>1276</v>
      </c>
      <c r="H624" t="str">
        <f t="shared" si="385"/>
        <v>North_Dakota</v>
      </c>
      <c r="I624" t="str">
        <f t="shared" si="386"/>
        <v>male_Bachelor's_degree</v>
      </c>
      <c r="J624" t="str">
        <f t="shared" si="387"/>
        <v>male</v>
      </c>
      <c r="K624" t="str">
        <f t="shared" si="388"/>
        <v>Bachelor's_degree</v>
      </c>
      <c r="L624" t="str">
        <f t="shared" si="389"/>
        <v>69,941</v>
      </c>
      <c r="M624" t="str">
        <f t="shared" si="390"/>
        <v>±4,451</v>
      </c>
      <c r="O624" t="str">
        <f t="shared" si="391"/>
        <v>North_Dakota</v>
      </c>
      <c r="P624" t="str">
        <f t="shared" si="392"/>
        <v>male_Bachelor's_degree</v>
      </c>
      <c r="Q624" t="str">
        <f t="shared" si="393"/>
        <v>male</v>
      </c>
      <c r="R624" t="str">
        <f t="shared" si="394"/>
        <v>Bachelor's_degree</v>
      </c>
      <c r="S624" t="str">
        <f t="shared" si="395"/>
        <v>69,941</v>
      </c>
      <c r="T624" t="str">
        <f t="shared" si="396"/>
        <v>±4,451</v>
      </c>
      <c r="V624" t="str">
        <f t="shared" si="397"/>
        <v>North_Dakota</v>
      </c>
      <c r="W624" t="str">
        <f t="shared" si="398"/>
        <v>male_Bachelors_degree</v>
      </c>
      <c r="X624" t="str">
        <f t="shared" si="399"/>
        <v>male</v>
      </c>
      <c r="Y624" t="str">
        <f t="shared" si="400"/>
        <v>Bachelors_degree</v>
      </c>
      <c r="Z624" t="str">
        <f t="shared" si="401"/>
        <v>69,941</v>
      </c>
      <c r="AA624" t="str">
        <f t="shared" si="402"/>
        <v>±4,451</v>
      </c>
      <c r="AC624" t="str">
        <f t="shared" si="403"/>
        <v>North_Dakota</v>
      </c>
      <c r="AD624" t="str">
        <f t="shared" si="404"/>
        <v>male_Bachelors_degree</v>
      </c>
      <c r="AE624" t="str">
        <f t="shared" si="405"/>
        <v>male</v>
      </c>
      <c r="AF624" t="str">
        <f t="shared" si="406"/>
        <v>Bachelors_degree</v>
      </c>
      <c r="AG624" t="str">
        <f t="shared" si="407"/>
        <v>69,941</v>
      </c>
      <c r="AH624" t="str">
        <f t="shared" si="408"/>
        <v>±4,451</v>
      </c>
      <c r="AJ624" t="str">
        <f t="shared" si="409"/>
        <v>North_Dakota</v>
      </c>
      <c r="AK624" t="str">
        <f t="shared" si="410"/>
        <v>male_Bachelors_degree</v>
      </c>
      <c r="AL624" t="str">
        <f t="shared" si="411"/>
        <v>male</v>
      </c>
      <c r="AM624" t="str">
        <f t="shared" si="412"/>
        <v>Bachelors_degree</v>
      </c>
      <c r="AN624" t="str">
        <f t="shared" si="413"/>
        <v>69,941</v>
      </c>
      <c r="AO624" t="str">
        <f t="shared" si="414"/>
        <v>±4,451</v>
      </c>
      <c r="AQ624" t="str">
        <f t="shared" si="415"/>
        <v>North_Dakota</v>
      </c>
      <c r="AR624" t="str">
        <f t="shared" si="416"/>
        <v>male_Bachelors_degree</v>
      </c>
      <c r="AS624" t="str">
        <f t="shared" si="417"/>
        <v>male</v>
      </c>
      <c r="AT624" t="str">
        <f t="shared" si="418"/>
        <v>Bachelors_degree</v>
      </c>
      <c r="AU624" t="str">
        <f t="shared" si="419"/>
        <v>69941</v>
      </c>
      <c r="AV624" t="str">
        <f t="shared" si="420"/>
        <v>±4451</v>
      </c>
      <c r="AX624" t="str">
        <f t="shared" si="421"/>
        <v>North_Dakota</v>
      </c>
      <c r="AY624" t="str">
        <f t="shared" si="422"/>
        <v>male_Bachelors_degree</v>
      </c>
      <c r="AZ624" t="str">
        <f t="shared" si="423"/>
        <v>male</v>
      </c>
      <c r="BA624" t="str">
        <f t="shared" si="424"/>
        <v>Bachelors_degree</v>
      </c>
      <c r="BB624" t="str">
        <f t="shared" si="425"/>
        <v>69941</v>
      </c>
      <c r="BC624" t="str">
        <f t="shared" si="426"/>
        <v>4451</v>
      </c>
    </row>
    <row r="625" spans="1:55" x14ac:dyDescent="0.3">
      <c r="A625" s="1" t="s">
        <v>58</v>
      </c>
      <c r="B625" s="1" t="s">
        <v>18</v>
      </c>
      <c r="C625" s="1" t="s">
        <v>95</v>
      </c>
      <c r="D625" s="1" t="s">
        <v>92</v>
      </c>
      <c r="E625" s="1" t="s">
        <v>1277</v>
      </c>
      <c r="F625" s="1" t="s">
        <v>1278</v>
      </c>
      <c r="H625" t="str">
        <f t="shared" si="385"/>
        <v>North_Dakota</v>
      </c>
      <c r="I625" t="str">
        <f t="shared" si="386"/>
        <v>male_Graduate_or_professional_degree</v>
      </c>
      <c r="J625" t="str">
        <f t="shared" si="387"/>
        <v>male</v>
      </c>
      <c r="K625" t="str">
        <f t="shared" si="388"/>
        <v>Graduate_or_professional_degree</v>
      </c>
      <c r="L625" t="str">
        <f t="shared" si="389"/>
        <v>83,071</v>
      </c>
      <c r="M625" t="str">
        <f t="shared" si="390"/>
        <v>±7,455</v>
      </c>
      <c r="O625" t="str">
        <f t="shared" si="391"/>
        <v>North_Dakota</v>
      </c>
      <c r="P625" t="str">
        <f t="shared" si="392"/>
        <v>male_Graduate_or_professional_degree</v>
      </c>
      <c r="Q625" t="str">
        <f t="shared" si="393"/>
        <v>male</v>
      </c>
      <c r="R625" t="str">
        <f t="shared" si="394"/>
        <v>Graduate_or_professional_degree</v>
      </c>
      <c r="S625" t="str">
        <f t="shared" si="395"/>
        <v>83,071</v>
      </c>
      <c r="T625" t="str">
        <f t="shared" si="396"/>
        <v>±7,455</v>
      </c>
      <c r="V625" t="str">
        <f t="shared" si="397"/>
        <v>North_Dakota</v>
      </c>
      <c r="W625" t="str">
        <f t="shared" si="398"/>
        <v>male_Graduate_or_professional_degree</v>
      </c>
      <c r="X625" t="str">
        <f t="shared" si="399"/>
        <v>male</v>
      </c>
      <c r="Y625" t="str">
        <f t="shared" si="400"/>
        <v>Graduate_or_professional_degree</v>
      </c>
      <c r="Z625" t="str">
        <f t="shared" si="401"/>
        <v>83,071</v>
      </c>
      <c r="AA625" t="str">
        <f t="shared" si="402"/>
        <v>±7,455</v>
      </c>
      <c r="AC625" t="str">
        <f t="shared" si="403"/>
        <v>North_Dakota</v>
      </c>
      <c r="AD625" t="str">
        <f t="shared" si="404"/>
        <v>male_Graduate_or_professional_degree</v>
      </c>
      <c r="AE625" t="str">
        <f t="shared" si="405"/>
        <v>male</v>
      </c>
      <c r="AF625" t="str">
        <f t="shared" si="406"/>
        <v>Graduate_or_professional_degree</v>
      </c>
      <c r="AG625" t="str">
        <f t="shared" si="407"/>
        <v>83,071</v>
      </c>
      <c r="AH625" t="str">
        <f t="shared" si="408"/>
        <v>±7,455</v>
      </c>
      <c r="AJ625" t="str">
        <f t="shared" si="409"/>
        <v>North_Dakota</v>
      </c>
      <c r="AK625" t="str">
        <f t="shared" si="410"/>
        <v>male_Graduate_or_professional_degree</v>
      </c>
      <c r="AL625" t="str">
        <f t="shared" si="411"/>
        <v>male</v>
      </c>
      <c r="AM625" t="str">
        <f t="shared" si="412"/>
        <v>Graduate_or_professional_degree</v>
      </c>
      <c r="AN625" t="str">
        <f t="shared" si="413"/>
        <v>83,071</v>
      </c>
      <c r="AO625" t="str">
        <f t="shared" si="414"/>
        <v>±7,455</v>
      </c>
      <c r="AQ625" t="str">
        <f t="shared" si="415"/>
        <v>North_Dakota</v>
      </c>
      <c r="AR625" t="str">
        <f t="shared" si="416"/>
        <v>male_Graduate_or_professional_degree</v>
      </c>
      <c r="AS625" t="str">
        <f t="shared" si="417"/>
        <v>male</v>
      </c>
      <c r="AT625" t="str">
        <f t="shared" si="418"/>
        <v>Graduate_or_professional_degree</v>
      </c>
      <c r="AU625" t="str">
        <f t="shared" si="419"/>
        <v>83071</v>
      </c>
      <c r="AV625" t="str">
        <f t="shared" si="420"/>
        <v>±7455</v>
      </c>
      <c r="AX625" t="str">
        <f t="shared" si="421"/>
        <v>North_Dakota</v>
      </c>
      <c r="AY625" t="str">
        <f t="shared" si="422"/>
        <v>male_Graduate_or_professional_degree</v>
      </c>
      <c r="AZ625" t="str">
        <f t="shared" si="423"/>
        <v>male</v>
      </c>
      <c r="BA625" t="str">
        <f t="shared" si="424"/>
        <v>Graduate_or_professional_degree</v>
      </c>
      <c r="BB625" t="str">
        <f t="shared" si="425"/>
        <v>83071</v>
      </c>
      <c r="BC625" t="str">
        <f t="shared" si="426"/>
        <v>7455</v>
      </c>
    </row>
    <row r="626" spans="1:55" x14ac:dyDescent="0.3">
      <c r="A626" s="1" t="s">
        <v>58</v>
      </c>
      <c r="B626" s="1" t="s">
        <v>19</v>
      </c>
      <c r="C626" s="1" t="s">
        <v>108</v>
      </c>
      <c r="D626" s="1" t="s">
        <v>109</v>
      </c>
      <c r="E626" s="1" t="s">
        <v>1279</v>
      </c>
      <c r="F626" s="1" t="s">
        <v>1280</v>
      </c>
      <c r="H626" t="str">
        <f t="shared" si="385"/>
        <v>North_Dakota</v>
      </c>
      <c r="I626" t="str">
        <f t="shared" si="386"/>
        <v>female_Female:</v>
      </c>
      <c r="J626" t="str">
        <f t="shared" si="387"/>
        <v>female</v>
      </c>
      <c r="K626" t="str">
        <f t="shared" si="388"/>
        <v>Female:</v>
      </c>
      <c r="L626" t="str">
        <f t="shared" si="389"/>
        <v>41,585</v>
      </c>
      <c r="M626" t="str">
        <f t="shared" si="390"/>
        <v>±903</v>
      </c>
      <c r="O626" t="str">
        <f t="shared" si="391"/>
        <v>North_Dakota</v>
      </c>
      <c r="P626" t="str">
        <f t="shared" si="392"/>
        <v>female_Female</v>
      </c>
      <c r="Q626" t="str">
        <f t="shared" si="393"/>
        <v>female</v>
      </c>
      <c r="R626" t="str">
        <f t="shared" si="394"/>
        <v>Female</v>
      </c>
      <c r="S626" t="str">
        <f t="shared" si="395"/>
        <v>41,585</v>
      </c>
      <c r="T626" t="str">
        <f t="shared" si="396"/>
        <v>±903</v>
      </c>
      <c r="V626" t="str">
        <f t="shared" si="397"/>
        <v>North_Dakota</v>
      </c>
      <c r="W626" t="str">
        <f t="shared" si="398"/>
        <v>female_Female</v>
      </c>
      <c r="X626" t="str">
        <f t="shared" si="399"/>
        <v>female</v>
      </c>
      <c r="Y626" t="str">
        <f t="shared" si="400"/>
        <v>Female</v>
      </c>
      <c r="Z626" t="str">
        <f t="shared" si="401"/>
        <v>41,585</v>
      </c>
      <c r="AA626" t="str">
        <f t="shared" si="402"/>
        <v>±903</v>
      </c>
      <c r="AC626" t="str">
        <f t="shared" si="403"/>
        <v>North_Dakota</v>
      </c>
      <c r="AD626" t="str">
        <f t="shared" si="404"/>
        <v>female_Female</v>
      </c>
      <c r="AE626" t="str">
        <f t="shared" si="405"/>
        <v>female</v>
      </c>
      <c r="AF626" t="str">
        <f t="shared" si="406"/>
        <v>Female</v>
      </c>
      <c r="AG626" t="str">
        <f t="shared" si="407"/>
        <v>41,585</v>
      </c>
      <c r="AH626" t="str">
        <f t="shared" si="408"/>
        <v>±903</v>
      </c>
      <c r="AJ626" t="str">
        <f t="shared" si="409"/>
        <v>North_Dakota</v>
      </c>
      <c r="AK626" t="str">
        <f t="shared" si="410"/>
        <v>female_Female</v>
      </c>
      <c r="AL626" t="str">
        <f t="shared" si="411"/>
        <v>female</v>
      </c>
      <c r="AM626" t="str">
        <f t="shared" si="412"/>
        <v>Female</v>
      </c>
      <c r="AN626" t="str">
        <f t="shared" si="413"/>
        <v>41,585</v>
      </c>
      <c r="AO626" t="str">
        <f t="shared" si="414"/>
        <v>±903</v>
      </c>
      <c r="AQ626" t="str">
        <f t="shared" si="415"/>
        <v>North_Dakota</v>
      </c>
      <c r="AR626" t="str">
        <f t="shared" si="416"/>
        <v>female_Female</v>
      </c>
      <c r="AS626" t="str">
        <f t="shared" si="417"/>
        <v>female</v>
      </c>
      <c r="AT626" t="str">
        <f t="shared" si="418"/>
        <v>Female</v>
      </c>
      <c r="AU626" t="str">
        <f t="shared" si="419"/>
        <v>41585</v>
      </c>
      <c r="AV626" t="str">
        <f t="shared" si="420"/>
        <v>±903</v>
      </c>
      <c r="AX626" t="str">
        <f t="shared" si="421"/>
        <v>North_Dakota</v>
      </c>
      <c r="AY626" t="str">
        <f t="shared" si="422"/>
        <v>female_Female</v>
      </c>
      <c r="AZ626" t="str">
        <f t="shared" si="423"/>
        <v>female</v>
      </c>
      <c r="BA626" t="str">
        <f t="shared" si="424"/>
        <v>Female</v>
      </c>
      <c r="BB626" t="str">
        <f t="shared" si="425"/>
        <v>41585</v>
      </c>
      <c r="BC626" t="str">
        <f t="shared" si="426"/>
        <v>903</v>
      </c>
    </row>
    <row r="627" spans="1:55" x14ac:dyDescent="0.3">
      <c r="A627" s="1" t="s">
        <v>58</v>
      </c>
      <c r="B627" s="1" t="s">
        <v>20</v>
      </c>
      <c r="C627" s="1" t="s">
        <v>108</v>
      </c>
      <c r="D627" s="1" t="s">
        <v>80</v>
      </c>
      <c r="E627" s="1" t="s">
        <v>1281</v>
      </c>
      <c r="F627" s="1" t="s">
        <v>1282</v>
      </c>
      <c r="H627" t="str">
        <f t="shared" si="385"/>
        <v>North_Dakota</v>
      </c>
      <c r="I627" t="str">
        <f t="shared" si="386"/>
        <v>female_Less_than_high_school_graduate</v>
      </c>
      <c r="J627" t="str">
        <f t="shared" si="387"/>
        <v>female</v>
      </c>
      <c r="K627" t="str">
        <f t="shared" si="388"/>
        <v>Less_than_high_school_graduate</v>
      </c>
      <c r="L627" t="str">
        <f t="shared" si="389"/>
        <v>25,384</v>
      </c>
      <c r="M627" t="str">
        <f t="shared" si="390"/>
        <v>±2,869</v>
      </c>
      <c r="O627" t="str">
        <f t="shared" si="391"/>
        <v>North_Dakota</v>
      </c>
      <c r="P627" t="str">
        <f t="shared" si="392"/>
        <v>female_Less_than_high_school_graduate</v>
      </c>
      <c r="Q627" t="str">
        <f t="shared" si="393"/>
        <v>female</v>
      </c>
      <c r="R627" t="str">
        <f t="shared" si="394"/>
        <v>Less_than_high_school_graduate</v>
      </c>
      <c r="S627" t="str">
        <f t="shared" si="395"/>
        <v>25,384</v>
      </c>
      <c r="T627" t="str">
        <f t="shared" si="396"/>
        <v>±2,869</v>
      </c>
      <c r="V627" t="str">
        <f t="shared" si="397"/>
        <v>North_Dakota</v>
      </c>
      <c r="W627" t="str">
        <f t="shared" si="398"/>
        <v>female_Less_than_high_school_graduate</v>
      </c>
      <c r="X627" t="str">
        <f t="shared" si="399"/>
        <v>female</v>
      </c>
      <c r="Y627" t="str">
        <f t="shared" si="400"/>
        <v>Less_than_high_school_graduate</v>
      </c>
      <c r="Z627" t="str">
        <f t="shared" si="401"/>
        <v>25,384</v>
      </c>
      <c r="AA627" t="str">
        <f t="shared" si="402"/>
        <v>±2,869</v>
      </c>
      <c r="AC627" t="str">
        <f t="shared" si="403"/>
        <v>North_Dakota</v>
      </c>
      <c r="AD627" t="str">
        <f t="shared" si="404"/>
        <v>female_Less_than_high_school_graduate</v>
      </c>
      <c r="AE627" t="str">
        <f t="shared" si="405"/>
        <v>female</v>
      </c>
      <c r="AF627" t="str">
        <f t="shared" si="406"/>
        <v>Less_than_high_school_graduate</v>
      </c>
      <c r="AG627" t="str">
        <f t="shared" si="407"/>
        <v>25,384</v>
      </c>
      <c r="AH627" t="str">
        <f t="shared" si="408"/>
        <v>±2,869</v>
      </c>
      <c r="AJ627" t="str">
        <f t="shared" si="409"/>
        <v>North_Dakota</v>
      </c>
      <c r="AK627" t="str">
        <f t="shared" si="410"/>
        <v>female_Less_than_high_school_graduate</v>
      </c>
      <c r="AL627" t="str">
        <f t="shared" si="411"/>
        <v>female</v>
      </c>
      <c r="AM627" t="str">
        <f t="shared" si="412"/>
        <v>Less_than_high_school_graduate</v>
      </c>
      <c r="AN627" t="str">
        <f t="shared" si="413"/>
        <v>25,384</v>
      </c>
      <c r="AO627" t="str">
        <f t="shared" si="414"/>
        <v>±2,869</v>
      </c>
      <c r="AQ627" t="str">
        <f t="shared" si="415"/>
        <v>North_Dakota</v>
      </c>
      <c r="AR627" t="str">
        <f t="shared" si="416"/>
        <v>female_Less_than_high_school_graduate</v>
      </c>
      <c r="AS627" t="str">
        <f t="shared" si="417"/>
        <v>female</v>
      </c>
      <c r="AT627" t="str">
        <f t="shared" si="418"/>
        <v>Less_than_high_school_graduate</v>
      </c>
      <c r="AU627" t="str">
        <f t="shared" si="419"/>
        <v>25384</v>
      </c>
      <c r="AV627" t="str">
        <f t="shared" si="420"/>
        <v>±2869</v>
      </c>
      <c r="AX627" t="str">
        <f t="shared" si="421"/>
        <v>North_Dakota</v>
      </c>
      <c r="AY627" t="str">
        <f t="shared" si="422"/>
        <v>female_Less_than_high_school_graduate</v>
      </c>
      <c r="AZ627" t="str">
        <f t="shared" si="423"/>
        <v>female</v>
      </c>
      <c r="BA627" t="str">
        <f t="shared" si="424"/>
        <v>Less_than_high_school_graduate</v>
      </c>
      <c r="BB627" t="str">
        <f t="shared" si="425"/>
        <v>25384</v>
      </c>
      <c r="BC627" t="str">
        <f t="shared" si="426"/>
        <v>2869</v>
      </c>
    </row>
    <row r="628" spans="1:55" x14ac:dyDescent="0.3">
      <c r="A628" s="1" t="s">
        <v>58</v>
      </c>
      <c r="B628" s="1" t="s">
        <v>21</v>
      </c>
      <c r="C628" s="1" t="s">
        <v>108</v>
      </c>
      <c r="D628" s="1" t="s">
        <v>83</v>
      </c>
      <c r="E628" s="1" t="s">
        <v>1283</v>
      </c>
      <c r="F628" s="1" t="s">
        <v>1284</v>
      </c>
      <c r="H628" t="str">
        <f t="shared" si="385"/>
        <v>North_Dakota</v>
      </c>
      <c r="I628" t="str">
        <f t="shared" si="386"/>
        <v>female_High_school_graduate_(includes_equivalency)</v>
      </c>
      <c r="J628" t="str">
        <f t="shared" si="387"/>
        <v>female</v>
      </c>
      <c r="K628" t="str">
        <f t="shared" si="388"/>
        <v>High_school_graduate_(includes_equivalency)</v>
      </c>
      <c r="L628" t="str">
        <f t="shared" si="389"/>
        <v>31,425</v>
      </c>
      <c r="M628" t="str">
        <f t="shared" si="390"/>
        <v>±1,066</v>
      </c>
      <c r="O628" t="str">
        <f t="shared" si="391"/>
        <v>North_Dakota</v>
      </c>
      <c r="P628" t="str">
        <f t="shared" si="392"/>
        <v>female_High_school_graduate_(includes_equivalency)</v>
      </c>
      <c r="Q628" t="str">
        <f t="shared" si="393"/>
        <v>female</v>
      </c>
      <c r="R628" t="str">
        <f t="shared" si="394"/>
        <v>High_school_graduate_(includes_equivalency)</v>
      </c>
      <c r="S628" t="str">
        <f t="shared" si="395"/>
        <v>31,425</v>
      </c>
      <c r="T628" t="str">
        <f t="shared" si="396"/>
        <v>±1,066</v>
      </c>
      <c r="V628" t="str">
        <f t="shared" si="397"/>
        <v>North_Dakota</v>
      </c>
      <c r="W628" t="str">
        <f t="shared" si="398"/>
        <v>female_High_school_graduate_(includes_equivalency)</v>
      </c>
      <c r="X628" t="str">
        <f t="shared" si="399"/>
        <v>female</v>
      </c>
      <c r="Y628" t="str">
        <f t="shared" si="400"/>
        <v>High_school_graduate_(includes_equivalency)</v>
      </c>
      <c r="Z628" t="str">
        <f t="shared" si="401"/>
        <v>31,425</v>
      </c>
      <c r="AA628" t="str">
        <f t="shared" si="402"/>
        <v>±1,066</v>
      </c>
      <c r="AC628" t="str">
        <f t="shared" si="403"/>
        <v>North_Dakota</v>
      </c>
      <c r="AD628" t="str">
        <f t="shared" si="404"/>
        <v>female_High_school_graduate_includes_equivalency)</v>
      </c>
      <c r="AE628" t="str">
        <f t="shared" si="405"/>
        <v>female</v>
      </c>
      <c r="AF628" t="str">
        <f t="shared" si="406"/>
        <v>High_school_graduate_includes_equivalency)</v>
      </c>
      <c r="AG628" t="str">
        <f t="shared" si="407"/>
        <v>31,425</v>
      </c>
      <c r="AH628" t="str">
        <f t="shared" si="408"/>
        <v>±1,066</v>
      </c>
      <c r="AJ628" t="str">
        <f t="shared" si="409"/>
        <v>North_Dakota</v>
      </c>
      <c r="AK628" t="str">
        <f t="shared" si="410"/>
        <v>female_High_school_graduate_includes_equivalency</v>
      </c>
      <c r="AL628" t="str">
        <f t="shared" si="411"/>
        <v>female</v>
      </c>
      <c r="AM628" t="str">
        <f t="shared" si="412"/>
        <v>High_school_graduate_includes_equivalency</v>
      </c>
      <c r="AN628" t="str">
        <f t="shared" si="413"/>
        <v>31,425</v>
      </c>
      <c r="AO628" t="str">
        <f t="shared" si="414"/>
        <v>±1,066</v>
      </c>
      <c r="AQ628" t="str">
        <f t="shared" si="415"/>
        <v>North_Dakota</v>
      </c>
      <c r="AR628" t="str">
        <f t="shared" si="416"/>
        <v>female_High_school_graduate_includes_equivalency</v>
      </c>
      <c r="AS628" t="str">
        <f t="shared" si="417"/>
        <v>female</v>
      </c>
      <c r="AT628" t="str">
        <f t="shared" si="418"/>
        <v>High_school_graduate_includes_equivalency</v>
      </c>
      <c r="AU628" t="str">
        <f t="shared" si="419"/>
        <v>31425</v>
      </c>
      <c r="AV628" t="str">
        <f t="shared" si="420"/>
        <v>±1066</v>
      </c>
      <c r="AX628" t="str">
        <f t="shared" si="421"/>
        <v>North_Dakota</v>
      </c>
      <c r="AY628" t="str">
        <f t="shared" si="422"/>
        <v>female_High_school_graduate_includes_equivalency</v>
      </c>
      <c r="AZ628" t="str">
        <f t="shared" si="423"/>
        <v>female</v>
      </c>
      <c r="BA628" t="str">
        <f t="shared" si="424"/>
        <v>High_school_graduate_includes_equivalency</v>
      </c>
      <c r="BB628" t="str">
        <f t="shared" si="425"/>
        <v>31425</v>
      </c>
      <c r="BC628" t="str">
        <f t="shared" si="426"/>
        <v>1066</v>
      </c>
    </row>
    <row r="629" spans="1:55" x14ac:dyDescent="0.3">
      <c r="A629" s="1" t="s">
        <v>58</v>
      </c>
      <c r="B629" s="1" t="s">
        <v>22</v>
      </c>
      <c r="C629" s="1" t="s">
        <v>108</v>
      </c>
      <c r="D629" s="1" t="s">
        <v>86</v>
      </c>
      <c r="E629" s="1" t="s">
        <v>1285</v>
      </c>
      <c r="F629" s="1" t="s">
        <v>1286</v>
      </c>
      <c r="H629" t="str">
        <f t="shared" si="385"/>
        <v>North_Dakota</v>
      </c>
      <c r="I629" t="str">
        <f t="shared" si="386"/>
        <v>female_Some_college_or_associate's_degree</v>
      </c>
      <c r="J629" t="str">
        <f t="shared" si="387"/>
        <v>female</v>
      </c>
      <c r="K629" t="str">
        <f t="shared" si="388"/>
        <v>Some_college_or_associate's_degree</v>
      </c>
      <c r="L629" t="str">
        <f t="shared" si="389"/>
        <v>38,419</v>
      </c>
      <c r="M629" t="str">
        <f t="shared" si="390"/>
        <v>±2,607</v>
      </c>
      <c r="O629" t="str">
        <f t="shared" si="391"/>
        <v>North_Dakota</v>
      </c>
      <c r="P629" t="str">
        <f t="shared" si="392"/>
        <v>female_Some_college_or_associate's_degree</v>
      </c>
      <c r="Q629" t="str">
        <f t="shared" si="393"/>
        <v>female</v>
      </c>
      <c r="R629" t="str">
        <f t="shared" si="394"/>
        <v>Some_college_or_associate's_degree</v>
      </c>
      <c r="S629" t="str">
        <f t="shared" si="395"/>
        <v>38,419</v>
      </c>
      <c r="T629" t="str">
        <f t="shared" si="396"/>
        <v>±2,607</v>
      </c>
      <c r="V629" t="str">
        <f t="shared" si="397"/>
        <v>North_Dakota</v>
      </c>
      <c r="W629" t="str">
        <f t="shared" si="398"/>
        <v>female_Some_college_or_associates_degree</v>
      </c>
      <c r="X629" t="str">
        <f t="shared" si="399"/>
        <v>female</v>
      </c>
      <c r="Y629" t="str">
        <f t="shared" si="400"/>
        <v>Some_college_or_associates_degree</v>
      </c>
      <c r="Z629" t="str">
        <f t="shared" si="401"/>
        <v>38,419</v>
      </c>
      <c r="AA629" t="str">
        <f t="shared" si="402"/>
        <v>±2,607</v>
      </c>
      <c r="AC629" t="str">
        <f t="shared" si="403"/>
        <v>North_Dakota</v>
      </c>
      <c r="AD629" t="str">
        <f t="shared" si="404"/>
        <v>female_Some_college_or_associates_degree</v>
      </c>
      <c r="AE629" t="str">
        <f t="shared" si="405"/>
        <v>female</v>
      </c>
      <c r="AF629" t="str">
        <f t="shared" si="406"/>
        <v>Some_college_or_associates_degree</v>
      </c>
      <c r="AG629" t="str">
        <f t="shared" si="407"/>
        <v>38,419</v>
      </c>
      <c r="AH629" t="str">
        <f t="shared" si="408"/>
        <v>±2,607</v>
      </c>
      <c r="AJ629" t="str">
        <f t="shared" si="409"/>
        <v>North_Dakota</v>
      </c>
      <c r="AK629" t="str">
        <f t="shared" si="410"/>
        <v>female_Some_college_or_associates_degree</v>
      </c>
      <c r="AL629" t="str">
        <f t="shared" si="411"/>
        <v>female</v>
      </c>
      <c r="AM629" t="str">
        <f t="shared" si="412"/>
        <v>Some_college_or_associates_degree</v>
      </c>
      <c r="AN629" t="str">
        <f t="shared" si="413"/>
        <v>38,419</v>
      </c>
      <c r="AO629" t="str">
        <f t="shared" si="414"/>
        <v>±2,607</v>
      </c>
      <c r="AQ629" t="str">
        <f t="shared" si="415"/>
        <v>North_Dakota</v>
      </c>
      <c r="AR629" t="str">
        <f t="shared" si="416"/>
        <v>female_Some_college_or_associates_degree</v>
      </c>
      <c r="AS629" t="str">
        <f t="shared" si="417"/>
        <v>female</v>
      </c>
      <c r="AT629" t="str">
        <f t="shared" si="418"/>
        <v>Some_college_or_associates_degree</v>
      </c>
      <c r="AU629" t="str">
        <f t="shared" si="419"/>
        <v>38419</v>
      </c>
      <c r="AV629" t="str">
        <f t="shared" si="420"/>
        <v>±2607</v>
      </c>
      <c r="AX629" t="str">
        <f t="shared" si="421"/>
        <v>North_Dakota</v>
      </c>
      <c r="AY629" t="str">
        <f t="shared" si="422"/>
        <v>female_Some_college_or_associates_degree</v>
      </c>
      <c r="AZ629" t="str">
        <f t="shared" si="423"/>
        <v>female</v>
      </c>
      <c r="BA629" t="str">
        <f t="shared" si="424"/>
        <v>Some_college_or_associates_degree</v>
      </c>
      <c r="BB629" t="str">
        <f t="shared" si="425"/>
        <v>38419</v>
      </c>
      <c r="BC629" t="str">
        <f t="shared" si="426"/>
        <v>2607</v>
      </c>
    </row>
    <row r="630" spans="1:55" x14ac:dyDescent="0.3">
      <c r="A630" s="1" t="s">
        <v>58</v>
      </c>
      <c r="B630" s="1" t="s">
        <v>23</v>
      </c>
      <c r="C630" s="1" t="s">
        <v>108</v>
      </c>
      <c r="D630" s="1" t="s">
        <v>89</v>
      </c>
      <c r="E630" s="1" t="s">
        <v>1287</v>
      </c>
      <c r="F630" s="1" t="s">
        <v>1288</v>
      </c>
      <c r="H630" t="str">
        <f t="shared" si="385"/>
        <v>North_Dakota</v>
      </c>
      <c r="I630" t="str">
        <f t="shared" si="386"/>
        <v>female_Bachelor's_degree</v>
      </c>
      <c r="J630" t="str">
        <f t="shared" si="387"/>
        <v>female</v>
      </c>
      <c r="K630" t="str">
        <f t="shared" si="388"/>
        <v>Bachelor's_degree</v>
      </c>
      <c r="L630" t="str">
        <f t="shared" si="389"/>
        <v>50,888</v>
      </c>
      <c r="M630" t="str">
        <f t="shared" si="390"/>
        <v>±1,832</v>
      </c>
      <c r="O630" t="str">
        <f t="shared" si="391"/>
        <v>North_Dakota</v>
      </c>
      <c r="P630" t="str">
        <f t="shared" si="392"/>
        <v>female_Bachelor's_degree</v>
      </c>
      <c r="Q630" t="str">
        <f t="shared" si="393"/>
        <v>female</v>
      </c>
      <c r="R630" t="str">
        <f t="shared" si="394"/>
        <v>Bachelor's_degree</v>
      </c>
      <c r="S630" t="str">
        <f t="shared" si="395"/>
        <v>50,888</v>
      </c>
      <c r="T630" t="str">
        <f t="shared" si="396"/>
        <v>±1,832</v>
      </c>
      <c r="V630" t="str">
        <f t="shared" si="397"/>
        <v>North_Dakota</v>
      </c>
      <c r="W630" t="str">
        <f t="shared" si="398"/>
        <v>female_Bachelors_degree</v>
      </c>
      <c r="X630" t="str">
        <f t="shared" si="399"/>
        <v>female</v>
      </c>
      <c r="Y630" t="str">
        <f t="shared" si="400"/>
        <v>Bachelors_degree</v>
      </c>
      <c r="Z630" t="str">
        <f t="shared" si="401"/>
        <v>50,888</v>
      </c>
      <c r="AA630" t="str">
        <f t="shared" si="402"/>
        <v>±1,832</v>
      </c>
      <c r="AC630" t="str">
        <f t="shared" si="403"/>
        <v>North_Dakota</v>
      </c>
      <c r="AD630" t="str">
        <f t="shared" si="404"/>
        <v>female_Bachelors_degree</v>
      </c>
      <c r="AE630" t="str">
        <f t="shared" si="405"/>
        <v>female</v>
      </c>
      <c r="AF630" t="str">
        <f t="shared" si="406"/>
        <v>Bachelors_degree</v>
      </c>
      <c r="AG630" t="str">
        <f t="shared" si="407"/>
        <v>50,888</v>
      </c>
      <c r="AH630" t="str">
        <f t="shared" si="408"/>
        <v>±1,832</v>
      </c>
      <c r="AJ630" t="str">
        <f t="shared" si="409"/>
        <v>North_Dakota</v>
      </c>
      <c r="AK630" t="str">
        <f t="shared" si="410"/>
        <v>female_Bachelors_degree</v>
      </c>
      <c r="AL630" t="str">
        <f t="shared" si="411"/>
        <v>female</v>
      </c>
      <c r="AM630" t="str">
        <f t="shared" si="412"/>
        <v>Bachelors_degree</v>
      </c>
      <c r="AN630" t="str">
        <f t="shared" si="413"/>
        <v>50,888</v>
      </c>
      <c r="AO630" t="str">
        <f t="shared" si="414"/>
        <v>±1,832</v>
      </c>
      <c r="AQ630" t="str">
        <f t="shared" si="415"/>
        <v>North_Dakota</v>
      </c>
      <c r="AR630" t="str">
        <f t="shared" si="416"/>
        <v>female_Bachelors_degree</v>
      </c>
      <c r="AS630" t="str">
        <f t="shared" si="417"/>
        <v>female</v>
      </c>
      <c r="AT630" t="str">
        <f t="shared" si="418"/>
        <v>Bachelors_degree</v>
      </c>
      <c r="AU630" t="str">
        <f t="shared" si="419"/>
        <v>50888</v>
      </c>
      <c r="AV630" t="str">
        <f t="shared" si="420"/>
        <v>±1832</v>
      </c>
      <c r="AX630" t="str">
        <f t="shared" si="421"/>
        <v>North_Dakota</v>
      </c>
      <c r="AY630" t="str">
        <f t="shared" si="422"/>
        <v>female_Bachelors_degree</v>
      </c>
      <c r="AZ630" t="str">
        <f t="shared" si="423"/>
        <v>female</v>
      </c>
      <c r="BA630" t="str">
        <f t="shared" si="424"/>
        <v>Bachelors_degree</v>
      </c>
      <c r="BB630" t="str">
        <f t="shared" si="425"/>
        <v>50888</v>
      </c>
      <c r="BC630" t="str">
        <f t="shared" si="426"/>
        <v>1832</v>
      </c>
    </row>
    <row r="631" spans="1:55" x14ac:dyDescent="0.3">
      <c r="A631" s="1" t="s">
        <v>58</v>
      </c>
      <c r="B631" s="1" t="s">
        <v>24</v>
      </c>
      <c r="C631" s="1" t="s">
        <v>108</v>
      </c>
      <c r="D631" s="1" t="s">
        <v>92</v>
      </c>
      <c r="E631" s="1" t="s">
        <v>1289</v>
      </c>
      <c r="F631" s="1" t="s">
        <v>1290</v>
      </c>
      <c r="H631" t="str">
        <f t="shared" si="385"/>
        <v>North_Dakota</v>
      </c>
      <c r="I631" t="str">
        <f t="shared" si="386"/>
        <v>female_Graduate_or_professional_degree</v>
      </c>
      <c r="J631" t="str">
        <f t="shared" si="387"/>
        <v>female</v>
      </c>
      <c r="K631" t="str">
        <f t="shared" si="388"/>
        <v>Graduate_or_professional_degree</v>
      </c>
      <c r="L631" t="str">
        <f t="shared" si="389"/>
        <v>62,432</v>
      </c>
      <c r="M631" t="str">
        <f t="shared" si="390"/>
        <v>±4,357</v>
      </c>
      <c r="O631" t="str">
        <f t="shared" si="391"/>
        <v>North_Dakota</v>
      </c>
      <c r="P631" t="str">
        <f t="shared" si="392"/>
        <v>female_Graduate_or_professional_degree</v>
      </c>
      <c r="Q631" t="str">
        <f t="shared" si="393"/>
        <v>female</v>
      </c>
      <c r="R631" t="str">
        <f t="shared" si="394"/>
        <v>Graduate_or_professional_degree</v>
      </c>
      <c r="S631" t="str">
        <f t="shared" si="395"/>
        <v>62,432</v>
      </c>
      <c r="T631" t="str">
        <f t="shared" si="396"/>
        <v>±4,357</v>
      </c>
      <c r="V631" t="str">
        <f t="shared" si="397"/>
        <v>North_Dakota</v>
      </c>
      <c r="W631" t="str">
        <f t="shared" si="398"/>
        <v>female_Graduate_or_professional_degree</v>
      </c>
      <c r="X631" t="str">
        <f t="shared" si="399"/>
        <v>female</v>
      </c>
      <c r="Y631" t="str">
        <f t="shared" si="400"/>
        <v>Graduate_or_professional_degree</v>
      </c>
      <c r="Z631" t="str">
        <f t="shared" si="401"/>
        <v>62,432</v>
      </c>
      <c r="AA631" t="str">
        <f t="shared" si="402"/>
        <v>±4,357</v>
      </c>
      <c r="AC631" t="str">
        <f t="shared" si="403"/>
        <v>North_Dakota</v>
      </c>
      <c r="AD631" t="str">
        <f t="shared" si="404"/>
        <v>female_Graduate_or_professional_degree</v>
      </c>
      <c r="AE631" t="str">
        <f t="shared" si="405"/>
        <v>female</v>
      </c>
      <c r="AF631" t="str">
        <f t="shared" si="406"/>
        <v>Graduate_or_professional_degree</v>
      </c>
      <c r="AG631" t="str">
        <f t="shared" si="407"/>
        <v>62,432</v>
      </c>
      <c r="AH631" t="str">
        <f t="shared" si="408"/>
        <v>±4,357</v>
      </c>
      <c r="AJ631" t="str">
        <f t="shared" si="409"/>
        <v>North_Dakota</v>
      </c>
      <c r="AK631" t="str">
        <f t="shared" si="410"/>
        <v>female_Graduate_or_professional_degree</v>
      </c>
      <c r="AL631" t="str">
        <f t="shared" si="411"/>
        <v>female</v>
      </c>
      <c r="AM631" t="str">
        <f t="shared" si="412"/>
        <v>Graduate_or_professional_degree</v>
      </c>
      <c r="AN631" t="str">
        <f t="shared" si="413"/>
        <v>62,432</v>
      </c>
      <c r="AO631" t="str">
        <f t="shared" si="414"/>
        <v>±4,357</v>
      </c>
      <c r="AQ631" t="str">
        <f t="shared" si="415"/>
        <v>North_Dakota</v>
      </c>
      <c r="AR631" t="str">
        <f t="shared" si="416"/>
        <v>female_Graduate_or_professional_degree</v>
      </c>
      <c r="AS631" t="str">
        <f t="shared" si="417"/>
        <v>female</v>
      </c>
      <c r="AT631" t="str">
        <f t="shared" si="418"/>
        <v>Graduate_or_professional_degree</v>
      </c>
      <c r="AU631" t="str">
        <f t="shared" si="419"/>
        <v>62432</v>
      </c>
      <c r="AV631" t="str">
        <f t="shared" si="420"/>
        <v>±4357</v>
      </c>
      <c r="AX631" t="str">
        <f t="shared" si="421"/>
        <v>North_Dakota</v>
      </c>
      <c r="AY631" t="str">
        <f t="shared" si="422"/>
        <v>female_Graduate_or_professional_degree</v>
      </c>
      <c r="AZ631" t="str">
        <f t="shared" si="423"/>
        <v>female</v>
      </c>
      <c r="BA631" t="str">
        <f t="shared" si="424"/>
        <v>Graduate_or_professional_degree</v>
      </c>
      <c r="BB631" t="str">
        <f t="shared" si="425"/>
        <v>62432</v>
      </c>
      <c r="BC631" t="str">
        <f t="shared" si="426"/>
        <v>4357</v>
      </c>
    </row>
    <row r="632" spans="1:55" x14ac:dyDescent="0.3">
      <c r="A632" s="1" t="s">
        <v>59</v>
      </c>
      <c r="B632" s="1" t="s">
        <v>7</v>
      </c>
      <c r="C632" s="1" t="s">
        <v>76</v>
      </c>
      <c r="D632" s="1" t="s">
        <v>77</v>
      </c>
      <c r="E632" s="1" t="s">
        <v>1291</v>
      </c>
      <c r="F632" s="1" t="s">
        <v>1292</v>
      </c>
      <c r="H632" t="str">
        <f t="shared" si="385"/>
        <v>Ohio</v>
      </c>
      <c r="I632" t="str">
        <f t="shared" si="386"/>
        <v>total_Total:</v>
      </c>
      <c r="J632" t="str">
        <f t="shared" si="387"/>
        <v>total</v>
      </c>
      <c r="K632" t="str">
        <f t="shared" si="388"/>
        <v>Total:</v>
      </c>
      <c r="L632" t="str">
        <f t="shared" si="389"/>
        <v>47,521</v>
      </c>
      <c r="M632" t="str">
        <f t="shared" si="390"/>
        <v>±357</v>
      </c>
      <c r="O632" t="str">
        <f t="shared" si="391"/>
        <v>Ohio</v>
      </c>
      <c r="P632" t="str">
        <f t="shared" si="392"/>
        <v>total_Total</v>
      </c>
      <c r="Q632" t="str">
        <f t="shared" si="393"/>
        <v>total</v>
      </c>
      <c r="R632" t="str">
        <f t="shared" si="394"/>
        <v>Total</v>
      </c>
      <c r="S632" t="str">
        <f t="shared" si="395"/>
        <v>47,521</v>
      </c>
      <c r="T632" t="str">
        <f t="shared" si="396"/>
        <v>±357</v>
      </c>
      <c r="V632" t="str">
        <f t="shared" si="397"/>
        <v>Ohio</v>
      </c>
      <c r="W632" t="str">
        <f t="shared" si="398"/>
        <v>total_Total</v>
      </c>
      <c r="X632" t="str">
        <f t="shared" si="399"/>
        <v>total</v>
      </c>
      <c r="Y632" t="str">
        <f t="shared" si="400"/>
        <v>Total</v>
      </c>
      <c r="Z632" t="str">
        <f t="shared" si="401"/>
        <v>47,521</v>
      </c>
      <c r="AA632" t="str">
        <f t="shared" si="402"/>
        <v>±357</v>
      </c>
      <c r="AC632" t="str">
        <f t="shared" si="403"/>
        <v>Ohio</v>
      </c>
      <c r="AD632" t="str">
        <f t="shared" si="404"/>
        <v>total_Total</v>
      </c>
      <c r="AE632" t="str">
        <f t="shared" si="405"/>
        <v>total</v>
      </c>
      <c r="AF632" t="str">
        <f t="shared" si="406"/>
        <v>Total</v>
      </c>
      <c r="AG632" t="str">
        <f t="shared" si="407"/>
        <v>47,521</v>
      </c>
      <c r="AH632" t="str">
        <f t="shared" si="408"/>
        <v>±357</v>
      </c>
      <c r="AJ632" t="str">
        <f t="shared" si="409"/>
        <v>Ohio</v>
      </c>
      <c r="AK632" t="str">
        <f t="shared" si="410"/>
        <v>total_Total</v>
      </c>
      <c r="AL632" t="str">
        <f t="shared" si="411"/>
        <v>total</v>
      </c>
      <c r="AM632" t="str">
        <f t="shared" si="412"/>
        <v>Total</v>
      </c>
      <c r="AN632" t="str">
        <f t="shared" si="413"/>
        <v>47,521</v>
      </c>
      <c r="AO632" t="str">
        <f t="shared" si="414"/>
        <v>±357</v>
      </c>
      <c r="AQ632" t="str">
        <f t="shared" si="415"/>
        <v>Ohio</v>
      </c>
      <c r="AR632" t="str">
        <f t="shared" si="416"/>
        <v>total_Total</v>
      </c>
      <c r="AS632" t="str">
        <f t="shared" si="417"/>
        <v>total</v>
      </c>
      <c r="AT632" t="str">
        <f t="shared" si="418"/>
        <v>Total</v>
      </c>
      <c r="AU632" t="str">
        <f t="shared" si="419"/>
        <v>47521</v>
      </c>
      <c r="AV632" t="str">
        <f t="shared" si="420"/>
        <v>±357</v>
      </c>
      <c r="AX632" t="str">
        <f t="shared" si="421"/>
        <v>Ohio</v>
      </c>
      <c r="AY632" t="str">
        <f t="shared" si="422"/>
        <v>total_Total</v>
      </c>
      <c r="AZ632" t="str">
        <f t="shared" si="423"/>
        <v>total</v>
      </c>
      <c r="BA632" t="str">
        <f t="shared" si="424"/>
        <v>Total</v>
      </c>
      <c r="BB632" t="str">
        <f t="shared" si="425"/>
        <v>47521</v>
      </c>
      <c r="BC632" t="str">
        <f t="shared" si="426"/>
        <v>357</v>
      </c>
    </row>
    <row r="633" spans="1:55" x14ac:dyDescent="0.3">
      <c r="A633" s="1" t="s">
        <v>59</v>
      </c>
      <c r="B633" s="1" t="s">
        <v>8</v>
      </c>
      <c r="C633" s="1" t="s">
        <v>76</v>
      </c>
      <c r="D633" s="1" t="s">
        <v>80</v>
      </c>
      <c r="E633" s="1" t="s">
        <v>1293</v>
      </c>
      <c r="F633" s="1" t="s">
        <v>1294</v>
      </c>
      <c r="H633" t="str">
        <f t="shared" si="385"/>
        <v>Ohio</v>
      </c>
      <c r="I633" t="str">
        <f t="shared" si="386"/>
        <v>total_Less_than_high_school_graduate</v>
      </c>
      <c r="J633" t="str">
        <f t="shared" si="387"/>
        <v>total</v>
      </c>
      <c r="K633" t="str">
        <f t="shared" si="388"/>
        <v>Less_than_high_school_graduate</v>
      </c>
      <c r="L633" t="str">
        <f t="shared" si="389"/>
        <v>30,152</v>
      </c>
      <c r="M633" t="str">
        <f t="shared" si="390"/>
        <v>±910</v>
      </c>
      <c r="O633" t="str">
        <f t="shared" si="391"/>
        <v>Ohio</v>
      </c>
      <c r="P633" t="str">
        <f t="shared" si="392"/>
        <v>total_Less_than_high_school_graduate</v>
      </c>
      <c r="Q633" t="str">
        <f t="shared" si="393"/>
        <v>total</v>
      </c>
      <c r="R633" t="str">
        <f t="shared" si="394"/>
        <v>Less_than_high_school_graduate</v>
      </c>
      <c r="S633" t="str">
        <f t="shared" si="395"/>
        <v>30,152</v>
      </c>
      <c r="T633" t="str">
        <f t="shared" si="396"/>
        <v>±910</v>
      </c>
      <c r="V633" t="str">
        <f t="shared" si="397"/>
        <v>Ohio</v>
      </c>
      <c r="W633" t="str">
        <f t="shared" si="398"/>
        <v>total_Less_than_high_school_graduate</v>
      </c>
      <c r="X633" t="str">
        <f t="shared" si="399"/>
        <v>total</v>
      </c>
      <c r="Y633" t="str">
        <f t="shared" si="400"/>
        <v>Less_than_high_school_graduate</v>
      </c>
      <c r="Z633" t="str">
        <f t="shared" si="401"/>
        <v>30,152</v>
      </c>
      <c r="AA633" t="str">
        <f t="shared" si="402"/>
        <v>±910</v>
      </c>
      <c r="AC633" t="str">
        <f t="shared" si="403"/>
        <v>Ohio</v>
      </c>
      <c r="AD633" t="str">
        <f t="shared" si="404"/>
        <v>total_Less_than_high_school_graduate</v>
      </c>
      <c r="AE633" t="str">
        <f t="shared" si="405"/>
        <v>total</v>
      </c>
      <c r="AF633" t="str">
        <f t="shared" si="406"/>
        <v>Less_than_high_school_graduate</v>
      </c>
      <c r="AG633" t="str">
        <f t="shared" si="407"/>
        <v>30,152</v>
      </c>
      <c r="AH633" t="str">
        <f t="shared" si="408"/>
        <v>±910</v>
      </c>
      <c r="AJ633" t="str">
        <f t="shared" si="409"/>
        <v>Ohio</v>
      </c>
      <c r="AK633" t="str">
        <f t="shared" si="410"/>
        <v>total_Less_than_high_school_graduate</v>
      </c>
      <c r="AL633" t="str">
        <f t="shared" si="411"/>
        <v>total</v>
      </c>
      <c r="AM633" t="str">
        <f t="shared" si="412"/>
        <v>Less_than_high_school_graduate</v>
      </c>
      <c r="AN633" t="str">
        <f t="shared" si="413"/>
        <v>30,152</v>
      </c>
      <c r="AO633" t="str">
        <f t="shared" si="414"/>
        <v>±910</v>
      </c>
      <c r="AQ633" t="str">
        <f t="shared" si="415"/>
        <v>Ohio</v>
      </c>
      <c r="AR633" t="str">
        <f t="shared" si="416"/>
        <v>total_Less_than_high_school_graduate</v>
      </c>
      <c r="AS633" t="str">
        <f t="shared" si="417"/>
        <v>total</v>
      </c>
      <c r="AT633" t="str">
        <f t="shared" si="418"/>
        <v>Less_than_high_school_graduate</v>
      </c>
      <c r="AU633" t="str">
        <f t="shared" si="419"/>
        <v>30152</v>
      </c>
      <c r="AV633" t="str">
        <f t="shared" si="420"/>
        <v>±910</v>
      </c>
      <c r="AX633" t="str">
        <f t="shared" si="421"/>
        <v>Ohio</v>
      </c>
      <c r="AY633" t="str">
        <f t="shared" si="422"/>
        <v>total_Less_than_high_school_graduate</v>
      </c>
      <c r="AZ633" t="str">
        <f t="shared" si="423"/>
        <v>total</v>
      </c>
      <c r="BA633" t="str">
        <f t="shared" si="424"/>
        <v>Less_than_high_school_graduate</v>
      </c>
      <c r="BB633" t="str">
        <f t="shared" si="425"/>
        <v>30152</v>
      </c>
      <c r="BC633" t="str">
        <f t="shared" si="426"/>
        <v>910</v>
      </c>
    </row>
    <row r="634" spans="1:55" x14ac:dyDescent="0.3">
      <c r="A634" s="1" t="s">
        <v>59</v>
      </c>
      <c r="B634" s="1" t="s">
        <v>9</v>
      </c>
      <c r="C634" s="1" t="s">
        <v>76</v>
      </c>
      <c r="D634" s="1" t="s">
        <v>83</v>
      </c>
      <c r="E634" s="1" t="s">
        <v>1295</v>
      </c>
      <c r="F634" s="1" t="s">
        <v>1296</v>
      </c>
      <c r="H634" t="str">
        <f t="shared" si="385"/>
        <v>Ohio</v>
      </c>
      <c r="I634" t="str">
        <f t="shared" si="386"/>
        <v>total_High_school_graduate_(includes_equivalency)</v>
      </c>
      <c r="J634" t="str">
        <f t="shared" si="387"/>
        <v>total</v>
      </c>
      <c r="K634" t="str">
        <f t="shared" si="388"/>
        <v>High_school_graduate_(includes_equivalency)</v>
      </c>
      <c r="L634" t="str">
        <f t="shared" si="389"/>
        <v>36,919</v>
      </c>
      <c r="M634" t="str">
        <f t="shared" si="390"/>
        <v>±427</v>
      </c>
      <c r="O634" t="str">
        <f t="shared" si="391"/>
        <v>Ohio</v>
      </c>
      <c r="P634" t="str">
        <f t="shared" si="392"/>
        <v>total_High_school_graduate_(includes_equivalency)</v>
      </c>
      <c r="Q634" t="str">
        <f t="shared" si="393"/>
        <v>total</v>
      </c>
      <c r="R634" t="str">
        <f t="shared" si="394"/>
        <v>High_school_graduate_(includes_equivalency)</v>
      </c>
      <c r="S634" t="str">
        <f t="shared" si="395"/>
        <v>36,919</v>
      </c>
      <c r="T634" t="str">
        <f t="shared" si="396"/>
        <v>±427</v>
      </c>
      <c r="V634" t="str">
        <f t="shared" si="397"/>
        <v>Ohio</v>
      </c>
      <c r="W634" t="str">
        <f t="shared" si="398"/>
        <v>total_High_school_graduate_(includes_equivalency)</v>
      </c>
      <c r="X634" t="str">
        <f t="shared" si="399"/>
        <v>total</v>
      </c>
      <c r="Y634" t="str">
        <f t="shared" si="400"/>
        <v>High_school_graduate_(includes_equivalency)</v>
      </c>
      <c r="Z634" t="str">
        <f t="shared" si="401"/>
        <v>36,919</v>
      </c>
      <c r="AA634" t="str">
        <f t="shared" si="402"/>
        <v>±427</v>
      </c>
      <c r="AC634" t="str">
        <f t="shared" si="403"/>
        <v>Ohio</v>
      </c>
      <c r="AD634" t="str">
        <f t="shared" si="404"/>
        <v>total_High_school_graduate_includes_equivalency)</v>
      </c>
      <c r="AE634" t="str">
        <f t="shared" si="405"/>
        <v>total</v>
      </c>
      <c r="AF634" t="str">
        <f t="shared" si="406"/>
        <v>High_school_graduate_includes_equivalency)</v>
      </c>
      <c r="AG634" t="str">
        <f t="shared" si="407"/>
        <v>36,919</v>
      </c>
      <c r="AH634" t="str">
        <f t="shared" si="408"/>
        <v>±427</v>
      </c>
      <c r="AJ634" t="str">
        <f t="shared" si="409"/>
        <v>Ohio</v>
      </c>
      <c r="AK634" t="str">
        <f t="shared" si="410"/>
        <v>total_High_school_graduate_includes_equivalency</v>
      </c>
      <c r="AL634" t="str">
        <f t="shared" si="411"/>
        <v>total</v>
      </c>
      <c r="AM634" t="str">
        <f t="shared" si="412"/>
        <v>High_school_graduate_includes_equivalency</v>
      </c>
      <c r="AN634" t="str">
        <f t="shared" si="413"/>
        <v>36,919</v>
      </c>
      <c r="AO634" t="str">
        <f t="shared" si="414"/>
        <v>±427</v>
      </c>
      <c r="AQ634" t="str">
        <f t="shared" si="415"/>
        <v>Ohio</v>
      </c>
      <c r="AR634" t="str">
        <f t="shared" si="416"/>
        <v>total_High_school_graduate_includes_equivalency</v>
      </c>
      <c r="AS634" t="str">
        <f t="shared" si="417"/>
        <v>total</v>
      </c>
      <c r="AT634" t="str">
        <f t="shared" si="418"/>
        <v>High_school_graduate_includes_equivalency</v>
      </c>
      <c r="AU634" t="str">
        <f t="shared" si="419"/>
        <v>36919</v>
      </c>
      <c r="AV634" t="str">
        <f t="shared" si="420"/>
        <v>±427</v>
      </c>
      <c r="AX634" t="str">
        <f t="shared" si="421"/>
        <v>Ohio</v>
      </c>
      <c r="AY634" t="str">
        <f t="shared" si="422"/>
        <v>total_High_school_graduate_includes_equivalency</v>
      </c>
      <c r="AZ634" t="str">
        <f t="shared" si="423"/>
        <v>total</v>
      </c>
      <c r="BA634" t="str">
        <f t="shared" si="424"/>
        <v>High_school_graduate_includes_equivalency</v>
      </c>
      <c r="BB634" t="str">
        <f t="shared" si="425"/>
        <v>36919</v>
      </c>
      <c r="BC634" t="str">
        <f t="shared" si="426"/>
        <v>427</v>
      </c>
    </row>
    <row r="635" spans="1:55" x14ac:dyDescent="0.3">
      <c r="A635" s="1" t="s">
        <v>59</v>
      </c>
      <c r="B635" s="1" t="s">
        <v>10</v>
      </c>
      <c r="C635" s="1" t="s">
        <v>76</v>
      </c>
      <c r="D635" s="1" t="s">
        <v>86</v>
      </c>
      <c r="E635" s="1" t="s">
        <v>1297</v>
      </c>
      <c r="F635" s="1" t="s">
        <v>1298</v>
      </c>
      <c r="H635" t="str">
        <f t="shared" si="385"/>
        <v>Ohio</v>
      </c>
      <c r="I635" t="str">
        <f t="shared" si="386"/>
        <v>total_Some_college_or_associate's_degree</v>
      </c>
      <c r="J635" t="str">
        <f t="shared" si="387"/>
        <v>total</v>
      </c>
      <c r="K635" t="str">
        <f t="shared" si="388"/>
        <v>Some_college_or_associate's_degree</v>
      </c>
      <c r="L635" t="str">
        <f t="shared" si="389"/>
        <v>42,690</v>
      </c>
      <c r="M635" t="str">
        <f t="shared" si="390"/>
        <v>±433</v>
      </c>
      <c r="O635" t="str">
        <f t="shared" si="391"/>
        <v>Ohio</v>
      </c>
      <c r="P635" t="str">
        <f t="shared" si="392"/>
        <v>total_Some_college_or_associate's_degree</v>
      </c>
      <c r="Q635" t="str">
        <f t="shared" si="393"/>
        <v>total</v>
      </c>
      <c r="R635" t="str">
        <f t="shared" si="394"/>
        <v>Some_college_or_associate's_degree</v>
      </c>
      <c r="S635" t="str">
        <f t="shared" si="395"/>
        <v>42,690</v>
      </c>
      <c r="T635" t="str">
        <f t="shared" si="396"/>
        <v>±433</v>
      </c>
      <c r="V635" t="str">
        <f t="shared" si="397"/>
        <v>Ohio</v>
      </c>
      <c r="W635" t="str">
        <f t="shared" si="398"/>
        <v>total_Some_college_or_associates_degree</v>
      </c>
      <c r="X635" t="str">
        <f t="shared" si="399"/>
        <v>total</v>
      </c>
      <c r="Y635" t="str">
        <f t="shared" si="400"/>
        <v>Some_college_or_associates_degree</v>
      </c>
      <c r="Z635" t="str">
        <f t="shared" si="401"/>
        <v>42,690</v>
      </c>
      <c r="AA635" t="str">
        <f t="shared" si="402"/>
        <v>±433</v>
      </c>
      <c r="AC635" t="str">
        <f t="shared" si="403"/>
        <v>Ohio</v>
      </c>
      <c r="AD635" t="str">
        <f t="shared" si="404"/>
        <v>total_Some_college_or_associates_degree</v>
      </c>
      <c r="AE635" t="str">
        <f t="shared" si="405"/>
        <v>total</v>
      </c>
      <c r="AF635" t="str">
        <f t="shared" si="406"/>
        <v>Some_college_or_associates_degree</v>
      </c>
      <c r="AG635" t="str">
        <f t="shared" si="407"/>
        <v>42,690</v>
      </c>
      <c r="AH635" t="str">
        <f t="shared" si="408"/>
        <v>±433</v>
      </c>
      <c r="AJ635" t="str">
        <f t="shared" si="409"/>
        <v>Ohio</v>
      </c>
      <c r="AK635" t="str">
        <f t="shared" si="410"/>
        <v>total_Some_college_or_associates_degree</v>
      </c>
      <c r="AL635" t="str">
        <f t="shared" si="411"/>
        <v>total</v>
      </c>
      <c r="AM635" t="str">
        <f t="shared" si="412"/>
        <v>Some_college_or_associates_degree</v>
      </c>
      <c r="AN635" t="str">
        <f t="shared" si="413"/>
        <v>42,690</v>
      </c>
      <c r="AO635" t="str">
        <f t="shared" si="414"/>
        <v>±433</v>
      </c>
      <c r="AQ635" t="str">
        <f t="shared" si="415"/>
        <v>Ohio</v>
      </c>
      <c r="AR635" t="str">
        <f t="shared" si="416"/>
        <v>total_Some_college_or_associates_degree</v>
      </c>
      <c r="AS635" t="str">
        <f t="shared" si="417"/>
        <v>total</v>
      </c>
      <c r="AT635" t="str">
        <f t="shared" si="418"/>
        <v>Some_college_or_associates_degree</v>
      </c>
      <c r="AU635" t="str">
        <f t="shared" si="419"/>
        <v>42690</v>
      </c>
      <c r="AV635" t="str">
        <f t="shared" si="420"/>
        <v>±433</v>
      </c>
      <c r="AX635" t="str">
        <f t="shared" si="421"/>
        <v>Ohio</v>
      </c>
      <c r="AY635" t="str">
        <f t="shared" si="422"/>
        <v>total_Some_college_or_associates_degree</v>
      </c>
      <c r="AZ635" t="str">
        <f t="shared" si="423"/>
        <v>total</v>
      </c>
      <c r="BA635" t="str">
        <f t="shared" si="424"/>
        <v>Some_college_or_associates_degree</v>
      </c>
      <c r="BB635" t="str">
        <f t="shared" si="425"/>
        <v>42690</v>
      </c>
      <c r="BC635" t="str">
        <f t="shared" si="426"/>
        <v>433</v>
      </c>
    </row>
    <row r="636" spans="1:55" x14ac:dyDescent="0.3">
      <c r="A636" s="1" t="s">
        <v>59</v>
      </c>
      <c r="B636" s="1" t="s">
        <v>11</v>
      </c>
      <c r="C636" s="1" t="s">
        <v>76</v>
      </c>
      <c r="D636" s="1" t="s">
        <v>89</v>
      </c>
      <c r="E636" s="1" t="s">
        <v>1299</v>
      </c>
      <c r="F636" s="1" t="s">
        <v>1300</v>
      </c>
      <c r="H636" t="str">
        <f t="shared" si="385"/>
        <v>Ohio</v>
      </c>
      <c r="I636" t="str">
        <f t="shared" si="386"/>
        <v>total_Bachelor's_degree</v>
      </c>
      <c r="J636" t="str">
        <f t="shared" si="387"/>
        <v>total</v>
      </c>
      <c r="K636" t="str">
        <f t="shared" si="388"/>
        <v>Bachelor's_degree</v>
      </c>
      <c r="L636" t="str">
        <f t="shared" si="389"/>
        <v>62,605</v>
      </c>
      <c r="M636" t="str">
        <f t="shared" si="390"/>
        <v>±681</v>
      </c>
      <c r="O636" t="str">
        <f t="shared" si="391"/>
        <v>Ohio</v>
      </c>
      <c r="P636" t="str">
        <f t="shared" si="392"/>
        <v>total_Bachelor's_degree</v>
      </c>
      <c r="Q636" t="str">
        <f t="shared" si="393"/>
        <v>total</v>
      </c>
      <c r="R636" t="str">
        <f t="shared" si="394"/>
        <v>Bachelor's_degree</v>
      </c>
      <c r="S636" t="str">
        <f t="shared" si="395"/>
        <v>62,605</v>
      </c>
      <c r="T636" t="str">
        <f t="shared" si="396"/>
        <v>±681</v>
      </c>
      <c r="V636" t="str">
        <f t="shared" si="397"/>
        <v>Ohio</v>
      </c>
      <c r="W636" t="str">
        <f t="shared" si="398"/>
        <v>total_Bachelors_degree</v>
      </c>
      <c r="X636" t="str">
        <f t="shared" si="399"/>
        <v>total</v>
      </c>
      <c r="Y636" t="str">
        <f t="shared" si="400"/>
        <v>Bachelors_degree</v>
      </c>
      <c r="Z636" t="str">
        <f t="shared" si="401"/>
        <v>62,605</v>
      </c>
      <c r="AA636" t="str">
        <f t="shared" si="402"/>
        <v>±681</v>
      </c>
      <c r="AC636" t="str">
        <f t="shared" si="403"/>
        <v>Ohio</v>
      </c>
      <c r="AD636" t="str">
        <f t="shared" si="404"/>
        <v>total_Bachelors_degree</v>
      </c>
      <c r="AE636" t="str">
        <f t="shared" si="405"/>
        <v>total</v>
      </c>
      <c r="AF636" t="str">
        <f t="shared" si="406"/>
        <v>Bachelors_degree</v>
      </c>
      <c r="AG636" t="str">
        <f t="shared" si="407"/>
        <v>62,605</v>
      </c>
      <c r="AH636" t="str">
        <f t="shared" si="408"/>
        <v>±681</v>
      </c>
      <c r="AJ636" t="str">
        <f t="shared" si="409"/>
        <v>Ohio</v>
      </c>
      <c r="AK636" t="str">
        <f t="shared" si="410"/>
        <v>total_Bachelors_degree</v>
      </c>
      <c r="AL636" t="str">
        <f t="shared" si="411"/>
        <v>total</v>
      </c>
      <c r="AM636" t="str">
        <f t="shared" si="412"/>
        <v>Bachelors_degree</v>
      </c>
      <c r="AN636" t="str">
        <f t="shared" si="413"/>
        <v>62,605</v>
      </c>
      <c r="AO636" t="str">
        <f t="shared" si="414"/>
        <v>±681</v>
      </c>
      <c r="AQ636" t="str">
        <f t="shared" si="415"/>
        <v>Ohio</v>
      </c>
      <c r="AR636" t="str">
        <f t="shared" si="416"/>
        <v>total_Bachelors_degree</v>
      </c>
      <c r="AS636" t="str">
        <f t="shared" si="417"/>
        <v>total</v>
      </c>
      <c r="AT636" t="str">
        <f t="shared" si="418"/>
        <v>Bachelors_degree</v>
      </c>
      <c r="AU636" t="str">
        <f t="shared" si="419"/>
        <v>62605</v>
      </c>
      <c r="AV636" t="str">
        <f t="shared" si="420"/>
        <v>±681</v>
      </c>
      <c r="AX636" t="str">
        <f t="shared" si="421"/>
        <v>Ohio</v>
      </c>
      <c r="AY636" t="str">
        <f t="shared" si="422"/>
        <v>total_Bachelors_degree</v>
      </c>
      <c r="AZ636" t="str">
        <f t="shared" si="423"/>
        <v>total</v>
      </c>
      <c r="BA636" t="str">
        <f t="shared" si="424"/>
        <v>Bachelors_degree</v>
      </c>
      <c r="BB636" t="str">
        <f t="shared" si="425"/>
        <v>62605</v>
      </c>
      <c r="BC636" t="str">
        <f t="shared" si="426"/>
        <v>681</v>
      </c>
    </row>
    <row r="637" spans="1:55" x14ac:dyDescent="0.3">
      <c r="A637" s="1" t="s">
        <v>59</v>
      </c>
      <c r="B637" s="1" t="s">
        <v>12</v>
      </c>
      <c r="C637" s="1" t="s">
        <v>76</v>
      </c>
      <c r="D637" s="1" t="s">
        <v>92</v>
      </c>
      <c r="E637" s="1" t="s">
        <v>1301</v>
      </c>
      <c r="F637" s="1" t="s">
        <v>982</v>
      </c>
      <c r="H637" t="str">
        <f t="shared" si="385"/>
        <v>Ohio</v>
      </c>
      <c r="I637" t="str">
        <f t="shared" si="386"/>
        <v>total_Graduate_or_professional_degree</v>
      </c>
      <c r="J637" t="str">
        <f t="shared" si="387"/>
        <v>total</v>
      </c>
      <c r="K637" t="str">
        <f t="shared" si="388"/>
        <v>Graduate_or_professional_degree</v>
      </c>
      <c r="L637" t="str">
        <f t="shared" si="389"/>
        <v>77,691</v>
      </c>
      <c r="M637" t="str">
        <f t="shared" si="390"/>
        <v>±1,125</v>
      </c>
      <c r="O637" t="str">
        <f t="shared" si="391"/>
        <v>Ohio</v>
      </c>
      <c r="P637" t="str">
        <f t="shared" si="392"/>
        <v>total_Graduate_or_professional_degree</v>
      </c>
      <c r="Q637" t="str">
        <f t="shared" si="393"/>
        <v>total</v>
      </c>
      <c r="R637" t="str">
        <f t="shared" si="394"/>
        <v>Graduate_or_professional_degree</v>
      </c>
      <c r="S637" t="str">
        <f t="shared" si="395"/>
        <v>77,691</v>
      </c>
      <c r="T637" t="str">
        <f t="shared" si="396"/>
        <v>±1,125</v>
      </c>
      <c r="V637" t="str">
        <f t="shared" si="397"/>
        <v>Ohio</v>
      </c>
      <c r="W637" t="str">
        <f t="shared" si="398"/>
        <v>total_Graduate_or_professional_degree</v>
      </c>
      <c r="X637" t="str">
        <f t="shared" si="399"/>
        <v>total</v>
      </c>
      <c r="Y637" t="str">
        <f t="shared" si="400"/>
        <v>Graduate_or_professional_degree</v>
      </c>
      <c r="Z637" t="str">
        <f t="shared" si="401"/>
        <v>77,691</v>
      </c>
      <c r="AA637" t="str">
        <f t="shared" si="402"/>
        <v>±1,125</v>
      </c>
      <c r="AC637" t="str">
        <f t="shared" si="403"/>
        <v>Ohio</v>
      </c>
      <c r="AD637" t="str">
        <f t="shared" si="404"/>
        <v>total_Graduate_or_professional_degree</v>
      </c>
      <c r="AE637" t="str">
        <f t="shared" si="405"/>
        <v>total</v>
      </c>
      <c r="AF637" t="str">
        <f t="shared" si="406"/>
        <v>Graduate_or_professional_degree</v>
      </c>
      <c r="AG637" t="str">
        <f t="shared" si="407"/>
        <v>77,691</v>
      </c>
      <c r="AH637" t="str">
        <f t="shared" si="408"/>
        <v>±1,125</v>
      </c>
      <c r="AJ637" t="str">
        <f t="shared" si="409"/>
        <v>Ohio</v>
      </c>
      <c r="AK637" t="str">
        <f t="shared" si="410"/>
        <v>total_Graduate_or_professional_degree</v>
      </c>
      <c r="AL637" t="str">
        <f t="shared" si="411"/>
        <v>total</v>
      </c>
      <c r="AM637" t="str">
        <f t="shared" si="412"/>
        <v>Graduate_or_professional_degree</v>
      </c>
      <c r="AN637" t="str">
        <f t="shared" si="413"/>
        <v>77,691</v>
      </c>
      <c r="AO637" t="str">
        <f t="shared" si="414"/>
        <v>±1,125</v>
      </c>
      <c r="AQ637" t="str">
        <f t="shared" si="415"/>
        <v>Ohio</v>
      </c>
      <c r="AR637" t="str">
        <f t="shared" si="416"/>
        <v>total_Graduate_or_professional_degree</v>
      </c>
      <c r="AS637" t="str">
        <f t="shared" si="417"/>
        <v>total</v>
      </c>
      <c r="AT637" t="str">
        <f t="shared" si="418"/>
        <v>Graduate_or_professional_degree</v>
      </c>
      <c r="AU637" t="str">
        <f t="shared" si="419"/>
        <v>77691</v>
      </c>
      <c r="AV637" t="str">
        <f t="shared" si="420"/>
        <v>±1125</v>
      </c>
      <c r="AX637" t="str">
        <f t="shared" si="421"/>
        <v>Ohio</v>
      </c>
      <c r="AY637" t="str">
        <f t="shared" si="422"/>
        <v>total_Graduate_or_professional_degree</v>
      </c>
      <c r="AZ637" t="str">
        <f t="shared" si="423"/>
        <v>total</v>
      </c>
      <c r="BA637" t="str">
        <f t="shared" si="424"/>
        <v>Graduate_or_professional_degree</v>
      </c>
      <c r="BB637" t="str">
        <f t="shared" si="425"/>
        <v>77691</v>
      </c>
      <c r="BC637" t="str">
        <f t="shared" si="426"/>
        <v>1125</v>
      </c>
    </row>
    <row r="638" spans="1:55" x14ac:dyDescent="0.3">
      <c r="A638" s="1" t="s">
        <v>59</v>
      </c>
      <c r="B638" s="1" t="s">
        <v>13</v>
      </c>
      <c r="C638" s="1" t="s">
        <v>95</v>
      </c>
      <c r="D638" s="1" t="s">
        <v>96</v>
      </c>
      <c r="E638" s="1" t="s">
        <v>1302</v>
      </c>
      <c r="F638" s="1" t="s">
        <v>1303</v>
      </c>
      <c r="H638" t="str">
        <f t="shared" si="385"/>
        <v>Ohio</v>
      </c>
      <c r="I638" t="str">
        <f t="shared" si="386"/>
        <v>male_Male:</v>
      </c>
      <c r="J638" t="str">
        <f t="shared" si="387"/>
        <v>male</v>
      </c>
      <c r="K638" t="str">
        <f t="shared" si="388"/>
        <v>Male:</v>
      </c>
      <c r="L638" t="str">
        <f t="shared" si="389"/>
        <v>54,436</v>
      </c>
      <c r="M638" t="str">
        <f t="shared" si="390"/>
        <v>±382</v>
      </c>
      <c r="O638" t="str">
        <f t="shared" si="391"/>
        <v>Ohio</v>
      </c>
      <c r="P638" t="str">
        <f t="shared" si="392"/>
        <v>male_Male</v>
      </c>
      <c r="Q638" t="str">
        <f t="shared" si="393"/>
        <v>male</v>
      </c>
      <c r="R638" t="str">
        <f t="shared" si="394"/>
        <v>Male</v>
      </c>
      <c r="S638" t="str">
        <f t="shared" si="395"/>
        <v>54,436</v>
      </c>
      <c r="T638" t="str">
        <f t="shared" si="396"/>
        <v>±382</v>
      </c>
      <c r="V638" t="str">
        <f t="shared" si="397"/>
        <v>Ohio</v>
      </c>
      <c r="W638" t="str">
        <f t="shared" si="398"/>
        <v>male_Male</v>
      </c>
      <c r="X638" t="str">
        <f t="shared" si="399"/>
        <v>male</v>
      </c>
      <c r="Y638" t="str">
        <f t="shared" si="400"/>
        <v>Male</v>
      </c>
      <c r="Z638" t="str">
        <f t="shared" si="401"/>
        <v>54,436</v>
      </c>
      <c r="AA638" t="str">
        <f t="shared" si="402"/>
        <v>±382</v>
      </c>
      <c r="AC638" t="str">
        <f t="shared" si="403"/>
        <v>Ohio</v>
      </c>
      <c r="AD638" t="str">
        <f t="shared" si="404"/>
        <v>male_Male</v>
      </c>
      <c r="AE638" t="str">
        <f t="shared" si="405"/>
        <v>male</v>
      </c>
      <c r="AF638" t="str">
        <f t="shared" si="406"/>
        <v>Male</v>
      </c>
      <c r="AG638" t="str">
        <f t="shared" si="407"/>
        <v>54,436</v>
      </c>
      <c r="AH638" t="str">
        <f t="shared" si="408"/>
        <v>±382</v>
      </c>
      <c r="AJ638" t="str">
        <f t="shared" si="409"/>
        <v>Ohio</v>
      </c>
      <c r="AK638" t="str">
        <f t="shared" si="410"/>
        <v>male_Male</v>
      </c>
      <c r="AL638" t="str">
        <f t="shared" si="411"/>
        <v>male</v>
      </c>
      <c r="AM638" t="str">
        <f t="shared" si="412"/>
        <v>Male</v>
      </c>
      <c r="AN638" t="str">
        <f t="shared" si="413"/>
        <v>54,436</v>
      </c>
      <c r="AO638" t="str">
        <f t="shared" si="414"/>
        <v>±382</v>
      </c>
      <c r="AQ638" t="str">
        <f t="shared" si="415"/>
        <v>Ohio</v>
      </c>
      <c r="AR638" t="str">
        <f t="shared" si="416"/>
        <v>male_Male</v>
      </c>
      <c r="AS638" t="str">
        <f t="shared" si="417"/>
        <v>male</v>
      </c>
      <c r="AT638" t="str">
        <f t="shared" si="418"/>
        <v>Male</v>
      </c>
      <c r="AU638" t="str">
        <f t="shared" si="419"/>
        <v>54436</v>
      </c>
      <c r="AV638" t="str">
        <f t="shared" si="420"/>
        <v>±382</v>
      </c>
      <c r="AX638" t="str">
        <f t="shared" si="421"/>
        <v>Ohio</v>
      </c>
      <c r="AY638" t="str">
        <f t="shared" si="422"/>
        <v>male_Male</v>
      </c>
      <c r="AZ638" t="str">
        <f t="shared" si="423"/>
        <v>male</v>
      </c>
      <c r="BA638" t="str">
        <f t="shared" si="424"/>
        <v>Male</v>
      </c>
      <c r="BB638" t="str">
        <f t="shared" si="425"/>
        <v>54436</v>
      </c>
      <c r="BC638" t="str">
        <f t="shared" si="426"/>
        <v>382</v>
      </c>
    </row>
    <row r="639" spans="1:55" x14ac:dyDescent="0.3">
      <c r="A639" s="1" t="s">
        <v>59</v>
      </c>
      <c r="B639" s="1" t="s">
        <v>14</v>
      </c>
      <c r="C639" s="1" t="s">
        <v>95</v>
      </c>
      <c r="D639" s="1" t="s">
        <v>80</v>
      </c>
      <c r="E639" s="1" t="s">
        <v>1304</v>
      </c>
      <c r="F639" s="1" t="s">
        <v>1305</v>
      </c>
      <c r="H639" t="str">
        <f t="shared" si="385"/>
        <v>Ohio</v>
      </c>
      <c r="I639" t="str">
        <f t="shared" si="386"/>
        <v>male_Less_than_high_school_graduate</v>
      </c>
      <c r="J639" t="str">
        <f t="shared" si="387"/>
        <v>male</v>
      </c>
      <c r="K639" t="str">
        <f t="shared" si="388"/>
        <v>Less_than_high_school_graduate</v>
      </c>
      <c r="L639" t="str">
        <f t="shared" si="389"/>
        <v>34,751</v>
      </c>
      <c r="M639" t="str">
        <f t="shared" si="390"/>
        <v>±1,787</v>
      </c>
      <c r="O639" t="str">
        <f t="shared" si="391"/>
        <v>Ohio</v>
      </c>
      <c r="P639" t="str">
        <f t="shared" si="392"/>
        <v>male_Less_than_high_school_graduate</v>
      </c>
      <c r="Q639" t="str">
        <f t="shared" si="393"/>
        <v>male</v>
      </c>
      <c r="R639" t="str">
        <f t="shared" si="394"/>
        <v>Less_than_high_school_graduate</v>
      </c>
      <c r="S639" t="str">
        <f t="shared" si="395"/>
        <v>34,751</v>
      </c>
      <c r="T639" t="str">
        <f t="shared" si="396"/>
        <v>±1,787</v>
      </c>
      <c r="V639" t="str">
        <f t="shared" si="397"/>
        <v>Ohio</v>
      </c>
      <c r="W639" t="str">
        <f t="shared" si="398"/>
        <v>male_Less_than_high_school_graduate</v>
      </c>
      <c r="X639" t="str">
        <f t="shared" si="399"/>
        <v>male</v>
      </c>
      <c r="Y639" t="str">
        <f t="shared" si="400"/>
        <v>Less_than_high_school_graduate</v>
      </c>
      <c r="Z639" t="str">
        <f t="shared" si="401"/>
        <v>34,751</v>
      </c>
      <c r="AA639" t="str">
        <f t="shared" si="402"/>
        <v>±1,787</v>
      </c>
      <c r="AC639" t="str">
        <f t="shared" si="403"/>
        <v>Ohio</v>
      </c>
      <c r="AD639" t="str">
        <f t="shared" si="404"/>
        <v>male_Less_than_high_school_graduate</v>
      </c>
      <c r="AE639" t="str">
        <f t="shared" si="405"/>
        <v>male</v>
      </c>
      <c r="AF639" t="str">
        <f t="shared" si="406"/>
        <v>Less_than_high_school_graduate</v>
      </c>
      <c r="AG639" t="str">
        <f t="shared" si="407"/>
        <v>34,751</v>
      </c>
      <c r="AH639" t="str">
        <f t="shared" si="408"/>
        <v>±1,787</v>
      </c>
      <c r="AJ639" t="str">
        <f t="shared" si="409"/>
        <v>Ohio</v>
      </c>
      <c r="AK639" t="str">
        <f t="shared" si="410"/>
        <v>male_Less_than_high_school_graduate</v>
      </c>
      <c r="AL639" t="str">
        <f t="shared" si="411"/>
        <v>male</v>
      </c>
      <c r="AM639" t="str">
        <f t="shared" si="412"/>
        <v>Less_than_high_school_graduate</v>
      </c>
      <c r="AN639" t="str">
        <f t="shared" si="413"/>
        <v>34,751</v>
      </c>
      <c r="AO639" t="str">
        <f t="shared" si="414"/>
        <v>±1,787</v>
      </c>
      <c r="AQ639" t="str">
        <f t="shared" si="415"/>
        <v>Ohio</v>
      </c>
      <c r="AR639" t="str">
        <f t="shared" si="416"/>
        <v>male_Less_than_high_school_graduate</v>
      </c>
      <c r="AS639" t="str">
        <f t="shared" si="417"/>
        <v>male</v>
      </c>
      <c r="AT639" t="str">
        <f t="shared" si="418"/>
        <v>Less_than_high_school_graduate</v>
      </c>
      <c r="AU639" t="str">
        <f t="shared" si="419"/>
        <v>34751</v>
      </c>
      <c r="AV639" t="str">
        <f t="shared" si="420"/>
        <v>±1787</v>
      </c>
      <c r="AX639" t="str">
        <f t="shared" si="421"/>
        <v>Ohio</v>
      </c>
      <c r="AY639" t="str">
        <f t="shared" si="422"/>
        <v>male_Less_than_high_school_graduate</v>
      </c>
      <c r="AZ639" t="str">
        <f t="shared" si="423"/>
        <v>male</v>
      </c>
      <c r="BA639" t="str">
        <f t="shared" si="424"/>
        <v>Less_than_high_school_graduate</v>
      </c>
      <c r="BB639" t="str">
        <f t="shared" si="425"/>
        <v>34751</v>
      </c>
      <c r="BC639" t="str">
        <f t="shared" si="426"/>
        <v>1787</v>
      </c>
    </row>
    <row r="640" spans="1:55" x14ac:dyDescent="0.3">
      <c r="A640" s="1" t="s">
        <v>59</v>
      </c>
      <c r="B640" s="1" t="s">
        <v>15</v>
      </c>
      <c r="C640" s="1" t="s">
        <v>95</v>
      </c>
      <c r="D640" s="1" t="s">
        <v>83</v>
      </c>
      <c r="E640" s="1" t="s">
        <v>1306</v>
      </c>
      <c r="F640" s="1" t="s">
        <v>1307</v>
      </c>
      <c r="H640" t="str">
        <f t="shared" si="385"/>
        <v>Ohio</v>
      </c>
      <c r="I640" t="str">
        <f t="shared" si="386"/>
        <v>male_High_school_graduate_(includes_equivalency)</v>
      </c>
      <c r="J640" t="str">
        <f t="shared" si="387"/>
        <v>male</v>
      </c>
      <c r="K640" t="str">
        <f t="shared" si="388"/>
        <v>High_school_graduate_(includes_equivalency)</v>
      </c>
      <c r="L640" t="str">
        <f t="shared" si="389"/>
        <v>43,823</v>
      </c>
      <c r="M640" t="str">
        <f t="shared" si="390"/>
        <v>±727</v>
      </c>
      <c r="O640" t="str">
        <f t="shared" si="391"/>
        <v>Ohio</v>
      </c>
      <c r="P640" t="str">
        <f t="shared" si="392"/>
        <v>male_High_school_graduate_(includes_equivalency)</v>
      </c>
      <c r="Q640" t="str">
        <f t="shared" si="393"/>
        <v>male</v>
      </c>
      <c r="R640" t="str">
        <f t="shared" si="394"/>
        <v>High_school_graduate_(includes_equivalency)</v>
      </c>
      <c r="S640" t="str">
        <f t="shared" si="395"/>
        <v>43,823</v>
      </c>
      <c r="T640" t="str">
        <f t="shared" si="396"/>
        <v>±727</v>
      </c>
      <c r="V640" t="str">
        <f t="shared" si="397"/>
        <v>Ohio</v>
      </c>
      <c r="W640" t="str">
        <f t="shared" si="398"/>
        <v>male_High_school_graduate_(includes_equivalency)</v>
      </c>
      <c r="X640" t="str">
        <f t="shared" si="399"/>
        <v>male</v>
      </c>
      <c r="Y640" t="str">
        <f t="shared" si="400"/>
        <v>High_school_graduate_(includes_equivalency)</v>
      </c>
      <c r="Z640" t="str">
        <f t="shared" si="401"/>
        <v>43,823</v>
      </c>
      <c r="AA640" t="str">
        <f t="shared" si="402"/>
        <v>±727</v>
      </c>
      <c r="AC640" t="str">
        <f t="shared" si="403"/>
        <v>Ohio</v>
      </c>
      <c r="AD640" t="str">
        <f t="shared" si="404"/>
        <v>male_High_school_graduate_includes_equivalency)</v>
      </c>
      <c r="AE640" t="str">
        <f t="shared" si="405"/>
        <v>male</v>
      </c>
      <c r="AF640" t="str">
        <f t="shared" si="406"/>
        <v>High_school_graduate_includes_equivalency)</v>
      </c>
      <c r="AG640" t="str">
        <f t="shared" si="407"/>
        <v>43,823</v>
      </c>
      <c r="AH640" t="str">
        <f t="shared" si="408"/>
        <v>±727</v>
      </c>
      <c r="AJ640" t="str">
        <f t="shared" si="409"/>
        <v>Ohio</v>
      </c>
      <c r="AK640" t="str">
        <f t="shared" si="410"/>
        <v>male_High_school_graduate_includes_equivalency</v>
      </c>
      <c r="AL640" t="str">
        <f t="shared" si="411"/>
        <v>male</v>
      </c>
      <c r="AM640" t="str">
        <f t="shared" si="412"/>
        <v>High_school_graduate_includes_equivalency</v>
      </c>
      <c r="AN640" t="str">
        <f t="shared" si="413"/>
        <v>43,823</v>
      </c>
      <c r="AO640" t="str">
        <f t="shared" si="414"/>
        <v>±727</v>
      </c>
      <c r="AQ640" t="str">
        <f t="shared" si="415"/>
        <v>Ohio</v>
      </c>
      <c r="AR640" t="str">
        <f t="shared" si="416"/>
        <v>male_High_school_graduate_includes_equivalency</v>
      </c>
      <c r="AS640" t="str">
        <f t="shared" si="417"/>
        <v>male</v>
      </c>
      <c r="AT640" t="str">
        <f t="shared" si="418"/>
        <v>High_school_graduate_includes_equivalency</v>
      </c>
      <c r="AU640" t="str">
        <f t="shared" si="419"/>
        <v>43823</v>
      </c>
      <c r="AV640" t="str">
        <f t="shared" si="420"/>
        <v>±727</v>
      </c>
      <c r="AX640" t="str">
        <f t="shared" si="421"/>
        <v>Ohio</v>
      </c>
      <c r="AY640" t="str">
        <f t="shared" si="422"/>
        <v>male_High_school_graduate_includes_equivalency</v>
      </c>
      <c r="AZ640" t="str">
        <f t="shared" si="423"/>
        <v>male</v>
      </c>
      <c r="BA640" t="str">
        <f t="shared" si="424"/>
        <v>High_school_graduate_includes_equivalency</v>
      </c>
      <c r="BB640" t="str">
        <f t="shared" si="425"/>
        <v>43823</v>
      </c>
      <c r="BC640" t="str">
        <f t="shared" si="426"/>
        <v>727</v>
      </c>
    </row>
    <row r="641" spans="1:55" x14ac:dyDescent="0.3">
      <c r="A641" s="1" t="s">
        <v>59</v>
      </c>
      <c r="B641" s="1" t="s">
        <v>16</v>
      </c>
      <c r="C641" s="1" t="s">
        <v>95</v>
      </c>
      <c r="D641" s="1" t="s">
        <v>86</v>
      </c>
      <c r="E641" s="1" t="s">
        <v>1308</v>
      </c>
      <c r="F641" s="1" t="s">
        <v>1309</v>
      </c>
      <c r="H641" t="str">
        <f t="shared" si="385"/>
        <v>Ohio</v>
      </c>
      <c r="I641" t="str">
        <f t="shared" si="386"/>
        <v>male_Some_college_or_associate's_degree</v>
      </c>
      <c r="J641" t="str">
        <f t="shared" si="387"/>
        <v>male</v>
      </c>
      <c r="K641" t="str">
        <f t="shared" si="388"/>
        <v>Some_college_or_associate's_degree</v>
      </c>
      <c r="L641" t="str">
        <f t="shared" si="389"/>
        <v>52,191</v>
      </c>
      <c r="M641" t="str">
        <f t="shared" si="390"/>
        <v>±518</v>
      </c>
      <c r="O641" t="str">
        <f t="shared" si="391"/>
        <v>Ohio</v>
      </c>
      <c r="P641" t="str">
        <f t="shared" si="392"/>
        <v>male_Some_college_or_associate's_degree</v>
      </c>
      <c r="Q641" t="str">
        <f t="shared" si="393"/>
        <v>male</v>
      </c>
      <c r="R641" t="str">
        <f t="shared" si="394"/>
        <v>Some_college_or_associate's_degree</v>
      </c>
      <c r="S641" t="str">
        <f t="shared" si="395"/>
        <v>52,191</v>
      </c>
      <c r="T641" t="str">
        <f t="shared" si="396"/>
        <v>±518</v>
      </c>
      <c r="V641" t="str">
        <f t="shared" si="397"/>
        <v>Ohio</v>
      </c>
      <c r="W641" t="str">
        <f t="shared" si="398"/>
        <v>male_Some_college_or_associates_degree</v>
      </c>
      <c r="X641" t="str">
        <f t="shared" si="399"/>
        <v>male</v>
      </c>
      <c r="Y641" t="str">
        <f t="shared" si="400"/>
        <v>Some_college_or_associates_degree</v>
      </c>
      <c r="Z641" t="str">
        <f t="shared" si="401"/>
        <v>52,191</v>
      </c>
      <c r="AA641" t="str">
        <f t="shared" si="402"/>
        <v>±518</v>
      </c>
      <c r="AC641" t="str">
        <f t="shared" si="403"/>
        <v>Ohio</v>
      </c>
      <c r="AD641" t="str">
        <f t="shared" si="404"/>
        <v>male_Some_college_or_associates_degree</v>
      </c>
      <c r="AE641" t="str">
        <f t="shared" si="405"/>
        <v>male</v>
      </c>
      <c r="AF641" t="str">
        <f t="shared" si="406"/>
        <v>Some_college_or_associates_degree</v>
      </c>
      <c r="AG641" t="str">
        <f t="shared" si="407"/>
        <v>52,191</v>
      </c>
      <c r="AH641" t="str">
        <f t="shared" si="408"/>
        <v>±518</v>
      </c>
      <c r="AJ641" t="str">
        <f t="shared" si="409"/>
        <v>Ohio</v>
      </c>
      <c r="AK641" t="str">
        <f t="shared" si="410"/>
        <v>male_Some_college_or_associates_degree</v>
      </c>
      <c r="AL641" t="str">
        <f t="shared" si="411"/>
        <v>male</v>
      </c>
      <c r="AM641" t="str">
        <f t="shared" si="412"/>
        <v>Some_college_or_associates_degree</v>
      </c>
      <c r="AN641" t="str">
        <f t="shared" si="413"/>
        <v>52,191</v>
      </c>
      <c r="AO641" t="str">
        <f t="shared" si="414"/>
        <v>±518</v>
      </c>
      <c r="AQ641" t="str">
        <f t="shared" si="415"/>
        <v>Ohio</v>
      </c>
      <c r="AR641" t="str">
        <f t="shared" si="416"/>
        <v>male_Some_college_or_associates_degree</v>
      </c>
      <c r="AS641" t="str">
        <f t="shared" si="417"/>
        <v>male</v>
      </c>
      <c r="AT641" t="str">
        <f t="shared" si="418"/>
        <v>Some_college_or_associates_degree</v>
      </c>
      <c r="AU641" t="str">
        <f t="shared" si="419"/>
        <v>52191</v>
      </c>
      <c r="AV641" t="str">
        <f t="shared" si="420"/>
        <v>±518</v>
      </c>
      <c r="AX641" t="str">
        <f t="shared" si="421"/>
        <v>Ohio</v>
      </c>
      <c r="AY641" t="str">
        <f t="shared" si="422"/>
        <v>male_Some_college_or_associates_degree</v>
      </c>
      <c r="AZ641" t="str">
        <f t="shared" si="423"/>
        <v>male</v>
      </c>
      <c r="BA641" t="str">
        <f t="shared" si="424"/>
        <v>Some_college_or_associates_degree</v>
      </c>
      <c r="BB641" t="str">
        <f t="shared" si="425"/>
        <v>52191</v>
      </c>
      <c r="BC641" t="str">
        <f t="shared" si="426"/>
        <v>518</v>
      </c>
    </row>
    <row r="642" spans="1:55" x14ac:dyDescent="0.3">
      <c r="A642" s="1" t="s">
        <v>59</v>
      </c>
      <c r="B642" s="1" t="s">
        <v>17</v>
      </c>
      <c r="C642" s="1" t="s">
        <v>95</v>
      </c>
      <c r="D642" s="1" t="s">
        <v>89</v>
      </c>
      <c r="E642" s="1" t="s">
        <v>1310</v>
      </c>
      <c r="F642" s="1" t="s">
        <v>504</v>
      </c>
      <c r="H642" t="str">
        <f t="shared" ref="H642:H705" si="427">SUBSTITUTE(A642," ","_")</f>
        <v>Ohio</v>
      </c>
      <c r="I642" t="str">
        <f t="shared" ref="I642:I705" si="428">SUBSTITUTE(B642," ","_")</f>
        <v>male_Bachelor's_degree</v>
      </c>
      <c r="J642" t="str">
        <f t="shared" ref="J642:J705" si="429">SUBSTITUTE(C642," ","_")</f>
        <v>male</v>
      </c>
      <c r="K642" t="str">
        <f t="shared" ref="K642:K705" si="430">SUBSTITUTE(D642," ","_")</f>
        <v>Bachelor's_degree</v>
      </c>
      <c r="L642" t="str">
        <f t="shared" ref="L642:L705" si="431">SUBSTITUTE(E642," ","_")</f>
        <v>75,136</v>
      </c>
      <c r="M642" t="str">
        <f t="shared" ref="M642:M705" si="432">SUBSTITUTE(F642," ","_")</f>
        <v>±1,290</v>
      </c>
      <c r="O642" t="str">
        <f t="shared" ref="O642:O705" si="433">SUBSTITUTE(H642,":","")</f>
        <v>Ohio</v>
      </c>
      <c r="P642" t="str">
        <f t="shared" ref="P642:P705" si="434">SUBSTITUTE(I642,":","")</f>
        <v>male_Bachelor's_degree</v>
      </c>
      <c r="Q642" t="str">
        <f t="shared" ref="Q642:Q705" si="435">SUBSTITUTE(J642,":","")</f>
        <v>male</v>
      </c>
      <c r="R642" t="str">
        <f t="shared" ref="R642:R705" si="436">SUBSTITUTE(K642,":","")</f>
        <v>Bachelor's_degree</v>
      </c>
      <c r="S642" t="str">
        <f t="shared" ref="S642:S705" si="437">SUBSTITUTE(L642,":","")</f>
        <v>75,136</v>
      </c>
      <c r="T642" t="str">
        <f t="shared" ref="T642:T705" si="438">SUBSTITUTE(M642,":","")</f>
        <v>±1,290</v>
      </c>
      <c r="V642" t="str">
        <f t="shared" ref="V642:V705" si="439">SUBSTITUTE(O642,"'","")</f>
        <v>Ohio</v>
      </c>
      <c r="W642" t="str">
        <f t="shared" ref="W642:W705" si="440">SUBSTITUTE(P642,"'","")</f>
        <v>male_Bachelors_degree</v>
      </c>
      <c r="X642" t="str">
        <f t="shared" ref="X642:X705" si="441">SUBSTITUTE(Q642,"'","")</f>
        <v>male</v>
      </c>
      <c r="Y642" t="str">
        <f t="shared" ref="Y642:Y705" si="442">SUBSTITUTE(R642,"'","")</f>
        <v>Bachelors_degree</v>
      </c>
      <c r="Z642" t="str">
        <f t="shared" ref="Z642:Z705" si="443">SUBSTITUTE(S642,"'","")</f>
        <v>75,136</v>
      </c>
      <c r="AA642" t="str">
        <f t="shared" ref="AA642:AA705" si="444">SUBSTITUTE(T642,"'","")</f>
        <v>±1,290</v>
      </c>
      <c r="AC642" t="str">
        <f t="shared" ref="AC642:AC705" si="445">SUBSTITUTE(V642,"(","")</f>
        <v>Ohio</v>
      </c>
      <c r="AD642" t="str">
        <f t="shared" ref="AD642:AD705" si="446">SUBSTITUTE(W642,"(","")</f>
        <v>male_Bachelors_degree</v>
      </c>
      <c r="AE642" t="str">
        <f t="shared" ref="AE642:AE705" si="447">SUBSTITUTE(X642,"(","")</f>
        <v>male</v>
      </c>
      <c r="AF642" t="str">
        <f t="shared" ref="AF642:AF705" si="448">SUBSTITUTE(Y642,"(","")</f>
        <v>Bachelors_degree</v>
      </c>
      <c r="AG642" t="str">
        <f t="shared" ref="AG642:AG705" si="449">SUBSTITUTE(Z642,"(","")</f>
        <v>75,136</v>
      </c>
      <c r="AH642" t="str">
        <f t="shared" ref="AH642:AH705" si="450">SUBSTITUTE(AA642,"(","")</f>
        <v>±1,290</v>
      </c>
      <c r="AJ642" t="str">
        <f t="shared" ref="AJ642:AJ705" si="451">SUBSTITUTE(AC642,")","")</f>
        <v>Ohio</v>
      </c>
      <c r="AK642" t="str">
        <f t="shared" ref="AK642:AK705" si="452">SUBSTITUTE(AD642,")","")</f>
        <v>male_Bachelors_degree</v>
      </c>
      <c r="AL642" t="str">
        <f t="shared" ref="AL642:AL705" si="453">SUBSTITUTE(AE642,")","")</f>
        <v>male</v>
      </c>
      <c r="AM642" t="str">
        <f t="shared" ref="AM642:AM705" si="454">SUBSTITUTE(AF642,")","")</f>
        <v>Bachelors_degree</v>
      </c>
      <c r="AN642" t="str">
        <f t="shared" ref="AN642:AN705" si="455">SUBSTITUTE(AG642,")","")</f>
        <v>75,136</v>
      </c>
      <c r="AO642" t="str">
        <f t="shared" ref="AO642:AO705" si="456">SUBSTITUTE(AH642,")","")</f>
        <v>±1,290</v>
      </c>
      <c r="AQ642" t="str">
        <f t="shared" ref="AQ642:AQ705" si="457">SUBSTITUTE(AJ642,",","")</f>
        <v>Ohio</v>
      </c>
      <c r="AR642" t="str">
        <f t="shared" ref="AR642:AR705" si="458">SUBSTITUTE(AK642,",","")</f>
        <v>male_Bachelors_degree</v>
      </c>
      <c r="AS642" t="str">
        <f t="shared" ref="AS642:AS705" si="459">SUBSTITUTE(AL642,",","")</f>
        <v>male</v>
      </c>
      <c r="AT642" t="str">
        <f t="shared" ref="AT642:AT705" si="460">SUBSTITUTE(AM642,",","")</f>
        <v>Bachelors_degree</v>
      </c>
      <c r="AU642" t="str">
        <f t="shared" ref="AU642:AU705" si="461">SUBSTITUTE(AN642,",","")</f>
        <v>75136</v>
      </c>
      <c r="AV642" t="str">
        <f t="shared" ref="AV642:AV705" si="462">SUBSTITUTE(AO642,",","")</f>
        <v>±1290</v>
      </c>
      <c r="AX642" t="str">
        <f t="shared" ref="AX642:AX705" si="463">SUBSTITUTE(AQ642,"±","")</f>
        <v>Ohio</v>
      </c>
      <c r="AY642" t="str">
        <f t="shared" ref="AY642:AY705" si="464">SUBSTITUTE(AR642,"±","")</f>
        <v>male_Bachelors_degree</v>
      </c>
      <c r="AZ642" t="str">
        <f t="shared" ref="AZ642:AZ705" si="465">SUBSTITUTE(AS642,"±","")</f>
        <v>male</v>
      </c>
      <c r="BA642" t="str">
        <f t="shared" ref="BA642:BA705" si="466">SUBSTITUTE(AT642,"±","")</f>
        <v>Bachelors_degree</v>
      </c>
      <c r="BB642" t="str">
        <f t="shared" ref="BB642:BB705" si="467">SUBSTITUTE(AU642,"±","")</f>
        <v>75136</v>
      </c>
      <c r="BC642" t="str">
        <f t="shared" ref="BC642:BC705" si="468">SUBSTITUTE(AV642,"±","")</f>
        <v>1290</v>
      </c>
    </row>
    <row r="643" spans="1:55" x14ac:dyDescent="0.3">
      <c r="A643" s="1" t="s">
        <v>59</v>
      </c>
      <c r="B643" s="1" t="s">
        <v>18</v>
      </c>
      <c r="C643" s="1" t="s">
        <v>95</v>
      </c>
      <c r="D643" s="1" t="s">
        <v>92</v>
      </c>
      <c r="E643" s="1" t="s">
        <v>1311</v>
      </c>
      <c r="F643" s="1" t="s">
        <v>1312</v>
      </c>
      <c r="H643" t="str">
        <f t="shared" si="427"/>
        <v>Ohio</v>
      </c>
      <c r="I643" t="str">
        <f t="shared" si="428"/>
        <v>male_Graduate_or_professional_degree</v>
      </c>
      <c r="J643" t="str">
        <f t="shared" si="429"/>
        <v>male</v>
      </c>
      <c r="K643" t="str">
        <f t="shared" si="430"/>
        <v>Graduate_or_professional_degree</v>
      </c>
      <c r="L643" t="str">
        <f t="shared" si="431"/>
        <v>94,557</v>
      </c>
      <c r="M643" t="str">
        <f t="shared" si="432"/>
        <v>±1,937</v>
      </c>
      <c r="O643" t="str">
        <f t="shared" si="433"/>
        <v>Ohio</v>
      </c>
      <c r="P643" t="str">
        <f t="shared" si="434"/>
        <v>male_Graduate_or_professional_degree</v>
      </c>
      <c r="Q643" t="str">
        <f t="shared" si="435"/>
        <v>male</v>
      </c>
      <c r="R643" t="str">
        <f t="shared" si="436"/>
        <v>Graduate_or_professional_degree</v>
      </c>
      <c r="S643" t="str">
        <f t="shared" si="437"/>
        <v>94,557</v>
      </c>
      <c r="T643" t="str">
        <f t="shared" si="438"/>
        <v>±1,937</v>
      </c>
      <c r="V643" t="str">
        <f t="shared" si="439"/>
        <v>Ohio</v>
      </c>
      <c r="W643" t="str">
        <f t="shared" si="440"/>
        <v>male_Graduate_or_professional_degree</v>
      </c>
      <c r="X643" t="str">
        <f t="shared" si="441"/>
        <v>male</v>
      </c>
      <c r="Y643" t="str">
        <f t="shared" si="442"/>
        <v>Graduate_or_professional_degree</v>
      </c>
      <c r="Z643" t="str">
        <f t="shared" si="443"/>
        <v>94,557</v>
      </c>
      <c r="AA643" t="str">
        <f t="shared" si="444"/>
        <v>±1,937</v>
      </c>
      <c r="AC643" t="str">
        <f t="shared" si="445"/>
        <v>Ohio</v>
      </c>
      <c r="AD643" t="str">
        <f t="shared" si="446"/>
        <v>male_Graduate_or_professional_degree</v>
      </c>
      <c r="AE643" t="str">
        <f t="shared" si="447"/>
        <v>male</v>
      </c>
      <c r="AF643" t="str">
        <f t="shared" si="448"/>
        <v>Graduate_or_professional_degree</v>
      </c>
      <c r="AG643" t="str">
        <f t="shared" si="449"/>
        <v>94,557</v>
      </c>
      <c r="AH643" t="str">
        <f t="shared" si="450"/>
        <v>±1,937</v>
      </c>
      <c r="AJ643" t="str">
        <f t="shared" si="451"/>
        <v>Ohio</v>
      </c>
      <c r="AK643" t="str">
        <f t="shared" si="452"/>
        <v>male_Graduate_or_professional_degree</v>
      </c>
      <c r="AL643" t="str">
        <f t="shared" si="453"/>
        <v>male</v>
      </c>
      <c r="AM643" t="str">
        <f t="shared" si="454"/>
        <v>Graduate_or_professional_degree</v>
      </c>
      <c r="AN643" t="str">
        <f t="shared" si="455"/>
        <v>94,557</v>
      </c>
      <c r="AO643" t="str">
        <f t="shared" si="456"/>
        <v>±1,937</v>
      </c>
      <c r="AQ643" t="str">
        <f t="shared" si="457"/>
        <v>Ohio</v>
      </c>
      <c r="AR643" t="str">
        <f t="shared" si="458"/>
        <v>male_Graduate_or_professional_degree</v>
      </c>
      <c r="AS643" t="str">
        <f t="shared" si="459"/>
        <v>male</v>
      </c>
      <c r="AT643" t="str">
        <f t="shared" si="460"/>
        <v>Graduate_or_professional_degree</v>
      </c>
      <c r="AU643" t="str">
        <f t="shared" si="461"/>
        <v>94557</v>
      </c>
      <c r="AV643" t="str">
        <f t="shared" si="462"/>
        <v>±1937</v>
      </c>
      <c r="AX643" t="str">
        <f t="shared" si="463"/>
        <v>Ohio</v>
      </c>
      <c r="AY643" t="str">
        <f t="shared" si="464"/>
        <v>male_Graduate_or_professional_degree</v>
      </c>
      <c r="AZ643" t="str">
        <f t="shared" si="465"/>
        <v>male</v>
      </c>
      <c r="BA643" t="str">
        <f t="shared" si="466"/>
        <v>Graduate_or_professional_degree</v>
      </c>
      <c r="BB643" t="str">
        <f t="shared" si="467"/>
        <v>94557</v>
      </c>
      <c r="BC643" t="str">
        <f t="shared" si="468"/>
        <v>1937</v>
      </c>
    </row>
    <row r="644" spans="1:55" x14ac:dyDescent="0.3">
      <c r="A644" s="1" t="s">
        <v>59</v>
      </c>
      <c r="B644" s="1" t="s">
        <v>19</v>
      </c>
      <c r="C644" s="1" t="s">
        <v>108</v>
      </c>
      <c r="D644" s="1" t="s">
        <v>109</v>
      </c>
      <c r="E644" s="1" t="s">
        <v>1313</v>
      </c>
      <c r="F644" s="1" t="s">
        <v>1314</v>
      </c>
      <c r="H644" t="str">
        <f t="shared" si="427"/>
        <v>Ohio</v>
      </c>
      <c r="I644" t="str">
        <f t="shared" si="428"/>
        <v>female_Female:</v>
      </c>
      <c r="J644" t="str">
        <f t="shared" si="429"/>
        <v>female</v>
      </c>
      <c r="K644" t="str">
        <f t="shared" si="430"/>
        <v>Female:</v>
      </c>
      <c r="L644" t="str">
        <f t="shared" si="431"/>
        <v>40,334</v>
      </c>
      <c r="M644" t="str">
        <f t="shared" si="432"/>
        <v>±243</v>
      </c>
      <c r="O644" t="str">
        <f t="shared" si="433"/>
        <v>Ohio</v>
      </c>
      <c r="P644" t="str">
        <f t="shared" si="434"/>
        <v>female_Female</v>
      </c>
      <c r="Q644" t="str">
        <f t="shared" si="435"/>
        <v>female</v>
      </c>
      <c r="R644" t="str">
        <f t="shared" si="436"/>
        <v>Female</v>
      </c>
      <c r="S644" t="str">
        <f t="shared" si="437"/>
        <v>40,334</v>
      </c>
      <c r="T644" t="str">
        <f t="shared" si="438"/>
        <v>±243</v>
      </c>
      <c r="V644" t="str">
        <f t="shared" si="439"/>
        <v>Ohio</v>
      </c>
      <c r="W644" t="str">
        <f t="shared" si="440"/>
        <v>female_Female</v>
      </c>
      <c r="X644" t="str">
        <f t="shared" si="441"/>
        <v>female</v>
      </c>
      <c r="Y644" t="str">
        <f t="shared" si="442"/>
        <v>Female</v>
      </c>
      <c r="Z644" t="str">
        <f t="shared" si="443"/>
        <v>40,334</v>
      </c>
      <c r="AA644" t="str">
        <f t="shared" si="444"/>
        <v>±243</v>
      </c>
      <c r="AC644" t="str">
        <f t="shared" si="445"/>
        <v>Ohio</v>
      </c>
      <c r="AD644" t="str">
        <f t="shared" si="446"/>
        <v>female_Female</v>
      </c>
      <c r="AE644" t="str">
        <f t="shared" si="447"/>
        <v>female</v>
      </c>
      <c r="AF644" t="str">
        <f t="shared" si="448"/>
        <v>Female</v>
      </c>
      <c r="AG644" t="str">
        <f t="shared" si="449"/>
        <v>40,334</v>
      </c>
      <c r="AH644" t="str">
        <f t="shared" si="450"/>
        <v>±243</v>
      </c>
      <c r="AJ644" t="str">
        <f t="shared" si="451"/>
        <v>Ohio</v>
      </c>
      <c r="AK644" t="str">
        <f t="shared" si="452"/>
        <v>female_Female</v>
      </c>
      <c r="AL644" t="str">
        <f t="shared" si="453"/>
        <v>female</v>
      </c>
      <c r="AM644" t="str">
        <f t="shared" si="454"/>
        <v>Female</v>
      </c>
      <c r="AN644" t="str">
        <f t="shared" si="455"/>
        <v>40,334</v>
      </c>
      <c r="AO644" t="str">
        <f t="shared" si="456"/>
        <v>±243</v>
      </c>
      <c r="AQ644" t="str">
        <f t="shared" si="457"/>
        <v>Ohio</v>
      </c>
      <c r="AR644" t="str">
        <f t="shared" si="458"/>
        <v>female_Female</v>
      </c>
      <c r="AS644" t="str">
        <f t="shared" si="459"/>
        <v>female</v>
      </c>
      <c r="AT644" t="str">
        <f t="shared" si="460"/>
        <v>Female</v>
      </c>
      <c r="AU644" t="str">
        <f t="shared" si="461"/>
        <v>40334</v>
      </c>
      <c r="AV644" t="str">
        <f t="shared" si="462"/>
        <v>±243</v>
      </c>
      <c r="AX644" t="str">
        <f t="shared" si="463"/>
        <v>Ohio</v>
      </c>
      <c r="AY644" t="str">
        <f t="shared" si="464"/>
        <v>female_Female</v>
      </c>
      <c r="AZ644" t="str">
        <f t="shared" si="465"/>
        <v>female</v>
      </c>
      <c r="BA644" t="str">
        <f t="shared" si="466"/>
        <v>Female</v>
      </c>
      <c r="BB644" t="str">
        <f t="shared" si="467"/>
        <v>40334</v>
      </c>
      <c r="BC644" t="str">
        <f t="shared" si="468"/>
        <v>243</v>
      </c>
    </row>
    <row r="645" spans="1:55" x14ac:dyDescent="0.3">
      <c r="A645" s="1" t="s">
        <v>59</v>
      </c>
      <c r="B645" s="1" t="s">
        <v>20</v>
      </c>
      <c r="C645" s="1" t="s">
        <v>108</v>
      </c>
      <c r="D645" s="1" t="s">
        <v>80</v>
      </c>
      <c r="E645" s="1" t="s">
        <v>1315</v>
      </c>
      <c r="F645" s="1" t="s">
        <v>760</v>
      </c>
      <c r="H645" t="str">
        <f t="shared" si="427"/>
        <v>Ohio</v>
      </c>
      <c r="I645" t="str">
        <f t="shared" si="428"/>
        <v>female_Less_than_high_school_graduate</v>
      </c>
      <c r="J645" t="str">
        <f t="shared" si="429"/>
        <v>female</v>
      </c>
      <c r="K645" t="str">
        <f t="shared" si="430"/>
        <v>Less_than_high_school_graduate</v>
      </c>
      <c r="L645" t="str">
        <f t="shared" si="431"/>
        <v>21,565</v>
      </c>
      <c r="M645" t="str">
        <f t="shared" si="432"/>
        <v>±1,080</v>
      </c>
      <c r="O645" t="str">
        <f t="shared" si="433"/>
        <v>Ohio</v>
      </c>
      <c r="P645" t="str">
        <f t="shared" si="434"/>
        <v>female_Less_than_high_school_graduate</v>
      </c>
      <c r="Q645" t="str">
        <f t="shared" si="435"/>
        <v>female</v>
      </c>
      <c r="R645" t="str">
        <f t="shared" si="436"/>
        <v>Less_than_high_school_graduate</v>
      </c>
      <c r="S645" t="str">
        <f t="shared" si="437"/>
        <v>21,565</v>
      </c>
      <c r="T645" t="str">
        <f t="shared" si="438"/>
        <v>±1,080</v>
      </c>
      <c r="V645" t="str">
        <f t="shared" si="439"/>
        <v>Ohio</v>
      </c>
      <c r="W645" t="str">
        <f t="shared" si="440"/>
        <v>female_Less_than_high_school_graduate</v>
      </c>
      <c r="X645" t="str">
        <f t="shared" si="441"/>
        <v>female</v>
      </c>
      <c r="Y645" t="str">
        <f t="shared" si="442"/>
        <v>Less_than_high_school_graduate</v>
      </c>
      <c r="Z645" t="str">
        <f t="shared" si="443"/>
        <v>21,565</v>
      </c>
      <c r="AA645" t="str">
        <f t="shared" si="444"/>
        <v>±1,080</v>
      </c>
      <c r="AC645" t="str">
        <f t="shared" si="445"/>
        <v>Ohio</v>
      </c>
      <c r="AD645" t="str">
        <f t="shared" si="446"/>
        <v>female_Less_than_high_school_graduate</v>
      </c>
      <c r="AE645" t="str">
        <f t="shared" si="447"/>
        <v>female</v>
      </c>
      <c r="AF645" t="str">
        <f t="shared" si="448"/>
        <v>Less_than_high_school_graduate</v>
      </c>
      <c r="AG645" t="str">
        <f t="shared" si="449"/>
        <v>21,565</v>
      </c>
      <c r="AH645" t="str">
        <f t="shared" si="450"/>
        <v>±1,080</v>
      </c>
      <c r="AJ645" t="str">
        <f t="shared" si="451"/>
        <v>Ohio</v>
      </c>
      <c r="AK645" t="str">
        <f t="shared" si="452"/>
        <v>female_Less_than_high_school_graduate</v>
      </c>
      <c r="AL645" t="str">
        <f t="shared" si="453"/>
        <v>female</v>
      </c>
      <c r="AM645" t="str">
        <f t="shared" si="454"/>
        <v>Less_than_high_school_graduate</v>
      </c>
      <c r="AN645" t="str">
        <f t="shared" si="455"/>
        <v>21,565</v>
      </c>
      <c r="AO645" t="str">
        <f t="shared" si="456"/>
        <v>±1,080</v>
      </c>
      <c r="AQ645" t="str">
        <f t="shared" si="457"/>
        <v>Ohio</v>
      </c>
      <c r="AR645" t="str">
        <f t="shared" si="458"/>
        <v>female_Less_than_high_school_graduate</v>
      </c>
      <c r="AS645" t="str">
        <f t="shared" si="459"/>
        <v>female</v>
      </c>
      <c r="AT645" t="str">
        <f t="shared" si="460"/>
        <v>Less_than_high_school_graduate</v>
      </c>
      <c r="AU645" t="str">
        <f t="shared" si="461"/>
        <v>21565</v>
      </c>
      <c r="AV645" t="str">
        <f t="shared" si="462"/>
        <v>±1080</v>
      </c>
      <c r="AX645" t="str">
        <f t="shared" si="463"/>
        <v>Ohio</v>
      </c>
      <c r="AY645" t="str">
        <f t="shared" si="464"/>
        <v>female_Less_than_high_school_graduate</v>
      </c>
      <c r="AZ645" t="str">
        <f t="shared" si="465"/>
        <v>female</v>
      </c>
      <c r="BA645" t="str">
        <f t="shared" si="466"/>
        <v>Less_than_high_school_graduate</v>
      </c>
      <c r="BB645" t="str">
        <f t="shared" si="467"/>
        <v>21565</v>
      </c>
      <c r="BC645" t="str">
        <f t="shared" si="468"/>
        <v>1080</v>
      </c>
    </row>
    <row r="646" spans="1:55" x14ac:dyDescent="0.3">
      <c r="A646" s="1" t="s">
        <v>59</v>
      </c>
      <c r="B646" s="1" t="s">
        <v>21</v>
      </c>
      <c r="C646" s="1" t="s">
        <v>108</v>
      </c>
      <c r="D646" s="1" t="s">
        <v>83</v>
      </c>
      <c r="E646" s="1" t="s">
        <v>1316</v>
      </c>
      <c r="F646" s="1" t="s">
        <v>1317</v>
      </c>
      <c r="H646" t="str">
        <f t="shared" si="427"/>
        <v>Ohio</v>
      </c>
      <c r="I646" t="str">
        <f t="shared" si="428"/>
        <v>female_High_school_graduate_(includes_equivalency)</v>
      </c>
      <c r="J646" t="str">
        <f t="shared" si="429"/>
        <v>female</v>
      </c>
      <c r="K646" t="str">
        <f t="shared" si="430"/>
        <v>High_school_graduate_(includes_equivalency)</v>
      </c>
      <c r="L646" t="str">
        <f t="shared" si="431"/>
        <v>29,197</v>
      </c>
      <c r="M646" t="str">
        <f t="shared" si="432"/>
        <v>±718</v>
      </c>
      <c r="O646" t="str">
        <f t="shared" si="433"/>
        <v>Ohio</v>
      </c>
      <c r="P646" t="str">
        <f t="shared" si="434"/>
        <v>female_High_school_graduate_(includes_equivalency)</v>
      </c>
      <c r="Q646" t="str">
        <f t="shared" si="435"/>
        <v>female</v>
      </c>
      <c r="R646" t="str">
        <f t="shared" si="436"/>
        <v>High_school_graduate_(includes_equivalency)</v>
      </c>
      <c r="S646" t="str">
        <f t="shared" si="437"/>
        <v>29,197</v>
      </c>
      <c r="T646" t="str">
        <f t="shared" si="438"/>
        <v>±718</v>
      </c>
      <c r="V646" t="str">
        <f t="shared" si="439"/>
        <v>Ohio</v>
      </c>
      <c r="W646" t="str">
        <f t="shared" si="440"/>
        <v>female_High_school_graduate_(includes_equivalency)</v>
      </c>
      <c r="X646" t="str">
        <f t="shared" si="441"/>
        <v>female</v>
      </c>
      <c r="Y646" t="str">
        <f t="shared" si="442"/>
        <v>High_school_graduate_(includes_equivalency)</v>
      </c>
      <c r="Z646" t="str">
        <f t="shared" si="443"/>
        <v>29,197</v>
      </c>
      <c r="AA646" t="str">
        <f t="shared" si="444"/>
        <v>±718</v>
      </c>
      <c r="AC646" t="str">
        <f t="shared" si="445"/>
        <v>Ohio</v>
      </c>
      <c r="AD646" t="str">
        <f t="shared" si="446"/>
        <v>female_High_school_graduate_includes_equivalency)</v>
      </c>
      <c r="AE646" t="str">
        <f t="shared" si="447"/>
        <v>female</v>
      </c>
      <c r="AF646" t="str">
        <f t="shared" si="448"/>
        <v>High_school_graduate_includes_equivalency)</v>
      </c>
      <c r="AG646" t="str">
        <f t="shared" si="449"/>
        <v>29,197</v>
      </c>
      <c r="AH646" t="str">
        <f t="shared" si="450"/>
        <v>±718</v>
      </c>
      <c r="AJ646" t="str">
        <f t="shared" si="451"/>
        <v>Ohio</v>
      </c>
      <c r="AK646" t="str">
        <f t="shared" si="452"/>
        <v>female_High_school_graduate_includes_equivalency</v>
      </c>
      <c r="AL646" t="str">
        <f t="shared" si="453"/>
        <v>female</v>
      </c>
      <c r="AM646" t="str">
        <f t="shared" si="454"/>
        <v>High_school_graduate_includes_equivalency</v>
      </c>
      <c r="AN646" t="str">
        <f t="shared" si="455"/>
        <v>29,197</v>
      </c>
      <c r="AO646" t="str">
        <f t="shared" si="456"/>
        <v>±718</v>
      </c>
      <c r="AQ646" t="str">
        <f t="shared" si="457"/>
        <v>Ohio</v>
      </c>
      <c r="AR646" t="str">
        <f t="shared" si="458"/>
        <v>female_High_school_graduate_includes_equivalency</v>
      </c>
      <c r="AS646" t="str">
        <f t="shared" si="459"/>
        <v>female</v>
      </c>
      <c r="AT646" t="str">
        <f t="shared" si="460"/>
        <v>High_school_graduate_includes_equivalency</v>
      </c>
      <c r="AU646" t="str">
        <f t="shared" si="461"/>
        <v>29197</v>
      </c>
      <c r="AV646" t="str">
        <f t="shared" si="462"/>
        <v>±718</v>
      </c>
      <c r="AX646" t="str">
        <f t="shared" si="463"/>
        <v>Ohio</v>
      </c>
      <c r="AY646" t="str">
        <f t="shared" si="464"/>
        <v>female_High_school_graduate_includes_equivalency</v>
      </c>
      <c r="AZ646" t="str">
        <f t="shared" si="465"/>
        <v>female</v>
      </c>
      <c r="BA646" t="str">
        <f t="shared" si="466"/>
        <v>High_school_graduate_includes_equivalency</v>
      </c>
      <c r="BB646" t="str">
        <f t="shared" si="467"/>
        <v>29197</v>
      </c>
      <c r="BC646" t="str">
        <f t="shared" si="468"/>
        <v>718</v>
      </c>
    </row>
    <row r="647" spans="1:55" x14ac:dyDescent="0.3">
      <c r="A647" s="1" t="s">
        <v>59</v>
      </c>
      <c r="B647" s="1" t="s">
        <v>22</v>
      </c>
      <c r="C647" s="1" t="s">
        <v>108</v>
      </c>
      <c r="D647" s="1" t="s">
        <v>86</v>
      </c>
      <c r="E647" s="1" t="s">
        <v>1318</v>
      </c>
      <c r="F647" s="1" t="s">
        <v>1319</v>
      </c>
      <c r="H647" t="str">
        <f t="shared" si="427"/>
        <v>Ohio</v>
      </c>
      <c r="I647" t="str">
        <f t="shared" si="428"/>
        <v>female_Some_college_or_associate's_degree</v>
      </c>
      <c r="J647" t="str">
        <f t="shared" si="429"/>
        <v>female</v>
      </c>
      <c r="K647" t="str">
        <f t="shared" si="430"/>
        <v>Some_college_or_associate's_degree</v>
      </c>
      <c r="L647" t="str">
        <f t="shared" si="431"/>
        <v>35,817</v>
      </c>
      <c r="M647" t="str">
        <f t="shared" si="432"/>
        <v>±484</v>
      </c>
      <c r="O647" t="str">
        <f t="shared" si="433"/>
        <v>Ohio</v>
      </c>
      <c r="P647" t="str">
        <f t="shared" si="434"/>
        <v>female_Some_college_or_associate's_degree</v>
      </c>
      <c r="Q647" t="str">
        <f t="shared" si="435"/>
        <v>female</v>
      </c>
      <c r="R647" t="str">
        <f t="shared" si="436"/>
        <v>Some_college_or_associate's_degree</v>
      </c>
      <c r="S647" t="str">
        <f t="shared" si="437"/>
        <v>35,817</v>
      </c>
      <c r="T647" t="str">
        <f t="shared" si="438"/>
        <v>±484</v>
      </c>
      <c r="V647" t="str">
        <f t="shared" si="439"/>
        <v>Ohio</v>
      </c>
      <c r="W647" t="str">
        <f t="shared" si="440"/>
        <v>female_Some_college_or_associates_degree</v>
      </c>
      <c r="X647" t="str">
        <f t="shared" si="441"/>
        <v>female</v>
      </c>
      <c r="Y647" t="str">
        <f t="shared" si="442"/>
        <v>Some_college_or_associates_degree</v>
      </c>
      <c r="Z647" t="str">
        <f t="shared" si="443"/>
        <v>35,817</v>
      </c>
      <c r="AA647" t="str">
        <f t="shared" si="444"/>
        <v>±484</v>
      </c>
      <c r="AC647" t="str">
        <f t="shared" si="445"/>
        <v>Ohio</v>
      </c>
      <c r="AD647" t="str">
        <f t="shared" si="446"/>
        <v>female_Some_college_or_associates_degree</v>
      </c>
      <c r="AE647" t="str">
        <f t="shared" si="447"/>
        <v>female</v>
      </c>
      <c r="AF647" t="str">
        <f t="shared" si="448"/>
        <v>Some_college_or_associates_degree</v>
      </c>
      <c r="AG647" t="str">
        <f t="shared" si="449"/>
        <v>35,817</v>
      </c>
      <c r="AH647" t="str">
        <f t="shared" si="450"/>
        <v>±484</v>
      </c>
      <c r="AJ647" t="str">
        <f t="shared" si="451"/>
        <v>Ohio</v>
      </c>
      <c r="AK647" t="str">
        <f t="shared" si="452"/>
        <v>female_Some_college_or_associates_degree</v>
      </c>
      <c r="AL647" t="str">
        <f t="shared" si="453"/>
        <v>female</v>
      </c>
      <c r="AM647" t="str">
        <f t="shared" si="454"/>
        <v>Some_college_or_associates_degree</v>
      </c>
      <c r="AN647" t="str">
        <f t="shared" si="455"/>
        <v>35,817</v>
      </c>
      <c r="AO647" t="str">
        <f t="shared" si="456"/>
        <v>±484</v>
      </c>
      <c r="AQ647" t="str">
        <f t="shared" si="457"/>
        <v>Ohio</v>
      </c>
      <c r="AR647" t="str">
        <f t="shared" si="458"/>
        <v>female_Some_college_or_associates_degree</v>
      </c>
      <c r="AS647" t="str">
        <f t="shared" si="459"/>
        <v>female</v>
      </c>
      <c r="AT647" t="str">
        <f t="shared" si="460"/>
        <v>Some_college_or_associates_degree</v>
      </c>
      <c r="AU647" t="str">
        <f t="shared" si="461"/>
        <v>35817</v>
      </c>
      <c r="AV647" t="str">
        <f t="shared" si="462"/>
        <v>±484</v>
      </c>
      <c r="AX647" t="str">
        <f t="shared" si="463"/>
        <v>Ohio</v>
      </c>
      <c r="AY647" t="str">
        <f t="shared" si="464"/>
        <v>female_Some_college_or_associates_degree</v>
      </c>
      <c r="AZ647" t="str">
        <f t="shared" si="465"/>
        <v>female</v>
      </c>
      <c r="BA647" t="str">
        <f t="shared" si="466"/>
        <v>Some_college_or_associates_degree</v>
      </c>
      <c r="BB647" t="str">
        <f t="shared" si="467"/>
        <v>35817</v>
      </c>
      <c r="BC647" t="str">
        <f t="shared" si="468"/>
        <v>484</v>
      </c>
    </row>
    <row r="648" spans="1:55" x14ac:dyDescent="0.3">
      <c r="A648" s="1" t="s">
        <v>59</v>
      </c>
      <c r="B648" s="1" t="s">
        <v>23</v>
      </c>
      <c r="C648" s="1" t="s">
        <v>108</v>
      </c>
      <c r="D648" s="1" t="s">
        <v>89</v>
      </c>
      <c r="E648" s="1" t="s">
        <v>1320</v>
      </c>
      <c r="F648" s="1" t="s">
        <v>1321</v>
      </c>
      <c r="H648" t="str">
        <f t="shared" si="427"/>
        <v>Ohio</v>
      </c>
      <c r="I648" t="str">
        <f t="shared" si="428"/>
        <v>female_Bachelor's_degree</v>
      </c>
      <c r="J648" t="str">
        <f t="shared" si="429"/>
        <v>female</v>
      </c>
      <c r="K648" t="str">
        <f t="shared" si="430"/>
        <v>Bachelor's_degree</v>
      </c>
      <c r="L648" t="str">
        <f t="shared" si="431"/>
        <v>53,252</v>
      </c>
      <c r="M648" t="str">
        <f t="shared" si="432"/>
        <v>±828</v>
      </c>
      <c r="O648" t="str">
        <f t="shared" si="433"/>
        <v>Ohio</v>
      </c>
      <c r="P648" t="str">
        <f t="shared" si="434"/>
        <v>female_Bachelor's_degree</v>
      </c>
      <c r="Q648" t="str">
        <f t="shared" si="435"/>
        <v>female</v>
      </c>
      <c r="R648" t="str">
        <f t="shared" si="436"/>
        <v>Bachelor's_degree</v>
      </c>
      <c r="S648" t="str">
        <f t="shared" si="437"/>
        <v>53,252</v>
      </c>
      <c r="T648" t="str">
        <f t="shared" si="438"/>
        <v>±828</v>
      </c>
      <c r="V648" t="str">
        <f t="shared" si="439"/>
        <v>Ohio</v>
      </c>
      <c r="W648" t="str">
        <f t="shared" si="440"/>
        <v>female_Bachelors_degree</v>
      </c>
      <c r="X648" t="str">
        <f t="shared" si="441"/>
        <v>female</v>
      </c>
      <c r="Y648" t="str">
        <f t="shared" si="442"/>
        <v>Bachelors_degree</v>
      </c>
      <c r="Z648" t="str">
        <f t="shared" si="443"/>
        <v>53,252</v>
      </c>
      <c r="AA648" t="str">
        <f t="shared" si="444"/>
        <v>±828</v>
      </c>
      <c r="AC648" t="str">
        <f t="shared" si="445"/>
        <v>Ohio</v>
      </c>
      <c r="AD648" t="str">
        <f t="shared" si="446"/>
        <v>female_Bachelors_degree</v>
      </c>
      <c r="AE648" t="str">
        <f t="shared" si="447"/>
        <v>female</v>
      </c>
      <c r="AF648" t="str">
        <f t="shared" si="448"/>
        <v>Bachelors_degree</v>
      </c>
      <c r="AG648" t="str">
        <f t="shared" si="449"/>
        <v>53,252</v>
      </c>
      <c r="AH648" t="str">
        <f t="shared" si="450"/>
        <v>±828</v>
      </c>
      <c r="AJ648" t="str">
        <f t="shared" si="451"/>
        <v>Ohio</v>
      </c>
      <c r="AK648" t="str">
        <f t="shared" si="452"/>
        <v>female_Bachelors_degree</v>
      </c>
      <c r="AL648" t="str">
        <f t="shared" si="453"/>
        <v>female</v>
      </c>
      <c r="AM648" t="str">
        <f t="shared" si="454"/>
        <v>Bachelors_degree</v>
      </c>
      <c r="AN648" t="str">
        <f t="shared" si="455"/>
        <v>53,252</v>
      </c>
      <c r="AO648" t="str">
        <f t="shared" si="456"/>
        <v>±828</v>
      </c>
      <c r="AQ648" t="str">
        <f t="shared" si="457"/>
        <v>Ohio</v>
      </c>
      <c r="AR648" t="str">
        <f t="shared" si="458"/>
        <v>female_Bachelors_degree</v>
      </c>
      <c r="AS648" t="str">
        <f t="shared" si="459"/>
        <v>female</v>
      </c>
      <c r="AT648" t="str">
        <f t="shared" si="460"/>
        <v>Bachelors_degree</v>
      </c>
      <c r="AU648" t="str">
        <f t="shared" si="461"/>
        <v>53252</v>
      </c>
      <c r="AV648" t="str">
        <f t="shared" si="462"/>
        <v>±828</v>
      </c>
      <c r="AX648" t="str">
        <f t="shared" si="463"/>
        <v>Ohio</v>
      </c>
      <c r="AY648" t="str">
        <f t="shared" si="464"/>
        <v>female_Bachelors_degree</v>
      </c>
      <c r="AZ648" t="str">
        <f t="shared" si="465"/>
        <v>female</v>
      </c>
      <c r="BA648" t="str">
        <f t="shared" si="466"/>
        <v>Bachelors_degree</v>
      </c>
      <c r="BB648" t="str">
        <f t="shared" si="467"/>
        <v>53252</v>
      </c>
      <c r="BC648" t="str">
        <f t="shared" si="468"/>
        <v>828</v>
      </c>
    </row>
    <row r="649" spans="1:55" x14ac:dyDescent="0.3">
      <c r="A649" s="1" t="s">
        <v>59</v>
      </c>
      <c r="B649" s="1" t="s">
        <v>24</v>
      </c>
      <c r="C649" s="1" t="s">
        <v>108</v>
      </c>
      <c r="D649" s="1" t="s">
        <v>92</v>
      </c>
      <c r="E649" s="1" t="s">
        <v>1322</v>
      </c>
      <c r="F649" s="1" t="s">
        <v>1323</v>
      </c>
      <c r="H649" t="str">
        <f t="shared" si="427"/>
        <v>Ohio</v>
      </c>
      <c r="I649" t="str">
        <f t="shared" si="428"/>
        <v>female_Graduate_or_professional_degree</v>
      </c>
      <c r="J649" t="str">
        <f t="shared" si="429"/>
        <v>female</v>
      </c>
      <c r="K649" t="str">
        <f t="shared" si="430"/>
        <v>Graduate_or_professional_degree</v>
      </c>
      <c r="L649" t="str">
        <f t="shared" si="431"/>
        <v>69,993</v>
      </c>
      <c r="M649" t="str">
        <f t="shared" si="432"/>
        <v>±1,023</v>
      </c>
      <c r="O649" t="str">
        <f t="shared" si="433"/>
        <v>Ohio</v>
      </c>
      <c r="P649" t="str">
        <f t="shared" si="434"/>
        <v>female_Graduate_or_professional_degree</v>
      </c>
      <c r="Q649" t="str">
        <f t="shared" si="435"/>
        <v>female</v>
      </c>
      <c r="R649" t="str">
        <f t="shared" si="436"/>
        <v>Graduate_or_professional_degree</v>
      </c>
      <c r="S649" t="str">
        <f t="shared" si="437"/>
        <v>69,993</v>
      </c>
      <c r="T649" t="str">
        <f t="shared" si="438"/>
        <v>±1,023</v>
      </c>
      <c r="V649" t="str">
        <f t="shared" si="439"/>
        <v>Ohio</v>
      </c>
      <c r="W649" t="str">
        <f t="shared" si="440"/>
        <v>female_Graduate_or_professional_degree</v>
      </c>
      <c r="X649" t="str">
        <f t="shared" si="441"/>
        <v>female</v>
      </c>
      <c r="Y649" t="str">
        <f t="shared" si="442"/>
        <v>Graduate_or_professional_degree</v>
      </c>
      <c r="Z649" t="str">
        <f t="shared" si="443"/>
        <v>69,993</v>
      </c>
      <c r="AA649" t="str">
        <f t="shared" si="444"/>
        <v>±1,023</v>
      </c>
      <c r="AC649" t="str">
        <f t="shared" si="445"/>
        <v>Ohio</v>
      </c>
      <c r="AD649" t="str">
        <f t="shared" si="446"/>
        <v>female_Graduate_or_professional_degree</v>
      </c>
      <c r="AE649" t="str">
        <f t="shared" si="447"/>
        <v>female</v>
      </c>
      <c r="AF649" t="str">
        <f t="shared" si="448"/>
        <v>Graduate_or_professional_degree</v>
      </c>
      <c r="AG649" t="str">
        <f t="shared" si="449"/>
        <v>69,993</v>
      </c>
      <c r="AH649" t="str">
        <f t="shared" si="450"/>
        <v>±1,023</v>
      </c>
      <c r="AJ649" t="str">
        <f t="shared" si="451"/>
        <v>Ohio</v>
      </c>
      <c r="AK649" t="str">
        <f t="shared" si="452"/>
        <v>female_Graduate_or_professional_degree</v>
      </c>
      <c r="AL649" t="str">
        <f t="shared" si="453"/>
        <v>female</v>
      </c>
      <c r="AM649" t="str">
        <f t="shared" si="454"/>
        <v>Graduate_or_professional_degree</v>
      </c>
      <c r="AN649" t="str">
        <f t="shared" si="455"/>
        <v>69,993</v>
      </c>
      <c r="AO649" t="str">
        <f t="shared" si="456"/>
        <v>±1,023</v>
      </c>
      <c r="AQ649" t="str">
        <f t="shared" si="457"/>
        <v>Ohio</v>
      </c>
      <c r="AR649" t="str">
        <f t="shared" si="458"/>
        <v>female_Graduate_or_professional_degree</v>
      </c>
      <c r="AS649" t="str">
        <f t="shared" si="459"/>
        <v>female</v>
      </c>
      <c r="AT649" t="str">
        <f t="shared" si="460"/>
        <v>Graduate_or_professional_degree</v>
      </c>
      <c r="AU649" t="str">
        <f t="shared" si="461"/>
        <v>69993</v>
      </c>
      <c r="AV649" t="str">
        <f t="shared" si="462"/>
        <v>±1023</v>
      </c>
      <c r="AX649" t="str">
        <f t="shared" si="463"/>
        <v>Ohio</v>
      </c>
      <c r="AY649" t="str">
        <f t="shared" si="464"/>
        <v>female_Graduate_or_professional_degree</v>
      </c>
      <c r="AZ649" t="str">
        <f t="shared" si="465"/>
        <v>female</v>
      </c>
      <c r="BA649" t="str">
        <f t="shared" si="466"/>
        <v>Graduate_or_professional_degree</v>
      </c>
      <c r="BB649" t="str">
        <f t="shared" si="467"/>
        <v>69993</v>
      </c>
      <c r="BC649" t="str">
        <f t="shared" si="468"/>
        <v>1023</v>
      </c>
    </row>
    <row r="650" spans="1:55" x14ac:dyDescent="0.3">
      <c r="A650" s="1" t="s">
        <v>60</v>
      </c>
      <c r="B650" s="1" t="s">
        <v>7</v>
      </c>
      <c r="C650" s="1" t="s">
        <v>76</v>
      </c>
      <c r="D650" s="1" t="s">
        <v>77</v>
      </c>
      <c r="E650" s="1" t="s">
        <v>1324</v>
      </c>
      <c r="F650" s="1" t="s">
        <v>1196</v>
      </c>
      <c r="H650" t="str">
        <f t="shared" si="427"/>
        <v>Oklahoma</v>
      </c>
      <c r="I650" t="str">
        <f t="shared" si="428"/>
        <v>total_Total:</v>
      </c>
      <c r="J650" t="str">
        <f t="shared" si="429"/>
        <v>total</v>
      </c>
      <c r="K650" t="str">
        <f t="shared" si="430"/>
        <v>Total:</v>
      </c>
      <c r="L650" t="str">
        <f t="shared" si="431"/>
        <v>42,362</v>
      </c>
      <c r="M650" t="str">
        <f t="shared" si="432"/>
        <v>±311</v>
      </c>
      <c r="O650" t="str">
        <f t="shared" si="433"/>
        <v>Oklahoma</v>
      </c>
      <c r="P650" t="str">
        <f t="shared" si="434"/>
        <v>total_Total</v>
      </c>
      <c r="Q650" t="str">
        <f t="shared" si="435"/>
        <v>total</v>
      </c>
      <c r="R650" t="str">
        <f t="shared" si="436"/>
        <v>Total</v>
      </c>
      <c r="S650" t="str">
        <f t="shared" si="437"/>
        <v>42,362</v>
      </c>
      <c r="T650" t="str">
        <f t="shared" si="438"/>
        <v>±311</v>
      </c>
      <c r="V650" t="str">
        <f t="shared" si="439"/>
        <v>Oklahoma</v>
      </c>
      <c r="W650" t="str">
        <f t="shared" si="440"/>
        <v>total_Total</v>
      </c>
      <c r="X650" t="str">
        <f t="shared" si="441"/>
        <v>total</v>
      </c>
      <c r="Y650" t="str">
        <f t="shared" si="442"/>
        <v>Total</v>
      </c>
      <c r="Z650" t="str">
        <f t="shared" si="443"/>
        <v>42,362</v>
      </c>
      <c r="AA650" t="str">
        <f t="shared" si="444"/>
        <v>±311</v>
      </c>
      <c r="AC650" t="str">
        <f t="shared" si="445"/>
        <v>Oklahoma</v>
      </c>
      <c r="AD650" t="str">
        <f t="shared" si="446"/>
        <v>total_Total</v>
      </c>
      <c r="AE650" t="str">
        <f t="shared" si="447"/>
        <v>total</v>
      </c>
      <c r="AF650" t="str">
        <f t="shared" si="448"/>
        <v>Total</v>
      </c>
      <c r="AG650" t="str">
        <f t="shared" si="449"/>
        <v>42,362</v>
      </c>
      <c r="AH650" t="str">
        <f t="shared" si="450"/>
        <v>±311</v>
      </c>
      <c r="AJ650" t="str">
        <f t="shared" si="451"/>
        <v>Oklahoma</v>
      </c>
      <c r="AK650" t="str">
        <f t="shared" si="452"/>
        <v>total_Total</v>
      </c>
      <c r="AL650" t="str">
        <f t="shared" si="453"/>
        <v>total</v>
      </c>
      <c r="AM650" t="str">
        <f t="shared" si="454"/>
        <v>Total</v>
      </c>
      <c r="AN650" t="str">
        <f t="shared" si="455"/>
        <v>42,362</v>
      </c>
      <c r="AO650" t="str">
        <f t="shared" si="456"/>
        <v>±311</v>
      </c>
      <c r="AQ650" t="str">
        <f t="shared" si="457"/>
        <v>Oklahoma</v>
      </c>
      <c r="AR650" t="str">
        <f t="shared" si="458"/>
        <v>total_Total</v>
      </c>
      <c r="AS650" t="str">
        <f t="shared" si="459"/>
        <v>total</v>
      </c>
      <c r="AT650" t="str">
        <f t="shared" si="460"/>
        <v>Total</v>
      </c>
      <c r="AU650" t="str">
        <f t="shared" si="461"/>
        <v>42362</v>
      </c>
      <c r="AV650" t="str">
        <f t="shared" si="462"/>
        <v>±311</v>
      </c>
      <c r="AX650" t="str">
        <f t="shared" si="463"/>
        <v>Oklahoma</v>
      </c>
      <c r="AY650" t="str">
        <f t="shared" si="464"/>
        <v>total_Total</v>
      </c>
      <c r="AZ650" t="str">
        <f t="shared" si="465"/>
        <v>total</v>
      </c>
      <c r="BA650" t="str">
        <f t="shared" si="466"/>
        <v>Total</v>
      </c>
      <c r="BB650" t="str">
        <f t="shared" si="467"/>
        <v>42362</v>
      </c>
      <c r="BC650" t="str">
        <f t="shared" si="468"/>
        <v>311</v>
      </c>
    </row>
    <row r="651" spans="1:55" x14ac:dyDescent="0.3">
      <c r="A651" s="1" t="s">
        <v>60</v>
      </c>
      <c r="B651" s="1" t="s">
        <v>8</v>
      </c>
      <c r="C651" s="1" t="s">
        <v>76</v>
      </c>
      <c r="D651" s="1" t="s">
        <v>80</v>
      </c>
      <c r="E651" s="1" t="s">
        <v>1325</v>
      </c>
      <c r="F651" s="1" t="s">
        <v>1326</v>
      </c>
      <c r="H651" t="str">
        <f t="shared" si="427"/>
        <v>Oklahoma</v>
      </c>
      <c r="I651" t="str">
        <f t="shared" si="428"/>
        <v>total_Less_than_high_school_graduate</v>
      </c>
      <c r="J651" t="str">
        <f t="shared" si="429"/>
        <v>total</v>
      </c>
      <c r="K651" t="str">
        <f t="shared" si="430"/>
        <v>Less_than_high_school_graduate</v>
      </c>
      <c r="L651" t="str">
        <f t="shared" si="431"/>
        <v>30,354</v>
      </c>
      <c r="M651" t="str">
        <f t="shared" si="432"/>
        <v>±983</v>
      </c>
      <c r="O651" t="str">
        <f t="shared" si="433"/>
        <v>Oklahoma</v>
      </c>
      <c r="P651" t="str">
        <f t="shared" si="434"/>
        <v>total_Less_than_high_school_graduate</v>
      </c>
      <c r="Q651" t="str">
        <f t="shared" si="435"/>
        <v>total</v>
      </c>
      <c r="R651" t="str">
        <f t="shared" si="436"/>
        <v>Less_than_high_school_graduate</v>
      </c>
      <c r="S651" t="str">
        <f t="shared" si="437"/>
        <v>30,354</v>
      </c>
      <c r="T651" t="str">
        <f t="shared" si="438"/>
        <v>±983</v>
      </c>
      <c r="V651" t="str">
        <f t="shared" si="439"/>
        <v>Oklahoma</v>
      </c>
      <c r="W651" t="str">
        <f t="shared" si="440"/>
        <v>total_Less_than_high_school_graduate</v>
      </c>
      <c r="X651" t="str">
        <f t="shared" si="441"/>
        <v>total</v>
      </c>
      <c r="Y651" t="str">
        <f t="shared" si="442"/>
        <v>Less_than_high_school_graduate</v>
      </c>
      <c r="Z651" t="str">
        <f t="shared" si="443"/>
        <v>30,354</v>
      </c>
      <c r="AA651" t="str">
        <f t="shared" si="444"/>
        <v>±983</v>
      </c>
      <c r="AC651" t="str">
        <f t="shared" si="445"/>
        <v>Oklahoma</v>
      </c>
      <c r="AD651" t="str">
        <f t="shared" si="446"/>
        <v>total_Less_than_high_school_graduate</v>
      </c>
      <c r="AE651" t="str">
        <f t="shared" si="447"/>
        <v>total</v>
      </c>
      <c r="AF651" t="str">
        <f t="shared" si="448"/>
        <v>Less_than_high_school_graduate</v>
      </c>
      <c r="AG651" t="str">
        <f t="shared" si="449"/>
        <v>30,354</v>
      </c>
      <c r="AH651" t="str">
        <f t="shared" si="450"/>
        <v>±983</v>
      </c>
      <c r="AJ651" t="str">
        <f t="shared" si="451"/>
        <v>Oklahoma</v>
      </c>
      <c r="AK651" t="str">
        <f t="shared" si="452"/>
        <v>total_Less_than_high_school_graduate</v>
      </c>
      <c r="AL651" t="str">
        <f t="shared" si="453"/>
        <v>total</v>
      </c>
      <c r="AM651" t="str">
        <f t="shared" si="454"/>
        <v>Less_than_high_school_graduate</v>
      </c>
      <c r="AN651" t="str">
        <f t="shared" si="455"/>
        <v>30,354</v>
      </c>
      <c r="AO651" t="str">
        <f t="shared" si="456"/>
        <v>±983</v>
      </c>
      <c r="AQ651" t="str">
        <f t="shared" si="457"/>
        <v>Oklahoma</v>
      </c>
      <c r="AR651" t="str">
        <f t="shared" si="458"/>
        <v>total_Less_than_high_school_graduate</v>
      </c>
      <c r="AS651" t="str">
        <f t="shared" si="459"/>
        <v>total</v>
      </c>
      <c r="AT651" t="str">
        <f t="shared" si="460"/>
        <v>Less_than_high_school_graduate</v>
      </c>
      <c r="AU651" t="str">
        <f t="shared" si="461"/>
        <v>30354</v>
      </c>
      <c r="AV651" t="str">
        <f t="shared" si="462"/>
        <v>±983</v>
      </c>
      <c r="AX651" t="str">
        <f t="shared" si="463"/>
        <v>Oklahoma</v>
      </c>
      <c r="AY651" t="str">
        <f t="shared" si="464"/>
        <v>total_Less_than_high_school_graduate</v>
      </c>
      <c r="AZ651" t="str">
        <f t="shared" si="465"/>
        <v>total</v>
      </c>
      <c r="BA651" t="str">
        <f t="shared" si="466"/>
        <v>Less_than_high_school_graduate</v>
      </c>
      <c r="BB651" t="str">
        <f t="shared" si="467"/>
        <v>30354</v>
      </c>
      <c r="BC651" t="str">
        <f t="shared" si="468"/>
        <v>983</v>
      </c>
    </row>
    <row r="652" spans="1:55" x14ac:dyDescent="0.3">
      <c r="A652" s="1" t="s">
        <v>60</v>
      </c>
      <c r="B652" s="1" t="s">
        <v>9</v>
      </c>
      <c r="C652" s="1" t="s">
        <v>76</v>
      </c>
      <c r="D652" s="1" t="s">
        <v>83</v>
      </c>
      <c r="E652" s="1" t="s">
        <v>1327</v>
      </c>
      <c r="F652" s="1" t="s">
        <v>857</v>
      </c>
      <c r="H652" t="str">
        <f t="shared" si="427"/>
        <v>Oklahoma</v>
      </c>
      <c r="I652" t="str">
        <f t="shared" si="428"/>
        <v>total_High_school_graduate_(includes_equivalency)</v>
      </c>
      <c r="J652" t="str">
        <f t="shared" si="429"/>
        <v>total</v>
      </c>
      <c r="K652" t="str">
        <f t="shared" si="430"/>
        <v>High_school_graduate_(includes_equivalency)</v>
      </c>
      <c r="L652" t="str">
        <f t="shared" si="431"/>
        <v>35,332</v>
      </c>
      <c r="M652" t="str">
        <f t="shared" si="432"/>
        <v>±406</v>
      </c>
      <c r="O652" t="str">
        <f t="shared" si="433"/>
        <v>Oklahoma</v>
      </c>
      <c r="P652" t="str">
        <f t="shared" si="434"/>
        <v>total_High_school_graduate_(includes_equivalency)</v>
      </c>
      <c r="Q652" t="str">
        <f t="shared" si="435"/>
        <v>total</v>
      </c>
      <c r="R652" t="str">
        <f t="shared" si="436"/>
        <v>High_school_graduate_(includes_equivalency)</v>
      </c>
      <c r="S652" t="str">
        <f t="shared" si="437"/>
        <v>35,332</v>
      </c>
      <c r="T652" t="str">
        <f t="shared" si="438"/>
        <v>±406</v>
      </c>
      <c r="V652" t="str">
        <f t="shared" si="439"/>
        <v>Oklahoma</v>
      </c>
      <c r="W652" t="str">
        <f t="shared" si="440"/>
        <v>total_High_school_graduate_(includes_equivalency)</v>
      </c>
      <c r="X652" t="str">
        <f t="shared" si="441"/>
        <v>total</v>
      </c>
      <c r="Y652" t="str">
        <f t="shared" si="442"/>
        <v>High_school_graduate_(includes_equivalency)</v>
      </c>
      <c r="Z652" t="str">
        <f t="shared" si="443"/>
        <v>35,332</v>
      </c>
      <c r="AA652" t="str">
        <f t="shared" si="444"/>
        <v>±406</v>
      </c>
      <c r="AC652" t="str">
        <f t="shared" si="445"/>
        <v>Oklahoma</v>
      </c>
      <c r="AD652" t="str">
        <f t="shared" si="446"/>
        <v>total_High_school_graduate_includes_equivalency)</v>
      </c>
      <c r="AE652" t="str">
        <f t="shared" si="447"/>
        <v>total</v>
      </c>
      <c r="AF652" t="str">
        <f t="shared" si="448"/>
        <v>High_school_graduate_includes_equivalency)</v>
      </c>
      <c r="AG652" t="str">
        <f t="shared" si="449"/>
        <v>35,332</v>
      </c>
      <c r="AH652" t="str">
        <f t="shared" si="450"/>
        <v>±406</v>
      </c>
      <c r="AJ652" t="str">
        <f t="shared" si="451"/>
        <v>Oklahoma</v>
      </c>
      <c r="AK652" t="str">
        <f t="shared" si="452"/>
        <v>total_High_school_graduate_includes_equivalency</v>
      </c>
      <c r="AL652" t="str">
        <f t="shared" si="453"/>
        <v>total</v>
      </c>
      <c r="AM652" t="str">
        <f t="shared" si="454"/>
        <v>High_school_graduate_includes_equivalency</v>
      </c>
      <c r="AN652" t="str">
        <f t="shared" si="455"/>
        <v>35,332</v>
      </c>
      <c r="AO652" t="str">
        <f t="shared" si="456"/>
        <v>±406</v>
      </c>
      <c r="AQ652" t="str">
        <f t="shared" si="457"/>
        <v>Oklahoma</v>
      </c>
      <c r="AR652" t="str">
        <f t="shared" si="458"/>
        <v>total_High_school_graduate_includes_equivalency</v>
      </c>
      <c r="AS652" t="str">
        <f t="shared" si="459"/>
        <v>total</v>
      </c>
      <c r="AT652" t="str">
        <f t="shared" si="460"/>
        <v>High_school_graduate_includes_equivalency</v>
      </c>
      <c r="AU652" t="str">
        <f t="shared" si="461"/>
        <v>35332</v>
      </c>
      <c r="AV652" t="str">
        <f t="shared" si="462"/>
        <v>±406</v>
      </c>
      <c r="AX652" t="str">
        <f t="shared" si="463"/>
        <v>Oklahoma</v>
      </c>
      <c r="AY652" t="str">
        <f t="shared" si="464"/>
        <v>total_High_school_graduate_includes_equivalency</v>
      </c>
      <c r="AZ652" t="str">
        <f t="shared" si="465"/>
        <v>total</v>
      </c>
      <c r="BA652" t="str">
        <f t="shared" si="466"/>
        <v>High_school_graduate_includes_equivalency</v>
      </c>
      <c r="BB652" t="str">
        <f t="shared" si="467"/>
        <v>35332</v>
      </c>
      <c r="BC652" t="str">
        <f t="shared" si="468"/>
        <v>406</v>
      </c>
    </row>
    <row r="653" spans="1:55" x14ac:dyDescent="0.3">
      <c r="A653" s="1" t="s">
        <v>60</v>
      </c>
      <c r="B653" s="1" t="s">
        <v>10</v>
      </c>
      <c r="C653" s="1" t="s">
        <v>76</v>
      </c>
      <c r="D653" s="1" t="s">
        <v>86</v>
      </c>
      <c r="E653" s="1" t="s">
        <v>1328</v>
      </c>
      <c r="F653" s="1" t="s">
        <v>1329</v>
      </c>
      <c r="H653" t="str">
        <f t="shared" si="427"/>
        <v>Oklahoma</v>
      </c>
      <c r="I653" t="str">
        <f t="shared" si="428"/>
        <v>total_Some_college_or_associate's_degree</v>
      </c>
      <c r="J653" t="str">
        <f t="shared" si="429"/>
        <v>total</v>
      </c>
      <c r="K653" t="str">
        <f t="shared" si="430"/>
        <v>Some_college_or_associate's_degree</v>
      </c>
      <c r="L653" t="str">
        <f t="shared" si="431"/>
        <v>40,237</v>
      </c>
      <c r="M653" t="str">
        <f t="shared" si="432"/>
        <v>±525</v>
      </c>
      <c r="O653" t="str">
        <f t="shared" si="433"/>
        <v>Oklahoma</v>
      </c>
      <c r="P653" t="str">
        <f t="shared" si="434"/>
        <v>total_Some_college_or_associate's_degree</v>
      </c>
      <c r="Q653" t="str">
        <f t="shared" si="435"/>
        <v>total</v>
      </c>
      <c r="R653" t="str">
        <f t="shared" si="436"/>
        <v>Some_college_or_associate's_degree</v>
      </c>
      <c r="S653" t="str">
        <f t="shared" si="437"/>
        <v>40,237</v>
      </c>
      <c r="T653" t="str">
        <f t="shared" si="438"/>
        <v>±525</v>
      </c>
      <c r="V653" t="str">
        <f t="shared" si="439"/>
        <v>Oklahoma</v>
      </c>
      <c r="W653" t="str">
        <f t="shared" si="440"/>
        <v>total_Some_college_or_associates_degree</v>
      </c>
      <c r="X653" t="str">
        <f t="shared" si="441"/>
        <v>total</v>
      </c>
      <c r="Y653" t="str">
        <f t="shared" si="442"/>
        <v>Some_college_or_associates_degree</v>
      </c>
      <c r="Z653" t="str">
        <f t="shared" si="443"/>
        <v>40,237</v>
      </c>
      <c r="AA653" t="str">
        <f t="shared" si="444"/>
        <v>±525</v>
      </c>
      <c r="AC653" t="str">
        <f t="shared" si="445"/>
        <v>Oklahoma</v>
      </c>
      <c r="AD653" t="str">
        <f t="shared" si="446"/>
        <v>total_Some_college_or_associates_degree</v>
      </c>
      <c r="AE653" t="str">
        <f t="shared" si="447"/>
        <v>total</v>
      </c>
      <c r="AF653" t="str">
        <f t="shared" si="448"/>
        <v>Some_college_or_associates_degree</v>
      </c>
      <c r="AG653" t="str">
        <f t="shared" si="449"/>
        <v>40,237</v>
      </c>
      <c r="AH653" t="str">
        <f t="shared" si="450"/>
        <v>±525</v>
      </c>
      <c r="AJ653" t="str">
        <f t="shared" si="451"/>
        <v>Oklahoma</v>
      </c>
      <c r="AK653" t="str">
        <f t="shared" si="452"/>
        <v>total_Some_college_or_associates_degree</v>
      </c>
      <c r="AL653" t="str">
        <f t="shared" si="453"/>
        <v>total</v>
      </c>
      <c r="AM653" t="str">
        <f t="shared" si="454"/>
        <v>Some_college_or_associates_degree</v>
      </c>
      <c r="AN653" t="str">
        <f t="shared" si="455"/>
        <v>40,237</v>
      </c>
      <c r="AO653" t="str">
        <f t="shared" si="456"/>
        <v>±525</v>
      </c>
      <c r="AQ653" t="str">
        <f t="shared" si="457"/>
        <v>Oklahoma</v>
      </c>
      <c r="AR653" t="str">
        <f t="shared" si="458"/>
        <v>total_Some_college_or_associates_degree</v>
      </c>
      <c r="AS653" t="str">
        <f t="shared" si="459"/>
        <v>total</v>
      </c>
      <c r="AT653" t="str">
        <f t="shared" si="460"/>
        <v>Some_college_or_associates_degree</v>
      </c>
      <c r="AU653" t="str">
        <f t="shared" si="461"/>
        <v>40237</v>
      </c>
      <c r="AV653" t="str">
        <f t="shared" si="462"/>
        <v>±525</v>
      </c>
      <c r="AX653" t="str">
        <f t="shared" si="463"/>
        <v>Oklahoma</v>
      </c>
      <c r="AY653" t="str">
        <f t="shared" si="464"/>
        <v>total_Some_college_or_associates_degree</v>
      </c>
      <c r="AZ653" t="str">
        <f t="shared" si="465"/>
        <v>total</v>
      </c>
      <c r="BA653" t="str">
        <f t="shared" si="466"/>
        <v>Some_college_or_associates_degree</v>
      </c>
      <c r="BB653" t="str">
        <f t="shared" si="467"/>
        <v>40237</v>
      </c>
      <c r="BC653" t="str">
        <f t="shared" si="468"/>
        <v>525</v>
      </c>
    </row>
    <row r="654" spans="1:55" x14ac:dyDescent="0.3">
      <c r="A654" s="1" t="s">
        <v>60</v>
      </c>
      <c r="B654" s="1" t="s">
        <v>11</v>
      </c>
      <c r="C654" s="1" t="s">
        <v>76</v>
      </c>
      <c r="D654" s="1" t="s">
        <v>89</v>
      </c>
      <c r="E654" s="1" t="s">
        <v>1330</v>
      </c>
      <c r="F654" s="1" t="s">
        <v>569</v>
      </c>
      <c r="H654" t="str">
        <f t="shared" si="427"/>
        <v>Oklahoma</v>
      </c>
      <c r="I654" t="str">
        <f t="shared" si="428"/>
        <v>total_Bachelor's_degree</v>
      </c>
      <c r="J654" t="str">
        <f t="shared" si="429"/>
        <v>total</v>
      </c>
      <c r="K654" t="str">
        <f t="shared" si="430"/>
        <v>Bachelor's_degree</v>
      </c>
      <c r="L654" t="str">
        <f t="shared" si="431"/>
        <v>53,732</v>
      </c>
      <c r="M654" t="str">
        <f t="shared" si="432"/>
        <v>±1,026</v>
      </c>
      <c r="O654" t="str">
        <f t="shared" si="433"/>
        <v>Oklahoma</v>
      </c>
      <c r="P654" t="str">
        <f t="shared" si="434"/>
        <v>total_Bachelor's_degree</v>
      </c>
      <c r="Q654" t="str">
        <f t="shared" si="435"/>
        <v>total</v>
      </c>
      <c r="R654" t="str">
        <f t="shared" si="436"/>
        <v>Bachelor's_degree</v>
      </c>
      <c r="S654" t="str">
        <f t="shared" si="437"/>
        <v>53,732</v>
      </c>
      <c r="T654" t="str">
        <f t="shared" si="438"/>
        <v>±1,026</v>
      </c>
      <c r="V654" t="str">
        <f t="shared" si="439"/>
        <v>Oklahoma</v>
      </c>
      <c r="W654" t="str">
        <f t="shared" si="440"/>
        <v>total_Bachelors_degree</v>
      </c>
      <c r="X654" t="str">
        <f t="shared" si="441"/>
        <v>total</v>
      </c>
      <c r="Y654" t="str">
        <f t="shared" si="442"/>
        <v>Bachelors_degree</v>
      </c>
      <c r="Z654" t="str">
        <f t="shared" si="443"/>
        <v>53,732</v>
      </c>
      <c r="AA654" t="str">
        <f t="shared" si="444"/>
        <v>±1,026</v>
      </c>
      <c r="AC654" t="str">
        <f t="shared" si="445"/>
        <v>Oklahoma</v>
      </c>
      <c r="AD654" t="str">
        <f t="shared" si="446"/>
        <v>total_Bachelors_degree</v>
      </c>
      <c r="AE654" t="str">
        <f t="shared" si="447"/>
        <v>total</v>
      </c>
      <c r="AF654" t="str">
        <f t="shared" si="448"/>
        <v>Bachelors_degree</v>
      </c>
      <c r="AG654" t="str">
        <f t="shared" si="449"/>
        <v>53,732</v>
      </c>
      <c r="AH654" t="str">
        <f t="shared" si="450"/>
        <v>±1,026</v>
      </c>
      <c r="AJ654" t="str">
        <f t="shared" si="451"/>
        <v>Oklahoma</v>
      </c>
      <c r="AK654" t="str">
        <f t="shared" si="452"/>
        <v>total_Bachelors_degree</v>
      </c>
      <c r="AL654" t="str">
        <f t="shared" si="453"/>
        <v>total</v>
      </c>
      <c r="AM654" t="str">
        <f t="shared" si="454"/>
        <v>Bachelors_degree</v>
      </c>
      <c r="AN654" t="str">
        <f t="shared" si="455"/>
        <v>53,732</v>
      </c>
      <c r="AO654" t="str">
        <f t="shared" si="456"/>
        <v>±1,026</v>
      </c>
      <c r="AQ654" t="str">
        <f t="shared" si="457"/>
        <v>Oklahoma</v>
      </c>
      <c r="AR654" t="str">
        <f t="shared" si="458"/>
        <v>total_Bachelors_degree</v>
      </c>
      <c r="AS654" t="str">
        <f t="shared" si="459"/>
        <v>total</v>
      </c>
      <c r="AT654" t="str">
        <f t="shared" si="460"/>
        <v>Bachelors_degree</v>
      </c>
      <c r="AU654" t="str">
        <f t="shared" si="461"/>
        <v>53732</v>
      </c>
      <c r="AV654" t="str">
        <f t="shared" si="462"/>
        <v>±1026</v>
      </c>
      <c r="AX654" t="str">
        <f t="shared" si="463"/>
        <v>Oklahoma</v>
      </c>
      <c r="AY654" t="str">
        <f t="shared" si="464"/>
        <v>total_Bachelors_degree</v>
      </c>
      <c r="AZ654" t="str">
        <f t="shared" si="465"/>
        <v>total</v>
      </c>
      <c r="BA654" t="str">
        <f t="shared" si="466"/>
        <v>Bachelors_degree</v>
      </c>
      <c r="BB654" t="str">
        <f t="shared" si="467"/>
        <v>53732</v>
      </c>
      <c r="BC654" t="str">
        <f t="shared" si="468"/>
        <v>1026</v>
      </c>
    </row>
    <row r="655" spans="1:55" x14ac:dyDescent="0.3">
      <c r="A655" s="1" t="s">
        <v>60</v>
      </c>
      <c r="B655" s="1" t="s">
        <v>12</v>
      </c>
      <c r="C655" s="1" t="s">
        <v>76</v>
      </c>
      <c r="D655" s="1" t="s">
        <v>92</v>
      </c>
      <c r="E655" s="1" t="s">
        <v>1331</v>
      </c>
      <c r="F655" s="1" t="s">
        <v>1332</v>
      </c>
      <c r="H655" t="str">
        <f t="shared" si="427"/>
        <v>Oklahoma</v>
      </c>
      <c r="I655" t="str">
        <f t="shared" si="428"/>
        <v>total_Graduate_or_professional_degree</v>
      </c>
      <c r="J655" t="str">
        <f t="shared" si="429"/>
        <v>total</v>
      </c>
      <c r="K655" t="str">
        <f t="shared" si="430"/>
        <v>Graduate_or_professional_degree</v>
      </c>
      <c r="L655" t="str">
        <f t="shared" si="431"/>
        <v>70,191</v>
      </c>
      <c r="M655" t="str">
        <f t="shared" si="432"/>
        <v>±1,657</v>
      </c>
      <c r="O655" t="str">
        <f t="shared" si="433"/>
        <v>Oklahoma</v>
      </c>
      <c r="P655" t="str">
        <f t="shared" si="434"/>
        <v>total_Graduate_or_professional_degree</v>
      </c>
      <c r="Q655" t="str">
        <f t="shared" si="435"/>
        <v>total</v>
      </c>
      <c r="R655" t="str">
        <f t="shared" si="436"/>
        <v>Graduate_or_professional_degree</v>
      </c>
      <c r="S655" t="str">
        <f t="shared" si="437"/>
        <v>70,191</v>
      </c>
      <c r="T655" t="str">
        <f t="shared" si="438"/>
        <v>±1,657</v>
      </c>
      <c r="V655" t="str">
        <f t="shared" si="439"/>
        <v>Oklahoma</v>
      </c>
      <c r="W655" t="str">
        <f t="shared" si="440"/>
        <v>total_Graduate_or_professional_degree</v>
      </c>
      <c r="X655" t="str">
        <f t="shared" si="441"/>
        <v>total</v>
      </c>
      <c r="Y655" t="str">
        <f t="shared" si="442"/>
        <v>Graduate_or_professional_degree</v>
      </c>
      <c r="Z655" t="str">
        <f t="shared" si="443"/>
        <v>70,191</v>
      </c>
      <c r="AA655" t="str">
        <f t="shared" si="444"/>
        <v>±1,657</v>
      </c>
      <c r="AC655" t="str">
        <f t="shared" si="445"/>
        <v>Oklahoma</v>
      </c>
      <c r="AD655" t="str">
        <f t="shared" si="446"/>
        <v>total_Graduate_or_professional_degree</v>
      </c>
      <c r="AE655" t="str">
        <f t="shared" si="447"/>
        <v>total</v>
      </c>
      <c r="AF655" t="str">
        <f t="shared" si="448"/>
        <v>Graduate_or_professional_degree</v>
      </c>
      <c r="AG655" t="str">
        <f t="shared" si="449"/>
        <v>70,191</v>
      </c>
      <c r="AH655" t="str">
        <f t="shared" si="450"/>
        <v>±1,657</v>
      </c>
      <c r="AJ655" t="str">
        <f t="shared" si="451"/>
        <v>Oklahoma</v>
      </c>
      <c r="AK655" t="str">
        <f t="shared" si="452"/>
        <v>total_Graduate_or_professional_degree</v>
      </c>
      <c r="AL655" t="str">
        <f t="shared" si="453"/>
        <v>total</v>
      </c>
      <c r="AM655" t="str">
        <f t="shared" si="454"/>
        <v>Graduate_or_professional_degree</v>
      </c>
      <c r="AN655" t="str">
        <f t="shared" si="455"/>
        <v>70,191</v>
      </c>
      <c r="AO655" t="str">
        <f t="shared" si="456"/>
        <v>±1,657</v>
      </c>
      <c r="AQ655" t="str">
        <f t="shared" si="457"/>
        <v>Oklahoma</v>
      </c>
      <c r="AR655" t="str">
        <f t="shared" si="458"/>
        <v>total_Graduate_or_professional_degree</v>
      </c>
      <c r="AS655" t="str">
        <f t="shared" si="459"/>
        <v>total</v>
      </c>
      <c r="AT655" t="str">
        <f t="shared" si="460"/>
        <v>Graduate_or_professional_degree</v>
      </c>
      <c r="AU655" t="str">
        <f t="shared" si="461"/>
        <v>70191</v>
      </c>
      <c r="AV655" t="str">
        <f t="shared" si="462"/>
        <v>±1657</v>
      </c>
      <c r="AX655" t="str">
        <f t="shared" si="463"/>
        <v>Oklahoma</v>
      </c>
      <c r="AY655" t="str">
        <f t="shared" si="464"/>
        <v>total_Graduate_or_professional_degree</v>
      </c>
      <c r="AZ655" t="str">
        <f t="shared" si="465"/>
        <v>total</v>
      </c>
      <c r="BA655" t="str">
        <f t="shared" si="466"/>
        <v>Graduate_or_professional_degree</v>
      </c>
      <c r="BB655" t="str">
        <f t="shared" si="467"/>
        <v>70191</v>
      </c>
      <c r="BC655" t="str">
        <f t="shared" si="468"/>
        <v>1657</v>
      </c>
    </row>
    <row r="656" spans="1:55" x14ac:dyDescent="0.3">
      <c r="A656" s="1" t="s">
        <v>60</v>
      </c>
      <c r="B656" s="1" t="s">
        <v>13</v>
      </c>
      <c r="C656" s="1" t="s">
        <v>95</v>
      </c>
      <c r="D656" s="1" t="s">
        <v>96</v>
      </c>
      <c r="E656" s="1" t="s">
        <v>1333</v>
      </c>
      <c r="F656" s="1" t="s">
        <v>1334</v>
      </c>
      <c r="H656" t="str">
        <f t="shared" si="427"/>
        <v>Oklahoma</v>
      </c>
      <c r="I656" t="str">
        <f t="shared" si="428"/>
        <v>male_Male:</v>
      </c>
      <c r="J656" t="str">
        <f t="shared" si="429"/>
        <v>male</v>
      </c>
      <c r="K656" t="str">
        <f t="shared" si="430"/>
        <v>Male:</v>
      </c>
      <c r="L656" t="str">
        <f t="shared" si="431"/>
        <v>50,265</v>
      </c>
      <c r="M656" t="str">
        <f t="shared" si="432"/>
        <v>±506</v>
      </c>
      <c r="O656" t="str">
        <f t="shared" si="433"/>
        <v>Oklahoma</v>
      </c>
      <c r="P656" t="str">
        <f t="shared" si="434"/>
        <v>male_Male</v>
      </c>
      <c r="Q656" t="str">
        <f t="shared" si="435"/>
        <v>male</v>
      </c>
      <c r="R656" t="str">
        <f t="shared" si="436"/>
        <v>Male</v>
      </c>
      <c r="S656" t="str">
        <f t="shared" si="437"/>
        <v>50,265</v>
      </c>
      <c r="T656" t="str">
        <f t="shared" si="438"/>
        <v>±506</v>
      </c>
      <c r="V656" t="str">
        <f t="shared" si="439"/>
        <v>Oklahoma</v>
      </c>
      <c r="W656" t="str">
        <f t="shared" si="440"/>
        <v>male_Male</v>
      </c>
      <c r="X656" t="str">
        <f t="shared" si="441"/>
        <v>male</v>
      </c>
      <c r="Y656" t="str">
        <f t="shared" si="442"/>
        <v>Male</v>
      </c>
      <c r="Z656" t="str">
        <f t="shared" si="443"/>
        <v>50,265</v>
      </c>
      <c r="AA656" t="str">
        <f t="shared" si="444"/>
        <v>±506</v>
      </c>
      <c r="AC656" t="str">
        <f t="shared" si="445"/>
        <v>Oklahoma</v>
      </c>
      <c r="AD656" t="str">
        <f t="shared" si="446"/>
        <v>male_Male</v>
      </c>
      <c r="AE656" t="str">
        <f t="shared" si="447"/>
        <v>male</v>
      </c>
      <c r="AF656" t="str">
        <f t="shared" si="448"/>
        <v>Male</v>
      </c>
      <c r="AG656" t="str">
        <f t="shared" si="449"/>
        <v>50,265</v>
      </c>
      <c r="AH656" t="str">
        <f t="shared" si="450"/>
        <v>±506</v>
      </c>
      <c r="AJ656" t="str">
        <f t="shared" si="451"/>
        <v>Oklahoma</v>
      </c>
      <c r="AK656" t="str">
        <f t="shared" si="452"/>
        <v>male_Male</v>
      </c>
      <c r="AL656" t="str">
        <f t="shared" si="453"/>
        <v>male</v>
      </c>
      <c r="AM656" t="str">
        <f t="shared" si="454"/>
        <v>Male</v>
      </c>
      <c r="AN656" t="str">
        <f t="shared" si="455"/>
        <v>50,265</v>
      </c>
      <c r="AO656" t="str">
        <f t="shared" si="456"/>
        <v>±506</v>
      </c>
      <c r="AQ656" t="str">
        <f t="shared" si="457"/>
        <v>Oklahoma</v>
      </c>
      <c r="AR656" t="str">
        <f t="shared" si="458"/>
        <v>male_Male</v>
      </c>
      <c r="AS656" t="str">
        <f t="shared" si="459"/>
        <v>male</v>
      </c>
      <c r="AT656" t="str">
        <f t="shared" si="460"/>
        <v>Male</v>
      </c>
      <c r="AU656" t="str">
        <f t="shared" si="461"/>
        <v>50265</v>
      </c>
      <c r="AV656" t="str">
        <f t="shared" si="462"/>
        <v>±506</v>
      </c>
      <c r="AX656" t="str">
        <f t="shared" si="463"/>
        <v>Oklahoma</v>
      </c>
      <c r="AY656" t="str">
        <f t="shared" si="464"/>
        <v>male_Male</v>
      </c>
      <c r="AZ656" t="str">
        <f t="shared" si="465"/>
        <v>male</v>
      </c>
      <c r="BA656" t="str">
        <f t="shared" si="466"/>
        <v>Male</v>
      </c>
      <c r="BB656" t="str">
        <f t="shared" si="467"/>
        <v>50265</v>
      </c>
      <c r="BC656" t="str">
        <f t="shared" si="468"/>
        <v>506</v>
      </c>
    </row>
    <row r="657" spans="1:55" x14ac:dyDescent="0.3">
      <c r="A657" s="1" t="s">
        <v>60</v>
      </c>
      <c r="B657" s="1" t="s">
        <v>14</v>
      </c>
      <c r="C657" s="1" t="s">
        <v>95</v>
      </c>
      <c r="D657" s="1" t="s">
        <v>80</v>
      </c>
      <c r="E657" s="1" t="s">
        <v>1335</v>
      </c>
      <c r="F657" s="1" t="s">
        <v>1336</v>
      </c>
      <c r="H657" t="str">
        <f t="shared" si="427"/>
        <v>Oklahoma</v>
      </c>
      <c r="I657" t="str">
        <f t="shared" si="428"/>
        <v>male_Less_than_high_school_graduate</v>
      </c>
      <c r="J657" t="str">
        <f t="shared" si="429"/>
        <v>male</v>
      </c>
      <c r="K657" t="str">
        <f t="shared" si="430"/>
        <v>Less_than_high_school_graduate</v>
      </c>
      <c r="L657" t="str">
        <f t="shared" si="431"/>
        <v>35,928</v>
      </c>
      <c r="M657" t="str">
        <f t="shared" si="432"/>
        <v>±1,021</v>
      </c>
      <c r="O657" t="str">
        <f t="shared" si="433"/>
        <v>Oklahoma</v>
      </c>
      <c r="P657" t="str">
        <f t="shared" si="434"/>
        <v>male_Less_than_high_school_graduate</v>
      </c>
      <c r="Q657" t="str">
        <f t="shared" si="435"/>
        <v>male</v>
      </c>
      <c r="R657" t="str">
        <f t="shared" si="436"/>
        <v>Less_than_high_school_graduate</v>
      </c>
      <c r="S657" t="str">
        <f t="shared" si="437"/>
        <v>35,928</v>
      </c>
      <c r="T657" t="str">
        <f t="shared" si="438"/>
        <v>±1,021</v>
      </c>
      <c r="V657" t="str">
        <f t="shared" si="439"/>
        <v>Oklahoma</v>
      </c>
      <c r="W657" t="str">
        <f t="shared" si="440"/>
        <v>male_Less_than_high_school_graduate</v>
      </c>
      <c r="X657" t="str">
        <f t="shared" si="441"/>
        <v>male</v>
      </c>
      <c r="Y657" t="str">
        <f t="shared" si="442"/>
        <v>Less_than_high_school_graduate</v>
      </c>
      <c r="Z657" t="str">
        <f t="shared" si="443"/>
        <v>35,928</v>
      </c>
      <c r="AA657" t="str">
        <f t="shared" si="444"/>
        <v>±1,021</v>
      </c>
      <c r="AC657" t="str">
        <f t="shared" si="445"/>
        <v>Oklahoma</v>
      </c>
      <c r="AD657" t="str">
        <f t="shared" si="446"/>
        <v>male_Less_than_high_school_graduate</v>
      </c>
      <c r="AE657" t="str">
        <f t="shared" si="447"/>
        <v>male</v>
      </c>
      <c r="AF657" t="str">
        <f t="shared" si="448"/>
        <v>Less_than_high_school_graduate</v>
      </c>
      <c r="AG657" t="str">
        <f t="shared" si="449"/>
        <v>35,928</v>
      </c>
      <c r="AH657" t="str">
        <f t="shared" si="450"/>
        <v>±1,021</v>
      </c>
      <c r="AJ657" t="str">
        <f t="shared" si="451"/>
        <v>Oklahoma</v>
      </c>
      <c r="AK657" t="str">
        <f t="shared" si="452"/>
        <v>male_Less_than_high_school_graduate</v>
      </c>
      <c r="AL657" t="str">
        <f t="shared" si="453"/>
        <v>male</v>
      </c>
      <c r="AM657" t="str">
        <f t="shared" si="454"/>
        <v>Less_than_high_school_graduate</v>
      </c>
      <c r="AN657" t="str">
        <f t="shared" si="455"/>
        <v>35,928</v>
      </c>
      <c r="AO657" t="str">
        <f t="shared" si="456"/>
        <v>±1,021</v>
      </c>
      <c r="AQ657" t="str">
        <f t="shared" si="457"/>
        <v>Oklahoma</v>
      </c>
      <c r="AR657" t="str">
        <f t="shared" si="458"/>
        <v>male_Less_than_high_school_graduate</v>
      </c>
      <c r="AS657" t="str">
        <f t="shared" si="459"/>
        <v>male</v>
      </c>
      <c r="AT657" t="str">
        <f t="shared" si="460"/>
        <v>Less_than_high_school_graduate</v>
      </c>
      <c r="AU657" t="str">
        <f t="shared" si="461"/>
        <v>35928</v>
      </c>
      <c r="AV657" t="str">
        <f t="shared" si="462"/>
        <v>±1021</v>
      </c>
      <c r="AX657" t="str">
        <f t="shared" si="463"/>
        <v>Oklahoma</v>
      </c>
      <c r="AY657" t="str">
        <f t="shared" si="464"/>
        <v>male_Less_than_high_school_graduate</v>
      </c>
      <c r="AZ657" t="str">
        <f t="shared" si="465"/>
        <v>male</v>
      </c>
      <c r="BA657" t="str">
        <f t="shared" si="466"/>
        <v>Less_than_high_school_graduate</v>
      </c>
      <c r="BB657" t="str">
        <f t="shared" si="467"/>
        <v>35928</v>
      </c>
      <c r="BC657" t="str">
        <f t="shared" si="468"/>
        <v>1021</v>
      </c>
    </row>
    <row r="658" spans="1:55" x14ac:dyDescent="0.3">
      <c r="A658" s="1" t="s">
        <v>60</v>
      </c>
      <c r="B658" s="1" t="s">
        <v>15</v>
      </c>
      <c r="C658" s="1" t="s">
        <v>95</v>
      </c>
      <c r="D658" s="1" t="s">
        <v>83</v>
      </c>
      <c r="E658" s="1" t="s">
        <v>1337</v>
      </c>
      <c r="F658" s="1" t="s">
        <v>1338</v>
      </c>
      <c r="H658" t="str">
        <f t="shared" si="427"/>
        <v>Oklahoma</v>
      </c>
      <c r="I658" t="str">
        <f t="shared" si="428"/>
        <v>male_High_school_graduate_(includes_equivalency)</v>
      </c>
      <c r="J658" t="str">
        <f t="shared" si="429"/>
        <v>male</v>
      </c>
      <c r="K658" t="str">
        <f t="shared" si="430"/>
        <v>High_school_graduate_(includes_equivalency)</v>
      </c>
      <c r="L658" t="str">
        <f t="shared" si="431"/>
        <v>41,067</v>
      </c>
      <c r="M658" t="str">
        <f t="shared" si="432"/>
        <v>±648</v>
      </c>
      <c r="O658" t="str">
        <f t="shared" si="433"/>
        <v>Oklahoma</v>
      </c>
      <c r="P658" t="str">
        <f t="shared" si="434"/>
        <v>male_High_school_graduate_(includes_equivalency)</v>
      </c>
      <c r="Q658" t="str">
        <f t="shared" si="435"/>
        <v>male</v>
      </c>
      <c r="R658" t="str">
        <f t="shared" si="436"/>
        <v>High_school_graduate_(includes_equivalency)</v>
      </c>
      <c r="S658" t="str">
        <f t="shared" si="437"/>
        <v>41,067</v>
      </c>
      <c r="T658" t="str">
        <f t="shared" si="438"/>
        <v>±648</v>
      </c>
      <c r="V658" t="str">
        <f t="shared" si="439"/>
        <v>Oklahoma</v>
      </c>
      <c r="W658" t="str">
        <f t="shared" si="440"/>
        <v>male_High_school_graduate_(includes_equivalency)</v>
      </c>
      <c r="X658" t="str">
        <f t="shared" si="441"/>
        <v>male</v>
      </c>
      <c r="Y658" t="str">
        <f t="shared" si="442"/>
        <v>High_school_graduate_(includes_equivalency)</v>
      </c>
      <c r="Z658" t="str">
        <f t="shared" si="443"/>
        <v>41,067</v>
      </c>
      <c r="AA658" t="str">
        <f t="shared" si="444"/>
        <v>±648</v>
      </c>
      <c r="AC658" t="str">
        <f t="shared" si="445"/>
        <v>Oklahoma</v>
      </c>
      <c r="AD658" t="str">
        <f t="shared" si="446"/>
        <v>male_High_school_graduate_includes_equivalency)</v>
      </c>
      <c r="AE658" t="str">
        <f t="shared" si="447"/>
        <v>male</v>
      </c>
      <c r="AF658" t="str">
        <f t="shared" si="448"/>
        <v>High_school_graduate_includes_equivalency)</v>
      </c>
      <c r="AG658" t="str">
        <f t="shared" si="449"/>
        <v>41,067</v>
      </c>
      <c r="AH658" t="str">
        <f t="shared" si="450"/>
        <v>±648</v>
      </c>
      <c r="AJ658" t="str">
        <f t="shared" si="451"/>
        <v>Oklahoma</v>
      </c>
      <c r="AK658" t="str">
        <f t="shared" si="452"/>
        <v>male_High_school_graduate_includes_equivalency</v>
      </c>
      <c r="AL658" t="str">
        <f t="shared" si="453"/>
        <v>male</v>
      </c>
      <c r="AM658" t="str">
        <f t="shared" si="454"/>
        <v>High_school_graduate_includes_equivalency</v>
      </c>
      <c r="AN658" t="str">
        <f t="shared" si="455"/>
        <v>41,067</v>
      </c>
      <c r="AO658" t="str">
        <f t="shared" si="456"/>
        <v>±648</v>
      </c>
      <c r="AQ658" t="str">
        <f t="shared" si="457"/>
        <v>Oklahoma</v>
      </c>
      <c r="AR658" t="str">
        <f t="shared" si="458"/>
        <v>male_High_school_graduate_includes_equivalency</v>
      </c>
      <c r="AS658" t="str">
        <f t="shared" si="459"/>
        <v>male</v>
      </c>
      <c r="AT658" t="str">
        <f t="shared" si="460"/>
        <v>High_school_graduate_includes_equivalency</v>
      </c>
      <c r="AU658" t="str">
        <f t="shared" si="461"/>
        <v>41067</v>
      </c>
      <c r="AV658" t="str">
        <f t="shared" si="462"/>
        <v>±648</v>
      </c>
      <c r="AX658" t="str">
        <f t="shared" si="463"/>
        <v>Oklahoma</v>
      </c>
      <c r="AY658" t="str">
        <f t="shared" si="464"/>
        <v>male_High_school_graduate_includes_equivalency</v>
      </c>
      <c r="AZ658" t="str">
        <f t="shared" si="465"/>
        <v>male</v>
      </c>
      <c r="BA658" t="str">
        <f t="shared" si="466"/>
        <v>High_school_graduate_includes_equivalency</v>
      </c>
      <c r="BB658" t="str">
        <f t="shared" si="467"/>
        <v>41067</v>
      </c>
      <c r="BC658" t="str">
        <f t="shared" si="468"/>
        <v>648</v>
      </c>
    </row>
    <row r="659" spans="1:55" x14ac:dyDescent="0.3">
      <c r="A659" s="1" t="s">
        <v>60</v>
      </c>
      <c r="B659" s="1" t="s">
        <v>16</v>
      </c>
      <c r="C659" s="1" t="s">
        <v>95</v>
      </c>
      <c r="D659" s="1" t="s">
        <v>86</v>
      </c>
      <c r="E659" s="1" t="s">
        <v>1339</v>
      </c>
      <c r="F659" s="1" t="s">
        <v>927</v>
      </c>
      <c r="H659" t="str">
        <f t="shared" si="427"/>
        <v>Oklahoma</v>
      </c>
      <c r="I659" t="str">
        <f t="shared" si="428"/>
        <v>male_Some_college_or_associate's_degree</v>
      </c>
      <c r="J659" t="str">
        <f t="shared" si="429"/>
        <v>male</v>
      </c>
      <c r="K659" t="str">
        <f t="shared" si="430"/>
        <v>Some_college_or_associate's_degree</v>
      </c>
      <c r="L659" t="str">
        <f t="shared" si="431"/>
        <v>49,087</v>
      </c>
      <c r="M659" t="str">
        <f t="shared" si="432"/>
        <v>±1,316</v>
      </c>
      <c r="O659" t="str">
        <f t="shared" si="433"/>
        <v>Oklahoma</v>
      </c>
      <c r="P659" t="str">
        <f t="shared" si="434"/>
        <v>male_Some_college_or_associate's_degree</v>
      </c>
      <c r="Q659" t="str">
        <f t="shared" si="435"/>
        <v>male</v>
      </c>
      <c r="R659" t="str">
        <f t="shared" si="436"/>
        <v>Some_college_or_associate's_degree</v>
      </c>
      <c r="S659" t="str">
        <f t="shared" si="437"/>
        <v>49,087</v>
      </c>
      <c r="T659" t="str">
        <f t="shared" si="438"/>
        <v>±1,316</v>
      </c>
      <c r="V659" t="str">
        <f t="shared" si="439"/>
        <v>Oklahoma</v>
      </c>
      <c r="W659" t="str">
        <f t="shared" si="440"/>
        <v>male_Some_college_or_associates_degree</v>
      </c>
      <c r="X659" t="str">
        <f t="shared" si="441"/>
        <v>male</v>
      </c>
      <c r="Y659" t="str">
        <f t="shared" si="442"/>
        <v>Some_college_or_associates_degree</v>
      </c>
      <c r="Z659" t="str">
        <f t="shared" si="443"/>
        <v>49,087</v>
      </c>
      <c r="AA659" t="str">
        <f t="shared" si="444"/>
        <v>±1,316</v>
      </c>
      <c r="AC659" t="str">
        <f t="shared" si="445"/>
        <v>Oklahoma</v>
      </c>
      <c r="AD659" t="str">
        <f t="shared" si="446"/>
        <v>male_Some_college_or_associates_degree</v>
      </c>
      <c r="AE659" t="str">
        <f t="shared" si="447"/>
        <v>male</v>
      </c>
      <c r="AF659" t="str">
        <f t="shared" si="448"/>
        <v>Some_college_or_associates_degree</v>
      </c>
      <c r="AG659" t="str">
        <f t="shared" si="449"/>
        <v>49,087</v>
      </c>
      <c r="AH659" t="str">
        <f t="shared" si="450"/>
        <v>±1,316</v>
      </c>
      <c r="AJ659" t="str">
        <f t="shared" si="451"/>
        <v>Oklahoma</v>
      </c>
      <c r="AK659" t="str">
        <f t="shared" si="452"/>
        <v>male_Some_college_or_associates_degree</v>
      </c>
      <c r="AL659" t="str">
        <f t="shared" si="453"/>
        <v>male</v>
      </c>
      <c r="AM659" t="str">
        <f t="shared" si="454"/>
        <v>Some_college_or_associates_degree</v>
      </c>
      <c r="AN659" t="str">
        <f t="shared" si="455"/>
        <v>49,087</v>
      </c>
      <c r="AO659" t="str">
        <f t="shared" si="456"/>
        <v>±1,316</v>
      </c>
      <c r="AQ659" t="str">
        <f t="shared" si="457"/>
        <v>Oklahoma</v>
      </c>
      <c r="AR659" t="str">
        <f t="shared" si="458"/>
        <v>male_Some_college_or_associates_degree</v>
      </c>
      <c r="AS659" t="str">
        <f t="shared" si="459"/>
        <v>male</v>
      </c>
      <c r="AT659" t="str">
        <f t="shared" si="460"/>
        <v>Some_college_or_associates_degree</v>
      </c>
      <c r="AU659" t="str">
        <f t="shared" si="461"/>
        <v>49087</v>
      </c>
      <c r="AV659" t="str">
        <f t="shared" si="462"/>
        <v>±1316</v>
      </c>
      <c r="AX659" t="str">
        <f t="shared" si="463"/>
        <v>Oklahoma</v>
      </c>
      <c r="AY659" t="str">
        <f t="shared" si="464"/>
        <v>male_Some_college_or_associates_degree</v>
      </c>
      <c r="AZ659" t="str">
        <f t="shared" si="465"/>
        <v>male</v>
      </c>
      <c r="BA659" t="str">
        <f t="shared" si="466"/>
        <v>Some_college_or_associates_degree</v>
      </c>
      <c r="BB659" t="str">
        <f t="shared" si="467"/>
        <v>49087</v>
      </c>
      <c r="BC659" t="str">
        <f t="shared" si="468"/>
        <v>1316</v>
      </c>
    </row>
    <row r="660" spans="1:55" x14ac:dyDescent="0.3">
      <c r="A660" s="1" t="s">
        <v>60</v>
      </c>
      <c r="B660" s="1" t="s">
        <v>17</v>
      </c>
      <c r="C660" s="1" t="s">
        <v>95</v>
      </c>
      <c r="D660" s="1" t="s">
        <v>89</v>
      </c>
      <c r="E660" s="1" t="s">
        <v>1340</v>
      </c>
      <c r="F660" s="1" t="s">
        <v>1341</v>
      </c>
      <c r="H660" t="str">
        <f t="shared" si="427"/>
        <v>Oklahoma</v>
      </c>
      <c r="I660" t="str">
        <f t="shared" si="428"/>
        <v>male_Bachelor's_degree</v>
      </c>
      <c r="J660" t="str">
        <f t="shared" si="429"/>
        <v>male</v>
      </c>
      <c r="K660" t="str">
        <f t="shared" si="430"/>
        <v>Bachelor's_degree</v>
      </c>
      <c r="L660" t="str">
        <f t="shared" si="431"/>
        <v>66,236</v>
      </c>
      <c r="M660" t="str">
        <f t="shared" si="432"/>
        <v>±2,327</v>
      </c>
      <c r="O660" t="str">
        <f t="shared" si="433"/>
        <v>Oklahoma</v>
      </c>
      <c r="P660" t="str">
        <f t="shared" si="434"/>
        <v>male_Bachelor's_degree</v>
      </c>
      <c r="Q660" t="str">
        <f t="shared" si="435"/>
        <v>male</v>
      </c>
      <c r="R660" t="str">
        <f t="shared" si="436"/>
        <v>Bachelor's_degree</v>
      </c>
      <c r="S660" t="str">
        <f t="shared" si="437"/>
        <v>66,236</v>
      </c>
      <c r="T660" t="str">
        <f t="shared" si="438"/>
        <v>±2,327</v>
      </c>
      <c r="V660" t="str">
        <f t="shared" si="439"/>
        <v>Oklahoma</v>
      </c>
      <c r="W660" t="str">
        <f t="shared" si="440"/>
        <v>male_Bachelors_degree</v>
      </c>
      <c r="X660" t="str">
        <f t="shared" si="441"/>
        <v>male</v>
      </c>
      <c r="Y660" t="str">
        <f t="shared" si="442"/>
        <v>Bachelors_degree</v>
      </c>
      <c r="Z660" t="str">
        <f t="shared" si="443"/>
        <v>66,236</v>
      </c>
      <c r="AA660" t="str">
        <f t="shared" si="444"/>
        <v>±2,327</v>
      </c>
      <c r="AC660" t="str">
        <f t="shared" si="445"/>
        <v>Oklahoma</v>
      </c>
      <c r="AD660" t="str">
        <f t="shared" si="446"/>
        <v>male_Bachelors_degree</v>
      </c>
      <c r="AE660" t="str">
        <f t="shared" si="447"/>
        <v>male</v>
      </c>
      <c r="AF660" t="str">
        <f t="shared" si="448"/>
        <v>Bachelors_degree</v>
      </c>
      <c r="AG660" t="str">
        <f t="shared" si="449"/>
        <v>66,236</v>
      </c>
      <c r="AH660" t="str">
        <f t="shared" si="450"/>
        <v>±2,327</v>
      </c>
      <c r="AJ660" t="str">
        <f t="shared" si="451"/>
        <v>Oklahoma</v>
      </c>
      <c r="AK660" t="str">
        <f t="shared" si="452"/>
        <v>male_Bachelors_degree</v>
      </c>
      <c r="AL660" t="str">
        <f t="shared" si="453"/>
        <v>male</v>
      </c>
      <c r="AM660" t="str">
        <f t="shared" si="454"/>
        <v>Bachelors_degree</v>
      </c>
      <c r="AN660" t="str">
        <f t="shared" si="455"/>
        <v>66,236</v>
      </c>
      <c r="AO660" t="str">
        <f t="shared" si="456"/>
        <v>±2,327</v>
      </c>
      <c r="AQ660" t="str">
        <f t="shared" si="457"/>
        <v>Oklahoma</v>
      </c>
      <c r="AR660" t="str">
        <f t="shared" si="458"/>
        <v>male_Bachelors_degree</v>
      </c>
      <c r="AS660" t="str">
        <f t="shared" si="459"/>
        <v>male</v>
      </c>
      <c r="AT660" t="str">
        <f t="shared" si="460"/>
        <v>Bachelors_degree</v>
      </c>
      <c r="AU660" t="str">
        <f t="shared" si="461"/>
        <v>66236</v>
      </c>
      <c r="AV660" t="str">
        <f t="shared" si="462"/>
        <v>±2327</v>
      </c>
      <c r="AX660" t="str">
        <f t="shared" si="463"/>
        <v>Oklahoma</v>
      </c>
      <c r="AY660" t="str">
        <f t="shared" si="464"/>
        <v>male_Bachelors_degree</v>
      </c>
      <c r="AZ660" t="str">
        <f t="shared" si="465"/>
        <v>male</v>
      </c>
      <c r="BA660" t="str">
        <f t="shared" si="466"/>
        <v>Bachelors_degree</v>
      </c>
      <c r="BB660" t="str">
        <f t="shared" si="467"/>
        <v>66236</v>
      </c>
      <c r="BC660" t="str">
        <f t="shared" si="468"/>
        <v>2327</v>
      </c>
    </row>
    <row r="661" spans="1:55" x14ac:dyDescent="0.3">
      <c r="A661" s="1" t="s">
        <v>60</v>
      </c>
      <c r="B661" s="1" t="s">
        <v>18</v>
      </c>
      <c r="C661" s="1" t="s">
        <v>95</v>
      </c>
      <c r="D661" s="1" t="s">
        <v>92</v>
      </c>
      <c r="E661" s="1" t="s">
        <v>1342</v>
      </c>
      <c r="F661" s="1" t="s">
        <v>1343</v>
      </c>
      <c r="H661" t="str">
        <f t="shared" si="427"/>
        <v>Oklahoma</v>
      </c>
      <c r="I661" t="str">
        <f t="shared" si="428"/>
        <v>male_Graduate_or_professional_degree</v>
      </c>
      <c r="J661" t="str">
        <f t="shared" si="429"/>
        <v>male</v>
      </c>
      <c r="K661" t="str">
        <f t="shared" si="430"/>
        <v>Graduate_or_professional_degree</v>
      </c>
      <c r="L661" t="str">
        <f t="shared" si="431"/>
        <v>84,717</v>
      </c>
      <c r="M661" t="str">
        <f t="shared" si="432"/>
        <v>±3,359</v>
      </c>
      <c r="O661" t="str">
        <f t="shared" si="433"/>
        <v>Oklahoma</v>
      </c>
      <c r="P661" t="str">
        <f t="shared" si="434"/>
        <v>male_Graduate_or_professional_degree</v>
      </c>
      <c r="Q661" t="str">
        <f t="shared" si="435"/>
        <v>male</v>
      </c>
      <c r="R661" t="str">
        <f t="shared" si="436"/>
        <v>Graduate_or_professional_degree</v>
      </c>
      <c r="S661" t="str">
        <f t="shared" si="437"/>
        <v>84,717</v>
      </c>
      <c r="T661" t="str">
        <f t="shared" si="438"/>
        <v>±3,359</v>
      </c>
      <c r="V661" t="str">
        <f t="shared" si="439"/>
        <v>Oklahoma</v>
      </c>
      <c r="W661" t="str">
        <f t="shared" si="440"/>
        <v>male_Graduate_or_professional_degree</v>
      </c>
      <c r="X661" t="str">
        <f t="shared" si="441"/>
        <v>male</v>
      </c>
      <c r="Y661" t="str">
        <f t="shared" si="442"/>
        <v>Graduate_or_professional_degree</v>
      </c>
      <c r="Z661" t="str">
        <f t="shared" si="443"/>
        <v>84,717</v>
      </c>
      <c r="AA661" t="str">
        <f t="shared" si="444"/>
        <v>±3,359</v>
      </c>
      <c r="AC661" t="str">
        <f t="shared" si="445"/>
        <v>Oklahoma</v>
      </c>
      <c r="AD661" t="str">
        <f t="shared" si="446"/>
        <v>male_Graduate_or_professional_degree</v>
      </c>
      <c r="AE661" t="str">
        <f t="shared" si="447"/>
        <v>male</v>
      </c>
      <c r="AF661" t="str">
        <f t="shared" si="448"/>
        <v>Graduate_or_professional_degree</v>
      </c>
      <c r="AG661" t="str">
        <f t="shared" si="449"/>
        <v>84,717</v>
      </c>
      <c r="AH661" t="str">
        <f t="shared" si="450"/>
        <v>±3,359</v>
      </c>
      <c r="AJ661" t="str">
        <f t="shared" si="451"/>
        <v>Oklahoma</v>
      </c>
      <c r="AK661" t="str">
        <f t="shared" si="452"/>
        <v>male_Graduate_or_professional_degree</v>
      </c>
      <c r="AL661" t="str">
        <f t="shared" si="453"/>
        <v>male</v>
      </c>
      <c r="AM661" t="str">
        <f t="shared" si="454"/>
        <v>Graduate_or_professional_degree</v>
      </c>
      <c r="AN661" t="str">
        <f t="shared" si="455"/>
        <v>84,717</v>
      </c>
      <c r="AO661" t="str">
        <f t="shared" si="456"/>
        <v>±3,359</v>
      </c>
      <c r="AQ661" t="str">
        <f t="shared" si="457"/>
        <v>Oklahoma</v>
      </c>
      <c r="AR661" t="str">
        <f t="shared" si="458"/>
        <v>male_Graduate_or_professional_degree</v>
      </c>
      <c r="AS661" t="str">
        <f t="shared" si="459"/>
        <v>male</v>
      </c>
      <c r="AT661" t="str">
        <f t="shared" si="460"/>
        <v>Graduate_or_professional_degree</v>
      </c>
      <c r="AU661" t="str">
        <f t="shared" si="461"/>
        <v>84717</v>
      </c>
      <c r="AV661" t="str">
        <f t="shared" si="462"/>
        <v>±3359</v>
      </c>
      <c r="AX661" t="str">
        <f t="shared" si="463"/>
        <v>Oklahoma</v>
      </c>
      <c r="AY661" t="str">
        <f t="shared" si="464"/>
        <v>male_Graduate_or_professional_degree</v>
      </c>
      <c r="AZ661" t="str">
        <f t="shared" si="465"/>
        <v>male</v>
      </c>
      <c r="BA661" t="str">
        <f t="shared" si="466"/>
        <v>Graduate_or_professional_degree</v>
      </c>
      <c r="BB661" t="str">
        <f t="shared" si="467"/>
        <v>84717</v>
      </c>
      <c r="BC661" t="str">
        <f t="shared" si="468"/>
        <v>3359</v>
      </c>
    </row>
    <row r="662" spans="1:55" x14ac:dyDescent="0.3">
      <c r="A662" s="1" t="s">
        <v>60</v>
      </c>
      <c r="B662" s="1" t="s">
        <v>19</v>
      </c>
      <c r="C662" s="1" t="s">
        <v>108</v>
      </c>
      <c r="D662" s="1" t="s">
        <v>109</v>
      </c>
      <c r="E662" s="1" t="s">
        <v>1344</v>
      </c>
      <c r="F662" s="1" t="s">
        <v>1345</v>
      </c>
      <c r="H662" t="str">
        <f t="shared" si="427"/>
        <v>Oklahoma</v>
      </c>
      <c r="I662" t="str">
        <f t="shared" si="428"/>
        <v>female_Female:</v>
      </c>
      <c r="J662" t="str">
        <f t="shared" si="429"/>
        <v>female</v>
      </c>
      <c r="K662" t="str">
        <f t="shared" si="430"/>
        <v>Female:</v>
      </c>
      <c r="L662" t="str">
        <f t="shared" si="431"/>
        <v>36,569</v>
      </c>
      <c r="M662" t="str">
        <f t="shared" si="432"/>
        <v>±443</v>
      </c>
      <c r="O662" t="str">
        <f t="shared" si="433"/>
        <v>Oklahoma</v>
      </c>
      <c r="P662" t="str">
        <f t="shared" si="434"/>
        <v>female_Female</v>
      </c>
      <c r="Q662" t="str">
        <f t="shared" si="435"/>
        <v>female</v>
      </c>
      <c r="R662" t="str">
        <f t="shared" si="436"/>
        <v>Female</v>
      </c>
      <c r="S662" t="str">
        <f t="shared" si="437"/>
        <v>36,569</v>
      </c>
      <c r="T662" t="str">
        <f t="shared" si="438"/>
        <v>±443</v>
      </c>
      <c r="V662" t="str">
        <f t="shared" si="439"/>
        <v>Oklahoma</v>
      </c>
      <c r="W662" t="str">
        <f t="shared" si="440"/>
        <v>female_Female</v>
      </c>
      <c r="X662" t="str">
        <f t="shared" si="441"/>
        <v>female</v>
      </c>
      <c r="Y662" t="str">
        <f t="shared" si="442"/>
        <v>Female</v>
      </c>
      <c r="Z662" t="str">
        <f t="shared" si="443"/>
        <v>36,569</v>
      </c>
      <c r="AA662" t="str">
        <f t="shared" si="444"/>
        <v>±443</v>
      </c>
      <c r="AC662" t="str">
        <f t="shared" si="445"/>
        <v>Oklahoma</v>
      </c>
      <c r="AD662" t="str">
        <f t="shared" si="446"/>
        <v>female_Female</v>
      </c>
      <c r="AE662" t="str">
        <f t="shared" si="447"/>
        <v>female</v>
      </c>
      <c r="AF662" t="str">
        <f t="shared" si="448"/>
        <v>Female</v>
      </c>
      <c r="AG662" t="str">
        <f t="shared" si="449"/>
        <v>36,569</v>
      </c>
      <c r="AH662" t="str">
        <f t="shared" si="450"/>
        <v>±443</v>
      </c>
      <c r="AJ662" t="str">
        <f t="shared" si="451"/>
        <v>Oklahoma</v>
      </c>
      <c r="AK662" t="str">
        <f t="shared" si="452"/>
        <v>female_Female</v>
      </c>
      <c r="AL662" t="str">
        <f t="shared" si="453"/>
        <v>female</v>
      </c>
      <c r="AM662" t="str">
        <f t="shared" si="454"/>
        <v>Female</v>
      </c>
      <c r="AN662" t="str">
        <f t="shared" si="455"/>
        <v>36,569</v>
      </c>
      <c r="AO662" t="str">
        <f t="shared" si="456"/>
        <v>±443</v>
      </c>
      <c r="AQ662" t="str">
        <f t="shared" si="457"/>
        <v>Oklahoma</v>
      </c>
      <c r="AR662" t="str">
        <f t="shared" si="458"/>
        <v>female_Female</v>
      </c>
      <c r="AS662" t="str">
        <f t="shared" si="459"/>
        <v>female</v>
      </c>
      <c r="AT662" t="str">
        <f t="shared" si="460"/>
        <v>Female</v>
      </c>
      <c r="AU662" t="str">
        <f t="shared" si="461"/>
        <v>36569</v>
      </c>
      <c r="AV662" t="str">
        <f t="shared" si="462"/>
        <v>±443</v>
      </c>
      <c r="AX662" t="str">
        <f t="shared" si="463"/>
        <v>Oklahoma</v>
      </c>
      <c r="AY662" t="str">
        <f t="shared" si="464"/>
        <v>female_Female</v>
      </c>
      <c r="AZ662" t="str">
        <f t="shared" si="465"/>
        <v>female</v>
      </c>
      <c r="BA662" t="str">
        <f t="shared" si="466"/>
        <v>Female</v>
      </c>
      <c r="BB662" t="str">
        <f t="shared" si="467"/>
        <v>36569</v>
      </c>
      <c r="BC662" t="str">
        <f t="shared" si="468"/>
        <v>443</v>
      </c>
    </row>
    <row r="663" spans="1:55" x14ac:dyDescent="0.3">
      <c r="A663" s="1" t="s">
        <v>60</v>
      </c>
      <c r="B663" s="1" t="s">
        <v>20</v>
      </c>
      <c r="C663" s="1" t="s">
        <v>108</v>
      </c>
      <c r="D663" s="1" t="s">
        <v>80</v>
      </c>
      <c r="E663" s="1" t="s">
        <v>1346</v>
      </c>
      <c r="F663" s="1" t="s">
        <v>1347</v>
      </c>
      <c r="H663" t="str">
        <f t="shared" si="427"/>
        <v>Oklahoma</v>
      </c>
      <c r="I663" t="str">
        <f t="shared" si="428"/>
        <v>female_Less_than_high_school_graduate</v>
      </c>
      <c r="J663" t="str">
        <f t="shared" si="429"/>
        <v>female</v>
      </c>
      <c r="K663" t="str">
        <f t="shared" si="430"/>
        <v>Less_than_high_school_graduate</v>
      </c>
      <c r="L663" t="str">
        <f t="shared" si="431"/>
        <v>21,593</v>
      </c>
      <c r="M663" t="str">
        <f t="shared" si="432"/>
        <v>±1,194</v>
      </c>
      <c r="O663" t="str">
        <f t="shared" si="433"/>
        <v>Oklahoma</v>
      </c>
      <c r="P663" t="str">
        <f t="shared" si="434"/>
        <v>female_Less_than_high_school_graduate</v>
      </c>
      <c r="Q663" t="str">
        <f t="shared" si="435"/>
        <v>female</v>
      </c>
      <c r="R663" t="str">
        <f t="shared" si="436"/>
        <v>Less_than_high_school_graduate</v>
      </c>
      <c r="S663" t="str">
        <f t="shared" si="437"/>
        <v>21,593</v>
      </c>
      <c r="T663" t="str">
        <f t="shared" si="438"/>
        <v>±1,194</v>
      </c>
      <c r="V663" t="str">
        <f t="shared" si="439"/>
        <v>Oklahoma</v>
      </c>
      <c r="W663" t="str">
        <f t="shared" si="440"/>
        <v>female_Less_than_high_school_graduate</v>
      </c>
      <c r="X663" t="str">
        <f t="shared" si="441"/>
        <v>female</v>
      </c>
      <c r="Y663" t="str">
        <f t="shared" si="442"/>
        <v>Less_than_high_school_graduate</v>
      </c>
      <c r="Z663" t="str">
        <f t="shared" si="443"/>
        <v>21,593</v>
      </c>
      <c r="AA663" t="str">
        <f t="shared" si="444"/>
        <v>±1,194</v>
      </c>
      <c r="AC663" t="str">
        <f t="shared" si="445"/>
        <v>Oklahoma</v>
      </c>
      <c r="AD663" t="str">
        <f t="shared" si="446"/>
        <v>female_Less_than_high_school_graduate</v>
      </c>
      <c r="AE663" t="str">
        <f t="shared" si="447"/>
        <v>female</v>
      </c>
      <c r="AF663" t="str">
        <f t="shared" si="448"/>
        <v>Less_than_high_school_graduate</v>
      </c>
      <c r="AG663" t="str">
        <f t="shared" si="449"/>
        <v>21,593</v>
      </c>
      <c r="AH663" t="str">
        <f t="shared" si="450"/>
        <v>±1,194</v>
      </c>
      <c r="AJ663" t="str">
        <f t="shared" si="451"/>
        <v>Oklahoma</v>
      </c>
      <c r="AK663" t="str">
        <f t="shared" si="452"/>
        <v>female_Less_than_high_school_graduate</v>
      </c>
      <c r="AL663" t="str">
        <f t="shared" si="453"/>
        <v>female</v>
      </c>
      <c r="AM663" t="str">
        <f t="shared" si="454"/>
        <v>Less_than_high_school_graduate</v>
      </c>
      <c r="AN663" t="str">
        <f t="shared" si="455"/>
        <v>21,593</v>
      </c>
      <c r="AO663" t="str">
        <f t="shared" si="456"/>
        <v>±1,194</v>
      </c>
      <c r="AQ663" t="str">
        <f t="shared" si="457"/>
        <v>Oklahoma</v>
      </c>
      <c r="AR663" t="str">
        <f t="shared" si="458"/>
        <v>female_Less_than_high_school_graduate</v>
      </c>
      <c r="AS663" t="str">
        <f t="shared" si="459"/>
        <v>female</v>
      </c>
      <c r="AT663" t="str">
        <f t="shared" si="460"/>
        <v>Less_than_high_school_graduate</v>
      </c>
      <c r="AU663" t="str">
        <f t="shared" si="461"/>
        <v>21593</v>
      </c>
      <c r="AV663" t="str">
        <f t="shared" si="462"/>
        <v>±1194</v>
      </c>
      <c r="AX663" t="str">
        <f t="shared" si="463"/>
        <v>Oklahoma</v>
      </c>
      <c r="AY663" t="str">
        <f t="shared" si="464"/>
        <v>female_Less_than_high_school_graduate</v>
      </c>
      <c r="AZ663" t="str">
        <f t="shared" si="465"/>
        <v>female</v>
      </c>
      <c r="BA663" t="str">
        <f t="shared" si="466"/>
        <v>Less_than_high_school_graduate</v>
      </c>
      <c r="BB663" t="str">
        <f t="shared" si="467"/>
        <v>21593</v>
      </c>
      <c r="BC663" t="str">
        <f t="shared" si="468"/>
        <v>1194</v>
      </c>
    </row>
    <row r="664" spans="1:55" x14ac:dyDescent="0.3">
      <c r="A664" s="1" t="s">
        <v>60</v>
      </c>
      <c r="B664" s="1" t="s">
        <v>21</v>
      </c>
      <c r="C664" s="1" t="s">
        <v>108</v>
      </c>
      <c r="D664" s="1" t="s">
        <v>83</v>
      </c>
      <c r="E664" s="1" t="s">
        <v>1348</v>
      </c>
      <c r="F664" s="1" t="s">
        <v>1349</v>
      </c>
      <c r="H664" t="str">
        <f t="shared" si="427"/>
        <v>Oklahoma</v>
      </c>
      <c r="I664" t="str">
        <f t="shared" si="428"/>
        <v>female_High_school_graduate_(includes_equivalency)</v>
      </c>
      <c r="J664" t="str">
        <f t="shared" si="429"/>
        <v>female</v>
      </c>
      <c r="K664" t="str">
        <f t="shared" si="430"/>
        <v>High_school_graduate_(includes_equivalency)</v>
      </c>
      <c r="L664" t="str">
        <f t="shared" si="431"/>
        <v>27,647</v>
      </c>
      <c r="M664" t="str">
        <f t="shared" si="432"/>
        <v>±957</v>
      </c>
      <c r="O664" t="str">
        <f t="shared" si="433"/>
        <v>Oklahoma</v>
      </c>
      <c r="P664" t="str">
        <f t="shared" si="434"/>
        <v>female_High_school_graduate_(includes_equivalency)</v>
      </c>
      <c r="Q664" t="str">
        <f t="shared" si="435"/>
        <v>female</v>
      </c>
      <c r="R664" t="str">
        <f t="shared" si="436"/>
        <v>High_school_graduate_(includes_equivalency)</v>
      </c>
      <c r="S664" t="str">
        <f t="shared" si="437"/>
        <v>27,647</v>
      </c>
      <c r="T664" t="str">
        <f t="shared" si="438"/>
        <v>±957</v>
      </c>
      <c r="V664" t="str">
        <f t="shared" si="439"/>
        <v>Oklahoma</v>
      </c>
      <c r="W664" t="str">
        <f t="shared" si="440"/>
        <v>female_High_school_graduate_(includes_equivalency)</v>
      </c>
      <c r="X664" t="str">
        <f t="shared" si="441"/>
        <v>female</v>
      </c>
      <c r="Y664" t="str">
        <f t="shared" si="442"/>
        <v>High_school_graduate_(includes_equivalency)</v>
      </c>
      <c r="Z664" t="str">
        <f t="shared" si="443"/>
        <v>27,647</v>
      </c>
      <c r="AA664" t="str">
        <f t="shared" si="444"/>
        <v>±957</v>
      </c>
      <c r="AC664" t="str">
        <f t="shared" si="445"/>
        <v>Oklahoma</v>
      </c>
      <c r="AD664" t="str">
        <f t="shared" si="446"/>
        <v>female_High_school_graduate_includes_equivalency)</v>
      </c>
      <c r="AE664" t="str">
        <f t="shared" si="447"/>
        <v>female</v>
      </c>
      <c r="AF664" t="str">
        <f t="shared" si="448"/>
        <v>High_school_graduate_includes_equivalency)</v>
      </c>
      <c r="AG664" t="str">
        <f t="shared" si="449"/>
        <v>27,647</v>
      </c>
      <c r="AH664" t="str">
        <f t="shared" si="450"/>
        <v>±957</v>
      </c>
      <c r="AJ664" t="str">
        <f t="shared" si="451"/>
        <v>Oklahoma</v>
      </c>
      <c r="AK664" t="str">
        <f t="shared" si="452"/>
        <v>female_High_school_graduate_includes_equivalency</v>
      </c>
      <c r="AL664" t="str">
        <f t="shared" si="453"/>
        <v>female</v>
      </c>
      <c r="AM664" t="str">
        <f t="shared" si="454"/>
        <v>High_school_graduate_includes_equivalency</v>
      </c>
      <c r="AN664" t="str">
        <f t="shared" si="455"/>
        <v>27,647</v>
      </c>
      <c r="AO664" t="str">
        <f t="shared" si="456"/>
        <v>±957</v>
      </c>
      <c r="AQ664" t="str">
        <f t="shared" si="457"/>
        <v>Oklahoma</v>
      </c>
      <c r="AR664" t="str">
        <f t="shared" si="458"/>
        <v>female_High_school_graduate_includes_equivalency</v>
      </c>
      <c r="AS664" t="str">
        <f t="shared" si="459"/>
        <v>female</v>
      </c>
      <c r="AT664" t="str">
        <f t="shared" si="460"/>
        <v>High_school_graduate_includes_equivalency</v>
      </c>
      <c r="AU664" t="str">
        <f t="shared" si="461"/>
        <v>27647</v>
      </c>
      <c r="AV664" t="str">
        <f t="shared" si="462"/>
        <v>±957</v>
      </c>
      <c r="AX664" t="str">
        <f t="shared" si="463"/>
        <v>Oklahoma</v>
      </c>
      <c r="AY664" t="str">
        <f t="shared" si="464"/>
        <v>female_High_school_graduate_includes_equivalency</v>
      </c>
      <c r="AZ664" t="str">
        <f t="shared" si="465"/>
        <v>female</v>
      </c>
      <c r="BA664" t="str">
        <f t="shared" si="466"/>
        <v>High_school_graduate_includes_equivalency</v>
      </c>
      <c r="BB664" t="str">
        <f t="shared" si="467"/>
        <v>27647</v>
      </c>
      <c r="BC664" t="str">
        <f t="shared" si="468"/>
        <v>957</v>
      </c>
    </row>
    <row r="665" spans="1:55" x14ac:dyDescent="0.3">
      <c r="A665" s="1" t="s">
        <v>60</v>
      </c>
      <c r="B665" s="1" t="s">
        <v>22</v>
      </c>
      <c r="C665" s="1" t="s">
        <v>108</v>
      </c>
      <c r="D665" s="1" t="s">
        <v>86</v>
      </c>
      <c r="E665" s="1" t="s">
        <v>1350</v>
      </c>
      <c r="F665" s="1" t="s">
        <v>413</v>
      </c>
      <c r="H665" t="str">
        <f t="shared" si="427"/>
        <v>Oklahoma</v>
      </c>
      <c r="I665" t="str">
        <f t="shared" si="428"/>
        <v>female_Some_college_or_associate's_degree</v>
      </c>
      <c r="J665" t="str">
        <f t="shared" si="429"/>
        <v>female</v>
      </c>
      <c r="K665" t="str">
        <f t="shared" si="430"/>
        <v>Some_college_or_associate's_degree</v>
      </c>
      <c r="L665" t="str">
        <f t="shared" si="431"/>
        <v>32,874</v>
      </c>
      <c r="M665" t="str">
        <f t="shared" si="432"/>
        <v>±876</v>
      </c>
      <c r="O665" t="str">
        <f t="shared" si="433"/>
        <v>Oklahoma</v>
      </c>
      <c r="P665" t="str">
        <f t="shared" si="434"/>
        <v>female_Some_college_or_associate's_degree</v>
      </c>
      <c r="Q665" t="str">
        <f t="shared" si="435"/>
        <v>female</v>
      </c>
      <c r="R665" t="str">
        <f t="shared" si="436"/>
        <v>Some_college_or_associate's_degree</v>
      </c>
      <c r="S665" t="str">
        <f t="shared" si="437"/>
        <v>32,874</v>
      </c>
      <c r="T665" t="str">
        <f t="shared" si="438"/>
        <v>±876</v>
      </c>
      <c r="V665" t="str">
        <f t="shared" si="439"/>
        <v>Oklahoma</v>
      </c>
      <c r="W665" t="str">
        <f t="shared" si="440"/>
        <v>female_Some_college_or_associates_degree</v>
      </c>
      <c r="X665" t="str">
        <f t="shared" si="441"/>
        <v>female</v>
      </c>
      <c r="Y665" t="str">
        <f t="shared" si="442"/>
        <v>Some_college_or_associates_degree</v>
      </c>
      <c r="Z665" t="str">
        <f t="shared" si="443"/>
        <v>32,874</v>
      </c>
      <c r="AA665" t="str">
        <f t="shared" si="444"/>
        <v>±876</v>
      </c>
      <c r="AC665" t="str">
        <f t="shared" si="445"/>
        <v>Oklahoma</v>
      </c>
      <c r="AD665" t="str">
        <f t="shared" si="446"/>
        <v>female_Some_college_or_associates_degree</v>
      </c>
      <c r="AE665" t="str">
        <f t="shared" si="447"/>
        <v>female</v>
      </c>
      <c r="AF665" t="str">
        <f t="shared" si="448"/>
        <v>Some_college_or_associates_degree</v>
      </c>
      <c r="AG665" t="str">
        <f t="shared" si="449"/>
        <v>32,874</v>
      </c>
      <c r="AH665" t="str">
        <f t="shared" si="450"/>
        <v>±876</v>
      </c>
      <c r="AJ665" t="str">
        <f t="shared" si="451"/>
        <v>Oklahoma</v>
      </c>
      <c r="AK665" t="str">
        <f t="shared" si="452"/>
        <v>female_Some_college_or_associates_degree</v>
      </c>
      <c r="AL665" t="str">
        <f t="shared" si="453"/>
        <v>female</v>
      </c>
      <c r="AM665" t="str">
        <f t="shared" si="454"/>
        <v>Some_college_or_associates_degree</v>
      </c>
      <c r="AN665" t="str">
        <f t="shared" si="455"/>
        <v>32,874</v>
      </c>
      <c r="AO665" t="str">
        <f t="shared" si="456"/>
        <v>±876</v>
      </c>
      <c r="AQ665" t="str">
        <f t="shared" si="457"/>
        <v>Oklahoma</v>
      </c>
      <c r="AR665" t="str">
        <f t="shared" si="458"/>
        <v>female_Some_college_or_associates_degree</v>
      </c>
      <c r="AS665" t="str">
        <f t="shared" si="459"/>
        <v>female</v>
      </c>
      <c r="AT665" t="str">
        <f t="shared" si="460"/>
        <v>Some_college_or_associates_degree</v>
      </c>
      <c r="AU665" t="str">
        <f t="shared" si="461"/>
        <v>32874</v>
      </c>
      <c r="AV665" t="str">
        <f t="shared" si="462"/>
        <v>±876</v>
      </c>
      <c r="AX665" t="str">
        <f t="shared" si="463"/>
        <v>Oklahoma</v>
      </c>
      <c r="AY665" t="str">
        <f t="shared" si="464"/>
        <v>female_Some_college_or_associates_degree</v>
      </c>
      <c r="AZ665" t="str">
        <f t="shared" si="465"/>
        <v>female</v>
      </c>
      <c r="BA665" t="str">
        <f t="shared" si="466"/>
        <v>Some_college_or_associates_degree</v>
      </c>
      <c r="BB665" t="str">
        <f t="shared" si="467"/>
        <v>32874</v>
      </c>
      <c r="BC665" t="str">
        <f t="shared" si="468"/>
        <v>876</v>
      </c>
    </row>
    <row r="666" spans="1:55" x14ac:dyDescent="0.3">
      <c r="A666" s="1" t="s">
        <v>60</v>
      </c>
      <c r="B666" s="1" t="s">
        <v>23</v>
      </c>
      <c r="C666" s="1" t="s">
        <v>108</v>
      </c>
      <c r="D666" s="1" t="s">
        <v>89</v>
      </c>
      <c r="E666" s="1" t="s">
        <v>1351</v>
      </c>
      <c r="F666" s="1" t="s">
        <v>85</v>
      </c>
      <c r="H666" t="str">
        <f t="shared" si="427"/>
        <v>Oklahoma</v>
      </c>
      <c r="I666" t="str">
        <f t="shared" si="428"/>
        <v>female_Bachelor's_degree</v>
      </c>
      <c r="J666" t="str">
        <f t="shared" si="429"/>
        <v>female</v>
      </c>
      <c r="K666" t="str">
        <f t="shared" si="430"/>
        <v>Bachelor's_degree</v>
      </c>
      <c r="L666" t="str">
        <f t="shared" si="431"/>
        <v>46,553</v>
      </c>
      <c r="M666" t="str">
        <f t="shared" si="432"/>
        <v>±1,153</v>
      </c>
      <c r="O666" t="str">
        <f t="shared" si="433"/>
        <v>Oklahoma</v>
      </c>
      <c r="P666" t="str">
        <f t="shared" si="434"/>
        <v>female_Bachelor's_degree</v>
      </c>
      <c r="Q666" t="str">
        <f t="shared" si="435"/>
        <v>female</v>
      </c>
      <c r="R666" t="str">
        <f t="shared" si="436"/>
        <v>Bachelor's_degree</v>
      </c>
      <c r="S666" t="str">
        <f t="shared" si="437"/>
        <v>46,553</v>
      </c>
      <c r="T666" t="str">
        <f t="shared" si="438"/>
        <v>±1,153</v>
      </c>
      <c r="V666" t="str">
        <f t="shared" si="439"/>
        <v>Oklahoma</v>
      </c>
      <c r="W666" t="str">
        <f t="shared" si="440"/>
        <v>female_Bachelors_degree</v>
      </c>
      <c r="X666" t="str">
        <f t="shared" si="441"/>
        <v>female</v>
      </c>
      <c r="Y666" t="str">
        <f t="shared" si="442"/>
        <v>Bachelors_degree</v>
      </c>
      <c r="Z666" t="str">
        <f t="shared" si="443"/>
        <v>46,553</v>
      </c>
      <c r="AA666" t="str">
        <f t="shared" si="444"/>
        <v>±1,153</v>
      </c>
      <c r="AC666" t="str">
        <f t="shared" si="445"/>
        <v>Oklahoma</v>
      </c>
      <c r="AD666" t="str">
        <f t="shared" si="446"/>
        <v>female_Bachelors_degree</v>
      </c>
      <c r="AE666" t="str">
        <f t="shared" si="447"/>
        <v>female</v>
      </c>
      <c r="AF666" t="str">
        <f t="shared" si="448"/>
        <v>Bachelors_degree</v>
      </c>
      <c r="AG666" t="str">
        <f t="shared" si="449"/>
        <v>46,553</v>
      </c>
      <c r="AH666" t="str">
        <f t="shared" si="450"/>
        <v>±1,153</v>
      </c>
      <c r="AJ666" t="str">
        <f t="shared" si="451"/>
        <v>Oklahoma</v>
      </c>
      <c r="AK666" t="str">
        <f t="shared" si="452"/>
        <v>female_Bachelors_degree</v>
      </c>
      <c r="AL666" t="str">
        <f t="shared" si="453"/>
        <v>female</v>
      </c>
      <c r="AM666" t="str">
        <f t="shared" si="454"/>
        <v>Bachelors_degree</v>
      </c>
      <c r="AN666" t="str">
        <f t="shared" si="455"/>
        <v>46,553</v>
      </c>
      <c r="AO666" t="str">
        <f t="shared" si="456"/>
        <v>±1,153</v>
      </c>
      <c r="AQ666" t="str">
        <f t="shared" si="457"/>
        <v>Oklahoma</v>
      </c>
      <c r="AR666" t="str">
        <f t="shared" si="458"/>
        <v>female_Bachelors_degree</v>
      </c>
      <c r="AS666" t="str">
        <f t="shared" si="459"/>
        <v>female</v>
      </c>
      <c r="AT666" t="str">
        <f t="shared" si="460"/>
        <v>Bachelors_degree</v>
      </c>
      <c r="AU666" t="str">
        <f t="shared" si="461"/>
        <v>46553</v>
      </c>
      <c r="AV666" t="str">
        <f t="shared" si="462"/>
        <v>±1153</v>
      </c>
      <c r="AX666" t="str">
        <f t="shared" si="463"/>
        <v>Oklahoma</v>
      </c>
      <c r="AY666" t="str">
        <f t="shared" si="464"/>
        <v>female_Bachelors_degree</v>
      </c>
      <c r="AZ666" t="str">
        <f t="shared" si="465"/>
        <v>female</v>
      </c>
      <c r="BA666" t="str">
        <f t="shared" si="466"/>
        <v>Bachelors_degree</v>
      </c>
      <c r="BB666" t="str">
        <f t="shared" si="467"/>
        <v>46553</v>
      </c>
      <c r="BC666" t="str">
        <f t="shared" si="468"/>
        <v>1153</v>
      </c>
    </row>
    <row r="667" spans="1:55" x14ac:dyDescent="0.3">
      <c r="A667" s="1" t="s">
        <v>60</v>
      </c>
      <c r="B667" s="1" t="s">
        <v>24</v>
      </c>
      <c r="C667" s="1" t="s">
        <v>108</v>
      </c>
      <c r="D667" s="1" t="s">
        <v>92</v>
      </c>
      <c r="E667" s="1" t="s">
        <v>1352</v>
      </c>
      <c r="F667" s="1" t="s">
        <v>1353</v>
      </c>
      <c r="H667" t="str">
        <f t="shared" si="427"/>
        <v>Oklahoma</v>
      </c>
      <c r="I667" t="str">
        <f t="shared" si="428"/>
        <v>female_Graduate_or_professional_degree</v>
      </c>
      <c r="J667" t="str">
        <f t="shared" si="429"/>
        <v>female</v>
      </c>
      <c r="K667" t="str">
        <f t="shared" si="430"/>
        <v>Graduate_or_professional_degree</v>
      </c>
      <c r="L667" t="str">
        <f t="shared" si="431"/>
        <v>60,369</v>
      </c>
      <c r="M667" t="str">
        <f t="shared" si="432"/>
        <v>±1,473</v>
      </c>
      <c r="O667" t="str">
        <f t="shared" si="433"/>
        <v>Oklahoma</v>
      </c>
      <c r="P667" t="str">
        <f t="shared" si="434"/>
        <v>female_Graduate_or_professional_degree</v>
      </c>
      <c r="Q667" t="str">
        <f t="shared" si="435"/>
        <v>female</v>
      </c>
      <c r="R667" t="str">
        <f t="shared" si="436"/>
        <v>Graduate_or_professional_degree</v>
      </c>
      <c r="S667" t="str">
        <f t="shared" si="437"/>
        <v>60,369</v>
      </c>
      <c r="T667" t="str">
        <f t="shared" si="438"/>
        <v>±1,473</v>
      </c>
      <c r="V667" t="str">
        <f t="shared" si="439"/>
        <v>Oklahoma</v>
      </c>
      <c r="W667" t="str">
        <f t="shared" si="440"/>
        <v>female_Graduate_or_professional_degree</v>
      </c>
      <c r="X667" t="str">
        <f t="shared" si="441"/>
        <v>female</v>
      </c>
      <c r="Y667" t="str">
        <f t="shared" si="442"/>
        <v>Graduate_or_professional_degree</v>
      </c>
      <c r="Z667" t="str">
        <f t="shared" si="443"/>
        <v>60,369</v>
      </c>
      <c r="AA667" t="str">
        <f t="shared" si="444"/>
        <v>±1,473</v>
      </c>
      <c r="AC667" t="str">
        <f t="shared" si="445"/>
        <v>Oklahoma</v>
      </c>
      <c r="AD667" t="str">
        <f t="shared" si="446"/>
        <v>female_Graduate_or_professional_degree</v>
      </c>
      <c r="AE667" t="str">
        <f t="shared" si="447"/>
        <v>female</v>
      </c>
      <c r="AF667" t="str">
        <f t="shared" si="448"/>
        <v>Graduate_or_professional_degree</v>
      </c>
      <c r="AG667" t="str">
        <f t="shared" si="449"/>
        <v>60,369</v>
      </c>
      <c r="AH667" t="str">
        <f t="shared" si="450"/>
        <v>±1,473</v>
      </c>
      <c r="AJ667" t="str">
        <f t="shared" si="451"/>
        <v>Oklahoma</v>
      </c>
      <c r="AK667" t="str">
        <f t="shared" si="452"/>
        <v>female_Graduate_or_professional_degree</v>
      </c>
      <c r="AL667" t="str">
        <f t="shared" si="453"/>
        <v>female</v>
      </c>
      <c r="AM667" t="str">
        <f t="shared" si="454"/>
        <v>Graduate_or_professional_degree</v>
      </c>
      <c r="AN667" t="str">
        <f t="shared" si="455"/>
        <v>60,369</v>
      </c>
      <c r="AO667" t="str">
        <f t="shared" si="456"/>
        <v>±1,473</v>
      </c>
      <c r="AQ667" t="str">
        <f t="shared" si="457"/>
        <v>Oklahoma</v>
      </c>
      <c r="AR667" t="str">
        <f t="shared" si="458"/>
        <v>female_Graduate_or_professional_degree</v>
      </c>
      <c r="AS667" t="str">
        <f t="shared" si="459"/>
        <v>female</v>
      </c>
      <c r="AT667" t="str">
        <f t="shared" si="460"/>
        <v>Graduate_or_professional_degree</v>
      </c>
      <c r="AU667" t="str">
        <f t="shared" si="461"/>
        <v>60369</v>
      </c>
      <c r="AV667" t="str">
        <f t="shared" si="462"/>
        <v>±1473</v>
      </c>
      <c r="AX667" t="str">
        <f t="shared" si="463"/>
        <v>Oklahoma</v>
      </c>
      <c r="AY667" t="str">
        <f t="shared" si="464"/>
        <v>female_Graduate_or_professional_degree</v>
      </c>
      <c r="AZ667" t="str">
        <f t="shared" si="465"/>
        <v>female</v>
      </c>
      <c r="BA667" t="str">
        <f t="shared" si="466"/>
        <v>Graduate_or_professional_degree</v>
      </c>
      <c r="BB667" t="str">
        <f t="shared" si="467"/>
        <v>60369</v>
      </c>
      <c r="BC667" t="str">
        <f t="shared" si="468"/>
        <v>1473</v>
      </c>
    </row>
    <row r="668" spans="1:55" x14ac:dyDescent="0.3">
      <c r="A668" s="1" t="s">
        <v>61</v>
      </c>
      <c r="B668" s="1" t="s">
        <v>7</v>
      </c>
      <c r="C668" s="1" t="s">
        <v>76</v>
      </c>
      <c r="D668" s="1" t="s">
        <v>77</v>
      </c>
      <c r="E668" s="1" t="s">
        <v>1354</v>
      </c>
      <c r="F668" s="1" t="s">
        <v>1355</v>
      </c>
      <c r="H668" t="str">
        <f t="shared" si="427"/>
        <v>Oregon</v>
      </c>
      <c r="I668" t="str">
        <f t="shared" si="428"/>
        <v>total_Total:</v>
      </c>
      <c r="J668" t="str">
        <f t="shared" si="429"/>
        <v>total</v>
      </c>
      <c r="K668" t="str">
        <f t="shared" si="430"/>
        <v>Total:</v>
      </c>
      <c r="L668" t="str">
        <f t="shared" si="431"/>
        <v>48,807</v>
      </c>
      <c r="M668" t="str">
        <f t="shared" si="432"/>
        <v>±906</v>
      </c>
      <c r="O668" t="str">
        <f t="shared" si="433"/>
        <v>Oregon</v>
      </c>
      <c r="P668" t="str">
        <f t="shared" si="434"/>
        <v>total_Total</v>
      </c>
      <c r="Q668" t="str">
        <f t="shared" si="435"/>
        <v>total</v>
      </c>
      <c r="R668" t="str">
        <f t="shared" si="436"/>
        <v>Total</v>
      </c>
      <c r="S668" t="str">
        <f t="shared" si="437"/>
        <v>48,807</v>
      </c>
      <c r="T668" t="str">
        <f t="shared" si="438"/>
        <v>±906</v>
      </c>
      <c r="V668" t="str">
        <f t="shared" si="439"/>
        <v>Oregon</v>
      </c>
      <c r="W668" t="str">
        <f t="shared" si="440"/>
        <v>total_Total</v>
      </c>
      <c r="X668" t="str">
        <f t="shared" si="441"/>
        <v>total</v>
      </c>
      <c r="Y668" t="str">
        <f t="shared" si="442"/>
        <v>Total</v>
      </c>
      <c r="Z668" t="str">
        <f t="shared" si="443"/>
        <v>48,807</v>
      </c>
      <c r="AA668" t="str">
        <f t="shared" si="444"/>
        <v>±906</v>
      </c>
      <c r="AC668" t="str">
        <f t="shared" si="445"/>
        <v>Oregon</v>
      </c>
      <c r="AD668" t="str">
        <f t="shared" si="446"/>
        <v>total_Total</v>
      </c>
      <c r="AE668" t="str">
        <f t="shared" si="447"/>
        <v>total</v>
      </c>
      <c r="AF668" t="str">
        <f t="shared" si="448"/>
        <v>Total</v>
      </c>
      <c r="AG668" t="str">
        <f t="shared" si="449"/>
        <v>48,807</v>
      </c>
      <c r="AH668" t="str">
        <f t="shared" si="450"/>
        <v>±906</v>
      </c>
      <c r="AJ668" t="str">
        <f t="shared" si="451"/>
        <v>Oregon</v>
      </c>
      <c r="AK668" t="str">
        <f t="shared" si="452"/>
        <v>total_Total</v>
      </c>
      <c r="AL668" t="str">
        <f t="shared" si="453"/>
        <v>total</v>
      </c>
      <c r="AM668" t="str">
        <f t="shared" si="454"/>
        <v>Total</v>
      </c>
      <c r="AN668" t="str">
        <f t="shared" si="455"/>
        <v>48,807</v>
      </c>
      <c r="AO668" t="str">
        <f t="shared" si="456"/>
        <v>±906</v>
      </c>
      <c r="AQ668" t="str">
        <f t="shared" si="457"/>
        <v>Oregon</v>
      </c>
      <c r="AR668" t="str">
        <f t="shared" si="458"/>
        <v>total_Total</v>
      </c>
      <c r="AS668" t="str">
        <f t="shared" si="459"/>
        <v>total</v>
      </c>
      <c r="AT668" t="str">
        <f t="shared" si="460"/>
        <v>Total</v>
      </c>
      <c r="AU668" t="str">
        <f t="shared" si="461"/>
        <v>48807</v>
      </c>
      <c r="AV668" t="str">
        <f t="shared" si="462"/>
        <v>±906</v>
      </c>
      <c r="AX668" t="str">
        <f t="shared" si="463"/>
        <v>Oregon</v>
      </c>
      <c r="AY668" t="str">
        <f t="shared" si="464"/>
        <v>total_Total</v>
      </c>
      <c r="AZ668" t="str">
        <f t="shared" si="465"/>
        <v>total</v>
      </c>
      <c r="BA668" t="str">
        <f t="shared" si="466"/>
        <v>Total</v>
      </c>
      <c r="BB668" t="str">
        <f t="shared" si="467"/>
        <v>48807</v>
      </c>
      <c r="BC668" t="str">
        <f t="shared" si="468"/>
        <v>906</v>
      </c>
    </row>
    <row r="669" spans="1:55" x14ac:dyDescent="0.3">
      <c r="A669" s="1" t="s">
        <v>61</v>
      </c>
      <c r="B669" s="1" t="s">
        <v>8</v>
      </c>
      <c r="C669" s="1" t="s">
        <v>76</v>
      </c>
      <c r="D669" s="1" t="s">
        <v>80</v>
      </c>
      <c r="E669" s="1" t="s">
        <v>1356</v>
      </c>
      <c r="F669" s="1" t="s">
        <v>1357</v>
      </c>
      <c r="H669" t="str">
        <f t="shared" si="427"/>
        <v>Oregon</v>
      </c>
      <c r="I669" t="str">
        <f t="shared" si="428"/>
        <v>total_Less_than_high_school_graduate</v>
      </c>
      <c r="J669" t="str">
        <f t="shared" si="429"/>
        <v>total</v>
      </c>
      <c r="K669" t="str">
        <f t="shared" si="430"/>
        <v>Less_than_high_school_graduate</v>
      </c>
      <c r="L669" t="str">
        <f t="shared" si="431"/>
        <v>30,994</v>
      </c>
      <c r="M669" t="str">
        <f t="shared" si="432"/>
        <v>±1,258</v>
      </c>
      <c r="O669" t="str">
        <f t="shared" si="433"/>
        <v>Oregon</v>
      </c>
      <c r="P669" t="str">
        <f t="shared" si="434"/>
        <v>total_Less_than_high_school_graduate</v>
      </c>
      <c r="Q669" t="str">
        <f t="shared" si="435"/>
        <v>total</v>
      </c>
      <c r="R669" t="str">
        <f t="shared" si="436"/>
        <v>Less_than_high_school_graduate</v>
      </c>
      <c r="S669" t="str">
        <f t="shared" si="437"/>
        <v>30,994</v>
      </c>
      <c r="T669" t="str">
        <f t="shared" si="438"/>
        <v>±1,258</v>
      </c>
      <c r="V669" t="str">
        <f t="shared" si="439"/>
        <v>Oregon</v>
      </c>
      <c r="W669" t="str">
        <f t="shared" si="440"/>
        <v>total_Less_than_high_school_graduate</v>
      </c>
      <c r="X669" t="str">
        <f t="shared" si="441"/>
        <v>total</v>
      </c>
      <c r="Y669" t="str">
        <f t="shared" si="442"/>
        <v>Less_than_high_school_graduate</v>
      </c>
      <c r="Z669" t="str">
        <f t="shared" si="443"/>
        <v>30,994</v>
      </c>
      <c r="AA669" t="str">
        <f t="shared" si="444"/>
        <v>±1,258</v>
      </c>
      <c r="AC669" t="str">
        <f t="shared" si="445"/>
        <v>Oregon</v>
      </c>
      <c r="AD669" t="str">
        <f t="shared" si="446"/>
        <v>total_Less_than_high_school_graduate</v>
      </c>
      <c r="AE669" t="str">
        <f t="shared" si="447"/>
        <v>total</v>
      </c>
      <c r="AF669" t="str">
        <f t="shared" si="448"/>
        <v>Less_than_high_school_graduate</v>
      </c>
      <c r="AG669" t="str">
        <f t="shared" si="449"/>
        <v>30,994</v>
      </c>
      <c r="AH669" t="str">
        <f t="shared" si="450"/>
        <v>±1,258</v>
      </c>
      <c r="AJ669" t="str">
        <f t="shared" si="451"/>
        <v>Oregon</v>
      </c>
      <c r="AK669" t="str">
        <f t="shared" si="452"/>
        <v>total_Less_than_high_school_graduate</v>
      </c>
      <c r="AL669" t="str">
        <f t="shared" si="453"/>
        <v>total</v>
      </c>
      <c r="AM669" t="str">
        <f t="shared" si="454"/>
        <v>Less_than_high_school_graduate</v>
      </c>
      <c r="AN669" t="str">
        <f t="shared" si="455"/>
        <v>30,994</v>
      </c>
      <c r="AO669" t="str">
        <f t="shared" si="456"/>
        <v>±1,258</v>
      </c>
      <c r="AQ669" t="str">
        <f t="shared" si="457"/>
        <v>Oregon</v>
      </c>
      <c r="AR669" t="str">
        <f t="shared" si="458"/>
        <v>total_Less_than_high_school_graduate</v>
      </c>
      <c r="AS669" t="str">
        <f t="shared" si="459"/>
        <v>total</v>
      </c>
      <c r="AT669" t="str">
        <f t="shared" si="460"/>
        <v>Less_than_high_school_graduate</v>
      </c>
      <c r="AU669" t="str">
        <f t="shared" si="461"/>
        <v>30994</v>
      </c>
      <c r="AV669" t="str">
        <f t="shared" si="462"/>
        <v>±1258</v>
      </c>
      <c r="AX669" t="str">
        <f t="shared" si="463"/>
        <v>Oregon</v>
      </c>
      <c r="AY669" t="str">
        <f t="shared" si="464"/>
        <v>total_Less_than_high_school_graduate</v>
      </c>
      <c r="AZ669" t="str">
        <f t="shared" si="465"/>
        <v>total</v>
      </c>
      <c r="BA669" t="str">
        <f t="shared" si="466"/>
        <v>Less_than_high_school_graduate</v>
      </c>
      <c r="BB669" t="str">
        <f t="shared" si="467"/>
        <v>30994</v>
      </c>
      <c r="BC669" t="str">
        <f t="shared" si="468"/>
        <v>1258</v>
      </c>
    </row>
    <row r="670" spans="1:55" x14ac:dyDescent="0.3">
      <c r="A670" s="1" t="s">
        <v>61</v>
      </c>
      <c r="B670" s="1" t="s">
        <v>9</v>
      </c>
      <c r="C670" s="1" t="s">
        <v>76</v>
      </c>
      <c r="D670" s="1" t="s">
        <v>83</v>
      </c>
      <c r="E670" s="1" t="s">
        <v>1358</v>
      </c>
      <c r="F670" s="1" t="s">
        <v>1359</v>
      </c>
      <c r="H670" t="str">
        <f t="shared" si="427"/>
        <v>Oregon</v>
      </c>
      <c r="I670" t="str">
        <f t="shared" si="428"/>
        <v>total_High_school_graduate_(includes_equivalency)</v>
      </c>
      <c r="J670" t="str">
        <f t="shared" si="429"/>
        <v>total</v>
      </c>
      <c r="K670" t="str">
        <f t="shared" si="430"/>
        <v>High_school_graduate_(includes_equivalency)</v>
      </c>
      <c r="L670" t="str">
        <f t="shared" si="431"/>
        <v>37,284</v>
      </c>
      <c r="M670" t="str">
        <f t="shared" si="432"/>
        <v>±835</v>
      </c>
      <c r="O670" t="str">
        <f t="shared" si="433"/>
        <v>Oregon</v>
      </c>
      <c r="P670" t="str">
        <f t="shared" si="434"/>
        <v>total_High_school_graduate_(includes_equivalency)</v>
      </c>
      <c r="Q670" t="str">
        <f t="shared" si="435"/>
        <v>total</v>
      </c>
      <c r="R670" t="str">
        <f t="shared" si="436"/>
        <v>High_school_graduate_(includes_equivalency)</v>
      </c>
      <c r="S670" t="str">
        <f t="shared" si="437"/>
        <v>37,284</v>
      </c>
      <c r="T670" t="str">
        <f t="shared" si="438"/>
        <v>±835</v>
      </c>
      <c r="V670" t="str">
        <f t="shared" si="439"/>
        <v>Oregon</v>
      </c>
      <c r="W670" t="str">
        <f t="shared" si="440"/>
        <v>total_High_school_graduate_(includes_equivalency)</v>
      </c>
      <c r="X670" t="str">
        <f t="shared" si="441"/>
        <v>total</v>
      </c>
      <c r="Y670" t="str">
        <f t="shared" si="442"/>
        <v>High_school_graduate_(includes_equivalency)</v>
      </c>
      <c r="Z670" t="str">
        <f t="shared" si="443"/>
        <v>37,284</v>
      </c>
      <c r="AA670" t="str">
        <f t="shared" si="444"/>
        <v>±835</v>
      </c>
      <c r="AC670" t="str">
        <f t="shared" si="445"/>
        <v>Oregon</v>
      </c>
      <c r="AD670" t="str">
        <f t="shared" si="446"/>
        <v>total_High_school_graduate_includes_equivalency)</v>
      </c>
      <c r="AE670" t="str">
        <f t="shared" si="447"/>
        <v>total</v>
      </c>
      <c r="AF670" t="str">
        <f t="shared" si="448"/>
        <v>High_school_graduate_includes_equivalency)</v>
      </c>
      <c r="AG670" t="str">
        <f t="shared" si="449"/>
        <v>37,284</v>
      </c>
      <c r="AH670" t="str">
        <f t="shared" si="450"/>
        <v>±835</v>
      </c>
      <c r="AJ670" t="str">
        <f t="shared" si="451"/>
        <v>Oregon</v>
      </c>
      <c r="AK670" t="str">
        <f t="shared" si="452"/>
        <v>total_High_school_graduate_includes_equivalency</v>
      </c>
      <c r="AL670" t="str">
        <f t="shared" si="453"/>
        <v>total</v>
      </c>
      <c r="AM670" t="str">
        <f t="shared" si="454"/>
        <v>High_school_graduate_includes_equivalency</v>
      </c>
      <c r="AN670" t="str">
        <f t="shared" si="455"/>
        <v>37,284</v>
      </c>
      <c r="AO670" t="str">
        <f t="shared" si="456"/>
        <v>±835</v>
      </c>
      <c r="AQ670" t="str">
        <f t="shared" si="457"/>
        <v>Oregon</v>
      </c>
      <c r="AR670" t="str">
        <f t="shared" si="458"/>
        <v>total_High_school_graduate_includes_equivalency</v>
      </c>
      <c r="AS670" t="str">
        <f t="shared" si="459"/>
        <v>total</v>
      </c>
      <c r="AT670" t="str">
        <f t="shared" si="460"/>
        <v>High_school_graduate_includes_equivalency</v>
      </c>
      <c r="AU670" t="str">
        <f t="shared" si="461"/>
        <v>37284</v>
      </c>
      <c r="AV670" t="str">
        <f t="shared" si="462"/>
        <v>±835</v>
      </c>
      <c r="AX670" t="str">
        <f t="shared" si="463"/>
        <v>Oregon</v>
      </c>
      <c r="AY670" t="str">
        <f t="shared" si="464"/>
        <v>total_High_school_graduate_includes_equivalency</v>
      </c>
      <c r="AZ670" t="str">
        <f t="shared" si="465"/>
        <v>total</v>
      </c>
      <c r="BA670" t="str">
        <f t="shared" si="466"/>
        <v>High_school_graduate_includes_equivalency</v>
      </c>
      <c r="BB670" t="str">
        <f t="shared" si="467"/>
        <v>37284</v>
      </c>
      <c r="BC670" t="str">
        <f t="shared" si="468"/>
        <v>835</v>
      </c>
    </row>
    <row r="671" spans="1:55" x14ac:dyDescent="0.3">
      <c r="A671" s="1" t="s">
        <v>61</v>
      </c>
      <c r="B671" s="1" t="s">
        <v>10</v>
      </c>
      <c r="C671" s="1" t="s">
        <v>76</v>
      </c>
      <c r="D671" s="1" t="s">
        <v>86</v>
      </c>
      <c r="E671" s="1" t="s">
        <v>1360</v>
      </c>
      <c r="F671" s="1" t="s">
        <v>1361</v>
      </c>
      <c r="H671" t="str">
        <f t="shared" si="427"/>
        <v>Oregon</v>
      </c>
      <c r="I671" t="str">
        <f t="shared" si="428"/>
        <v>total_Some_college_or_associate's_degree</v>
      </c>
      <c r="J671" t="str">
        <f t="shared" si="429"/>
        <v>total</v>
      </c>
      <c r="K671" t="str">
        <f t="shared" si="430"/>
        <v>Some_college_or_associate's_degree</v>
      </c>
      <c r="L671" t="str">
        <f t="shared" si="431"/>
        <v>42,769</v>
      </c>
      <c r="M671" t="str">
        <f t="shared" si="432"/>
        <v>±887</v>
      </c>
      <c r="O671" t="str">
        <f t="shared" si="433"/>
        <v>Oregon</v>
      </c>
      <c r="P671" t="str">
        <f t="shared" si="434"/>
        <v>total_Some_college_or_associate's_degree</v>
      </c>
      <c r="Q671" t="str">
        <f t="shared" si="435"/>
        <v>total</v>
      </c>
      <c r="R671" t="str">
        <f t="shared" si="436"/>
        <v>Some_college_or_associate's_degree</v>
      </c>
      <c r="S671" t="str">
        <f t="shared" si="437"/>
        <v>42,769</v>
      </c>
      <c r="T671" t="str">
        <f t="shared" si="438"/>
        <v>±887</v>
      </c>
      <c r="V671" t="str">
        <f t="shared" si="439"/>
        <v>Oregon</v>
      </c>
      <c r="W671" t="str">
        <f t="shared" si="440"/>
        <v>total_Some_college_or_associates_degree</v>
      </c>
      <c r="X671" t="str">
        <f t="shared" si="441"/>
        <v>total</v>
      </c>
      <c r="Y671" t="str">
        <f t="shared" si="442"/>
        <v>Some_college_or_associates_degree</v>
      </c>
      <c r="Z671" t="str">
        <f t="shared" si="443"/>
        <v>42,769</v>
      </c>
      <c r="AA671" t="str">
        <f t="shared" si="444"/>
        <v>±887</v>
      </c>
      <c r="AC671" t="str">
        <f t="shared" si="445"/>
        <v>Oregon</v>
      </c>
      <c r="AD671" t="str">
        <f t="shared" si="446"/>
        <v>total_Some_college_or_associates_degree</v>
      </c>
      <c r="AE671" t="str">
        <f t="shared" si="447"/>
        <v>total</v>
      </c>
      <c r="AF671" t="str">
        <f t="shared" si="448"/>
        <v>Some_college_or_associates_degree</v>
      </c>
      <c r="AG671" t="str">
        <f t="shared" si="449"/>
        <v>42,769</v>
      </c>
      <c r="AH671" t="str">
        <f t="shared" si="450"/>
        <v>±887</v>
      </c>
      <c r="AJ671" t="str">
        <f t="shared" si="451"/>
        <v>Oregon</v>
      </c>
      <c r="AK671" t="str">
        <f t="shared" si="452"/>
        <v>total_Some_college_or_associates_degree</v>
      </c>
      <c r="AL671" t="str">
        <f t="shared" si="453"/>
        <v>total</v>
      </c>
      <c r="AM671" t="str">
        <f t="shared" si="454"/>
        <v>Some_college_or_associates_degree</v>
      </c>
      <c r="AN671" t="str">
        <f t="shared" si="455"/>
        <v>42,769</v>
      </c>
      <c r="AO671" t="str">
        <f t="shared" si="456"/>
        <v>±887</v>
      </c>
      <c r="AQ671" t="str">
        <f t="shared" si="457"/>
        <v>Oregon</v>
      </c>
      <c r="AR671" t="str">
        <f t="shared" si="458"/>
        <v>total_Some_college_or_associates_degree</v>
      </c>
      <c r="AS671" t="str">
        <f t="shared" si="459"/>
        <v>total</v>
      </c>
      <c r="AT671" t="str">
        <f t="shared" si="460"/>
        <v>Some_college_or_associates_degree</v>
      </c>
      <c r="AU671" t="str">
        <f t="shared" si="461"/>
        <v>42769</v>
      </c>
      <c r="AV671" t="str">
        <f t="shared" si="462"/>
        <v>±887</v>
      </c>
      <c r="AX671" t="str">
        <f t="shared" si="463"/>
        <v>Oregon</v>
      </c>
      <c r="AY671" t="str">
        <f t="shared" si="464"/>
        <v>total_Some_college_or_associates_degree</v>
      </c>
      <c r="AZ671" t="str">
        <f t="shared" si="465"/>
        <v>total</v>
      </c>
      <c r="BA671" t="str">
        <f t="shared" si="466"/>
        <v>Some_college_or_associates_degree</v>
      </c>
      <c r="BB671" t="str">
        <f t="shared" si="467"/>
        <v>42769</v>
      </c>
      <c r="BC671" t="str">
        <f t="shared" si="468"/>
        <v>887</v>
      </c>
    </row>
    <row r="672" spans="1:55" x14ac:dyDescent="0.3">
      <c r="A672" s="1" t="s">
        <v>61</v>
      </c>
      <c r="B672" s="1" t="s">
        <v>11</v>
      </c>
      <c r="C672" s="1" t="s">
        <v>76</v>
      </c>
      <c r="D672" s="1" t="s">
        <v>89</v>
      </c>
      <c r="E672" s="1" t="s">
        <v>1362</v>
      </c>
      <c r="F672" s="1" t="s">
        <v>1363</v>
      </c>
      <c r="H672" t="str">
        <f t="shared" si="427"/>
        <v>Oregon</v>
      </c>
      <c r="I672" t="str">
        <f t="shared" si="428"/>
        <v>total_Bachelor's_degree</v>
      </c>
      <c r="J672" t="str">
        <f t="shared" si="429"/>
        <v>total</v>
      </c>
      <c r="K672" t="str">
        <f t="shared" si="430"/>
        <v>Bachelor's_degree</v>
      </c>
      <c r="L672" t="str">
        <f t="shared" si="431"/>
        <v>62,676</v>
      </c>
      <c r="M672" t="str">
        <f t="shared" si="432"/>
        <v>±1,256</v>
      </c>
      <c r="O672" t="str">
        <f t="shared" si="433"/>
        <v>Oregon</v>
      </c>
      <c r="P672" t="str">
        <f t="shared" si="434"/>
        <v>total_Bachelor's_degree</v>
      </c>
      <c r="Q672" t="str">
        <f t="shared" si="435"/>
        <v>total</v>
      </c>
      <c r="R672" t="str">
        <f t="shared" si="436"/>
        <v>Bachelor's_degree</v>
      </c>
      <c r="S672" t="str">
        <f t="shared" si="437"/>
        <v>62,676</v>
      </c>
      <c r="T672" t="str">
        <f t="shared" si="438"/>
        <v>±1,256</v>
      </c>
      <c r="V672" t="str">
        <f t="shared" si="439"/>
        <v>Oregon</v>
      </c>
      <c r="W672" t="str">
        <f t="shared" si="440"/>
        <v>total_Bachelors_degree</v>
      </c>
      <c r="X672" t="str">
        <f t="shared" si="441"/>
        <v>total</v>
      </c>
      <c r="Y672" t="str">
        <f t="shared" si="442"/>
        <v>Bachelors_degree</v>
      </c>
      <c r="Z672" t="str">
        <f t="shared" si="443"/>
        <v>62,676</v>
      </c>
      <c r="AA672" t="str">
        <f t="shared" si="444"/>
        <v>±1,256</v>
      </c>
      <c r="AC672" t="str">
        <f t="shared" si="445"/>
        <v>Oregon</v>
      </c>
      <c r="AD672" t="str">
        <f t="shared" si="446"/>
        <v>total_Bachelors_degree</v>
      </c>
      <c r="AE672" t="str">
        <f t="shared" si="447"/>
        <v>total</v>
      </c>
      <c r="AF672" t="str">
        <f t="shared" si="448"/>
        <v>Bachelors_degree</v>
      </c>
      <c r="AG672" t="str">
        <f t="shared" si="449"/>
        <v>62,676</v>
      </c>
      <c r="AH672" t="str">
        <f t="shared" si="450"/>
        <v>±1,256</v>
      </c>
      <c r="AJ672" t="str">
        <f t="shared" si="451"/>
        <v>Oregon</v>
      </c>
      <c r="AK672" t="str">
        <f t="shared" si="452"/>
        <v>total_Bachelors_degree</v>
      </c>
      <c r="AL672" t="str">
        <f t="shared" si="453"/>
        <v>total</v>
      </c>
      <c r="AM672" t="str">
        <f t="shared" si="454"/>
        <v>Bachelors_degree</v>
      </c>
      <c r="AN672" t="str">
        <f t="shared" si="455"/>
        <v>62,676</v>
      </c>
      <c r="AO672" t="str">
        <f t="shared" si="456"/>
        <v>±1,256</v>
      </c>
      <c r="AQ672" t="str">
        <f t="shared" si="457"/>
        <v>Oregon</v>
      </c>
      <c r="AR672" t="str">
        <f t="shared" si="458"/>
        <v>total_Bachelors_degree</v>
      </c>
      <c r="AS672" t="str">
        <f t="shared" si="459"/>
        <v>total</v>
      </c>
      <c r="AT672" t="str">
        <f t="shared" si="460"/>
        <v>Bachelors_degree</v>
      </c>
      <c r="AU672" t="str">
        <f t="shared" si="461"/>
        <v>62676</v>
      </c>
      <c r="AV672" t="str">
        <f t="shared" si="462"/>
        <v>±1256</v>
      </c>
      <c r="AX672" t="str">
        <f t="shared" si="463"/>
        <v>Oregon</v>
      </c>
      <c r="AY672" t="str">
        <f t="shared" si="464"/>
        <v>total_Bachelors_degree</v>
      </c>
      <c r="AZ672" t="str">
        <f t="shared" si="465"/>
        <v>total</v>
      </c>
      <c r="BA672" t="str">
        <f t="shared" si="466"/>
        <v>Bachelors_degree</v>
      </c>
      <c r="BB672" t="str">
        <f t="shared" si="467"/>
        <v>62676</v>
      </c>
      <c r="BC672" t="str">
        <f t="shared" si="468"/>
        <v>1256</v>
      </c>
    </row>
    <row r="673" spans="1:55" x14ac:dyDescent="0.3">
      <c r="A673" s="1" t="s">
        <v>61</v>
      </c>
      <c r="B673" s="1" t="s">
        <v>12</v>
      </c>
      <c r="C673" s="1" t="s">
        <v>76</v>
      </c>
      <c r="D673" s="1" t="s">
        <v>92</v>
      </c>
      <c r="E673" s="1" t="s">
        <v>1364</v>
      </c>
      <c r="F673" s="1" t="s">
        <v>1365</v>
      </c>
      <c r="H673" t="str">
        <f t="shared" si="427"/>
        <v>Oregon</v>
      </c>
      <c r="I673" t="str">
        <f t="shared" si="428"/>
        <v>total_Graduate_or_professional_degree</v>
      </c>
      <c r="J673" t="str">
        <f t="shared" si="429"/>
        <v>total</v>
      </c>
      <c r="K673" t="str">
        <f t="shared" si="430"/>
        <v>Graduate_or_professional_degree</v>
      </c>
      <c r="L673" t="str">
        <f t="shared" si="431"/>
        <v>81,633</v>
      </c>
      <c r="M673" t="str">
        <f t="shared" si="432"/>
        <v>±1,759</v>
      </c>
      <c r="O673" t="str">
        <f t="shared" si="433"/>
        <v>Oregon</v>
      </c>
      <c r="P673" t="str">
        <f t="shared" si="434"/>
        <v>total_Graduate_or_professional_degree</v>
      </c>
      <c r="Q673" t="str">
        <f t="shared" si="435"/>
        <v>total</v>
      </c>
      <c r="R673" t="str">
        <f t="shared" si="436"/>
        <v>Graduate_or_professional_degree</v>
      </c>
      <c r="S673" t="str">
        <f t="shared" si="437"/>
        <v>81,633</v>
      </c>
      <c r="T673" t="str">
        <f t="shared" si="438"/>
        <v>±1,759</v>
      </c>
      <c r="V673" t="str">
        <f t="shared" si="439"/>
        <v>Oregon</v>
      </c>
      <c r="W673" t="str">
        <f t="shared" si="440"/>
        <v>total_Graduate_or_professional_degree</v>
      </c>
      <c r="X673" t="str">
        <f t="shared" si="441"/>
        <v>total</v>
      </c>
      <c r="Y673" t="str">
        <f t="shared" si="442"/>
        <v>Graduate_or_professional_degree</v>
      </c>
      <c r="Z673" t="str">
        <f t="shared" si="443"/>
        <v>81,633</v>
      </c>
      <c r="AA673" t="str">
        <f t="shared" si="444"/>
        <v>±1,759</v>
      </c>
      <c r="AC673" t="str">
        <f t="shared" si="445"/>
        <v>Oregon</v>
      </c>
      <c r="AD673" t="str">
        <f t="shared" si="446"/>
        <v>total_Graduate_or_professional_degree</v>
      </c>
      <c r="AE673" t="str">
        <f t="shared" si="447"/>
        <v>total</v>
      </c>
      <c r="AF673" t="str">
        <f t="shared" si="448"/>
        <v>Graduate_or_professional_degree</v>
      </c>
      <c r="AG673" t="str">
        <f t="shared" si="449"/>
        <v>81,633</v>
      </c>
      <c r="AH673" t="str">
        <f t="shared" si="450"/>
        <v>±1,759</v>
      </c>
      <c r="AJ673" t="str">
        <f t="shared" si="451"/>
        <v>Oregon</v>
      </c>
      <c r="AK673" t="str">
        <f t="shared" si="452"/>
        <v>total_Graduate_or_professional_degree</v>
      </c>
      <c r="AL673" t="str">
        <f t="shared" si="453"/>
        <v>total</v>
      </c>
      <c r="AM673" t="str">
        <f t="shared" si="454"/>
        <v>Graduate_or_professional_degree</v>
      </c>
      <c r="AN673" t="str">
        <f t="shared" si="455"/>
        <v>81,633</v>
      </c>
      <c r="AO673" t="str">
        <f t="shared" si="456"/>
        <v>±1,759</v>
      </c>
      <c r="AQ673" t="str">
        <f t="shared" si="457"/>
        <v>Oregon</v>
      </c>
      <c r="AR673" t="str">
        <f t="shared" si="458"/>
        <v>total_Graduate_or_professional_degree</v>
      </c>
      <c r="AS673" t="str">
        <f t="shared" si="459"/>
        <v>total</v>
      </c>
      <c r="AT673" t="str">
        <f t="shared" si="460"/>
        <v>Graduate_or_professional_degree</v>
      </c>
      <c r="AU673" t="str">
        <f t="shared" si="461"/>
        <v>81633</v>
      </c>
      <c r="AV673" t="str">
        <f t="shared" si="462"/>
        <v>±1759</v>
      </c>
      <c r="AX673" t="str">
        <f t="shared" si="463"/>
        <v>Oregon</v>
      </c>
      <c r="AY673" t="str">
        <f t="shared" si="464"/>
        <v>total_Graduate_or_professional_degree</v>
      </c>
      <c r="AZ673" t="str">
        <f t="shared" si="465"/>
        <v>total</v>
      </c>
      <c r="BA673" t="str">
        <f t="shared" si="466"/>
        <v>Graduate_or_professional_degree</v>
      </c>
      <c r="BB673" t="str">
        <f t="shared" si="467"/>
        <v>81633</v>
      </c>
      <c r="BC673" t="str">
        <f t="shared" si="468"/>
        <v>1759</v>
      </c>
    </row>
    <row r="674" spans="1:55" x14ac:dyDescent="0.3">
      <c r="A674" s="1" t="s">
        <v>61</v>
      </c>
      <c r="B674" s="1" t="s">
        <v>13</v>
      </c>
      <c r="C674" s="1" t="s">
        <v>95</v>
      </c>
      <c r="D674" s="1" t="s">
        <v>96</v>
      </c>
      <c r="E674" s="1" t="s">
        <v>661</v>
      </c>
      <c r="F674" s="1" t="s">
        <v>1366</v>
      </c>
      <c r="H674" t="str">
        <f t="shared" si="427"/>
        <v>Oregon</v>
      </c>
      <c r="I674" t="str">
        <f t="shared" si="428"/>
        <v>male_Male:</v>
      </c>
      <c r="J674" t="str">
        <f t="shared" si="429"/>
        <v>male</v>
      </c>
      <c r="K674" t="str">
        <f t="shared" si="430"/>
        <v>Male:</v>
      </c>
      <c r="L674" t="str">
        <f t="shared" si="431"/>
        <v>54,766</v>
      </c>
      <c r="M674" t="str">
        <f t="shared" si="432"/>
        <v>±911</v>
      </c>
      <c r="O674" t="str">
        <f t="shared" si="433"/>
        <v>Oregon</v>
      </c>
      <c r="P674" t="str">
        <f t="shared" si="434"/>
        <v>male_Male</v>
      </c>
      <c r="Q674" t="str">
        <f t="shared" si="435"/>
        <v>male</v>
      </c>
      <c r="R674" t="str">
        <f t="shared" si="436"/>
        <v>Male</v>
      </c>
      <c r="S674" t="str">
        <f t="shared" si="437"/>
        <v>54,766</v>
      </c>
      <c r="T674" t="str">
        <f t="shared" si="438"/>
        <v>±911</v>
      </c>
      <c r="V674" t="str">
        <f t="shared" si="439"/>
        <v>Oregon</v>
      </c>
      <c r="W674" t="str">
        <f t="shared" si="440"/>
        <v>male_Male</v>
      </c>
      <c r="X674" t="str">
        <f t="shared" si="441"/>
        <v>male</v>
      </c>
      <c r="Y674" t="str">
        <f t="shared" si="442"/>
        <v>Male</v>
      </c>
      <c r="Z674" t="str">
        <f t="shared" si="443"/>
        <v>54,766</v>
      </c>
      <c r="AA674" t="str">
        <f t="shared" si="444"/>
        <v>±911</v>
      </c>
      <c r="AC674" t="str">
        <f t="shared" si="445"/>
        <v>Oregon</v>
      </c>
      <c r="AD674" t="str">
        <f t="shared" si="446"/>
        <v>male_Male</v>
      </c>
      <c r="AE674" t="str">
        <f t="shared" si="447"/>
        <v>male</v>
      </c>
      <c r="AF674" t="str">
        <f t="shared" si="448"/>
        <v>Male</v>
      </c>
      <c r="AG674" t="str">
        <f t="shared" si="449"/>
        <v>54,766</v>
      </c>
      <c r="AH674" t="str">
        <f t="shared" si="450"/>
        <v>±911</v>
      </c>
      <c r="AJ674" t="str">
        <f t="shared" si="451"/>
        <v>Oregon</v>
      </c>
      <c r="AK674" t="str">
        <f t="shared" si="452"/>
        <v>male_Male</v>
      </c>
      <c r="AL674" t="str">
        <f t="shared" si="453"/>
        <v>male</v>
      </c>
      <c r="AM674" t="str">
        <f t="shared" si="454"/>
        <v>Male</v>
      </c>
      <c r="AN674" t="str">
        <f t="shared" si="455"/>
        <v>54,766</v>
      </c>
      <c r="AO674" t="str">
        <f t="shared" si="456"/>
        <v>±911</v>
      </c>
      <c r="AQ674" t="str">
        <f t="shared" si="457"/>
        <v>Oregon</v>
      </c>
      <c r="AR674" t="str">
        <f t="shared" si="458"/>
        <v>male_Male</v>
      </c>
      <c r="AS674" t="str">
        <f t="shared" si="459"/>
        <v>male</v>
      </c>
      <c r="AT674" t="str">
        <f t="shared" si="460"/>
        <v>Male</v>
      </c>
      <c r="AU674" t="str">
        <f t="shared" si="461"/>
        <v>54766</v>
      </c>
      <c r="AV674" t="str">
        <f t="shared" si="462"/>
        <v>±911</v>
      </c>
      <c r="AX674" t="str">
        <f t="shared" si="463"/>
        <v>Oregon</v>
      </c>
      <c r="AY674" t="str">
        <f t="shared" si="464"/>
        <v>male_Male</v>
      </c>
      <c r="AZ674" t="str">
        <f t="shared" si="465"/>
        <v>male</v>
      </c>
      <c r="BA674" t="str">
        <f t="shared" si="466"/>
        <v>Male</v>
      </c>
      <c r="BB674" t="str">
        <f t="shared" si="467"/>
        <v>54766</v>
      </c>
      <c r="BC674" t="str">
        <f t="shared" si="468"/>
        <v>911</v>
      </c>
    </row>
    <row r="675" spans="1:55" x14ac:dyDescent="0.3">
      <c r="A675" s="1" t="s">
        <v>61</v>
      </c>
      <c r="B675" s="1" t="s">
        <v>14</v>
      </c>
      <c r="C675" s="1" t="s">
        <v>95</v>
      </c>
      <c r="D675" s="1" t="s">
        <v>80</v>
      </c>
      <c r="E675" s="1" t="s">
        <v>1367</v>
      </c>
      <c r="F675" s="1" t="s">
        <v>1368</v>
      </c>
      <c r="H675" t="str">
        <f t="shared" si="427"/>
        <v>Oregon</v>
      </c>
      <c r="I675" t="str">
        <f t="shared" si="428"/>
        <v>male_Less_than_high_school_graduate</v>
      </c>
      <c r="J675" t="str">
        <f t="shared" si="429"/>
        <v>male</v>
      </c>
      <c r="K675" t="str">
        <f t="shared" si="430"/>
        <v>Less_than_high_school_graduate</v>
      </c>
      <c r="L675" t="str">
        <f t="shared" si="431"/>
        <v>36,201</v>
      </c>
      <c r="M675" t="str">
        <f t="shared" si="432"/>
        <v>±1,641</v>
      </c>
      <c r="O675" t="str">
        <f t="shared" si="433"/>
        <v>Oregon</v>
      </c>
      <c r="P675" t="str">
        <f t="shared" si="434"/>
        <v>male_Less_than_high_school_graduate</v>
      </c>
      <c r="Q675" t="str">
        <f t="shared" si="435"/>
        <v>male</v>
      </c>
      <c r="R675" t="str">
        <f t="shared" si="436"/>
        <v>Less_than_high_school_graduate</v>
      </c>
      <c r="S675" t="str">
        <f t="shared" si="437"/>
        <v>36,201</v>
      </c>
      <c r="T675" t="str">
        <f t="shared" si="438"/>
        <v>±1,641</v>
      </c>
      <c r="V675" t="str">
        <f t="shared" si="439"/>
        <v>Oregon</v>
      </c>
      <c r="W675" t="str">
        <f t="shared" si="440"/>
        <v>male_Less_than_high_school_graduate</v>
      </c>
      <c r="X675" t="str">
        <f t="shared" si="441"/>
        <v>male</v>
      </c>
      <c r="Y675" t="str">
        <f t="shared" si="442"/>
        <v>Less_than_high_school_graduate</v>
      </c>
      <c r="Z675" t="str">
        <f t="shared" si="443"/>
        <v>36,201</v>
      </c>
      <c r="AA675" t="str">
        <f t="shared" si="444"/>
        <v>±1,641</v>
      </c>
      <c r="AC675" t="str">
        <f t="shared" si="445"/>
        <v>Oregon</v>
      </c>
      <c r="AD675" t="str">
        <f t="shared" si="446"/>
        <v>male_Less_than_high_school_graduate</v>
      </c>
      <c r="AE675" t="str">
        <f t="shared" si="447"/>
        <v>male</v>
      </c>
      <c r="AF675" t="str">
        <f t="shared" si="448"/>
        <v>Less_than_high_school_graduate</v>
      </c>
      <c r="AG675" t="str">
        <f t="shared" si="449"/>
        <v>36,201</v>
      </c>
      <c r="AH675" t="str">
        <f t="shared" si="450"/>
        <v>±1,641</v>
      </c>
      <c r="AJ675" t="str">
        <f t="shared" si="451"/>
        <v>Oregon</v>
      </c>
      <c r="AK675" t="str">
        <f t="shared" si="452"/>
        <v>male_Less_than_high_school_graduate</v>
      </c>
      <c r="AL675" t="str">
        <f t="shared" si="453"/>
        <v>male</v>
      </c>
      <c r="AM675" t="str">
        <f t="shared" si="454"/>
        <v>Less_than_high_school_graduate</v>
      </c>
      <c r="AN675" t="str">
        <f t="shared" si="455"/>
        <v>36,201</v>
      </c>
      <c r="AO675" t="str">
        <f t="shared" si="456"/>
        <v>±1,641</v>
      </c>
      <c r="AQ675" t="str">
        <f t="shared" si="457"/>
        <v>Oregon</v>
      </c>
      <c r="AR675" t="str">
        <f t="shared" si="458"/>
        <v>male_Less_than_high_school_graduate</v>
      </c>
      <c r="AS675" t="str">
        <f t="shared" si="459"/>
        <v>male</v>
      </c>
      <c r="AT675" t="str">
        <f t="shared" si="460"/>
        <v>Less_than_high_school_graduate</v>
      </c>
      <c r="AU675" t="str">
        <f t="shared" si="461"/>
        <v>36201</v>
      </c>
      <c r="AV675" t="str">
        <f t="shared" si="462"/>
        <v>±1641</v>
      </c>
      <c r="AX675" t="str">
        <f t="shared" si="463"/>
        <v>Oregon</v>
      </c>
      <c r="AY675" t="str">
        <f t="shared" si="464"/>
        <v>male_Less_than_high_school_graduate</v>
      </c>
      <c r="AZ675" t="str">
        <f t="shared" si="465"/>
        <v>male</v>
      </c>
      <c r="BA675" t="str">
        <f t="shared" si="466"/>
        <v>Less_than_high_school_graduate</v>
      </c>
      <c r="BB675" t="str">
        <f t="shared" si="467"/>
        <v>36201</v>
      </c>
      <c r="BC675" t="str">
        <f t="shared" si="468"/>
        <v>1641</v>
      </c>
    </row>
    <row r="676" spans="1:55" x14ac:dyDescent="0.3">
      <c r="A676" s="1" t="s">
        <v>61</v>
      </c>
      <c r="B676" s="1" t="s">
        <v>15</v>
      </c>
      <c r="C676" s="1" t="s">
        <v>95</v>
      </c>
      <c r="D676" s="1" t="s">
        <v>83</v>
      </c>
      <c r="E676" s="1" t="s">
        <v>1369</v>
      </c>
      <c r="F676" s="1" t="s">
        <v>1370</v>
      </c>
      <c r="H676" t="str">
        <f t="shared" si="427"/>
        <v>Oregon</v>
      </c>
      <c r="I676" t="str">
        <f t="shared" si="428"/>
        <v>male_High_school_graduate_(includes_equivalency)</v>
      </c>
      <c r="J676" t="str">
        <f t="shared" si="429"/>
        <v>male</v>
      </c>
      <c r="K676" t="str">
        <f t="shared" si="430"/>
        <v>High_school_graduate_(includes_equivalency)</v>
      </c>
      <c r="L676" t="str">
        <f t="shared" si="431"/>
        <v>42,047</v>
      </c>
      <c r="M676" t="str">
        <f t="shared" si="432"/>
        <v>±728</v>
      </c>
      <c r="O676" t="str">
        <f t="shared" si="433"/>
        <v>Oregon</v>
      </c>
      <c r="P676" t="str">
        <f t="shared" si="434"/>
        <v>male_High_school_graduate_(includes_equivalency)</v>
      </c>
      <c r="Q676" t="str">
        <f t="shared" si="435"/>
        <v>male</v>
      </c>
      <c r="R676" t="str">
        <f t="shared" si="436"/>
        <v>High_school_graduate_(includes_equivalency)</v>
      </c>
      <c r="S676" t="str">
        <f t="shared" si="437"/>
        <v>42,047</v>
      </c>
      <c r="T676" t="str">
        <f t="shared" si="438"/>
        <v>±728</v>
      </c>
      <c r="V676" t="str">
        <f t="shared" si="439"/>
        <v>Oregon</v>
      </c>
      <c r="W676" t="str">
        <f t="shared" si="440"/>
        <v>male_High_school_graduate_(includes_equivalency)</v>
      </c>
      <c r="X676" t="str">
        <f t="shared" si="441"/>
        <v>male</v>
      </c>
      <c r="Y676" t="str">
        <f t="shared" si="442"/>
        <v>High_school_graduate_(includes_equivalency)</v>
      </c>
      <c r="Z676" t="str">
        <f t="shared" si="443"/>
        <v>42,047</v>
      </c>
      <c r="AA676" t="str">
        <f t="shared" si="444"/>
        <v>±728</v>
      </c>
      <c r="AC676" t="str">
        <f t="shared" si="445"/>
        <v>Oregon</v>
      </c>
      <c r="AD676" t="str">
        <f t="shared" si="446"/>
        <v>male_High_school_graduate_includes_equivalency)</v>
      </c>
      <c r="AE676" t="str">
        <f t="shared" si="447"/>
        <v>male</v>
      </c>
      <c r="AF676" t="str">
        <f t="shared" si="448"/>
        <v>High_school_graduate_includes_equivalency)</v>
      </c>
      <c r="AG676" t="str">
        <f t="shared" si="449"/>
        <v>42,047</v>
      </c>
      <c r="AH676" t="str">
        <f t="shared" si="450"/>
        <v>±728</v>
      </c>
      <c r="AJ676" t="str">
        <f t="shared" si="451"/>
        <v>Oregon</v>
      </c>
      <c r="AK676" t="str">
        <f t="shared" si="452"/>
        <v>male_High_school_graduate_includes_equivalency</v>
      </c>
      <c r="AL676" t="str">
        <f t="shared" si="453"/>
        <v>male</v>
      </c>
      <c r="AM676" t="str">
        <f t="shared" si="454"/>
        <v>High_school_graduate_includes_equivalency</v>
      </c>
      <c r="AN676" t="str">
        <f t="shared" si="455"/>
        <v>42,047</v>
      </c>
      <c r="AO676" t="str">
        <f t="shared" si="456"/>
        <v>±728</v>
      </c>
      <c r="AQ676" t="str">
        <f t="shared" si="457"/>
        <v>Oregon</v>
      </c>
      <c r="AR676" t="str">
        <f t="shared" si="458"/>
        <v>male_High_school_graduate_includes_equivalency</v>
      </c>
      <c r="AS676" t="str">
        <f t="shared" si="459"/>
        <v>male</v>
      </c>
      <c r="AT676" t="str">
        <f t="shared" si="460"/>
        <v>High_school_graduate_includes_equivalency</v>
      </c>
      <c r="AU676" t="str">
        <f t="shared" si="461"/>
        <v>42047</v>
      </c>
      <c r="AV676" t="str">
        <f t="shared" si="462"/>
        <v>±728</v>
      </c>
      <c r="AX676" t="str">
        <f t="shared" si="463"/>
        <v>Oregon</v>
      </c>
      <c r="AY676" t="str">
        <f t="shared" si="464"/>
        <v>male_High_school_graduate_includes_equivalency</v>
      </c>
      <c r="AZ676" t="str">
        <f t="shared" si="465"/>
        <v>male</v>
      </c>
      <c r="BA676" t="str">
        <f t="shared" si="466"/>
        <v>High_school_graduate_includes_equivalency</v>
      </c>
      <c r="BB676" t="str">
        <f t="shared" si="467"/>
        <v>42047</v>
      </c>
      <c r="BC676" t="str">
        <f t="shared" si="468"/>
        <v>728</v>
      </c>
    </row>
    <row r="677" spans="1:55" x14ac:dyDescent="0.3">
      <c r="A677" s="1" t="s">
        <v>61</v>
      </c>
      <c r="B677" s="1" t="s">
        <v>16</v>
      </c>
      <c r="C677" s="1" t="s">
        <v>95</v>
      </c>
      <c r="D677" s="1" t="s">
        <v>86</v>
      </c>
      <c r="E677" s="1" t="s">
        <v>1371</v>
      </c>
      <c r="F677" s="1" t="s">
        <v>1372</v>
      </c>
      <c r="H677" t="str">
        <f t="shared" si="427"/>
        <v>Oregon</v>
      </c>
      <c r="I677" t="str">
        <f t="shared" si="428"/>
        <v>male_Some_college_or_associate's_degree</v>
      </c>
      <c r="J677" t="str">
        <f t="shared" si="429"/>
        <v>male</v>
      </c>
      <c r="K677" t="str">
        <f t="shared" si="430"/>
        <v>Some_college_or_associate's_degree</v>
      </c>
      <c r="L677" t="str">
        <f t="shared" si="431"/>
        <v>51,886</v>
      </c>
      <c r="M677" t="str">
        <f t="shared" si="432"/>
        <v>±1,204</v>
      </c>
      <c r="O677" t="str">
        <f t="shared" si="433"/>
        <v>Oregon</v>
      </c>
      <c r="P677" t="str">
        <f t="shared" si="434"/>
        <v>male_Some_college_or_associate's_degree</v>
      </c>
      <c r="Q677" t="str">
        <f t="shared" si="435"/>
        <v>male</v>
      </c>
      <c r="R677" t="str">
        <f t="shared" si="436"/>
        <v>Some_college_or_associate's_degree</v>
      </c>
      <c r="S677" t="str">
        <f t="shared" si="437"/>
        <v>51,886</v>
      </c>
      <c r="T677" t="str">
        <f t="shared" si="438"/>
        <v>±1,204</v>
      </c>
      <c r="V677" t="str">
        <f t="shared" si="439"/>
        <v>Oregon</v>
      </c>
      <c r="W677" t="str">
        <f t="shared" si="440"/>
        <v>male_Some_college_or_associates_degree</v>
      </c>
      <c r="X677" t="str">
        <f t="shared" si="441"/>
        <v>male</v>
      </c>
      <c r="Y677" t="str">
        <f t="shared" si="442"/>
        <v>Some_college_or_associates_degree</v>
      </c>
      <c r="Z677" t="str">
        <f t="shared" si="443"/>
        <v>51,886</v>
      </c>
      <c r="AA677" t="str">
        <f t="shared" si="444"/>
        <v>±1,204</v>
      </c>
      <c r="AC677" t="str">
        <f t="shared" si="445"/>
        <v>Oregon</v>
      </c>
      <c r="AD677" t="str">
        <f t="shared" si="446"/>
        <v>male_Some_college_or_associates_degree</v>
      </c>
      <c r="AE677" t="str">
        <f t="shared" si="447"/>
        <v>male</v>
      </c>
      <c r="AF677" t="str">
        <f t="shared" si="448"/>
        <v>Some_college_or_associates_degree</v>
      </c>
      <c r="AG677" t="str">
        <f t="shared" si="449"/>
        <v>51,886</v>
      </c>
      <c r="AH677" t="str">
        <f t="shared" si="450"/>
        <v>±1,204</v>
      </c>
      <c r="AJ677" t="str">
        <f t="shared" si="451"/>
        <v>Oregon</v>
      </c>
      <c r="AK677" t="str">
        <f t="shared" si="452"/>
        <v>male_Some_college_or_associates_degree</v>
      </c>
      <c r="AL677" t="str">
        <f t="shared" si="453"/>
        <v>male</v>
      </c>
      <c r="AM677" t="str">
        <f t="shared" si="454"/>
        <v>Some_college_or_associates_degree</v>
      </c>
      <c r="AN677" t="str">
        <f t="shared" si="455"/>
        <v>51,886</v>
      </c>
      <c r="AO677" t="str">
        <f t="shared" si="456"/>
        <v>±1,204</v>
      </c>
      <c r="AQ677" t="str">
        <f t="shared" si="457"/>
        <v>Oregon</v>
      </c>
      <c r="AR677" t="str">
        <f t="shared" si="458"/>
        <v>male_Some_college_or_associates_degree</v>
      </c>
      <c r="AS677" t="str">
        <f t="shared" si="459"/>
        <v>male</v>
      </c>
      <c r="AT677" t="str">
        <f t="shared" si="460"/>
        <v>Some_college_or_associates_degree</v>
      </c>
      <c r="AU677" t="str">
        <f t="shared" si="461"/>
        <v>51886</v>
      </c>
      <c r="AV677" t="str">
        <f t="shared" si="462"/>
        <v>±1204</v>
      </c>
      <c r="AX677" t="str">
        <f t="shared" si="463"/>
        <v>Oregon</v>
      </c>
      <c r="AY677" t="str">
        <f t="shared" si="464"/>
        <v>male_Some_college_or_associates_degree</v>
      </c>
      <c r="AZ677" t="str">
        <f t="shared" si="465"/>
        <v>male</v>
      </c>
      <c r="BA677" t="str">
        <f t="shared" si="466"/>
        <v>Some_college_or_associates_degree</v>
      </c>
      <c r="BB677" t="str">
        <f t="shared" si="467"/>
        <v>51886</v>
      </c>
      <c r="BC677" t="str">
        <f t="shared" si="468"/>
        <v>1204</v>
      </c>
    </row>
    <row r="678" spans="1:55" x14ac:dyDescent="0.3">
      <c r="A678" s="1" t="s">
        <v>61</v>
      </c>
      <c r="B678" s="1" t="s">
        <v>17</v>
      </c>
      <c r="C678" s="1" t="s">
        <v>95</v>
      </c>
      <c r="D678" s="1" t="s">
        <v>89</v>
      </c>
      <c r="E678" s="1" t="s">
        <v>1373</v>
      </c>
      <c r="F678" s="1" t="s">
        <v>1374</v>
      </c>
      <c r="H678" t="str">
        <f t="shared" si="427"/>
        <v>Oregon</v>
      </c>
      <c r="I678" t="str">
        <f t="shared" si="428"/>
        <v>male_Bachelor's_degree</v>
      </c>
      <c r="J678" t="str">
        <f t="shared" si="429"/>
        <v>male</v>
      </c>
      <c r="K678" t="str">
        <f t="shared" si="430"/>
        <v>Bachelor's_degree</v>
      </c>
      <c r="L678" t="str">
        <f t="shared" si="431"/>
        <v>74,464</v>
      </c>
      <c r="M678" t="str">
        <f t="shared" si="432"/>
        <v>±2,301</v>
      </c>
      <c r="O678" t="str">
        <f t="shared" si="433"/>
        <v>Oregon</v>
      </c>
      <c r="P678" t="str">
        <f t="shared" si="434"/>
        <v>male_Bachelor's_degree</v>
      </c>
      <c r="Q678" t="str">
        <f t="shared" si="435"/>
        <v>male</v>
      </c>
      <c r="R678" t="str">
        <f t="shared" si="436"/>
        <v>Bachelor's_degree</v>
      </c>
      <c r="S678" t="str">
        <f t="shared" si="437"/>
        <v>74,464</v>
      </c>
      <c r="T678" t="str">
        <f t="shared" si="438"/>
        <v>±2,301</v>
      </c>
      <c r="V678" t="str">
        <f t="shared" si="439"/>
        <v>Oregon</v>
      </c>
      <c r="W678" t="str">
        <f t="shared" si="440"/>
        <v>male_Bachelors_degree</v>
      </c>
      <c r="X678" t="str">
        <f t="shared" si="441"/>
        <v>male</v>
      </c>
      <c r="Y678" t="str">
        <f t="shared" si="442"/>
        <v>Bachelors_degree</v>
      </c>
      <c r="Z678" t="str">
        <f t="shared" si="443"/>
        <v>74,464</v>
      </c>
      <c r="AA678" t="str">
        <f t="shared" si="444"/>
        <v>±2,301</v>
      </c>
      <c r="AC678" t="str">
        <f t="shared" si="445"/>
        <v>Oregon</v>
      </c>
      <c r="AD678" t="str">
        <f t="shared" si="446"/>
        <v>male_Bachelors_degree</v>
      </c>
      <c r="AE678" t="str">
        <f t="shared" si="447"/>
        <v>male</v>
      </c>
      <c r="AF678" t="str">
        <f t="shared" si="448"/>
        <v>Bachelors_degree</v>
      </c>
      <c r="AG678" t="str">
        <f t="shared" si="449"/>
        <v>74,464</v>
      </c>
      <c r="AH678" t="str">
        <f t="shared" si="450"/>
        <v>±2,301</v>
      </c>
      <c r="AJ678" t="str">
        <f t="shared" si="451"/>
        <v>Oregon</v>
      </c>
      <c r="AK678" t="str">
        <f t="shared" si="452"/>
        <v>male_Bachelors_degree</v>
      </c>
      <c r="AL678" t="str">
        <f t="shared" si="453"/>
        <v>male</v>
      </c>
      <c r="AM678" t="str">
        <f t="shared" si="454"/>
        <v>Bachelors_degree</v>
      </c>
      <c r="AN678" t="str">
        <f t="shared" si="455"/>
        <v>74,464</v>
      </c>
      <c r="AO678" t="str">
        <f t="shared" si="456"/>
        <v>±2,301</v>
      </c>
      <c r="AQ678" t="str">
        <f t="shared" si="457"/>
        <v>Oregon</v>
      </c>
      <c r="AR678" t="str">
        <f t="shared" si="458"/>
        <v>male_Bachelors_degree</v>
      </c>
      <c r="AS678" t="str">
        <f t="shared" si="459"/>
        <v>male</v>
      </c>
      <c r="AT678" t="str">
        <f t="shared" si="460"/>
        <v>Bachelors_degree</v>
      </c>
      <c r="AU678" t="str">
        <f t="shared" si="461"/>
        <v>74464</v>
      </c>
      <c r="AV678" t="str">
        <f t="shared" si="462"/>
        <v>±2301</v>
      </c>
      <c r="AX678" t="str">
        <f t="shared" si="463"/>
        <v>Oregon</v>
      </c>
      <c r="AY678" t="str">
        <f t="shared" si="464"/>
        <v>male_Bachelors_degree</v>
      </c>
      <c r="AZ678" t="str">
        <f t="shared" si="465"/>
        <v>male</v>
      </c>
      <c r="BA678" t="str">
        <f t="shared" si="466"/>
        <v>Bachelors_degree</v>
      </c>
      <c r="BB678" t="str">
        <f t="shared" si="467"/>
        <v>74464</v>
      </c>
      <c r="BC678" t="str">
        <f t="shared" si="468"/>
        <v>2301</v>
      </c>
    </row>
    <row r="679" spans="1:55" x14ac:dyDescent="0.3">
      <c r="A679" s="1" t="s">
        <v>61</v>
      </c>
      <c r="B679" s="1" t="s">
        <v>18</v>
      </c>
      <c r="C679" s="1" t="s">
        <v>95</v>
      </c>
      <c r="D679" s="1" t="s">
        <v>92</v>
      </c>
      <c r="E679" s="1" t="s">
        <v>1375</v>
      </c>
      <c r="F679" s="1" t="s">
        <v>1376</v>
      </c>
      <c r="H679" t="str">
        <f t="shared" si="427"/>
        <v>Oregon</v>
      </c>
      <c r="I679" t="str">
        <f t="shared" si="428"/>
        <v>male_Graduate_or_professional_degree</v>
      </c>
      <c r="J679" t="str">
        <f t="shared" si="429"/>
        <v>male</v>
      </c>
      <c r="K679" t="str">
        <f t="shared" si="430"/>
        <v>Graduate_or_professional_degree</v>
      </c>
      <c r="L679" t="str">
        <f t="shared" si="431"/>
        <v>94,249</v>
      </c>
      <c r="M679" t="str">
        <f t="shared" si="432"/>
        <v>±3,774</v>
      </c>
      <c r="O679" t="str">
        <f t="shared" si="433"/>
        <v>Oregon</v>
      </c>
      <c r="P679" t="str">
        <f t="shared" si="434"/>
        <v>male_Graduate_or_professional_degree</v>
      </c>
      <c r="Q679" t="str">
        <f t="shared" si="435"/>
        <v>male</v>
      </c>
      <c r="R679" t="str">
        <f t="shared" si="436"/>
        <v>Graduate_or_professional_degree</v>
      </c>
      <c r="S679" t="str">
        <f t="shared" si="437"/>
        <v>94,249</v>
      </c>
      <c r="T679" t="str">
        <f t="shared" si="438"/>
        <v>±3,774</v>
      </c>
      <c r="V679" t="str">
        <f t="shared" si="439"/>
        <v>Oregon</v>
      </c>
      <c r="W679" t="str">
        <f t="shared" si="440"/>
        <v>male_Graduate_or_professional_degree</v>
      </c>
      <c r="X679" t="str">
        <f t="shared" si="441"/>
        <v>male</v>
      </c>
      <c r="Y679" t="str">
        <f t="shared" si="442"/>
        <v>Graduate_or_professional_degree</v>
      </c>
      <c r="Z679" t="str">
        <f t="shared" si="443"/>
        <v>94,249</v>
      </c>
      <c r="AA679" t="str">
        <f t="shared" si="444"/>
        <v>±3,774</v>
      </c>
      <c r="AC679" t="str">
        <f t="shared" si="445"/>
        <v>Oregon</v>
      </c>
      <c r="AD679" t="str">
        <f t="shared" si="446"/>
        <v>male_Graduate_or_professional_degree</v>
      </c>
      <c r="AE679" t="str">
        <f t="shared" si="447"/>
        <v>male</v>
      </c>
      <c r="AF679" t="str">
        <f t="shared" si="448"/>
        <v>Graduate_or_professional_degree</v>
      </c>
      <c r="AG679" t="str">
        <f t="shared" si="449"/>
        <v>94,249</v>
      </c>
      <c r="AH679" t="str">
        <f t="shared" si="450"/>
        <v>±3,774</v>
      </c>
      <c r="AJ679" t="str">
        <f t="shared" si="451"/>
        <v>Oregon</v>
      </c>
      <c r="AK679" t="str">
        <f t="shared" si="452"/>
        <v>male_Graduate_or_professional_degree</v>
      </c>
      <c r="AL679" t="str">
        <f t="shared" si="453"/>
        <v>male</v>
      </c>
      <c r="AM679" t="str">
        <f t="shared" si="454"/>
        <v>Graduate_or_professional_degree</v>
      </c>
      <c r="AN679" t="str">
        <f t="shared" si="455"/>
        <v>94,249</v>
      </c>
      <c r="AO679" t="str">
        <f t="shared" si="456"/>
        <v>±3,774</v>
      </c>
      <c r="AQ679" t="str">
        <f t="shared" si="457"/>
        <v>Oregon</v>
      </c>
      <c r="AR679" t="str">
        <f t="shared" si="458"/>
        <v>male_Graduate_or_professional_degree</v>
      </c>
      <c r="AS679" t="str">
        <f t="shared" si="459"/>
        <v>male</v>
      </c>
      <c r="AT679" t="str">
        <f t="shared" si="460"/>
        <v>Graduate_or_professional_degree</v>
      </c>
      <c r="AU679" t="str">
        <f t="shared" si="461"/>
        <v>94249</v>
      </c>
      <c r="AV679" t="str">
        <f t="shared" si="462"/>
        <v>±3774</v>
      </c>
      <c r="AX679" t="str">
        <f t="shared" si="463"/>
        <v>Oregon</v>
      </c>
      <c r="AY679" t="str">
        <f t="shared" si="464"/>
        <v>male_Graduate_or_professional_degree</v>
      </c>
      <c r="AZ679" t="str">
        <f t="shared" si="465"/>
        <v>male</v>
      </c>
      <c r="BA679" t="str">
        <f t="shared" si="466"/>
        <v>Graduate_or_professional_degree</v>
      </c>
      <c r="BB679" t="str">
        <f t="shared" si="467"/>
        <v>94249</v>
      </c>
      <c r="BC679" t="str">
        <f t="shared" si="468"/>
        <v>3774</v>
      </c>
    </row>
    <row r="680" spans="1:55" x14ac:dyDescent="0.3">
      <c r="A680" s="1" t="s">
        <v>61</v>
      </c>
      <c r="B680" s="1" t="s">
        <v>19</v>
      </c>
      <c r="C680" s="1" t="s">
        <v>108</v>
      </c>
      <c r="D680" s="1" t="s">
        <v>109</v>
      </c>
      <c r="E680" s="1" t="s">
        <v>1377</v>
      </c>
      <c r="F680" s="1" t="s">
        <v>1378</v>
      </c>
      <c r="H680" t="str">
        <f t="shared" si="427"/>
        <v>Oregon</v>
      </c>
      <c r="I680" t="str">
        <f t="shared" si="428"/>
        <v>female_Female:</v>
      </c>
      <c r="J680" t="str">
        <f t="shared" si="429"/>
        <v>female</v>
      </c>
      <c r="K680" t="str">
        <f t="shared" si="430"/>
        <v>Female:</v>
      </c>
      <c r="L680" t="str">
        <f t="shared" si="431"/>
        <v>41,808</v>
      </c>
      <c r="M680" t="str">
        <f t="shared" si="432"/>
        <v>±585</v>
      </c>
      <c r="O680" t="str">
        <f t="shared" si="433"/>
        <v>Oregon</v>
      </c>
      <c r="P680" t="str">
        <f t="shared" si="434"/>
        <v>female_Female</v>
      </c>
      <c r="Q680" t="str">
        <f t="shared" si="435"/>
        <v>female</v>
      </c>
      <c r="R680" t="str">
        <f t="shared" si="436"/>
        <v>Female</v>
      </c>
      <c r="S680" t="str">
        <f t="shared" si="437"/>
        <v>41,808</v>
      </c>
      <c r="T680" t="str">
        <f t="shared" si="438"/>
        <v>±585</v>
      </c>
      <c r="V680" t="str">
        <f t="shared" si="439"/>
        <v>Oregon</v>
      </c>
      <c r="W680" t="str">
        <f t="shared" si="440"/>
        <v>female_Female</v>
      </c>
      <c r="X680" t="str">
        <f t="shared" si="441"/>
        <v>female</v>
      </c>
      <c r="Y680" t="str">
        <f t="shared" si="442"/>
        <v>Female</v>
      </c>
      <c r="Z680" t="str">
        <f t="shared" si="443"/>
        <v>41,808</v>
      </c>
      <c r="AA680" t="str">
        <f t="shared" si="444"/>
        <v>±585</v>
      </c>
      <c r="AC680" t="str">
        <f t="shared" si="445"/>
        <v>Oregon</v>
      </c>
      <c r="AD680" t="str">
        <f t="shared" si="446"/>
        <v>female_Female</v>
      </c>
      <c r="AE680" t="str">
        <f t="shared" si="447"/>
        <v>female</v>
      </c>
      <c r="AF680" t="str">
        <f t="shared" si="448"/>
        <v>Female</v>
      </c>
      <c r="AG680" t="str">
        <f t="shared" si="449"/>
        <v>41,808</v>
      </c>
      <c r="AH680" t="str">
        <f t="shared" si="450"/>
        <v>±585</v>
      </c>
      <c r="AJ680" t="str">
        <f t="shared" si="451"/>
        <v>Oregon</v>
      </c>
      <c r="AK680" t="str">
        <f t="shared" si="452"/>
        <v>female_Female</v>
      </c>
      <c r="AL680" t="str">
        <f t="shared" si="453"/>
        <v>female</v>
      </c>
      <c r="AM680" t="str">
        <f t="shared" si="454"/>
        <v>Female</v>
      </c>
      <c r="AN680" t="str">
        <f t="shared" si="455"/>
        <v>41,808</v>
      </c>
      <c r="AO680" t="str">
        <f t="shared" si="456"/>
        <v>±585</v>
      </c>
      <c r="AQ680" t="str">
        <f t="shared" si="457"/>
        <v>Oregon</v>
      </c>
      <c r="AR680" t="str">
        <f t="shared" si="458"/>
        <v>female_Female</v>
      </c>
      <c r="AS680" t="str">
        <f t="shared" si="459"/>
        <v>female</v>
      </c>
      <c r="AT680" t="str">
        <f t="shared" si="460"/>
        <v>Female</v>
      </c>
      <c r="AU680" t="str">
        <f t="shared" si="461"/>
        <v>41808</v>
      </c>
      <c r="AV680" t="str">
        <f t="shared" si="462"/>
        <v>±585</v>
      </c>
      <c r="AX680" t="str">
        <f t="shared" si="463"/>
        <v>Oregon</v>
      </c>
      <c r="AY680" t="str">
        <f t="shared" si="464"/>
        <v>female_Female</v>
      </c>
      <c r="AZ680" t="str">
        <f t="shared" si="465"/>
        <v>female</v>
      </c>
      <c r="BA680" t="str">
        <f t="shared" si="466"/>
        <v>Female</v>
      </c>
      <c r="BB680" t="str">
        <f t="shared" si="467"/>
        <v>41808</v>
      </c>
      <c r="BC680" t="str">
        <f t="shared" si="468"/>
        <v>585</v>
      </c>
    </row>
    <row r="681" spans="1:55" x14ac:dyDescent="0.3">
      <c r="A681" s="1" t="s">
        <v>61</v>
      </c>
      <c r="B681" s="1" t="s">
        <v>20</v>
      </c>
      <c r="C681" s="1" t="s">
        <v>108</v>
      </c>
      <c r="D681" s="1" t="s">
        <v>80</v>
      </c>
      <c r="E681" s="1" t="s">
        <v>1379</v>
      </c>
      <c r="F681" s="1" t="s">
        <v>1380</v>
      </c>
      <c r="H681" t="str">
        <f t="shared" si="427"/>
        <v>Oregon</v>
      </c>
      <c r="I681" t="str">
        <f t="shared" si="428"/>
        <v>female_Less_than_high_school_graduate</v>
      </c>
      <c r="J681" t="str">
        <f t="shared" si="429"/>
        <v>female</v>
      </c>
      <c r="K681" t="str">
        <f t="shared" si="430"/>
        <v>Less_than_high_school_graduate</v>
      </c>
      <c r="L681" t="str">
        <f t="shared" si="431"/>
        <v>25,018</v>
      </c>
      <c r="M681" t="str">
        <f t="shared" si="432"/>
        <v>±1,301</v>
      </c>
      <c r="O681" t="str">
        <f t="shared" si="433"/>
        <v>Oregon</v>
      </c>
      <c r="P681" t="str">
        <f t="shared" si="434"/>
        <v>female_Less_than_high_school_graduate</v>
      </c>
      <c r="Q681" t="str">
        <f t="shared" si="435"/>
        <v>female</v>
      </c>
      <c r="R681" t="str">
        <f t="shared" si="436"/>
        <v>Less_than_high_school_graduate</v>
      </c>
      <c r="S681" t="str">
        <f t="shared" si="437"/>
        <v>25,018</v>
      </c>
      <c r="T681" t="str">
        <f t="shared" si="438"/>
        <v>±1,301</v>
      </c>
      <c r="V681" t="str">
        <f t="shared" si="439"/>
        <v>Oregon</v>
      </c>
      <c r="W681" t="str">
        <f t="shared" si="440"/>
        <v>female_Less_than_high_school_graduate</v>
      </c>
      <c r="X681" t="str">
        <f t="shared" si="441"/>
        <v>female</v>
      </c>
      <c r="Y681" t="str">
        <f t="shared" si="442"/>
        <v>Less_than_high_school_graduate</v>
      </c>
      <c r="Z681" t="str">
        <f t="shared" si="443"/>
        <v>25,018</v>
      </c>
      <c r="AA681" t="str">
        <f t="shared" si="444"/>
        <v>±1,301</v>
      </c>
      <c r="AC681" t="str">
        <f t="shared" si="445"/>
        <v>Oregon</v>
      </c>
      <c r="AD681" t="str">
        <f t="shared" si="446"/>
        <v>female_Less_than_high_school_graduate</v>
      </c>
      <c r="AE681" t="str">
        <f t="shared" si="447"/>
        <v>female</v>
      </c>
      <c r="AF681" t="str">
        <f t="shared" si="448"/>
        <v>Less_than_high_school_graduate</v>
      </c>
      <c r="AG681" t="str">
        <f t="shared" si="449"/>
        <v>25,018</v>
      </c>
      <c r="AH681" t="str">
        <f t="shared" si="450"/>
        <v>±1,301</v>
      </c>
      <c r="AJ681" t="str">
        <f t="shared" si="451"/>
        <v>Oregon</v>
      </c>
      <c r="AK681" t="str">
        <f t="shared" si="452"/>
        <v>female_Less_than_high_school_graduate</v>
      </c>
      <c r="AL681" t="str">
        <f t="shared" si="453"/>
        <v>female</v>
      </c>
      <c r="AM681" t="str">
        <f t="shared" si="454"/>
        <v>Less_than_high_school_graduate</v>
      </c>
      <c r="AN681" t="str">
        <f t="shared" si="455"/>
        <v>25,018</v>
      </c>
      <c r="AO681" t="str">
        <f t="shared" si="456"/>
        <v>±1,301</v>
      </c>
      <c r="AQ681" t="str">
        <f t="shared" si="457"/>
        <v>Oregon</v>
      </c>
      <c r="AR681" t="str">
        <f t="shared" si="458"/>
        <v>female_Less_than_high_school_graduate</v>
      </c>
      <c r="AS681" t="str">
        <f t="shared" si="459"/>
        <v>female</v>
      </c>
      <c r="AT681" t="str">
        <f t="shared" si="460"/>
        <v>Less_than_high_school_graduate</v>
      </c>
      <c r="AU681" t="str">
        <f t="shared" si="461"/>
        <v>25018</v>
      </c>
      <c r="AV681" t="str">
        <f t="shared" si="462"/>
        <v>±1301</v>
      </c>
      <c r="AX681" t="str">
        <f t="shared" si="463"/>
        <v>Oregon</v>
      </c>
      <c r="AY681" t="str">
        <f t="shared" si="464"/>
        <v>female_Less_than_high_school_graduate</v>
      </c>
      <c r="AZ681" t="str">
        <f t="shared" si="465"/>
        <v>female</v>
      </c>
      <c r="BA681" t="str">
        <f t="shared" si="466"/>
        <v>Less_than_high_school_graduate</v>
      </c>
      <c r="BB681" t="str">
        <f t="shared" si="467"/>
        <v>25018</v>
      </c>
      <c r="BC681" t="str">
        <f t="shared" si="468"/>
        <v>1301</v>
      </c>
    </row>
    <row r="682" spans="1:55" x14ac:dyDescent="0.3">
      <c r="A682" s="1" t="s">
        <v>61</v>
      </c>
      <c r="B682" s="1" t="s">
        <v>21</v>
      </c>
      <c r="C682" s="1" t="s">
        <v>108</v>
      </c>
      <c r="D682" s="1" t="s">
        <v>83</v>
      </c>
      <c r="E682" s="1" t="s">
        <v>1381</v>
      </c>
      <c r="F682" s="1" t="s">
        <v>1382</v>
      </c>
      <c r="H682" t="str">
        <f t="shared" si="427"/>
        <v>Oregon</v>
      </c>
      <c r="I682" t="str">
        <f t="shared" si="428"/>
        <v>female_High_school_graduate_(includes_equivalency)</v>
      </c>
      <c r="J682" t="str">
        <f t="shared" si="429"/>
        <v>female</v>
      </c>
      <c r="K682" t="str">
        <f t="shared" si="430"/>
        <v>High_school_graduate_(includes_equivalency)</v>
      </c>
      <c r="L682" t="str">
        <f t="shared" si="431"/>
        <v>30,963</v>
      </c>
      <c r="M682" t="str">
        <f t="shared" si="432"/>
        <v>±979</v>
      </c>
      <c r="O682" t="str">
        <f t="shared" si="433"/>
        <v>Oregon</v>
      </c>
      <c r="P682" t="str">
        <f t="shared" si="434"/>
        <v>female_High_school_graduate_(includes_equivalency)</v>
      </c>
      <c r="Q682" t="str">
        <f t="shared" si="435"/>
        <v>female</v>
      </c>
      <c r="R682" t="str">
        <f t="shared" si="436"/>
        <v>High_school_graduate_(includes_equivalency)</v>
      </c>
      <c r="S682" t="str">
        <f t="shared" si="437"/>
        <v>30,963</v>
      </c>
      <c r="T682" t="str">
        <f t="shared" si="438"/>
        <v>±979</v>
      </c>
      <c r="V682" t="str">
        <f t="shared" si="439"/>
        <v>Oregon</v>
      </c>
      <c r="W682" t="str">
        <f t="shared" si="440"/>
        <v>female_High_school_graduate_(includes_equivalency)</v>
      </c>
      <c r="X682" t="str">
        <f t="shared" si="441"/>
        <v>female</v>
      </c>
      <c r="Y682" t="str">
        <f t="shared" si="442"/>
        <v>High_school_graduate_(includes_equivalency)</v>
      </c>
      <c r="Z682" t="str">
        <f t="shared" si="443"/>
        <v>30,963</v>
      </c>
      <c r="AA682" t="str">
        <f t="shared" si="444"/>
        <v>±979</v>
      </c>
      <c r="AC682" t="str">
        <f t="shared" si="445"/>
        <v>Oregon</v>
      </c>
      <c r="AD682" t="str">
        <f t="shared" si="446"/>
        <v>female_High_school_graduate_includes_equivalency)</v>
      </c>
      <c r="AE682" t="str">
        <f t="shared" si="447"/>
        <v>female</v>
      </c>
      <c r="AF682" t="str">
        <f t="shared" si="448"/>
        <v>High_school_graduate_includes_equivalency)</v>
      </c>
      <c r="AG682" t="str">
        <f t="shared" si="449"/>
        <v>30,963</v>
      </c>
      <c r="AH682" t="str">
        <f t="shared" si="450"/>
        <v>±979</v>
      </c>
      <c r="AJ682" t="str">
        <f t="shared" si="451"/>
        <v>Oregon</v>
      </c>
      <c r="AK682" t="str">
        <f t="shared" si="452"/>
        <v>female_High_school_graduate_includes_equivalency</v>
      </c>
      <c r="AL682" t="str">
        <f t="shared" si="453"/>
        <v>female</v>
      </c>
      <c r="AM682" t="str">
        <f t="shared" si="454"/>
        <v>High_school_graduate_includes_equivalency</v>
      </c>
      <c r="AN682" t="str">
        <f t="shared" si="455"/>
        <v>30,963</v>
      </c>
      <c r="AO682" t="str">
        <f t="shared" si="456"/>
        <v>±979</v>
      </c>
      <c r="AQ682" t="str">
        <f t="shared" si="457"/>
        <v>Oregon</v>
      </c>
      <c r="AR682" t="str">
        <f t="shared" si="458"/>
        <v>female_High_school_graduate_includes_equivalency</v>
      </c>
      <c r="AS682" t="str">
        <f t="shared" si="459"/>
        <v>female</v>
      </c>
      <c r="AT682" t="str">
        <f t="shared" si="460"/>
        <v>High_school_graduate_includes_equivalency</v>
      </c>
      <c r="AU682" t="str">
        <f t="shared" si="461"/>
        <v>30963</v>
      </c>
      <c r="AV682" t="str">
        <f t="shared" si="462"/>
        <v>±979</v>
      </c>
      <c r="AX682" t="str">
        <f t="shared" si="463"/>
        <v>Oregon</v>
      </c>
      <c r="AY682" t="str">
        <f t="shared" si="464"/>
        <v>female_High_school_graduate_includes_equivalency</v>
      </c>
      <c r="AZ682" t="str">
        <f t="shared" si="465"/>
        <v>female</v>
      </c>
      <c r="BA682" t="str">
        <f t="shared" si="466"/>
        <v>High_school_graduate_includes_equivalency</v>
      </c>
      <c r="BB682" t="str">
        <f t="shared" si="467"/>
        <v>30963</v>
      </c>
      <c r="BC682" t="str">
        <f t="shared" si="468"/>
        <v>979</v>
      </c>
    </row>
    <row r="683" spans="1:55" x14ac:dyDescent="0.3">
      <c r="A683" s="1" t="s">
        <v>61</v>
      </c>
      <c r="B683" s="1" t="s">
        <v>22</v>
      </c>
      <c r="C683" s="1" t="s">
        <v>108</v>
      </c>
      <c r="D683" s="1" t="s">
        <v>86</v>
      </c>
      <c r="E683" s="1" t="s">
        <v>1383</v>
      </c>
      <c r="F683" s="1" t="s">
        <v>271</v>
      </c>
      <c r="H683" t="str">
        <f t="shared" si="427"/>
        <v>Oregon</v>
      </c>
      <c r="I683" t="str">
        <f t="shared" si="428"/>
        <v>female_Some_college_or_associate's_degree</v>
      </c>
      <c r="J683" t="str">
        <f t="shared" si="429"/>
        <v>female</v>
      </c>
      <c r="K683" t="str">
        <f t="shared" si="430"/>
        <v>Some_college_or_associate's_degree</v>
      </c>
      <c r="L683" t="str">
        <f t="shared" si="431"/>
        <v>36,552</v>
      </c>
      <c r="M683" t="str">
        <f t="shared" si="432"/>
        <v>±868</v>
      </c>
      <c r="O683" t="str">
        <f t="shared" si="433"/>
        <v>Oregon</v>
      </c>
      <c r="P683" t="str">
        <f t="shared" si="434"/>
        <v>female_Some_college_or_associate's_degree</v>
      </c>
      <c r="Q683" t="str">
        <f t="shared" si="435"/>
        <v>female</v>
      </c>
      <c r="R683" t="str">
        <f t="shared" si="436"/>
        <v>Some_college_or_associate's_degree</v>
      </c>
      <c r="S683" t="str">
        <f t="shared" si="437"/>
        <v>36,552</v>
      </c>
      <c r="T683" t="str">
        <f t="shared" si="438"/>
        <v>±868</v>
      </c>
      <c r="V683" t="str">
        <f t="shared" si="439"/>
        <v>Oregon</v>
      </c>
      <c r="W683" t="str">
        <f t="shared" si="440"/>
        <v>female_Some_college_or_associates_degree</v>
      </c>
      <c r="X683" t="str">
        <f t="shared" si="441"/>
        <v>female</v>
      </c>
      <c r="Y683" t="str">
        <f t="shared" si="442"/>
        <v>Some_college_or_associates_degree</v>
      </c>
      <c r="Z683" t="str">
        <f t="shared" si="443"/>
        <v>36,552</v>
      </c>
      <c r="AA683" t="str">
        <f t="shared" si="444"/>
        <v>±868</v>
      </c>
      <c r="AC683" t="str">
        <f t="shared" si="445"/>
        <v>Oregon</v>
      </c>
      <c r="AD683" t="str">
        <f t="shared" si="446"/>
        <v>female_Some_college_or_associates_degree</v>
      </c>
      <c r="AE683" t="str">
        <f t="shared" si="447"/>
        <v>female</v>
      </c>
      <c r="AF683" t="str">
        <f t="shared" si="448"/>
        <v>Some_college_or_associates_degree</v>
      </c>
      <c r="AG683" t="str">
        <f t="shared" si="449"/>
        <v>36,552</v>
      </c>
      <c r="AH683" t="str">
        <f t="shared" si="450"/>
        <v>±868</v>
      </c>
      <c r="AJ683" t="str">
        <f t="shared" si="451"/>
        <v>Oregon</v>
      </c>
      <c r="AK683" t="str">
        <f t="shared" si="452"/>
        <v>female_Some_college_or_associates_degree</v>
      </c>
      <c r="AL683" t="str">
        <f t="shared" si="453"/>
        <v>female</v>
      </c>
      <c r="AM683" t="str">
        <f t="shared" si="454"/>
        <v>Some_college_or_associates_degree</v>
      </c>
      <c r="AN683" t="str">
        <f t="shared" si="455"/>
        <v>36,552</v>
      </c>
      <c r="AO683" t="str">
        <f t="shared" si="456"/>
        <v>±868</v>
      </c>
      <c r="AQ683" t="str">
        <f t="shared" si="457"/>
        <v>Oregon</v>
      </c>
      <c r="AR683" t="str">
        <f t="shared" si="458"/>
        <v>female_Some_college_or_associates_degree</v>
      </c>
      <c r="AS683" t="str">
        <f t="shared" si="459"/>
        <v>female</v>
      </c>
      <c r="AT683" t="str">
        <f t="shared" si="460"/>
        <v>Some_college_or_associates_degree</v>
      </c>
      <c r="AU683" t="str">
        <f t="shared" si="461"/>
        <v>36552</v>
      </c>
      <c r="AV683" t="str">
        <f t="shared" si="462"/>
        <v>±868</v>
      </c>
      <c r="AX683" t="str">
        <f t="shared" si="463"/>
        <v>Oregon</v>
      </c>
      <c r="AY683" t="str">
        <f t="shared" si="464"/>
        <v>female_Some_college_or_associates_degree</v>
      </c>
      <c r="AZ683" t="str">
        <f t="shared" si="465"/>
        <v>female</v>
      </c>
      <c r="BA683" t="str">
        <f t="shared" si="466"/>
        <v>Some_college_or_associates_degree</v>
      </c>
      <c r="BB683" t="str">
        <f t="shared" si="467"/>
        <v>36552</v>
      </c>
      <c r="BC683" t="str">
        <f t="shared" si="468"/>
        <v>868</v>
      </c>
    </row>
    <row r="684" spans="1:55" x14ac:dyDescent="0.3">
      <c r="A684" s="1" t="s">
        <v>61</v>
      </c>
      <c r="B684" s="1" t="s">
        <v>23</v>
      </c>
      <c r="C684" s="1" t="s">
        <v>108</v>
      </c>
      <c r="D684" s="1" t="s">
        <v>89</v>
      </c>
      <c r="E684" s="1" t="s">
        <v>1384</v>
      </c>
      <c r="F684" s="1" t="s">
        <v>1385</v>
      </c>
      <c r="H684" t="str">
        <f t="shared" si="427"/>
        <v>Oregon</v>
      </c>
      <c r="I684" t="str">
        <f t="shared" si="428"/>
        <v>female_Bachelor's_degree</v>
      </c>
      <c r="J684" t="str">
        <f t="shared" si="429"/>
        <v>female</v>
      </c>
      <c r="K684" t="str">
        <f t="shared" si="430"/>
        <v>Bachelor's_degree</v>
      </c>
      <c r="L684" t="str">
        <f t="shared" si="431"/>
        <v>53,656</v>
      </c>
      <c r="M684" t="str">
        <f t="shared" si="432"/>
        <v>±1,616</v>
      </c>
      <c r="O684" t="str">
        <f t="shared" si="433"/>
        <v>Oregon</v>
      </c>
      <c r="P684" t="str">
        <f t="shared" si="434"/>
        <v>female_Bachelor's_degree</v>
      </c>
      <c r="Q684" t="str">
        <f t="shared" si="435"/>
        <v>female</v>
      </c>
      <c r="R684" t="str">
        <f t="shared" si="436"/>
        <v>Bachelor's_degree</v>
      </c>
      <c r="S684" t="str">
        <f t="shared" si="437"/>
        <v>53,656</v>
      </c>
      <c r="T684" t="str">
        <f t="shared" si="438"/>
        <v>±1,616</v>
      </c>
      <c r="V684" t="str">
        <f t="shared" si="439"/>
        <v>Oregon</v>
      </c>
      <c r="W684" t="str">
        <f t="shared" si="440"/>
        <v>female_Bachelors_degree</v>
      </c>
      <c r="X684" t="str">
        <f t="shared" si="441"/>
        <v>female</v>
      </c>
      <c r="Y684" t="str">
        <f t="shared" si="442"/>
        <v>Bachelors_degree</v>
      </c>
      <c r="Z684" t="str">
        <f t="shared" si="443"/>
        <v>53,656</v>
      </c>
      <c r="AA684" t="str">
        <f t="shared" si="444"/>
        <v>±1,616</v>
      </c>
      <c r="AC684" t="str">
        <f t="shared" si="445"/>
        <v>Oregon</v>
      </c>
      <c r="AD684" t="str">
        <f t="shared" si="446"/>
        <v>female_Bachelors_degree</v>
      </c>
      <c r="AE684" t="str">
        <f t="shared" si="447"/>
        <v>female</v>
      </c>
      <c r="AF684" t="str">
        <f t="shared" si="448"/>
        <v>Bachelors_degree</v>
      </c>
      <c r="AG684" t="str">
        <f t="shared" si="449"/>
        <v>53,656</v>
      </c>
      <c r="AH684" t="str">
        <f t="shared" si="450"/>
        <v>±1,616</v>
      </c>
      <c r="AJ684" t="str">
        <f t="shared" si="451"/>
        <v>Oregon</v>
      </c>
      <c r="AK684" t="str">
        <f t="shared" si="452"/>
        <v>female_Bachelors_degree</v>
      </c>
      <c r="AL684" t="str">
        <f t="shared" si="453"/>
        <v>female</v>
      </c>
      <c r="AM684" t="str">
        <f t="shared" si="454"/>
        <v>Bachelors_degree</v>
      </c>
      <c r="AN684" t="str">
        <f t="shared" si="455"/>
        <v>53,656</v>
      </c>
      <c r="AO684" t="str">
        <f t="shared" si="456"/>
        <v>±1,616</v>
      </c>
      <c r="AQ684" t="str">
        <f t="shared" si="457"/>
        <v>Oregon</v>
      </c>
      <c r="AR684" t="str">
        <f t="shared" si="458"/>
        <v>female_Bachelors_degree</v>
      </c>
      <c r="AS684" t="str">
        <f t="shared" si="459"/>
        <v>female</v>
      </c>
      <c r="AT684" t="str">
        <f t="shared" si="460"/>
        <v>Bachelors_degree</v>
      </c>
      <c r="AU684" t="str">
        <f t="shared" si="461"/>
        <v>53656</v>
      </c>
      <c r="AV684" t="str">
        <f t="shared" si="462"/>
        <v>±1616</v>
      </c>
      <c r="AX684" t="str">
        <f t="shared" si="463"/>
        <v>Oregon</v>
      </c>
      <c r="AY684" t="str">
        <f t="shared" si="464"/>
        <v>female_Bachelors_degree</v>
      </c>
      <c r="AZ684" t="str">
        <f t="shared" si="465"/>
        <v>female</v>
      </c>
      <c r="BA684" t="str">
        <f t="shared" si="466"/>
        <v>Bachelors_degree</v>
      </c>
      <c r="BB684" t="str">
        <f t="shared" si="467"/>
        <v>53656</v>
      </c>
      <c r="BC684" t="str">
        <f t="shared" si="468"/>
        <v>1616</v>
      </c>
    </row>
    <row r="685" spans="1:55" x14ac:dyDescent="0.3">
      <c r="A685" s="1" t="s">
        <v>61</v>
      </c>
      <c r="B685" s="1" t="s">
        <v>24</v>
      </c>
      <c r="C685" s="1" t="s">
        <v>108</v>
      </c>
      <c r="D685" s="1" t="s">
        <v>92</v>
      </c>
      <c r="E685" s="1" t="s">
        <v>1386</v>
      </c>
      <c r="F685" s="1" t="s">
        <v>792</v>
      </c>
      <c r="H685" t="str">
        <f t="shared" si="427"/>
        <v>Oregon</v>
      </c>
      <c r="I685" t="str">
        <f t="shared" si="428"/>
        <v>female_Graduate_or_professional_degree</v>
      </c>
      <c r="J685" t="str">
        <f t="shared" si="429"/>
        <v>female</v>
      </c>
      <c r="K685" t="str">
        <f t="shared" si="430"/>
        <v>Graduate_or_professional_degree</v>
      </c>
      <c r="L685" t="str">
        <f t="shared" si="431"/>
        <v>73,646</v>
      </c>
      <c r="M685" t="str">
        <f t="shared" si="432"/>
        <v>±1,890</v>
      </c>
      <c r="O685" t="str">
        <f t="shared" si="433"/>
        <v>Oregon</v>
      </c>
      <c r="P685" t="str">
        <f t="shared" si="434"/>
        <v>female_Graduate_or_professional_degree</v>
      </c>
      <c r="Q685" t="str">
        <f t="shared" si="435"/>
        <v>female</v>
      </c>
      <c r="R685" t="str">
        <f t="shared" si="436"/>
        <v>Graduate_or_professional_degree</v>
      </c>
      <c r="S685" t="str">
        <f t="shared" si="437"/>
        <v>73,646</v>
      </c>
      <c r="T685" t="str">
        <f t="shared" si="438"/>
        <v>±1,890</v>
      </c>
      <c r="V685" t="str">
        <f t="shared" si="439"/>
        <v>Oregon</v>
      </c>
      <c r="W685" t="str">
        <f t="shared" si="440"/>
        <v>female_Graduate_or_professional_degree</v>
      </c>
      <c r="X685" t="str">
        <f t="shared" si="441"/>
        <v>female</v>
      </c>
      <c r="Y685" t="str">
        <f t="shared" si="442"/>
        <v>Graduate_or_professional_degree</v>
      </c>
      <c r="Z685" t="str">
        <f t="shared" si="443"/>
        <v>73,646</v>
      </c>
      <c r="AA685" t="str">
        <f t="shared" si="444"/>
        <v>±1,890</v>
      </c>
      <c r="AC685" t="str">
        <f t="shared" si="445"/>
        <v>Oregon</v>
      </c>
      <c r="AD685" t="str">
        <f t="shared" si="446"/>
        <v>female_Graduate_or_professional_degree</v>
      </c>
      <c r="AE685" t="str">
        <f t="shared" si="447"/>
        <v>female</v>
      </c>
      <c r="AF685" t="str">
        <f t="shared" si="448"/>
        <v>Graduate_or_professional_degree</v>
      </c>
      <c r="AG685" t="str">
        <f t="shared" si="449"/>
        <v>73,646</v>
      </c>
      <c r="AH685" t="str">
        <f t="shared" si="450"/>
        <v>±1,890</v>
      </c>
      <c r="AJ685" t="str">
        <f t="shared" si="451"/>
        <v>Oregon</v>
      </c>
      <c r="AK685" t="str">
        <f t="shared" si="452"/>
        <v>female_Graduate_or_professional_degree</v>
      </c>
      <c r="AL685" t="str">
        <f t="shared" si="453"/>
        <v>female</v>
      </c>
      <c r="AM685" t="str">
        <f t="shared" si="454"/>
        <v>Graduate_or_professional_degree</v>
      </c>
      <c r="AN685" t="str">
        <f t="shared" si="455"/>
        <v>73,646</v>
      </c>
      <c r="AO685" t="str">
        <f t="shared" si="456"/>
        <v>±1,890</v>
      </c>
      <c r="AQ685" t="str">
        <f t="shared" si="457"/>
        <v>Oregon</v>
      </c>
      <c r="AR685" t="str">
        <f t="shared" si="458"/>
        <v>female_Graduate_or_professional_degree</v>
      </c>
      <c r="AS685" t="str">
        <f t="shared" si="459"/>
        <v>female</v>
      </c>
      <c r="AT685" t="str">
        <f t="shared" si="460"/>
        <v>Graduate_or_professional_degree</v>
      </c>
      <c r="AU685" t="str">
        <f t="shared" si="461"/>
        <v>73646</v>
      </c>
      <c r="AV685" t="str">
        <f t="shared" si="462"/>
        <v>±1890</v>
      </c>
      <c r="AX685" t="str">
        <f t="shared" si="463"/>
        <v>Oregon</v>
      </c>
      <c r="AY685" t="str">
        <f t="shared" si="464"/>
        <v>female_Graduate_or_professional_degree</v>
      </c>
      <c r="AZ685" t="str">
        <f t="shared" si="465"/>
        <v>female</v>
      </c>
      <c r="BA685" t="str">
        <f t="shared" si="466"/>
        <v>Graduate_or_professional_degree</v>
      </c>
      <c r="BB685" t="str">
        <f t="shared" si="467"/>
        <v>73646</v>
      </c>
      <c r="BC685" t="str">
        <f t="shared" si="468"/>
        <v>1890</v>
      </c>
    </row>
    <row r="686" spans="1:55" x14ac:dyDescent="0.3">
      <c r="A686" s="1" t="s">
        <v>62</v>
      </c>
      <c r="B686" s="1" t="s">
        <v>7</v>
      </c>
      <c r="C686" s="1" t="s">
        <v>76</v>
      </c>
      <c r="D686" s="1" t="s">
        <v>77</v>
      </c>
      <c r="E686" s="1" t="s">
        <v>1387</v>
      </c>
      <c r="F686" s="1" t="s">
        <v>1388</v>
      </c>
      <c r="H686" t="str">
        <f t="shared" si="427"/>
        <v>Pennsylvania</v>
      </c>
      <c r="I686" t="str">
        <f t="shared" si="428"/>
        <v>total_Total:</v>
      </c>
      <c r="J686" t="str">
        <f t="shared" si="429"/>
        <v>total</v>
      </c>
      <c r="K686" t="str">
        <f t="shared" si="430"/>
        <v>Total:</v>
      </c>
      <c r="L686" t="str">
        <f t="shared" si="431"/>
        <v>50,871</v>
      </c>
      <c r="M686" t="str">
        <f t="shared" si="432"/>
        <v>±266</v>
      </c>
      <c r="O686" t="str">
        <f t="shared" si="433"/>
        <v>Pennsylvania</v>
      </c>
      <c r="P686" t="str">
        <f t="shared" si="434"/>
        <v>total_Total</v>
      </c>
      <c r="Q686" t="str">
        <f t="shared" si="435"/>
        <v>total</v>
      </c>
      <c r="R686" t="str">
        <f t="shared" si="436"/>
        <v>Total</v>
      </c>
      <c r="S686" t="str">
        <f t="shared" si="437"/>
        <v>50,871</v>
      </c>
      <c r="T686" t="str">
        <f t="shared" si="438"/>
        <v>±266</v>
      </c>
      <c r="V686" t="str">
        <f t="shared" si="439"/>
        <v>Pennsylvania</v>
      </c>
      <c r="W686" t="str">
        <f t="shared" si="440"/>
        <v>total_Total</v>
      </c>
      <c r="X686" t="str">
        <f t="shared" si="441"/>
        <v>total</v>
      </c>
      <c r="Y686" t="str">
        <f t="shared" si="442"/>
        <v>Total</v>
      </c>
      <c r="Z686" t="str">
        <f t="shared" si="443"/>
        <v>50,871</v>
      </c>
      <c r="AA686" t="str">
        <f t="shared" si="444"/>
        <v>±266</v>
      </c>
      <c r="AC686" t="str">
        <f t="shared" si="445"/>
        <v>Pennsylvania</v>
      </c>
      <c r="AD686" t="str">
        <f t="shared" si="446"/>
        <v>total_Total</v>
      </c>
      <c r="AE686" t="str">
        <f t="shared" si="447"/>
        <v>total</v>
      </c>
      <c r="AF686" t="str">
        <f t="shared" si="448"/>
        <v>Total</v>
      </c>
      <c r="AG686" t="str">
        <f t="shared" si="449"/>
        <v>50,871</v>
      </c>
      <c r="AH686" t="str">
        <f t="shared" si="450"/>
        <v>±266</v>
      </c>
      <c r="AJ686" t="str">
        <f t="shared" si="451"/>
        <v>Pennsylvania</v>
      </c>
      <c r="AK686" t="str">
        <f t="shared" si="452"/>
        <v>total_Total</v>
      </c>
      <c r="AL686" t="str">
        <f t="shared" si="453"/>
        <v>total</v>
      </c>
      <c r="AM686" t="str">
        <f t="shared" si="454"/>
        <v>Total</v>
      </c>
      <c r="AN686" t="str">
        <f t="shared" si="455"/>
        <v>50,871</v>
      </c>
      <c r="AO686" t="str">
        <f t="shared" si="456"/>
        <v>±266</v>
      </c>
      <c r="AQ686" t="str">
        <f t="shared" si="457"/>
        <v>Pennsylvania</v>
      </c>
      <c r="AR686" t="str">
        <f t="shared" si="458"/>
        <v>total_Total</v>
      </c>
      <c r="AS686" t="str">
        <f t="shared" si="459"/>
        <v>total</v>
      </c>
      <c r="AT686" t="str">
        <f t="shared" si="460"/>
        <v>Total</v>
      </c>
      <c r="AU686" t="str">
        <f t="shared" si="461"/>
        <v>50871</v>
      </c>
      <c r="AV686" t="str">
        <f t="shared" si="462"/>
        <v>±266</v>
      </c>
      <c r="AX686" t="str">
        <f t="shared" si="463"/>
        <v>Pennsylvania</v>
      </c>
      <c r="AY686" t="str">
        <f t="shared" si="464"/>
        <v>total_Total</v>
      </c>
      <c r="AZ686" t="str">
        <f t="shared" si="465"/>
        <v>total</v>
      </c>
      <c r="BA686" t="str">
        <f t="shared" si="466"/>
        <v>Total</v>
      </c>
      <c r="BB686" t="str">
        <f t="shared" si="467"/>
        <v>50871</v>
      </c>
      <c r="BC686" t="str">
        <f t="shared" si="468"/>
        <v>266</v>
      </c>
    </row>
    <row r="687" spans="1:55" x14ac:dyDescent="0.3">
      <c r="A687" s="1" t="s">
        <v>62</v>
      </c>
      <c r="B687" s="1" t="s">
        <v>8</v>
      </c>
      <c r="C687" s="1" t="s">
        <v>76</v>
      </c>
      <c r="D687" s="1" t="s">
        <v>80</v>
      </c>
      <c r="E687" s="1" t="s">
        <v>1389</v>
      </c>
      <c r="F687" s="1" t="s">
        <v>538</v>
      </c>
      <c r="H687" t="str">
        <f t="shared" si="427"/>
        <v>Pennsylvania</v>
      </c>
      <c r="I687" t="str">
        <f t="shared" si="428"/>
        <v>total_Less_than_high_school_graduate</v>
      </c>
      <c r="J687" t="str">
        <f t="shared" si="429"/>
        <v>total</v>
      </c>
      <c r="K687" t="str">
        <f t="shared" si="430"/>
        <v>Less_than_high_school_graduate</v>
      </c>
      <c r="L687" t="str">
        <f t="shared" si="431"/>
        <v>32,177</v>
      </c>
      <c r="M687" t="str">
        <f t="shared" si="432"/>
        <v>±897</v>
      </c>
      <c r="O687" t="str">
        <f t="shared" si="433"/>
        <v>Pennsylvania</v>
      </c>
      <c r="P687" t="str">
        <f t="shared" si="434"/>
        <v>total_Less_than_high_school_graduate</v>
      </c>
      <c r="Q687" t="str">
        <f t="shared" si="435"/>
        <v>total</v>
      </c>
      <c r="R687" t="str">
        <f t="shared" si="436"/>
        <v>Less_than_high_school_graduate</v>
      </c>
      <c r="S687" t="str">
        <f t="shared" si="437"/>
        <v>32,177</v>
      </c>
      <c r="T687" t="str">
        <f t="shared" si="438"/>
        <v>±897</v>
      </c>
      <c r="V687" t="str">
        <f t="shared" si="439"/>
        <v>Pennsylvania</v>
      </c>
      <c r="W687" t="str">
        <f t="shared" si="440"/>
        <v>total_Less_than_high_school_graduate</v>
      </c>
      <c r="X687" t="str">
        <f t="shared" si="441"/>
        <v>total</v>
      </c>
      <c r="Y687" t="str">
        <f t="shared" si="442"/>
        <v>Less_than_high_school_graduate</v>
      </c>
      <c r="Z687" t="str">
        <f t="shared" si="443"/>
        <v>32,177</v>
      </c>
      <c r="AA687" t="str">
        <f t="shared" si="444"/>
        <v>±897</v>
      </c>
      <c r="AC687" t="str">
        <f t="shared" si="445"/>
        <v>Pennsylvania</v>
      </c>
      <c r="AD687" t="str">
        <f t="shared" si="446"/>
        <v>total_Less_than_high_school_graduate</v>
      </c>
      <c r="AE687" t="str">
        <f t="shared" si="447"/>
        <v>total</v>
      </c>
      <c r="AF687" t="str">
        <f t="shared" si="448"/>
        <v>Less_than_high_school_graduate</v>
      </c>
      <c r="AG687" t="str">
        <f t="shared" si="449"/>
        <v>32,177</v>
      </c>
      <c r="AH687" t="str">
        <f t="shared" si="450"/>
        <v>±897</v>
      </c>
      <c r="AJ687" t="str">
        <f t="shared" si="451"/>
        <v>Pennsylvania</v>
      </c>
      <c r="AK687" t="str">
        <f t="shared" si="452"/>
        <v>total_Less_than_high_school_graduate</v>
      </c>
      <c r="AL687" t="str">
        <f t="shared" si="453"/>
        <v>total</v>
      </c>
      <c r="AM687" t="str">
        <f t="shared" si="454"/>
        <v>Less_than_high_school_graduate</v>
      </c>
      <c r="AN687" t="str">
        <f t="shared" si="455"/>
        <v>32,177</v>
      </c>
      <c r="AO687" t="str">
        <f t="shared" si="456"/>
        <v>±897</v>
      </c>
      <c r="AQ687" t="str">
        <f t="shared" si="457"/>
        <v>Pennsylvania</v>
      </c>
      <c r="AR687" t="str">
        <f t="shared" si="458"/>
        <v>total_Less_than_high_school_graduate</v>
      </c>
      <c r="AS687" t="str">
        <f t="shared" si="459"/>
        <v>total</v>
      </c>
      <c r="AT687" t="str">
        <f t="shared" si="460"/>
        <v>Less_than_high_school_graduate</v>
      </c>
      <c r="AU687" t="str">
        <f t="shared" si="461"/>
        <v>32177</v>
      </c>
      <c r="AV687" t="str">
        <f t="shared" si="462"/>
        <v>±897</v>
      </c>
      <c r="AX687" t="str">
        <f t="shared" si="463"/>
        <v>Pennsylvania</v>
      </c>
      <c r="AY687" t="str">
        <f t="shared" si="464"/>
        <v>total_Less_than_high_school_graduate</v>
      </c>
      <c r="AZ687" t="str">
        <f t="shared" si="465"/>
        <v>total</v>
      </c>
      <c r="BA687" t="str">
        <f t="shared" si="466"/>
        <v>Less_than_high_school_graduate</v>
      </c>
      <c r="BB687" t="str">
        <f t="shared" si="467"/>
        <v>32177</v>
      </c>
      <c r="BC687" t="str">
        <f t="shared" si="468"/>
        <v>897</v>
      </c>
    </row>
    <row r="688" spans="1:55" x14ac:dyDescent="0.3">
      <c r="A688" s="1" t="s">
        <v>62</v>
      </c>
      <c r="B688" s="1" t="s">
        <v>9</v>
      </c>
      <c r="C688" s="1" t="s">
        <v>76</v>
      </c>
      <c r="D688" s="1" t="s">
        <v>83</v>
      </c>
      <c r="E688" s="1" t="s">
        <v>1390</v>
      </c>
      <c r="F688" s="1" t="s">
        <v>1391</v>
      </c>
      <c r="H688" t="str">
        <f t="shared" si="427"/>
        <v>Pennsylvania</v>
      </c>
      <c r="I688" t="str">
        <f t="shared" si="428"/>
        <v>total_High_school_graduate_(includes_equivalency)</v>
      </c>
      <c r="J688" t="str">
        <f t="shared" si="429"/>
        <v>total</v>
      </c>
      <c r="K688" t="str">
        <f t="shared" si="430"/>
        <v>High_school_graduate_(includes_equivalency)</v>
      </c>
      <c r="L688" t="str">
        <f t="shared" si="431"/>
        <v>38,087</v>
      </c>
      <c r="M688" t="str">
        <f t="shared" si="432"/>
        <v>±545</v>
      </c>
      <c r="O688" t="str">
        <f t="shared" si="433"/>
        <v>Pennsylvania</v>
      </c>
      <c r="P688" t="str">
        <f t="shared" si="434"/>
        <v>total_High_school_graduate_(includes_equivalency)</v>
      </c>
      <c r="Q688" t="str">
        <f t="shared" si="435"/>
        <v>total</v>
      </c>
      <c r="R688" t="str">
        <f t="shared" si="436"/>
        <v>High_school_graduate_(includes_equivalency)</v>
      </c>
      <c r="S688" t="str">
        <f t="shared" si="437"/>
        <v>38,087</v>
      </c>
      <c r="T688" t="str">
        <f t="shared" si="438"/>
        <v>±545</v>
      </c>
      <c r="V688" t="str">
        <f t="shared" si="439"/>
        <v>Pennsylvania</v>
      </c>
      <c r="W688" t="str">
        <f t="shared" si="440"/>
        <v>total_High_school_graduate_(includes_equivalency)</v>
      </c>
      <c r="X688" t="str">
        <f t="shared" si="441"/>
        <v>total</v>
      </c>
      <c r="Y688" t="str">
        <f t="shared" si="442"/>
        <v>High_school_graduate_(includes_equivalency)</v>
      </c>
      <c r="Z688" t="str">
        <f t="shared" si="443"/>
        <v>38,087</v>
      </c>
      <c r="AA688" t="str">
        <f t="shared" si="444"/>
        <v>±545</v>
      </c>
      <c r="AC688" t="str">
        <f t="shared" si="445"/>
        <v>Pennsylvania</v>
      </c>
      <c r="AD688" t="str">
        <f t="shared" si="446"/>
        <v>total_High_school_graduate_includes_equivalency)</v>
      </c>
      <c r="AE688" t="str">
        <f t="shared" si="447"/>
        <v>total</v>
      </c>
      <c r="AF688" t="str">
        <f t="shared" si="448"/>
        <v>High_school_graduate_includes_equivalency)</v>
      </c>
      <c r="AG688" t="str">
        <f t="shared" si="449"/>
        <v>38,087</v>
      </c>
      <c r="AH688" t="str">
        <f t="shared" si="450"/>
        <v>±545</v>
      </c>
      <c r="AJ688" t="str">
        <f t="shared" si="451"/>
        <v>Pennsylvania</v>
      </c>
      <c r="AK688" t="str">
        <f t="shared" si="452"/>
        <v>total_High_school_graduate_includes_equivalency</v>
      </c>
      <c r="AL688" t="str">
        <f t="shared" si="453"/>
        <v>total</v>
      </c>
      <c r="AM688" t="str">
        <f t="shared" si="454"/>
        <v>High_school_graduate_includes_equivalency</v>
      </c>
      <c r="AN688" t="str">
        <f t="shared" si="455"/>
        <v>38,087</v>
      </c>
      <c r="AO688" t="str">
        <f t="shared" si="456"/>
        <v>±545</v>
      </c>
      <c r="AQ688" t="str">
        <f t="shared" si="457"/>
        <v>Pennsylvania</v>
      </c>
      <c r="AR688" t="str">
        <f t="shared" si="458"/>
        <v>total_High_school_graduate_includes_equivalency</v>
      </c>
      <c r="AS688" t="str">
        <f t="shared" si="459"/>
        <v>total</v>
      </c>
      <c r="AT688" t="str">
        <f t="shared" si="460"/>
        <v>High_school_graduate_includes_equivalency</v>
      </c>
      <c r="AU688" t="str">
        <f t="shared" si="461"/>
        <v>38087</v>
      </c>
      <c r="AV688" t="str">
        <f t="shared" si="462"/>
        <v>±545</v>
      </c>
      <c r="AX688" t="str">
        <f t="shared" si="463"/>
        <v>Pennsylvania</v>
      </c>
      <c r="AY688" t="str">
        <f t="shared" si="464"/>
        <v>total_High_school_graduate_includes_equivalency</v>
      </c>
      <c r="AZ688" t="str">
        <f t="shared" si="465"/>
        <v>total</v>
      </c>
      <c r="BA688" t="str">
        <f t="shared" si="466"/>
        <v>High_school_graduate_includes_equivalency</v>
      </c>
      <c r="BB688" t="str">
        <f t="shared" si="467"/>
        <v>38087</v>
      </c>
      <c r="BC688" t="str">
        <f t="shared" si="468"/>
        <v>545</v>
      </c>
    </row>
    <row r="689" spans="1:55" x14ac:dyDescent="0.3">
      <c r="A689" s="1" t="s">
        <v>62</v>
      </c>
      <c r="B689" s="1" t="s">
        <v>10</v>
      </c>
      <c r="C689" s="1" t="s">
        <v>76</v>
      </c>
      <c r="D689" s="1" t="s">
        <v>86</v>
      </c>
      <c r="E689" s="1" t="s">
        <v>1392</v>
      </c>
      <c r="F689" s="1" t="s">
        <v>1393</v>
      </c>
      <c r="H689" t="str">
        <f t="shared" si="427"/>
        <v>Pennsylvania</v>
      </c>
      <c r="I689" t="str">
        <f t="shared" si="428"/>
        <v>total_Some_college_or_associate's_degree</v>
      </c>
      <c r="J689" t="str">
        <f t="shared" si="429"/>
        <v>total</v>
      </c>
      <c r="K689" t="str">
        <f t="shared" si="430"/>
        <v>Some_college_or_associate's_degree</v>
      </c>
      <c r="L689" t="str">
        <f t="shared" si="431"/>
        <v>44,804</v>
      </c>
      <c r="M689" t="str">
        <f t="shared" si="432"/>
        <v>±671</v>
      </c>
      <c r="O689" t="str">
        <f t="shared" si="433"/>
        <v>Pennsylvania</v>
      </c>
      <c r="P689" t="str">
        <f t="shared" si="434"/>
        <v>total_Some_college_or_associate's_degree</v>
      </c>
      <c r="Q689" t="str">
        <f t="shared" si="435"/>
        <v>total</v>
      </c>
      <c r="R689" t="str">
        <f t="shared" si="436"/>
        <v>Some_college_or_associate's_degree</v>
      </c>
      <c r="S689" t="str">
        <f t="shared" si="437"/>
        <v>44,804</v>
      </c>
      <c r="T689" t="str">
        <f t="shared" si="438"/>
        <v>±671</v>
      </c>
      <c r="V689" t="str">
        <f t="shared" si="439"/>
        <v>Pennsylvania</v>
      </c>
      <c r="W689" t="str">
        <f t="shared" si="440"/>
        <v>total_Some_college_or_associates_degree</v>
      </c>
      <c r="X689" t="str">
        <f t="shared" si="441"/>
        <v>total</v>
      </c>
      <c r="Y689" t="str">
        <f t="shared" si="442"/>
        <v>Some_college_or_associates_degree</v>
      </c>
      <c r="Z689" t="str">
        <f t="shared" si="443"/>
        <v>44,804</v>
      </c>
      <c r="AA689" t="str">
        <f t="shared" si="444"/>
        <v>±671</v>
      </c>
      <c r="AC689" t="str">
        <f t="shared" si="445"/>
        <v>Pennsylvania</v>
      </c>
      <c r="AD689" t="str">
        <f t="shared" si="446"/>
        <v>total_Some_college_or_associates_degree</v>
      </c>
      <c r="AE689" t="str">
        <f t="shared" si="447"/>
        <v>total</v>
      </c>
      <c r="AF689" t="str">
        <f t="shared" si="448"/>
        <v>Some_college_or_associates_degree</v>
      </c>
      <c r="AG689" t="str">
        <f t="shared" si="449"/>
        <v>44,804</v>
      </c>
      <c r="AH689" t="str">
        <f t="shared" si="450"/>
        <v>±671</v>
      </c>
      <c r="AJ689" t="str">
        <f t="shared" si="451"/>
        <v>Pennsylvania</v>
      </c>
      <c r="AK689" t="str">
        <f t="shared" si="452"/>
        <v>total_Some_college_or_associates_degree</v>
      </c>
      <c r="AL689" t="str">
        <f t="shared" si="453"/>
        <v>total</v>
      </c>
      <c r="AM689" t="str">
        <f t="shared" si="454"/>
        <v>Some_college_or_associates_degree</v>
      </c>
      <c r="AN689" t="str">
        <f t="shared" si="455"/>
        <v>44,804</v>
      </c>
      <c r="AO689" t="str">
        <f t="shared" si="456"/>
        <v>±671</v>
      </c>
      <c r="AQ689" t="str">
        <f t="shared" si="457"/>
        <v>Pennsylvania</v>
      </c>
      <c r="AR689" t="str">
        <f t="shared" si="458"/>
        <v>total_Some_college_or_associates_degree</v>
      </c>
      <c r="AS689" t="str">
        <f t="shared" si="459"/>
        <v>total</v>
      </c>
      <c r="AT689" t="str">
        <f t="shared" si="460"/>
        <v>Some_college_or_associates_degree</v>
      </c>
      <c r="AU689" t="str">
        <f t="shared" si="461"/>
        <v>44804</v>
      </c>
      <c r="AV689" t="str">
        <f t="shared" si="462"/>
        <v>±671</v>
      </c>
      <c r="AX689" t="str">
        <f t="shared" si="463"/>
        <v>Pennsylvania</v>
      </c>
      <c r="AY689" t="str">
        <f t="shared" si="464"/>
        <v>total_Some_college_or_associates_degree</v>
      </c>
      <c r="AZ689" t="str">
        <f t="shared" si="465"/>
        <v>total</v>
      </c>
      <c r="BA689" t="str">
        <f t="shared" si="466"/>
        <v>Some_college_or_associates_degree</v>
      </c>
      <c r="BB689" t="str">
        <f t="shared" si="467"/>
        <v>44804</v>
      </c>
      <c r="BC689" t="str">
        <f t="shared" si="468"/>
        <v>671</v>
      </c>
    </row>
    <row r="690" spans="1:55" x14ac:dyDescent="0.3">
      <c r="A690" s="1" t="s">
        <v>62</v>
      </c>
      <c r="B690" s="1" t="s">
        <v>11</v>
      </c>
      <c r="C690" s="1" t="s">
        <v>76</v>
      </c>
      <c r="D690" s="1" t="s">
        <v>89</v>
      </c>
      <c r="E690" s="1" t="s">
        <v>1394</v>
      </c>
      <c r="F690" s="1" t="s">
        <v>1395</v>
      </c>
      <c r="H690" t="str">
        <f t="shared" si="427"/>
        <v>Pennsylvania</v>
      </c>
      <c r="I690" t="str">
        <f t="shared" si="428"/>
        <v>total_Bachelor's_degree</v>
      </c>
      <c r="J690" t="str">
        <f t="shared" si="429"/>
        <v>total</v>
      </c>
      <c r="K690" t="str">
        <f t="shared" si="430"/>
        <v>Bachelor's_degree</v>
      </c>
      <c r="L690" t="str">
        <f t="shared" si="431"/>
        <v>64,722</v>
      </c>
      <c r="M690" t="str">
        <f t="shared" si="432"/>
        <v>±790</v>
      </c>
      <c r="O690" t="str">
        <f t="shared" si="433"/>
        <v>Pennsylvania</v>
      </c>
      <c r="P690" t="str">
        <f t="shared" si="434"/>
        <v>total_Bachelor's_degree</v>
      </c>
      <c r="Q690" t="str">
        <f t="shared" si="435"/>
        <v>total</v>
      </c>
      <c r="R690" t="str">
        <f t="shared" si="436"/>
        <v>Bachelor's_degree</v>
      </c>
      <c r="S690" t="str">
        <f t="shared" si="437"/>
        <v>64,722</v>
      </c>
      <c r="T690" t="str">
        <f t="shared" si="438"/>
        <v>±790</v>
      </c>
      <c r="V690" t="str">
        <f t="shared" si="439"/>
        <v>Pennsylvania</v>
      </c>
      <c r="W690" t="str">
        <f t="shared" si="440"/>
        <v>total_Bachelors_degree</v>
      </c>
      <c r="X690" t="str">
        <f t="shared" si="441"/>
        <v>total</v>
      </c>
      <c r="Y690" t="str">
        <f t="shared" si="442"/>
        <v>Bachelors_degree</v>
      </c>
      <c r="Z690" t="str">
        <f t="shared" si="443"/>
        <v>64,722</v>
      </c>
      <c r="AA690" t="str">
        <f t="shared" si="444"/>
        <v>±790</v>
      </c>
      <c r="AC690" t="str">
        <f t="shared" si="445"/>
        <v>Pennsylvania</v>
      </c>
      <c r="AD690" t="str">
        <f t="shared" si="446"/>
        <v>total_Bachelors_degree</v>
      </c>
      <c r="AE690" t="str">
        <f t="shared" si="447"/>
        <v>total</v>
      </c>
      <c r="AF690" t="str">
        <f t="shared" si="448"/>
        <v>Bachelors_degree</v>
      </c>
      <c r="AG690" t="str">
        <f t="shared" si="449"/>
        <v>64,722</v>
      </c>
      <c r="AH690" t="str">
        <f t="shared" si="450"/>
        <v>±790</v>
      </c>
      <c r="AJ690" t="str">
        <f t="shared" si="451"/>
        <v>Pennsylvania</v>
      </c>
      <c r="AK690" t="str">
        <f t="shared" si="452"/>
        <v>total_Bachelors_degree</v>
      </c>
      <c r="AL690" t="str">
        <f t="shared" si="453"/>
        <v>total</v>
      </c>
      <c r="AM690" t="str">
        <f t="shared" si="454"/>
        <v>Bachelors_degree</v>
      </c>
      <c r="AN690" t="str">
        <f t="shared" si="455"/>
        <v>64,722</v>
      </c>
      <c r="AO690" t="str">
        <f t="shared" si="456"/>
        <v>±790</v>
      </c>
      <c r="AQ690" t="str">
        <f t="shared" si="457"/>
        <v>Pennsylvania</v>
      </c>
      <c r="AR690" t="str">
        <f t="shared" si="458"/>
        <v>total_Bachelors_degree</v>
      </c>
      <c r="AS690" t="str">
        <f t="shared" si="459"/>
        <v>total</v>
      </c>
      <c r="AT690" t="str">
        <f t="shared" si="460"/>
        <v>Bachelors_degree</v>
      </c>
      <c r="AU690" t="str">
        <f t="shared" si="461"/>
        <v>64722</v>
      </c>
      <c r="AV690" t="str">
        <f t="shared" si="462"/>
        <v>±790</v>
      </c>
      <c r="AX690" t="str">
        <f t="shared" si="463"/>
        <v>Pennsylvania</v>
      </c>
      <c r="AY690" t="str">
        <f t="shared" si="464"/>
        <v>total_Bachelors_degree</v>
      </c>
      <c r="AZ690" t="str">
        <f t="shared" si="465"/>
        <v>total</v>
      </c>
      <c r="BA690" t="str">
        <f t="shared" si="466"/>
        <v>Bachelors_degree</v>
      </c>
      <c r="BB690" t="str">
        <f t="shared" si="467"/>
        <v>64722</v>
      </c>
      <c r="BC690" t="str">
        <f t="shared" si="468"/>
        <v>790</v>
      </c>
    </row>
    <row r="691" spans="1:55" x14ac:dyDescent="0.3">
      <c r="A691" s="1" t="s">
        <v>62</v>
      </c>
      <c r="B691" s="1" t="s">
        <v>12</v>
      </c>
      <c r="C691" s="1" t="s">
        <v>76</v>
      </c>
      <c r="D691" s="1" t="s">
        <v>92</v>
      </c>
      <c r="E691" s="1" t="s">
        <v>1396</v>
      </c>
      <c r="F691" s="1" t="s">
        <v>883</v>
      </c>
      <c r="H691" t="str">
        <f t="shared" si="427"/>
        <v>Pennsylvania</v>
      </c>
      <c r="I691" t="str">
        <f t="shared" si="428"/>
        <v>total_Graduate_or_professional_degree</v>
      </c>
      <c r="J691" t="str">
        <f t="shared" si="429"/>
        <v>total</v>
      </c>
      <c r="K691" t="str">
        <f t="shared" si="430"/>
        <v>Graduate_or_professional_degree</v>
      </c>
      <c r="L691" t="str">
        <f t="shared" si="431"/>
        <v>80,977</v>
      </c>
      <c r="M691" t="str">
        <f t="shared" si="432"/>
        <v>±1,013</v>
      </c>
      <c r="O691" t="str">
        <f t="shared" si="433"/>
        <v>Pennsylvania</v>
      </c>
      <c r="P691" t="str">
        <f t="shared" si="434"/>
        <v>total_Graduate_or_professional_degree</v>
      </c>
      <c r="Q691" t="str">
        <f t="shared" si="435"/>
        <v>total</v>
      </c>
      <c r="R691" t="str">
        <f t="shared" si="436"/>
        <v>Graduate_or_professional_degree</v>
      </c>
      <c r="S691" t="str">
        <f t="shared" si="437"/>
        <v>80,977</v>
      </c>
      <c r="T691" t="str">
        <f t="shared" si="438"/>
        <v>±1,013</v>
      </c>
      <c r="V691" t="str">
        <f t="shared" si="439"/>
        <v>Pennsylvania</v>
      </c>
      <c r="W691" t="str">
        <f t="shared" si="440"/>
        <v>total_Graduate_or_professional_degree</v>
      </c>
      <c r="X691" t="str">
        <f t="shared" si="441"/>
        <v>total</v>
      </c>
      <c r="Y691" t="str">
        <f t="shared" si="442"/>
        <v>Graduate_or_professional_degree</v>
      </c>
      <c r="Z691" t="str">
        <f t="shared" si="443"/>
        <v>80,977</v>
      </c>
      <c r="AA691" t="str">
        <f t="shared" si="444"/>
        <v>±1,013</v>
      </c>
      <c r="AC691" t="str">
        <f t="shared" si="445"/>
        <v>Pennsylvania</v>
      </c>
      <c r="AD691" t="str">
        <f t="shared" si="446"/>
        <v>total_Graduate_or_professional_degree</v>
      </c>
      <c r="AE691" t="str">
        <f t="shared" si="447"/>
        <v>total</v>
      </c>
      <c r="AF691" t="str">
        <f t="shared" si="448"/>
        <v>Graduate_or_professional_degree</v>
      </c>
      <c r="AG691" t="str">
        <f t="shared" si="449"/>
        <v>80,977</v>
      </c>
      <c r="AH691" t="str">
        <f t="shared" si="450"/>
        <v>±1,013</v>
      </c>
      <c r="AJ691" t="str">
        <f t="shared" si="451"/>
        <v>Pennsylvania</v>
      </c>
      <c r="AK691" t="str">
        <f t="shared" si="452"/>
        <v>total_Graduate_or_professional_degree</v>
      </c>
      <c r="AL691" t="str">
        <f t="shared" si="453"/>
        <v>total</v>
      </c>
      <c r="AM691" t="str">
        <f t="shared" si="454"/>
        <v>Graduate_or_professional_degree</v>
      </c>
      <c r="AN691" t="str">
        <f t="shared" si="455"/>
        <v>80,977</v>
      </c>
      <c r="AO691" t="str">
        <f t="shared" si="456"/>
        <v>±1,013</v>
      </c>
      <c r="AQ691" t="str">
        <f t="shared" si="457"/>
        <v>Pennsylvania</v>
      </c>
      <c r="AR691" t="str">
        <f t="shared" si="458"/>
        <v>total_Graduate_or_professional_degree</v>
      </c>
      <c r="AS691" t="str">
        <f t="shared" si="459"/>
        <v>total</v>
      </c>
      <c r="AT691" t="str">
        <f t="shared" si="460"/>
        <v>Graduate_or_professional_degree</v>
      </c>
      <c r="AU691" t="str">
        <f t="shared" si="461"/>
        <v>80977</v>
      </c>
      <c r="AV691" t="str">
        <f t="shared" si="462"/>
        <v>±1013</v>
      </c>
      <c r="AX691" t="str">
        <f t="shared" si="463"/>
        <v>Pennsylvania</v>
      </c>
      <c r="AY691" t="str">
        <f t="shared" si="464"/>
        <v>total_Graduate_or_professional_degree</v>
      </c>
      <c r="AZ691" t="str">
        <f t="shared" si="465"/>
        <v>total</v>
      </c>
      <c r="BA691" t="str">
        <f t="shared" si="466"/>
        <v>Graduate_or_professional_degree</v>
      </c>
      <c r="BB691" t="str">
        <f t="shared" si="467"/>
        <v>80977</v>
      </c>
      <c r="BC691" t="str">
        <f t="shared" si="468"/>
        <v>1013</v>
      </c>
    </row>
    <row r="692" spans="1:55" x14ac:dyDescent="0.3">
      <c r="A692" s="1" t="s">
        <v>62</v>
      </c>
      <c r="B692" s="1" t="s">
        <v>13</v>
      </c>
      <c r="C692" s="1" t="s">
        <v>95</v>
      </c>
      <c r="D692" s="1" t="s">
        <v>96</v>
      </c>
      <c r="E692" s="1" t="s">
        <v>1397</v>
      </c>
      <c r="F692" s="1" t="s">
        <v>864</v>
      </c>
      <c r="H692" t="str">
        <f t="shared" si="427"/>
        <v>Pennsylvania</v>
      </c>
      <c r="I692" t="str">
        <f t="shared" si="428"/>
        <v>male_Male:</v>
      </c>
      <c r="J692" t="str">
        <f t="shared" si="429"/>
        <v>male</v>
      </c>
      <c r="K692" t="str">
        <f t="shared" si="430"/>
        <v>Male:</v>
      </c>
      <c r="L692" t="str">
        <f t="shared" si="431"/>
        <v>57,729</v>
      </c>
      <c r="M692" t="str">
        <f t="shared" si="432"/>
        <v>±740</v>
      </c>
      <c r="O692" t="str">
        <f t="shared" si="433"/>
        <v>Pennsylvania</v>
      </c>
      <c r="P692" t="str">
        <f t="shared" si="434"/>
        <v>male_Male</v>
      </c>
      <c r="Q692" t="str">
        <f t="shared" si="435"/>
        <v>male</v>
      </c>
      <c r="R692" t="str">
        <f t="shared" si="436"/>
        <v>Male</v>
      </c>
      <c r="S692" t="str">
        <f t="shared" si="437"/>
        <v>57,729</v>
      </c>
      <c r="T692" t="str">
        <f t="shared" si="438"/>
        <v>±740</v>
      </c>
      <c r="V692" t="str">
        <f t="shared" si="439"/>
        <v>Pennsylvania</v>
      </c>
      <c r="W692" t="str">
        <f t="shared" si="440"/>
        <v>male_Male</v>
      </c>
      <c r="X692" t="str">
        <f t="shared" si="441"/>
        <v>male</v>
      </c>
      <c r="Y692" t="str">
        <f t="shared" si="442"/>
        <v>Male</v>
      </c>
      <c r="Z692" t="str">
        <f t="shared" si="443"/>
        <v>57,729</v>
      </c>
      <c r="AA692" t="str">
        <f t="shared" si="444"/>
        <v>±740</v>
      </c>
      <c r="AC692" t="str">
        <f t="shared" si="445"/>
        <v>Pennsylvania</v>
      </c>
      <c r="AD692" t="str">
        <f t="shared" si="446"/>
        <v>male_Male</v>
      </c>
      <c r="AE692" t="str">
        <f t="shared" si="447"/>
        <v>male</v>
      </c>
      <c r="AF692" t="str">
        <f t="shared" si="448"/>
        <v>Male</v>
      </c>
      <c r="AG692" t="str">
        <f t="shared" si="449"/>
        <v>57,729</v>
      </c>
      <c r="AH692" t="str">
        <f t="shared" si="450"/>
        <v>±740</v>
      </c>
      <c r="AJ692" t="str">
        <f t="shared" si="451"/>
        <v>Pennsylvania</v>
      </c>
      <c r="AK692" t="str">
        <f t="shared" si="452"/>
        <v>male_Male</v>
      </c>
      <c r="AL692" t="str">
        <f t="shared" si="453"/>
        <v>male</v>
      </c>
      <c r="AM692" t="str">
        <f t="shared" si="454"/>
        <v>Male</v>
      </c>
      <c r="AN692" t="str">
        <f t="shared" si="455"/>
        <v>57,729</v>
      </c>
      <c r="AO692" t="str">
        <f t="shared" si="456"/>
        <v>±740</v>
      </c>
      <c r="AQ692" t="str">
        <f t="shared" si="457"/>
        <v>Pennsylvania</v>
      </c>
      <c r="AR692" t="str">
        <f t="shared" si="458"/>
        <v>male_Male</v>
      </c>
      <c r="AS692" t="str">
        <f t="shared" si="459"/>
        <v>male</v>
      </c>
      <c r="AT692" t="str">
        <f t="shared" si="460"/>
        <v>Male</v>
      </c>
      <c r="AU692" t="str">
        <f t="shared" si="461"/>
        <v>57729</v>
      </c>
      <c r="AV692" t="str">
        <f t="shared" si="462"/>
        <v>±740</v>
      </c>
      <c r="AX692" t="str">
        <f t="shared" si="463"/>
        <v>Pennsylvania</v>
      </c>
      <c r="AY692" t="str">
        <f t="shared" si="464"/>
        <v>male_Male</v>
      </c>
      <c r="AZ692" t="str">
        <f t="shared" si="465"/>
        <v>male</v>
      </c>
      <c r="BA692" t="str">
        <f t="shared" si="466"/>
        <v>Male</v>
      </c>
      <c r="BB692" t="str">
        <f t="shared" si="467"/>
        <v>57729</v>
      </c>
      <c r="BC692" t="str">
        <f t="shared" si="468"/>
        <v>740</v>
      </c>
    </row>
    <row r="693" spans="1:55" x14ac:dyDescent="0.3">
      <c r="A693" s="1" t="s">
        <v>62</v>
      </c>
      <c r="B693" s="1" t="s">
        <v>14</v>
      </c>
      <c r="C693" s="1" t="s">
        <v>95</v>
      </c>
      <c r="D693" s="1" t="s">
        <v>80</v>
      </c>
      <c r="E693" s="1" t="s">
        <v>1398</v>
      </c>
      <c r="F693" s="1" t="s">
        <v>1399</v>
      </c>
      <c r="H693" t="str">
        <f t="shared" si="427"/>
        <v>Pennsylvania</v>
      </c>
      <c r="I693" t="str">
        <f t="shared" si="428"/>
        <v>male_Less_than_high_school_graduate</v>
      </c>
      <c r="J693" t="str">
        <f t="shared" si="429"/>
        <v>male</v>
      </c>
      <c r="K693" t="str">
        <f t="shared" si="430"/>
        <v>Less_than_high_school_graduate</v>
      </c>
      <c r="L693" t="str">
        <f t="shared" si="431"/>
        <v>39,267</v>
      </c>
      <c r="M693" t="str">
        <f t="shared" si="432"/>
        <v>±1,690</v>
      </c>
      <c r="O693" t="str">
        <f t="shared" si="433"/>
        <v>Pennsylvania</v>
      </c>
      <c r="P693" t="str">
        <f t="shared" si="434"/>
        <v>male_Less_than_high_school_graduate</v>
      </c>
      <c r="Q693" t="str">
        <f t="shared" si="435"/>
        <v>male</v>
      </c>
      <c r="R693" t="str">
        <f t="shared" si="436"/>
        <v>Less_than_high_school_graduate</v>
      </c>
      <c r="S693" t="str">
        <f t="shared" si="437"/>
        <v>39,267</v>
      </c>
      <c r="T693" t="str">
        <f t="shared" si="438"/>
        <v>±1,690</v>
      </c>
      <c r="V693" t="str">
        <f t="shared" si="439"/>
        <v>Pennsylvania</v>
      </c>
      <c r="W693" t="str">
        <f t="shared" si="440"/>
        <v>male_Less_than_high_school_graduate</v>
      </c>
      <c r="X693" t="str">
        <f t="shared" si="441"/>
        <v>male</v>
      </c>
      <c r="Y693" t="str">
        <f t="shared" si="442"/>
        <v>Less_than_high_school_graduate</v>
      </c>
      <c r="Z693" t="str">
        <f t="shared" si="443"/>
        <v>39,267</v>
      </c>
      <c r="AA693" t="str">
        <f t="shared" si="444"/>
        <v>±1,690</v>
      </c>
      <c r="AC693" t="str">
        <f t="shared" si="445"/>
        <v>Pennsylvania</v>
      </c>
      <c r="AD693" t="str">
        <f t="shared" si="446"/>
        <v>male_Less_than_high_school_graduate</v>
      </c>
      <c r="AE693" t="str">
        <f t="shared" si="447"/>
        <v>male</v>
      </c>
      <c r="AF693" t="str">
        <f t="shared" si="448"/>
        <v>Less_than_high_school_graduate</v>
      </c>
      <c r="AG693" t="str">
        <f t="shared" si="449"/>
        <v>39,267</v>
      </c>
      <c r="AH693" t="str">
        <f t="shared" si="450"/>
        <v>±1,690</v>
      </c>
      <c r="AJ693" t="str">
        <f t="shared" si="451"/>
        <v>Pennsylvania</v>
      </c>
      <c r="AK693" t="str">
        <f t="shared" si="452"/>
        <v>male_Less_than_high_school_graduate</v>
      </c>
      <c r="AL693" t="str">
        <f t="shared" si="453"/>
        <v>male</v>
      </c>
      <c r="AM693" t="str">
        <f t="shared" si="454"/>
        <v>Less_than_high_school_graduate</v>
      </c>
      <c r="AN693" t="str">
        <f t="shared" si="455"/>
        <v>39,267</v>
      </c>
      <c r="AO693" t="str">
        <f t="shared" si="456"/>
        <v>±1,690</v>
      </c>
      <c r="AQ693" t="str">
        <f t="shared" si="457"/>
        <v>Pennsylvania</v>
      </c>
      <c r="AR693" t="str">
        <f t="shared" si="458"/>
        <v>male_Less_than_high_school_graduate</v>
      </c>
      <c r="AS693" t="str">
        <f t="shared" si="459"/>
        <v>male</v>
      </c>
      <c r="AT693" t="str">
        <f t="shared" si="460"/>
        <v>Less_than_high_school_graduate</v>
      </c>
      <c r="AU693" t="str">
        <f t="shared" si="461"/>
        <v>39267</v>
      </c>
      <c r="AV693" t="str">
        <f t="shared" si="462"/>
        <v>±1690</v>
      </c>
      <c r="AX693" t="str">
        <f t="shared" si="463"/>
        <v>Pennsylvania</v>
      </c>
      <c r="AY693" t="str">
        <f t="shared" si="464"/>
        <v>male_Less_than_high_school_graduate</v>
      </c>
      <c r="AZ693" t="str">
        <f t="shared" si="465"/>
        <v>male</v>
      </c>
      <c r="BA693" t="str">
        <f t="shared" si="466"/>
        <v>Less_than_high_school_graduate</v>
      </c>
      <c r="BB693" t="str">
        <f t="shared" si="467"/>
        <v>39267</v>
      </c>
      <c r="BC693" t="str">
        <f t="shared" si="468"/>
        <v>1690</v>
      </c>
    </row>
    <row r="694" spans="1:55" x14ac:dyDescent="0.3">
      <c r="A694" s="1" t="s">
        <v>62</v>
      </c>
      <c r="B694" s="1" t="s">
        <v>15</v>
      </c>
      <c r="C694" s="1" t="s">
        <v>95</v>
      </c>
      <c r="D694" s="1" t="s">
        <v>83</v>
      </c>
      <c r="E694" s="1" t="s">
        <v>1400</v>
      </c>
      <c r="F694" s="1" t="s">
        <v>1401</v>
      </c>
      <c r="H694" t="str">
        <f t="shared" si="427"/>
        <v>Pennsylvania</v>
      </c>
      <c r="I694" t="str">
        <f t="shared" si="428"/>
        <v>male_High_school_graduate_(includes_equivalency)</v>
      </c>
      <c r="J694" t="str">
        <f t="shared" si="429"/>
        <v>male</v>
      </c>
      <c r="K694" t="str">
        <f t="shared" si="430"/>
        <v>High_school_graduate_(includes_equivalency)</v>
      </c>
      <c r="L694" t="str">
        <f t="shared" si="431"/>
        <v>45,060</v>
      </c>
      <c r="M694" t="str">
        <f t="shared" si="432"/>
        <v>±610</v>
      </c>
      <c r="O694" t="str">
        <f t="shared" si="433"/>
        <v>Pennsylvania</v>
      </c>
      <c r="P694" t="str">
        <f t="shared" si="434"/>
        <v>male_High_school_graduate_(includes_equivalency)</v>
      </c>
      <c r="Q694" t="str">
        <f t="shared" si="435"/>
        <v>male</v>
      </c>
      <c r="R694" t="str">
        <f t="shared" si="436"/>
        <v>High_school_graduate_(includes_equivalency)</v>
      </c>
      <c r="S694" t="str">
        <f t="shared" si="437"/>
        <v>45,060</v>
      </c>
      <c r="T694" t="str">
        <f t="shared" si="438"/>
        <v>±610</v>
      </c>
      <c r="V694" t="str">
        <f t="shared" si="439"/>
        <v>Pennsylvania</v>
      </c>
      <c r="W694" t="str">
        <f t="shared" si="440"/>
        <v>male_High_school_graduate_(includes_equivalency)</v>
      </c>
      <c r="X694" t="str">
        <f t="shared" si="441"/>
        <v>male</v>
      </c>
      <c r="Y694" t="str">
        <f t="shared" si="442"/>
        <v>High_school_graduate_(includes_equivalency)</v>
      </c>
      <c r="Z694" t="str">
        <f t="shared" si="443"/>
        <v>45,060</v>
      </c>
      <c r="AA694" t="str">
        <f t="shared" si="444"/>
        <v>±610</v>
      </c>
      <c r="AC694" t="str">
        <f t="shared" si="445"/>
        <v>Pennsylvania</v>
      </c>
      <c r="AD694" t="str">
        <f t="shared" si="446"/>
        <v>male_High_school_graduate_includes_equivalency)</v>
      </c>
      <c r="AE694" t="str">
        <f t="shared" si="447"/>
        <v>male</v>
      </c>
      <c r="AF694" t="str">
        <f t="shared" si="448"/>
        <v>High_school_graduate_includes_equivalency)</v>
      </c>
      <c r="AG694" t="str">
        <f t="shared" si="449"/>
        <v>45,060</v>
      </c>
      <c r="AH694" t="str">
        <f t="shared" si="450"/>
        <v>±610</v>
      </c>
      <c r="AJ694" t="str">
        <f t="shared" si="451"/>
        <v>Pennsylvania</v>
      </c>
      <c r="AK694" t="str">
        <f t="shared" si="452"/>
        <v>male_High_school_graduate_includes_equivalency</v>
      </c>
      <c r="AL694" t="str">
        <f t="shared" si="453"/>
        <v>male</v>
      </c>
      <c r="AM694" t="str">
        <f t="shared" si="454"/>
        <v>High_school_graduate_includes_equivalency</v>
      </c>
      <c r="AN694" t="str">
        <f t="shared" si="455"/>
        <v>45,060</v>
      </c>
      <c r="AO694" t="str">
        <f t="shared" si="456"/>
        <v>±610</v>
      </c>
      <c r="AQ694" t="str">
        <f t="shared" si="457"/>
        <v>Pennsylvania</v>
      </c>
      <c r="AR694" t="str">
        <f t="shared" si="458"/>
        <v>male_High_school_graduate_includes_equivalency</v>
      </c>
      <c r="AS694" t="str">
        <f t="shared" si="459"/>
        <v>male</v>
      </c>
      <c r="AT694" t="str">
        <f t="shared" si="460"/>
        <v>High_school_graduate_includes_equivalency</v>
      </c>
      <c r="AU694" t="str">
        <f t="shared" si="461"/>
        <v>45060</v>
      </c>
      <c r="AV694" t="str">
        <f t="shared" si="462"/>
        <v>±610</v>
      </c>
      <c r="AX694" t="str">
        <f t="shared" si="463"/>
        <v>Pennsylvania</v>
      </c>
      <c r="AY694" t="str">
        <f t="shared" si="464"/>
        <v>male_High_school_graduate_includes_equivalency</v>
      </c>
      <c r="AZ694" t="str">
        <f t="shared" si="465"/>
        <v>male</v>
      </c>
      <c r="BA694" t="str">
        <f t="shared" si="466"/>
        <v>High_school_graduate_includes_equivalency</v>
      </c>
      <c r="BB694" t="str">
        <f t="shared" si="467"/>
        <v>45060</v>
      </c>
      <c r="BC694" t="str">
        <f t="shared" si="468"/>
        <v>610</v>
      </c>
    </row>
    <row r="695" spans="1:55" x14ac:dyDescent="0.3">
      <c r="A695" s="1" t="s">
        <v>62</v>
      </c>
      <c r="B695" s="1" t="s">
        <v>16</v>
      </c>
      <c r="C695" s="1" t="s">
        <v>95</v>
      </c>
      <c r="D695" s="1" t="s">
        <v>86</v>
      </c>
      <c r="E695" s="1" t="s">
        <v>1402</v>
      </c>
      <c r="F695" s="1" t="s">
        <v>1403</v>
      </c>
      <c r="H695" t="str">
        <f t="shared" si="427"/>
        <v>Pennsylvania</v>
      </c>
      <c r="I695" t="str">
        <f t="shared" si="428"/>
        <v>male_Some_college_or_associate's_degree</v>
      </c>
      <c r="J695" t="str">
        <f t="shared" si="429"/>
        <v>male</v>
      </c>
      <c r="K695" t="str">
        <f t="shared" si="430"/>
        <v>Some_college_or_associate's_degree</v>
      </c>
      <c r="L695" t="str">
        <f t="shared" si="431"/>
        <v>53,436</v>
      </c>
      <c r="M695" t="str">
        <f t="shared" si="432"/>
        <v>±803</v>
      </c>
      <c r="O695" t="str">
        <f t="shared" si="433"/>
        <v>Pennsylvania</v>
      </c>
      <c r="P695" t="str">
        <f t="shared" si="434"/>
        <v>male_Some_college_or_associate's_degree</v>
      </c>
      <c r="Q695" t="str">
        <f t="shared" si="435"/>
        <v>male</v>
      </c>
      <c r="R695" t="str">
        <f t="shared" si="436"/>
        <v>Some_college_or_associate's_degree</v>
      </c>
      <c r="S695" t="str">
        <f t="shared" si="437"/>
        <v>53,436</v>
      </c>
      <c r="T695" t="str">
        <f t="shared" si="438"/>
        <v>±803</v>
      </c>
      <c r="V695" t="str">
        <f t="shared" si="439"/>
        <v>Pennsylvania</v>
      </c>
      <c r="W695" t="str">
        <f t="shared" si="440"/>
        <v>male_Some_college_or_associates_degree</v>
      </c>
      <c r="X695" t="str">
        <f t="shared" si="441"/>
        <v>male</v>
      </c>
      <c r="Y695" t="str">
        <f t="shared" si="442"/>
        <v>Some_college_or_associates_degree</v>
      </c>
      <c r="Z695" t="str">
        <f t="shared" si="443"/>
        <v>53,436</v>
      </c>
      <c r="AA695" t="str">
        <f t="shared" si="444"/>
        <v>±803</v>
      </c>
      <c r="AC695" t="str">
        <f t="shared" si="445"/>
        <v>Pennsylvania</v>
      </c>
      <c r="AD695" t="str">
        <f t="shared" si="446"/>
        <v>male_Some_college_or_associates_degree</v>
      </c>
      <c r="AE695" t="str">
        <f t="shared" si="447"/>
        <v>male</v>
      </c>
      <c r="AF695" t="str">
        <f t="shared" si="448"/>
        <v>Some_college_or_associates_degree</v>
      </c>
      <c r="AG695" t="str">
        <f t="shared" si="449"/>
        <v>53,436</v>
      </c>
      <c r="AH695" t="str">
        <f t="shared" si="450"/>
        <v>±803</v>
      </c>
      <c r="AJ695" t="str">
        <f t="shared" si="451"/>
        <v>Pennsylvania</v>
      </c>
      <c r="AK695" t="str">
        <f t="shared" si="452"/>
        <v>male_Some_college_or_associates_degree</v>
      </c>
      <c r="AL695" t="str">
        <f t="shared" si="453"/>
        <v>male</v>
      </c>
      <c r="AM695" t="str">
        <f t="shared" si="454"/>
        <v>Some_college_or_associates_degree</v>
      </c>
      <c r="AN695" t="str">
        <f t="shared" si="455"/>
        <v>53,436</v>
      </c>
      <c r="AO695" t="str">
        <f t="shared" si="456"/>
        <v>±803</v>
      </c>
      <c r="AQ695" t="str">
        <f t="shared" si="457"/>
        <v>Pennsylvania</v>
      </c>
      <c r="AR695" t="str">
        <f t="shared" si="458"/>
        <v>male_Some_college_or_associates_degree</v>
      </c>
      <c r="AS695" t="str">
        <f t="shared" si="459"/>
        <v>male</v>
      </c>
      <c r="AT695" t="str">
        <f t="shared" si="460"/>
        <v>Some_college_or_associates_degree</v>
      </c>
      <c r="AU695" t="str">
        <f t="shared" si="461"/>
        <v>53436</v>
      </c>
      <c r="AV695" t="str">
        <f t="shared" si="462"/>
        <v>±803</v>
      </c>
      <c r="AX695" t="str">
        <f t="shared" si="463"/>
        <v>Pennsylvania</v>
      </c>
      <c r="AY695" t="str">
        <f t="shared" si="464"/>
        <v>male_Some_college_or_associates_degree</v>
      </c>
      <c r="AZ695" t="str">
        <f t="shared" si="465"/>
        <v>male</v>
      </c>
      <c r="BA695" t="str">
        <f t="shared" si="466"/>
        <v>Some_college_or_associates_degree</v>
      </c>
      <c r="BB695" t="str">
        <f t="shared" si="467"/>
        <v>53436</v>
      </c>
      <c r="BC695" t="str">
        <f t="shared" si="468"/>
        <v>803</v>
      </c>
    </row>
    <row r="696" spans="1:55" x14ac:dyDescent="0.3">
      <c r="A696" s="1" t="s">
        <v>62</v>
      </c>
      <c r="B696" s="1" t="s">
        <v>17</v>
      </c>
      <c r="C696" s="1" t="s">
        <v>95</v>
      </c>
      <c r="D696" s="1" t="s">
        <v>89</v>
      </c>
      <c r="E696" s="1" t="s">
        <v>1404</v>
      </c>
      <c r="F696" s="1" t="s">
        <v>784</v>
      </c>
      <c r="H696" t="str">
        <f t="shared" si="427"/>
        <v>Pennsylvania</v>
      </c>
      <c r="I696" t="str">
        <f t="shared" si="428"/>
        <v>male_Bachelor's_degree</v>
      </c>
      <c r="J696" t="str">
        <f t="shared" si="429"/>
        <v>male</v>
      </c>
      <c r="K696" t="str">
        <f t="shared" si="430"/>
        <v>Bachelor's_degree</v>
      </c>
      <c r="L696" t="str">
        <f t="shared" si="431"/>
        <v>77,353</v>
      </c>
      <c r="M696" t="str">
        <f t="shared" si="432"/>
        <v>±1,635</v>
      </c>
      <c r="O696" t="str">
        <f t="shared" si="433"/>
        <v>Pennsylvania</v>
      </c>
      <c r="P696" t="str">
        <f t="shared" si="434"/>
        <v>male_Bachelor's_degree</v>
      </c>
      <c r="Q696" t="str">
        <f t="shared" si="435"/>
        <v>male</v>
      </c>
      <c r="R696" t="str">
        <f t="shared" si="436"/>
        <v>Bachelor's_degree</v>
      </c>
      <c r="S696" t="str">
        <f t="shared" si="437"/>
        <v>77,353</v>
      </c>
      <c r="T696" t="str">
        <f t="shared" si="438"/>
        <v>±1,635</v>
      </c>
      <c r="V696" t="str">
        <f t="shared" si="439"/>
        <v>Pennsylvania</v>
      </c>
      <c r="W696" t="str">
        <f t="shared" si="440"/>
        <v>male_Bachelors_degree</v>
      </c>
      <c r="X696" t="str">
        <f t="shared" si="441"/>
        <v>male</v>
      </c>
      <c r="Y696" t="str">
        <f t="shared" si="442"/>
        <v>Bachelors_degree</v>
      </c>
      <c r="Z696" t="str">
        <f t="shared" si="443"/>
        <v>77,353</v>
      </c>
      <c r="AA696" t="str">
        <f t="shared" si="444"/>
        <v>±1,635</v>
      </c>
      <c r="AC696" t="str">
        <f t="shared" si="445"/>
        <v>Pennsylvania</v>
      </c>
      <c r="AD696" t="str">
        <f t="shared" si="446"/>
        <v>male_Bachelors_degree</v>
      </c>
      <c r="AE696" t="str">
        <f t="shared" si="447"/>
        <v>male</v>
      </c>
      <c r="AF696" t="str">
        <f t="shared" si="448"/>
        <v>Bachelors_degree</v>
      </c>
      <c r="AG696" t="str">
        <f t="shared" si="449"/>
        <v>77,353</v>
      </c>
      <c r="AH696" t="str">
        <f t="shared" si="450"/>
        <v>±1,635</v>
      </c>
      <c r="AJ696" t="str">
        <f t="shared" si="451"/>
        <v>Pennsylvania</v>
      </c>
      <c r="AK696" t="str">
        <f t="shared" si="452"/>
        <v>male_Bachelors_degree</v>
      </c>
      <c r="AL696" t="str">
        <f t="shared" si="453"/>
        <v>male</v>
      </c>
      <c r="AM696" t="str">
        <f t="shared" si="454"/>
        <v>Bachelors_degree</v>
      </c>
      <c r="AN696" t="str">
        <f t="shared" si="455"/>
        <v>77,353</v>
      </c>
      <c r="AO696" t="str">
        <f t="shared" si="456"/>
        <v>±1,635</v>
      </c>
      <c r="AQ696" t="str">
        <f t="shared" si="457"/>
        <v>Pennsylvania</v>
      </c>
      <c r="AR696" t="str">
        <f t="shared" si="458"/>
        <v>male_Bachelors_degree</v>
      </c>
      <c r="AS696" t="str">
        <f t="shared" si="459"/>
        <v>male</v>
      </c>
      <c r="AT696" t="str">
        <f t="shared" si="460"/>
        <v>Bachelors_degree</v>
      </c>
      <c r="AU696" t="str">
        <f t="shared" si="461"/>
        <v>77353</v>
      </c>
      <c r="AV696" t="str">
        <f t="shared" si="462"/>
        <v>±1635</v>
      </c>
      <c r="AX696" t="str">
        <f t="shared" si="463"/>
        <v>Pennsylvania</v>
      </c>
      <c r="AY696" t="str">
        <f t="shared" si="464"/>
        <v>male_Bachelors_degree</v>
      </c>
      <c r="AZ696" t="str">
        <f t="shared" si="465"/>
        <v>male</v>
      </c>
      <c r="BA696" t="str">
        <f t="shared" si="466"/>
        <v>Bachelors_degree</v>
      </c>
      <c r="BB696" t="str">
        <f t="shared" si="467"/>
        <v>77353</v>
      </c>
      <c r="BC696" t="str">
        <f t="shared" si="468"/>
        <v>1635</v>
      </c>
    </row>
    <row r="697" spans="1:55" x14ac:dyDescent="0.3">
      <c r="A697" s="1" t="s">
        <v>62</v>
      </c>
      <c r="B697" s="1" t="s">
        <v>18</v>
      </c>
      <c r="C697" s="1" t="s">
        <v>95</v>
      </c>
      <c r="D697" s="1" t="s">
        <v>92</v>
      </c>
      <c r="E697" s="1" t="s">
        <v>1405</v>
      </c>
      <c r="F697" s="1" t="s">
        <v>1406</v>
      </c>
      <c r="H697" t="str">
        <f t="shared" si="427"/>
        <v>Pennsylvania</v>
      </c>
      <c r="I697" t="str">
        <f t="shared" si="428"/>
        <v>male_Graduate_or_professional_degree</v>
      </c>
      <c r="J697" t="str">
        <f t="shared" si="429"/>
        <v>male</v>
      </c>
      <c r="K697" t="str">
        <f t="shared" si="430"/>
        <v>Graduate_or_professional_degree</v>
      </c>
      <c r="L697" t="str">
        <f t="shared" si="431"/>
        <v>98,386</v>
      </c>
      <c r="M697" t="str">
        <f t="shared" si="432"/>
        <v>±3,338</v>
      </c>
      <c r="O697" t="str">
        <f t="shared" si="433"/>
        <v>Pennsylvania</v>
      </c>
      <c r="P697" t="str">
        <f t="shared" si="434"/>
        <v>male_Graduate_or_professional_degree</v>
      </c>
      <c r="Q697" t="str">
        <f t="shared" si="435"/>
        <v>male</v>
      </c>
      <c r="R697" t="str">
        <f t="shared" si="436"/>
        <v>Graduate_or_professional_degree</v>
      </c>
      <c r="S697" t="str">
        <f t="shared" si="437"/>
        <v>98,386</v>
      </c>
      <c r="T697" t="str">
        <f t="shared" si="438"/>
        <v>±3,338</v>
      </c>
      <c r="V697" t="str">
        <f t="shared" si="439"/>
        <v>Pennsylvania</v>
      </c>
      <c r="W697" t="str">
        <f t="shared" si="440"/>
        <v>male_Graduate_or_professional_degree</v>
      </c>
      <c r="X697" t="str">
        <f t="shared" si="441"/>
        <v>male</v>
      </c>
      <c r="Y697" t="str">
        <f t="shared" si="442"/>
        <v>Graduate_or_professional_degree</v>
      </c>
      <c r="Z697" t="str">
        <f t="shared" si="443"/>
        <v>98,386</v>
      </c>
      <c r="AA697" t="str">
        <f t="shared" si="444"/>
        <v>±3,338</v>
      </c>
      <c r="AC697" t="str">
        <f t="shared" si="445"/>
        <v>Pennsylvania</v>
      </c>
      <c r="AD697" t="str">
        <f t="shared" si="446"/>
        <v>male_Graduate_or_professional_degree</v>
      </c>
      <c r="AE697" t="str">
        <f t="shared" si="447"/>
        <v>male</v>
      </c>
      <c r="AF697" t="str">
        <f t="shared" si="448"/>
        <v>Graduate_or_professional_degree</v>
      </c>
      <c r="AG697" t="str">
        <f t="shared" si="449"/>
        <v>98,386</v>
      </c>
      <c r="AH697" t="str">
        <f t="shared" si="450"/>
        <v>±3,338</v>
      </c>
      <c r="AJ697" t="str">
        <f t="shared" si="451"/>
        <v>Pennsylvania</v>
      </c>
      <c r="AK697" t="str">
        <f t="shared" si="452"/>
        <v>male_Graduate_or_professional_degree</v>
      </c>
      <c r="AL697" t="str">
        <f t="shared" si="453"/>
        <v>male</v>
      </c>
      <c r="AM697" t="str">
        <f t="shared" si="454"/>
        <v>Graduate_or_professional_degree</v>
      </c>
      <c r="AN697" t="str">
        <f t="shared" si="455"/>
        <v>98,386</v>
      </c>
      <c r="AO697" t="str">
        <f t="shared" si="456"/>
        <v>±3,338</v>
      </c>
      <c r="AQ697" t="str">
        <f t="shared" si="457"/>
        <v>Pennsylvania</v>
      </c>
      <c r="AR697" t="str">
        <f t="shared" si="458"/>
        <v>male_Graduate_or_professional_degree</v>
      </c>
      <c r="AS697" t="str">
        <f t="shared" si="459"/>
        <v>male</v>
      </c>
      <c r="AT697" t="str">
        <f t="shared" si="460"/>
        <v>Graduate_or_professional_degree</v>
      </c>
      <c r="AU697" t="str">
        <f t="shared" si="461"/>
        <v>98386</v>
      </c>
      <c r="AV697" t="str">
        <f t="shared" si="462"/>
        <v>±3338</v>
      </c>
      <c r="AX697" t="str">
        <f t="shared" si="463"/>
        <v>Pennsylvania</v>
      </c>
      <c r="AY697" t="str">
        <f t="shared" si="464"/>
        <v>male_Graduate_or_professional_degree</v>
      </c>
      <c r="AZ697" t="str">
        <f t="shared" si="465"/>
        <v>male</v>
      </c>
      <c r="BA697" t="str">
        <f t="shared" si="466"/>
        <v>Graduate_or_professional_degree</v>
      </c>
      <c r="BB697" t="str">
        <f t="shared" si="467"/>
        <v>98386</v>
      </c>
      <c r="BC697" t="str">
        <f t="shared" si="468"/>
        <v>3338</v>
      </c>
    </row>
    <row r="698" spans="1:55" x14ac:dyDescent="0.3">
      <c r="A698" s="1" t="s">
        <v>62</v>
      </c>
      <c r="B698" s="1" t="s">
        <v>19</v>
      </c>
      <c r="C698" s="1" t="s">
        <v>108</v>
      </c>
      <c r="D698" s="1" t="s">
        <v>109</v>
      </c>
      <c r="E698" s="1" t="s">
        <v>1407</v>
      </c>
      <c r="F698" s="1" t="s">
        <v>426</v>
      </c>
      <c r="H698" t="str">
        <f t="shared" si="427"/>
        <v>Pennsylvania</v>
      </c>
      <c r="I698" t="str">
        <f t="shared" si="428"/>
        <v>female_Female:</v>
      </c>
      <c r="J698" t="str">
        <f t="shared" si="429"/>
        <v>female</v>
      </c>
      <c r="K698" t="str">
        <f t="shared" si="430"/>
        <v>Female:</v>
      </c>
      <c r="L698" t="str">
        <f t="shared" si="431"/>
        <v>42,397</v>
      </c>
      <c r="M698" t="str">
        <f t="shared" si="432"/>
        <v>±326</v>
      </c>
      <c r="O698" t="str">
        <f t="shared" si="433"/>
        <v>Pennsylvania</v>
      </c>
      <c r="P698" t="str">
        <f t="shared" si="434"/>
        <v>female_Female</v>
      </c>
      <c r="Q698" t="str">
        <f t="shared" si="435"/>
        <v>female</v>
      </c>
      <c r="R698" t="str">
        <f t="shared" si="436"/>
        <v>Female</v>
      </c>
      <c r="S698" t="str">
        <f t="shared" si="437"/>
        <v>42,397</v>
      </c>
      <c r="T698" t="str">
        <f t="shared" si="438"/>
        <v>±326</v>
      </c>
      <c r="V698" t="str">
        <f t="shared" si="439"/>
        <v>Pennsylvania</v>
      </c>
      <c r="W698" t="str">
        <f t="shared" si="440"/>
        <v>female_Female</v>
      </c>
      <c r="X698" t="str">
        <f t="shared" si="441"/>
        <v>female</v>
      </c>
      <c r="Y698" t="str">
        <f t="shared" si="442"/>
        <v>Female</v>
      </c>
      <c r="Z698" t="str">
        <f t="shared" si="443"/>
        <v>42,397</v>
      </c>
      <c r="AA698" t="str">
        <f t="shared" si="444"/>
        <v>±326</v>
      </c>
      <c r="AC698" t="str">
        <f t="shared" si="445"/>
        <v>Pennsylvania</v>
      </c>
      <c r="AD698" t="str">
        <f t="shared" si="446"/>
        <v>female_Female</v>
      </c>
      <c r="AE698" t="str">
        <f t="shared" si="447"/>
        <v>female</v>
      </c>
      <c r="AF698" t="str">
        <f t="shared" si="448"/>
        <v>Female</v>
      </c>
      <c r="AG698" t="str">
        <f t="shared" si="449"/>
        <v>42,397</v>
      </c>
      <c r="AH698" t="str">
        <f t="shared" si="450"/>
        <v>±326</v>
      </c>
      <c r="AJ698" t="str">
        <f t="shared" si="451"/>
        <v>Pennsylvania</v>
      </c>
      <c r="AK698" t="str">
        <f t="shared" si="452"/>
        <v>female_Female</v>
      </c>
      <c r="AL698" t="str">
        <f t="shared" si="453"/>
        <v>female</v>
      </c>
      <c r="AM698" t="str">
        <f t="shared" si="454"/>
        <v>Female</v>
      </c>
      <c r="AN698" t="str">
        <f t="shared" si="455"/>
        <v>42,397</v>
      </c>
      <c r="AO698" t="str">
        <f t="shared" si="456"/>
        <v>±326</v>
      </c>
      <c r="AQ698" t="str">
        <f t="shared" si="457"/>
        <v>Pennsylvania</v>
      </c>
      <c r="AR698" t="str">
        <f t="shared" si="458"/>
        <v>female_Female</v>
      </c>
      <c r="AS698" t="str">
        <f t="shared" si="459"/>
        <v>female</v>
      </c>
      <c r="AT698" t="str">
        <f t="shared" si="460"/>
        <v>Female</v>
      </c>
      <c r="AU698" t="str">
        <f t="shared" si="461"/>
        <v>42397</v>
      </c>
      <c r="AV698" t="str">
        <f t="shared" si="462"/>
        <v>±326</v>
      </c>
      <c r="AX698" t="str">
        <f t="shared" si="463"/>
        <v>Pennsylvania</v>
      </c>
      <c r="AY698" t="str">
        <f t="shared" si="464"/>
        <v>female_Female</v>
      </c>
      <c r="AZ698" t="str">
        <f t="shared" si="465"/>
        <v>female</v>
      </c>
      <c r="BA698" t="str">
        <f t="shared" si="466"/>
        <v>Female</v>
      </c>
      <c r="BB698" t="str">
        <f t="shared" si="467"/>
        <v>42397</v>
      </c>
      <c r="BC698" t="str">
        <f t="shared" si="468"/>
        <v>326</v>
      </c>
    </row>
    <row r="699" spans="1:55" x14ac:dyDescent="0.3">
      <c r="A699" s="1" t="s">
        <v>62</v>
      </c>
      <c r="B699" s="1" t="s">
        <v>20</v>
      </c>
      <c r="C699" s="1" t="s">
        <v>108</v>
      </c>
      <c r="D699" s="1" t="s">
        <v>80</v>
      </c>
      <c r="E699" s="1" t="s">
        <v>1408</v>
      </c>
      <c r="F699" s="1" t="s">
        <v>1409</v>
      </c>
      <c r="H699" t="str">
        <f t="shared" si="427"/>
        <v>Pennsylvania</v>
      </c>
      <c r="I699" t="str">
        <f t="shared" si="428"/>
        <v>female_Less_than_high_school_graduate</v>
      </c>
      <c r="J699" t="str">
        <f t="shared" si="429"/>
        <v>female</v>
      </c>
      <c r="K699" t="str">
        <f t="shared" si="430"/>
        <v>Less_than_high_school_graduate</v>
      </c>
      <c r="L699" t="str">
        <f t="shared" si="431"/>
        <v>23,562</v>
      </c>
      <c r="M699" t="str">
        <f t="shared" si="432"/>
        <v>±2,084</v>
      </c>
      <c r="O699" t="str">
        <f t="shared" si="433"/>
        <v>Pennsylvania</v>
      </c>
      <c r="P699" t="str">
        <f t="shared" si="434"/>
        <v>female_Less_than_high_school_graduate</v>
      </c>
      <c r="Q699" t="str">
        <f t="shared" si="435"/>
        <v>female</v>
      </c>
      <c r="R699" t="str">
        <f t="shared" si="436"/>
        <v>Less_than_high_school_graduate</v>
      </c>
      <c r="S699" t="str">
        <f t="shared" si="437"/>
        <v>23,562</v>
      </c>
      <c r="T699" t="str">
        <f t="shared" si="438"/>
        <v>±2,084</v>
      </c>
      <c r="V699" t="str">
        <f t="shared" si="439"/>
        <v>Pennsylvania</v>
      </c>
      <c r="W699" t="str">
        <f t="shared" si="440"/>
        <v>female_Less_than_high_school_graduate</v>
      </c>
      <c r="X699" t="str">
        <f t="shared" si="441"/>
        <v>female</v>
      </c>
      <c r="Y699" t="str">
        <f t="shared" si="442"/>
        <v>Less_than_high_school_graduate</v>
      </c>
      <c r="Z699" t="str">
        <f t="shared" si="443"/>
        <v>23,562</v>
      </c>
      <c r="AA699" t="str">
        <f t="shared" si="444"/>
        <v>±2,084</v>
      </c>
      <c r="AC699" t="str">
        <f t="shared" si="445"/>
        <v>Pennsylvania</v>
      </c>
      <c r="AD699" t="str">
        <f t="shared" si="446"/>
        <v>female_Less_than_high_school_graduate</v>
      </c>
      <c r="AE699" t="str">
        <f t="shared" si="447"/>
        <v>female</v>
      </c>
      <c r="AF699" t="str">
        <f t="shared" si="448"/>
        <v>Less_than_high_school_graduate</v>
      </c>
      <c r="AG699" t="str">
        <f t="shared" si="449"/>
        <v>23,562</v>
      </c>
      <c r="AH699" t="str">
        <f t="shared" si="450"/>
        <v>±2,084</v>
      </c>
      <c r="AJ699" t="str">
        <f t="shared" si="451"/>
        <v>Pennsylvania</v>
      </c>
      <c r="AK699" t="str">
        <f t="shared" si="452"/>
        <v>female_Less_than_high_school_graduate</v>
      </c>
      <c r="AL699" t="str">
        <f t="shared" si="453"/>
        <v>female</v>
      </c>
      <c r="AM699" t="str">
        <f t="shared" si="454"/>
        <v>Less_than_high_school_graduate</v>
      </c>
      <c r="AN699" t="str">
        <f t="shared" si="455"/>
        <v>23,562</v>
      </c>
      <c r="AO699" t="str">
        <f t="shared" si="456"/>
        <v>±2,084</v>
      </c>
      <c r="AQ699" t="str">
        <f t="shared" si="457"/>
        <v>Pennsylvania</v>
      </c>
      <c r="AR699" t="str">
        <f t="shared" si="458"/>
        <v>female_Less_than_high_school_graduate</v>
      </c>
      <c r="AS699" t="str">
        <f t="shared" si="459"/>
        <v>female</v>
      </c>
      <c r="AT699" t="str">
        <f t="shared" si="460"/>
        <v>Less_than_high_school_graduate</v>
      </c>
      <c r="AU699" t="str">
        <f t="shared" si="461"/>
        <v>23562</v>
      </c>
      <c r="AV699" t="str">
        <f t="shared" si="462"/>
        <v>±2084</v>
      </c>
      <c r="AX699" t="str">
        <f t="shared" si="463"/>
        <v>Pennsylvania</v>
      </c>
      <c r="AY699" t="str">
        <f t="shared" si="464"/>
        <v>female_Less_than_high_school_graduate</v>
      </c>
      <c r="AZ699" t="str">
        <f t="shared" si="465"/>
        <v>female</v>
      </c>
      <c r="BA699" t="str">
        <f t="shared" si="466"/>
        <v>Less_than_high_school_graduate</v>
      </c>
      <c r="BB699" t="str">
        <f t="shared" si="467"/>
        <v>23562</v>
      </c>
      <c r="BC699" t="str">
        <f t="shared" si="468"/>
        <v>2084</v>
      </c>
    </row>
    <row r="700" spans="1:55" x14ac:dyDescent="0.3">
      <c r="A700" s="1" t="s">
        <v>62</v>
      </c>
      <c r="B700" s="1" t="s">
        <v>21</v>
      </c>
      <c r="C700" s="1" t="s">
        <v>108</v>
      </c>
      <c r="D700" s="1" t="s">
        <v>83</v>
      </c>
      <c r="E700" s="1" t="s">
        <v>1410</v>
      </c>
      <c r="F700" s="1" t="s">
        <v>1411</v>
      </c>
      <c r="H700" t="str">
        <f t="shared" si="427"/>
        <v>Pennsylvania</v>
      </c>
      <c r="I700" t="str">
        <f t="shared" si="428"/>
        <v>female_High_school_graduate_(includes_equivalency)</v>
      </c>
      <c r="J700" t="str">
        <f t="shared" si="429"/>
        <v>female</v>
      </c>
      <c r="K700" t="str">
        <f t="shared" si="430"/>
        <v>High_school_graduate_(includes_equivalency)</v>
      </c>
      <c r="L700" t="str">
        <f t="shared" si="431"/>
        <v>30,480</v>
      </c>
      <c r="M700" t="str">
        <f t="shared" si="432"/>
        <v>±374</v>
      </c>
      <c r="O700" t="str">
        <f t="shared" si="433"/>
        <v>Pennsylvania</v>
      </c>
      <c r="P700" t="str">
        <f t="shared" si="434"/>
        <v>female_High_school_graduate_(includes_equivalency)</v>
      </c>
      <c r="Q700" t="str">
        <f t="shared" si="435"/>
        <v>female</v>
      </c>
      <c r="R700" t="str">
        <f t="shared" si="436"/>
        <v>High_school_graduate_(includes_equivalency)</v>
      </c>
      <c r="S700" t="str">
        <f t="shared" si="437"/>
        <v>30,480</v>
      </c>
      <c r="T700" t="str">
        <f t="shared" si="438"/>
        <v>±374</v>
      </c>
      <c r="V700" t="str">
        <f t="shared" si="439"/>
        <v>Pennsylvania</v>
      </c>
      <c r="W700" t="str">
        <f t="shared" si="440"/>
        <v>female_High_school_graduate_(includes_equivalency)</v>
      </c>
      <c r="X700" t="str">
        <f t="shared" si="441"/>
        <v>female</v>
      </c>
      <c r="Y700" t="str">
        <f t="shared" si="442"/>
        <v>High_school_graduate_(includes_equivalency)</v>
      </c>
      <c r="Z700" t="str">
        <f t="shared" si="443"/>
        <v>30,480</v>
      </c>
      <c r="AA700" t="str">
        <f t="shared" si="444"/>
        <v>±374</v>
      </c>
      <c r="AC700" t="str">
        <f t="shared" si="445"/>
        <v>Pennsylvania</v>
      </c>
      <c r="AD700" t="str">
        <f t="shared" si="446"/>
        <v>female_High_school_graduate_includes_equivalency)</v>
      </c>
      <c r="AE700" t="str">
        <f t="shared" si="447"/>
        <v>female</v>
      </c>
      <c r="AF700" t="str">
        <f t="shared" si="448"/>
        <v>High_school_graduate_includes_equivalency)</v>
      </c>
      <c r="AG700" t="str">
        <f t="shared" si="449"/>
        <v>30,480</v>
      </c>
      <c r="AH700" t="str">
        <f t="shared" si="450"/>
        <v>±374</v>
      </c>
      <c r="AJ700" t="str">
        <f t="shared" si="451"/>
        <v>Pennsylvania</v>
      </c>
      <c r="AK700" t="str">
        <f t="shared" si="452"/>
        <v>female_High_school_graduate_includes_equivalency</v>
      </c>
      <c r="AL700" t="str">
        <f t="shared" si="453"/>
        <v>female</v>
      </c>
      <c r="AM700" t="str">
        <f t="shared" si="454"/>
        <v>High_school_graduate_includes_equivalency</v>
      </c>
      <c r="AN700" t="str">
        <f t="shared" si="455"/>
        <v>30,480</v>
      </c>
      <c r="AO700" t="str">
        <f t="shared" si="456"/>
        <v>±374</v>
      </c>
      <c r="AQ700" t="str">
        <f t="shared" si="457"/>
        <v>Pennsylvania</v>
      </c>
      <c r="AR700" t="str">
        <f t="shared" si="458"/>
        <v>female_High_school_graduate_includes_equivalency</v>
      </c>
      <c r="AS700" t="str">
        <f t="shared" si="459"/>
        <v>female</v>
      </c>
      <c r="AT700" t="str">
        <f t="shared" si="460"/>
        <v>High_school_graduate_includes_equivalency</v>
      </c>
      <c r="AU700" t="str">
        <f t="shared" si="461"/>
        <v>30480</v>
      </c>
      <c r="AV700" t="str">
        <f t="shared" si="462"/>
        <v>±374</v>
      </c>
      <c r="AX700" t="str">
        <f t="shared" si="463"/>
        <v>Pennsylvania</v>
      </c>
      <c r="AY700" t="str">
        <f t="shared" si="464"/>
        <v>female_High_school_graduate_includes_equivalency</v>
      </c>
      <c r="AZ700" t="str">
        <f t="shared" si="465"/>
        <v>female</v>
      </c>
      <c r="BA700" t="str">
        <f t="shared" si="466"/>
        <v>High_school_graduate_includes_equivalency</v>
      </c>
      <c r="BB700" t="str">
        <f t="shared" si="467"/>
        <v>30480</v>
      </c>
      <c r="BC700" t="str">
        <f t="shared" si="468"/>
        <v>374</v>
      </c>
    </row>
    <row r="701" spans="1:55" x14ac:dyDescent="0.3">
      <c r="A701" s="1" t="s">
        <v>62</v>
      </c>
      <c r="B701" s="1" t="s">
        <v>22</v>
      </c>
      <c r="C701" s="1" t="s">
        <v>108</v>
      </c>
      <c r="D701" s="1" t="s">
        <v>86</v>
      </c>
      <c r="E701" s="1" t="s">
        <v>1412</v>
      </c>
      <c r="F701" s="1" t="s">
        <v>1153</v>
      </c>
      <c r="H701" t="str">
        <f t="shared" si="427"/>
        <v>Pennsylvania</v>
      </c>
      <c r="I701" t="str">
        <f t="shared" si="428"/>
        <v>female_Some_college_or_associate's_degree</v>
      </c>
      <c r="J701" t="str">
        <f t="shared" si="429"/>
        <v>female</v>
      </c>
      <c r="K701" t="str">
        <f t="shared" si="430"/>
        <v>Some_college_or_associate's_degree</v>
      </c>
      <c r="L701" t="str">
        <f t="shared" si="431"/>
        <v>37,537</v>
      </c>
      <c r="M701" t="str">
        <f t="shared" si="432"/>
        <v>±641</v>
      </c>
      <c r="O701" t="str">
        <f t="shared" si="433"/>
        <v>Pennsylvania</v>
      </c>
      <c r="P701" t="str">
        <f t="shared" si="434"/>
        <v>female_Some_college_or_associate's_degree</v>
      </c>
      <c r="Q701" t="str">
        <f t="shared" si="435"/>
        <v>female</v>
      </c>
      <c r="R701" t="str">
        <f t="shared" si="436"/>
        <v>Some_college_or_associate's_degree</v>
      </c>
      <c r="S701" t="str">
        <f t="shared" si="437"/>
        <v>37,537</v>
      </c>
      <c r="T701" t="str">
        <f t="shared" si="438"/>
        <v>±641</v>
      </c>
      <c r="V701" t="str">
        <f t="shared" si="439"/>
        <v>Pennsylvania</v>
      </c>
      <c r="W701" t="str">
        <f t="shared" si="440"/>
        <v>female_Some_college_or_associates_degree</v>
      </c>
      <c r="X701" t="str">
        <f t="shared" si="441"/>
        <v>female</v>
      </c>
      <c r="Y701" t="str">
        <f t="shared" si="442"/>
        <v>Some_college_or_associates_degree</v>
      </c>
      <c r="Z701" t="str">
        <f t="shared" si="443"/>
        <v>37,537</v>
      </c>
      <c r="AA701" t="str">
        <f t="shared" si="444"/>
        <v>±641</v>
      </c>
      <c r="AC701" t="str">
        <f t="shared" si="445"/>
        <v>Pennsylvania</v>
      </c>
      <c r="AD701" t="str">
        <f t="shared" si="446"/>
        <v>female_Some_college_or_associates_degree</v>
      </c>
      <c r="AE701" t="str">
        <f t="shared" si="447"/>
        <v>female</v>
      </c>
      <c r="AF701" t="str">
        <f t="shared" si="448"/>
        <v>Some_college_or_associates_degree</v>
      </c>
      <c r="AG701" t="str">
        <f t="shared" si="449"/>
        <v>37,537</v>
      </c>
      <c r="AH701" t="str">
        <f t="shared" si="450"/>
        <v>±641</v>
      </c>
      <c r="AJ701" t="str">
        <f t="shared" si="451"/>
        <v>Pennsylvania</v>
      </c>
      <c r="AK701" t="str">
        <f t="shared" si="452"/>
        <v>female_Some_college_or_associates_degree</v>
      </c>
      <c r="AL701" t="str">
        <f t="shared" si="453"/>
        <v>female</v>
      </c>
      <c r="AM701" t="str">
        <f t="shared" si="454"/>
        <v>Some_college_or_associates_degree</v>
      </c>
      <c r="AN701" t="str">
        <f t="shared" si="455"/>
        <v>37,537</v>
      </c>
      <c r="AO701" t="str">
        <f t="shared" si="456"/>
        <v>±641</v>
      </c>
      <c r="AQ701" t="str">
        <f t="shared" si="457"/>
        <v>Pennsylvania</v>
      </c>
      <c r="AR701" t="str">
        <f t="shared" si="458"/>
        <v>female_Some_college_or_associates_degree</v>
      </c>
      <c r="AS701" t="str">
        <f t="shared" si="459"/>
        <v>female</v>
      </c>
      <c r="AT701" t="str">
        <f t="shared" si="460"/>
        <v>Some_college_or_associates_degree</v>
      </c>
      <c r="AU701" t="str">
        <f t="shared" si="461"/>
        <v>37537</v>
      </c>
      <c r="AV701" t="str">
        <f t="shared" si="462"/>
        <v>±641</v>
      </c>
      <c r="AX701" t="str">
        <f t="shared" si="463"/>
        <v>Pennsylvania</v>
      </c>
      <c r="AY701" t="str">
        <f t="shared" si="464"/>
        <v>female_Some_college_or_associates_degree</v>
      </c>
      <c r="AZ701" t="str">
        <f t="shared" si="465"/>
        <v>female</v>
      </c>
      <c r="BA701" t="str">
        <f t="shared" si="466"/>
        <v>Some_college_or_associates_degree</v>
      </c>
      <c r="BB701" t="str">
        <f t="shared" si="467"/>
        <v>37537</v>
      </c>
      <c r="BC701" t="str">
        <f t="shared" si="468"/>
        <v>641</v>
      </c>
    </row>
    <row r="702" spans="1:55" x14ac:dyDescent="0.3">
      <c r="A702" s="1" t="s">
        <v>62</v>
      </c>
      <c r="B702" s="1" t="s">
        <v>23</v>
      </c>
      <c r="C702" s="1" t="s">
        <v>108</v>
      </c>
      <c r="D702" s="1" t="s">
        <v>89</v>
      </c>
      <c r="E702" s="1" t="s">
        <v>1413</v>
      </c>
      <c r="F702" s="1" t="s">
        <v>1414</v>
      </c>
      <c r="H702" t="str">
        <f t="shared" si="427"/>
        <v>Pennsylvania</v>
      </c>
      <c r="I702" t="str">
        <f t="shared" si="428"/>
        <v>female_Bachelor's_degree</v>
      </c>
      <c r="J702" t="str">
        <f t="shared" si="429"/>
        <v>female</v>
      </c>
      <c r="K702" t="str">
        <f t="shared" si="430"/>
        <v>Bachelor's_degree</v>
      </c>
      <c r="L702" t="str">
        <f t="shared" si="431"/>
        <v>54,430</v>
      </c>
      <c r="M702" t="str">
        <f t="shared" si="432"/>
        <v>±804</v>
      </c>
      <c r="O702" t="str">
        <f t="shared" si="433"/>
        <v>Pennsylvania</v>
      </c>
      <c r="P702" t="str">
        <f t="shared" si="434"/>
        <v>female_Bachelor's_degree</v>
      </c>
      <c r="Q702" t="str">
        <f t="shared" si="435"/>
        <v>female</v>
      </c>
      <c r="R702" t="str">
        <f t="shared" si="436"/>
        <v>Bachelor's_degree</v>
      </c>
      <c r="S702" t="str">
        <f t="shared" si="437"/>
        <v>54,430</v>
      </c>
      <c r="T702" t="str">
        <f t="shared" si="438"/>
        <v>±804</v>
      </c>
      <c r="V702" t="str">
        <f t="shared" si="439"/>
        <v>Pennsylvania</v>
      </c>
      <c r="W702" t="str">
        <f t="shared" si="440"/>
        <v>female_Bachelors_degree</v>
      </c>
      <c r="X702" t="str">
        <f t="shared" si="441"/>
        <v>female</v>
      </c>
      <c r="Y702" t="str">
        <f t="shared" si="442"/>
        <v>Bachelors_degree</v>
      </c>
      <c r="Z702" t="str">
        <f t="shared" si="443"/>
        <v>54,430</v>
      </c>
      <c r="AA702" t="str">
        <f t="shared" si="444"/>
        <v>±804</v>
      </c>
      <c r="AC702" t="str">
        <f t="shared" si="445"/>
        <v>Pennsylvania</v>
      </c>
      <c r="AD702" t="str">
        <f t="shared" si="446"/>
        <v>female_Bachelors_degree</v>
      </c>
      <c r="AE702" t="str">
        <f t="shared" si="447"/>
        <v>female</v>
      </c>
      <c r="AF702" t="str">
        <f t="shared" si="448"/>
        <v>Bachelors_degree</v>
      </c>
      <c r="AG702" t="str">
        <f t="shared" si="449"/>
        <v>54,430</v>
      </c>
      <c r="AH702" t="str">
        <f t="shared" si="450"/>
        <v>±804</v>
      </c>
      <c r="AJ702" t="str">
        <f t="shared" si="451"/>
        <v>Pennsylvania</v>
      </c>
      <c r="AK702" t="str">
        <f t="shared" si="452"/>
        <v>female_Bachelors_degree</v>
      </c>
      <c r="AL702" t="str">
        <f t="shared" si="453"/>
        <v>female</v>
      </c>
      <c r="AM702" t="str">
        <f t="shared" si="454"/>
        <v>Bachelors_degree</v>
      </c>
      <c r="AN702" t="str">
        <f t="shared" si="455"/>
        <v>54,430</v>
      </c>
      <c r="AO702" t="str">
        <f t="shared" si="456"/>
        <v>±804</v>
      </c>
      <c r="AQ702" t="str">
        <f t="shared" si="457"/>
        <v>Pennsylvania</v>
      </c>
      <c r="AR702" t="str">
        <f t="shared" si="458"/>
        <v>female_Bachelors_degree</v>
      </c>
      <c r="AS702" t="str">
        <f t="shared" si="459"/>
        <v>female</v>
      </c>
      <c r="AT702" t="str">
        <f t="shared" si="460"/>
        <v>Bachelors_degree</v>
      </c>
      <c r="AU702" t="str">
        <f t="shared" si="461"/>
        <v>54430</v>
      </c>
      <c r="AV702" t="str">
        <f t="shared" si="462"/>
        <v>±804</v>
      </c>
      <c r="AX702" t="str">
        <f t="shared" si="463"/>
        <v>Pennsylvania</v>
      </c>
      <c r="AY702" t="str">
        <f t="shared" si="464"/>
        <v>female_Bachelors_degree</v>
      </c>
      <c r="AZ702" t="str">
        <f t="shared" si="465"/>
        <v>female</v>
      </c>
      <c r="BA702" t="str">
        <f t="shared" si="466"/>
        <v>Bachelors_degree</v>
      </c>
      <c r="BB702" t="str">
        <f t="shared" si="467"/>
        <v>54430</v>
      </c>
      <c r="BC702" t="str">
        <f t="shared" si="468"/>
        <v>804</v>
      </c>
    </row>
    <row r="703" spans="1:55" x14ac:dyDescent="0.3">
      <c r="A703" s="1" t="s">
        <v>62</v>
      </c>
      <c r="B703" s="1" t="s">
        <v>24</v>
      </c>
      <c r="C703" s="1" t="s">
        <v>108</v>
      </c>
      <c r="D703" s="1" t="s">
        <v>92</v>
      </c>
      <c r="E703" s="1" t="s">
        <v>1415</v>
      </c>
      <c r="F703" s="1" t="s">
        <v>1416</v>
      </c>
      <c r="H703" t="str">
        <f t="shared" si="427"/>
        <v>Pennsylvania</v>
      </c>
      <c r="I703" t="str">
        <f t="shared" si="428"/>
        <v>female_Graduate_or_professional_degree</v>
      </c>
      <c r="J703" t="str">
        <f t="shared" si="429"/>
        <v>female</v>
      </c>
      <c r="K703" t="str">
        <f t="shared" si="430"/>
        <v>Graduate_or_professional_degree</v>
      </c>
      <c r="L703" t="str">
        <f t="shared" si="431"/>
        <v>71,618</v>
      </c>
      <c r="M703" t="str">
        <f t="shared" si="432"/>
        <v>±970</v>
      </c>
      <c r="O703" t="str">
        <f t="shared" si="433"/>
        <v>Pennsylvania</v>
      </c>
      <c r="P703" t="str">
        <f t="shared" si="434"/>
        <v>female_Graduate_or_professional_degree</v>
      </c>
      <c r="Q703" t="str">
        <f t="shared" si="435"/>
        <v>female</v>
      </c>
      <c r="R703" t="str">
        <f t="shared" si="436"/>
        <v>Graduate_or_professional_degree</v>
      </c>
      <c r="S703" t="str">
        <f t="shared" si="437"/>
        <v>71,618</v>
      </c>
      <c r="T703" t="str">
        <f t="shared" si="438"/>
        <v>±970</v>
      </c>
      <c r="V703" t="str">
        <f t="shared" si="439"/>
        <v>Pennsylvania</v>
      </c>
      <c r="W703" t="str">
        <f t="shared" si="440"/>
        <v>female_Graduate_or_professional_degree</v>
      </c>
      <c r="X703" t="str">
        <f t="shared" si="441"/>
        <v>female</v>
      </c>
      <c r="Y703" t="str">
        <f t="shared" si="442"/>
        <v>Graduate_or_professional_degree</v>
      </c>
      <c r="Z703" t="str">
        <f t="shared" si="443"/>
        <v>71,618</v>
      </c>
      <c r="AA703" t="str">
        <f t="shared" si="444"/>
        <v>±970</v>
      </c>
      <c r="AC703" t="str">
        <f t="shared" si="445"/>
        <v>Pennsylvania</v>
      </c>
      <c r="AD703" t="str">
        <f t="shared" si="446"/>
        <v>female_Graduate_or_professional_degree</v>
      </c>
      <c r="AE703" t="str">
        <f t="shared" si="447"/>
        <v>female</v>
      </c>
      <c r="AF703" t="str">
        <f t="shared" si="448"/>
        <v>Graduate_or_professional_degree</v>
      </c>
      <c r="AG703" t="str">
        <f t="shared" si="449"/>
        <v>71,618</v>
      </c>
      <c r="AH703" t="str">
        <f t="shared" si="450"/>
        <v>±970</v>
      </c>
      <c r="AJ703" t="str">
        <f t="shared" si="451"/>
        <v>Pennsylvania</v>
      </c>
      <c r="AK703" t="str">
        <f t="shared" si="452"/>
        <v>female_Graduate_or_professional_degree</v>
      </c>
      <c r="AL703" t="str">
        <f t="shared" si="453"/>
        <v>female</v>
      </c>
      <c r="AM703" t="str">
        <f t="shared" si="454"/>
        <v>Graduate_or_professional_degree</v>
      </c>
      <c r="AN703" t="str">
        <f t="shared" si="455"/>
        <v>71,618</v>
      </c>
      <c r="AO703" t="str">
        <f t="shared" si="456"/>
        <v>±970</v>
      </c>
      <c r="AQ703" t="str">
        <f t="shared" si="457"/>
        <v>Pennsylvania</v>
      </c>
      <c r="AR703" t="str">
        <f t="shared" si="458"/>
        <v>female_Graduate_or_professional_degree</v>
      </c>
      <c r="AS703" t="str">
        <f t="shared" si="459"/>
        <v>female</v>
      </c>
      <c r="AT703" t="str">
        <f t="shared" si="460"/>
        <v>Graduate_or_professional_degree</v>
      </c>
      <c r="AU703" t="str">
        <f t="shared" si="461"/>
        <v>71618</v>
      </c>
      <c r="AV703" t="str">
        <f t="shared" si="462"/>
        <v>±970</v>
      </c>
      <c r="AX703" t="str">
        <f t="shared" si="463"/>
        <v>Pennsylvania</v>
      </c>
      <c r="AY703" t="str">
        <f t="shared" si="464"/>
        <v>female_Graduate_or_professional_degree</v>
      </c>
      <c r="AZ703" t="str">
        <f t="shared" si="465"/>
        <v>female</v>
      </c>
      <c r="BA703" t="str">
        <f t="shared" si="466"/>
        <v>Graduate_or_professional_degree</v>
      </c>
      <c r="BB703" t="str">
        <f t="shared" si="467"/>
        <v>71618</v>
      </c>
      <c r="BC703" t="str">
        <f t="shared" si="468"/>
        <v>970</v>
      </c>
    </row>
    <row r="704" spans="1:55" x14ac:dyDescent="0.3">
      <c r="A704" s="1" t="s">
        <v>63</v>
      </c>
      <c r="B704" s="1" t="s">
        <v>7</v>
      </c>
      <c r="C704" s="1" t="s">
        <v>76</v>
      </c>
      <c r="D704" s="1" t="s">
        <v>77</v>
      </c>
      <c r="E704" s="1" t="s">
        <v>1417</v>
      </c>
      <c r="F704" s="1" t="s">
        <v>1418</v>
      </c>
      <c r="H704" t="str">
        <f t="shared" si="427"/>
        <v>Rhode_Island</v>
      </c>
      <c r="I704" t="str">
        <f t="shared" si="428"/>
        <v>total_Total:</v>
      </c>
      <c r="J704" t="str">
        <f t="shared" si="429"/>
        <v>total</v>
      </c>
      <c r="K704" t="str">
        <f t="shared" si="430"/>
        <v>Total:</v>
      </c>
      <c r="L704" t="str">
        <f t="shared" si="431"/>
        <v>54,012</v>
      </c>
      <c r="M704" t="str">
        <f t="shared" si="432"/>
        <v>±1,173</v>
      </c>
      <c r="O704" t="str">
        <f t="shared" si="433"/>
        <v>Rhode_Island</v>
      </c>
      <c r="P704" t="str">
        <f t="shared" si="434"/>
        <v>total_Total</v>
      </c>
      <c r="Q704" t="str">
        <f t="shared" si="435"/>
        <v>total</v>
      </c>
      <c r="R704" t="str">
        <f t="shared" si="436"/>
        <v>Total</v>
      </c>
      <c r="S704" t="str">
        <f t="shared" si="437"/>
        <v>54,012</v>
      </c>
      <c r="T704" t="str">
        <f t="shared" si="438"/>
        <v>±1,173</v>
      </c>
      <c r="V704" t="str">
        <f t="shared" si="439"/>
        <v>Rhode_Island</v>
      </c>
      <c r="W704" t="str">
        <f t="shared" si="440"/>
        <v>total_Total</v>
      </c>
      <c r="X704" t="str">
        <f t="shared" si="441"/>
        <v>total</v>
      </c>
      <c r="Y704" t="str">
        <f t="shared" si="442"/>
        <v>Total</v>
      </c>
      <c r="Z704" t="str">
        <f t="shared" si="443"/>
        <v>54,012</v>
      </c>
      <c r="AA704" t="str">
        <f t="shared" si="444"/>
        <v>±1,173</v>
      </c>
      <c r="AC704" t="str">
        <f t="shared" si="445"/>
        <v>Rhode_Island</v>
      </c>
      <c r="AD704" t="str">
        <f t="shared" si="446"/>
        <v>total_Total</v>
      </c>
      <c r="AE704" t="str">
        <f t="shared" si="447"/>
        <v>total</v>
      </c>
      <c r="AF704" t="str">
        <f t="shared" si="448"/>
        <v>Total</v>
      </c>
      <c r="AG704" t="str">
        <f t="shared" si="449"/>
        <v>54,012</v>
      </c>
      <c r="AH704" t="str">
        <f t="shared" si="450"/>
        <v>±1,173</v>
      </c>
      <c r="AJ704" t="str">
        <f t="shared" si="451"/>
        <v>Rhode_Island</v>
      </c>
      <c r="AK704" t="str">
        <f t="shared" si="452"/>
        <v>total_Total</v>
      </c>
      <c r="AL704" t="str">
        <f t="shared" si="453"/>
        <v>total</v>
      </c>
      <c r="AM704" t="str">
        <f t="shared" si="454"/>
        <v>Total</v>
      </c>
      <c r="AN704" t="str">
        <f t="shared" si="455"/>
        <v>54,012</v>
      </c>
      <c r="AO704" t="str">
        <f t="shared" si="456"/>
        <v>±1,173</v>
      </c>
      <c r="AQ704" t="str">
        <f t="shared" si="457"/>
        <v>Rhode_Island</v>
      </c>
      <c r="AR704" t="str">
        <f t="shared" si="458"/>
        <v>total_Total</v>
      </c>
      <c r="AS704" t="str">
        <f t="shared" si="459"/>
        <v>total</v>
      </c>
      <c r="AT704" t="str">
        <f t="shared" si="460"/>
        <v>Total</v>
      </c>
      <c r="AU704" t="str">
        <f t="shared" si="461"/>
        <v>54012</v>
      </c>
      <c r="AV704" t="str">
        <f t="shared" si="462"/>
        <v>±1173</v>
      </c>
      <c r="AX704" t="str">
        <f t="shared" si="463"/>
        <v>Rhode_Island</v>
      </c>
      <c r="AY704" t="str">
        <f t="shared" si="464"/>
        <v>total_Total</v>
      </c>
      <c r="AZ704" t="str">
        <f t="shared" si="465"/>
        <v>total</v>
      </c>
      <c r="BA704" t="str">
        <f t="shared" si="466"/>
        <v>Total</v>
      </c>
      <c r="BB704" t="str">
        <f t="shared" si="467"/>
        <v>54012</v>
      </c>
      <c r="BC704" t="str">
        <f t="shared" si="468"/>
        <v>1173</v>
      </c>
    </row>
    <row r="705" spans="1:55" x14ac:dyDescent="0.3">
      <c r="A705" s="1" t="s">
        <v>63</v>
      </c>
      <c r="B705" s="1" t="s">
        <v>8</v>
      </c>
      <c r="C705" s="1" t="s">
        <v>76</v>
      </c>
      <c r="D705" s="1" t="s">
        <v>80</v>
      </c>
      <c r="E705" s="1" t="s">
        <v>1419</v>
      </c>
      <c r="F705" s="1" t="s">
        <v>1420</v>
      </c>
      <c r="H705" t="str">
        <f t="shared" si="427"/>
        <v>Rhode_Island</v>
      </c>
      <c r="I705" t="str">
        <f t="shared" si="428"/>
        <v>total_Less_than_high_school_graduate</v>
      </c>
      <c r="J705" t="str">
        <f t="shared" si="429"/>
        <v>total</v>
      </c>
      <c r="K705" t="str">
        <f t="shared" si="430"/>
        <v>Less_than_high_school_graduate</v>
      </c>
      <c r="L705" t="str">
        <f t="shared" si="431"/>
        <v>35,287</v>
      </c>
      <c r="M705" t="str">
        <f t="shared" si="432"/>
        <v>±2,762</v>
      </c>
      <c r="O705" t="str">
        <f t="shared" si="433"/>
        <v>Rhode_Island</v>
      </c>
      <c r="P705" t="str">
        <f t="shared" si="434"/>
        <v>total_Less_than_high_school_graduate</v>
      </c>
      <c r="Q705" t="str">
        <f t="shared" si="435"/>
        <v>total</v>
      </c>
      <c r="R705" t="str">
        <f t="shared" si="436"/>
        <v>Less_than_high_school_graduate</v>
      </c>
      <c r="S705" t="str">
        <f t="shared" si="437"/>
        <v>35,287</v>
      </c>
      <c r="T705" t="str">
        <f t="shared" si="438"/>
        <v>±2,762</v>
      </c>
      <c r="V705" t="str">
        <f t="shared" si="439"/>
        <v>Rhode_Island</v>
      </c>
      <c r="W705" t="str">
        <f t="shared" si="440"/>
        <v>total_Less_than_high_school_graduate</v>
      </c>
      <c r="X705" t="str">
        <f t="shared" si="441"/>
        <v>total</v>
      </c>
      <c r="Y705" t="str">
        <f t="shared" si="442"/>
        <v>Less_than_high_school_graduate</v>
      </c>
      <c r="Z705" t="str">
        <f t="shared" si="443"/>
        <v>35,287</v>
      </c>
      <c r="AA705" t="str">
        <f t="shared" si="444"/>
        <v>±2,762</v>
      </c>
      <c r="AC705" t="str">
        <f t="shared" si="445"/>
        <v>Rhode_Island</v>
      </c>
      <c r="AD705" t="str">
        <f t="shared" si="446"/>
        <v>total_Less_than_high_school_graduate</v>
      </c>
      <c r="AE705" t="str">
        <f t="shared" si="447"/>
        <v>total</v>
      </c>
      <c r="AF705" t="str">
        <f t="shared" si="448"/>
        <v>Less_than_high_school_graduate</v>
      </c>
      <c r="AG705" t="str">
        <f t="shared" si="449"/>
        <v>35,287</v>
      </c>
      <c r="AH705" t="str">
        <f t="shared" si="450"/>
        <v>±2,762</v>
      </c>
      <c r="AJ705" t="str">
        <f t="shared" si="451"/>
        <v>Rhode_Island</v>
      </c>
      <c r="AK705" t="str">
        <f t="shared" si="452"/>
        <v>total_Less_than_high_school_graduate</v>
      </c>
      <c r="AL705" t="str">
        <f t="shared" si="453"/>
        <v>total</v>
      </c>
      <c r="AM705" t="str">
        <f t="shared" si="454"/>
        <v>Less_than_high_school_graduate</v>
      </c>
      <c r="AN705" t="str">
        <f t="shared" si="455"/>
        <v>35,287</v>
      </c>
      <c r="AO705" t="str">
        <f t="shared" si="456"/>
        <v>±2,762</v>
      </c>
      <c r="AQ705" t="str">
        <f t="shared" si="457"/>
        <v>Rhode_Island</v>
      </c>
      <c r="AR705" t="str">
        <f t="shared" si="458"/>
        <v>total_Less_than_high_school_graduate</v>
      </c>
      <c r="AS705" t="str">
        <f t="shared" si="459"/>
        <v>total</v>
      </c>
      <c r="AT705" t="str">
        <f t="shared" si="460"/>
        <v>Less_than_high_school_graduate</v>
      </c>
      <c r="AU705" t="str">
        <f t="shared" si="461"/>
        <v>35287</v>
      </c>
      <c r="AV705" t="str">
        <f t="shared" si="462"/>
        <v>±2762</v>
      </c>
      <c r="AX705" t="str">
        <f t="shared" si="463"/>
        <v>Rhode_Island</v>
      </c>
      <c r="AY705" t="str">
        <f t="shared" si="464"/>
        <v>total_Less_than_high_school_graduate</v>
      </c>
      <c r="AZ705" t="str">
        <f t="shared" si="465"/>
        <v>total</v>
      </c>
      <c r="BA705" t="str">
        <f t="shared" si="466"/>
        <v>Less_than_high_school_graduate</v>
      </c>
      <c r="BB705" t="str">
        <f t="shared" si="467"/>
        <v>35287</v>
      </c>
      <c r="BC705" t="str">
        <f t="shared" si="468"/>
        <v>2762</v>
      </c>
    </row>
    <row r="706" spans="1:55" x14ac:dyDescent="0.3">
      <c r="A706" s="1" t="s">
        <v>63</v>
      </c>
      <c r="B706" s="1" t="s">
        <v>9</v>
      </c>
      <c r="C706" s="1" t="s">
        <v>76</v>
      </c>
      <c r="D706" s="1" t="s">
        <v>83</v>
      </c>
      <c r="E706" s="1" t="s">
        <v>1421</v>
      </c>
      <c r="F706" s="1" t="s">
        <v>658</v>
      </c>
      <c r="H706" t="str">
        <f t="shared" ref="H706:H769" si="469">SUBSTITUTE(A706," ","_")</f>
        <v>Rhode_Island</v>
      </c>
      <c r="I706" t="str">
        <f t="shared" ref="I706:I769" si="470">SUBSTITUTE(B706," ","_")</f>
        <v>total_High_school_graduate_(includes_equivalency)</v>
      </c>
      <c r="J706" t="str">
        <f t="shared" ref="J706:J769" si="471">SUBSTITUTE(C706," ","_")</f>
        <v>total</v>
      </c>
      <c r="K706" t="str">
        <f t="shared" ref="K706:K769" si="472">SUBSTITUTE(D706," ","_")</f>
        <v>High_school_graduate_(includes_equivalency)</v>
      </c>
      <c r="L706" t="str">
        <f t="shared" ref="L706:L769" si="473">SUBSTITUTE(E706," ","_")</f>
        <v>41,160</v>
      </c>
      <c r="M706" t="str">
        <f t="shared" ref="M706:M769" si="474">SUBSTITUTE(F706," ","_")</f>
        <v>±1,296</v>
      </c>
      <c r="O706" t="str">
        <f t="shared" ref="O706:O769" si="475">SUBSTITUTE(H706,":","")</f>
        <v>Rhode_Island</v>
      </c>
      <c r="P706" t="str">
        <f t="shared" ref="P706:P769" si="476">SUBSTITUTE(I706,":","")</f>
        <v>total_High_school_graduate_(includes_equivalency)</v>
      </c>
      <c r="Q706" t="str">
        <f t="shared" ref="Q706:Q769" si="477">SUBSTITUTE(J706,":","")</f>
        <v>total</v>
      </c>
      <c r="R706" t="str">
        <f t="shared" ref="R706:R769" si="478">SUBSTITUTE(K706,":","")</f>
        <v>High_school_graduate_(includes_equivalency)</v>
      </c>
      <c r="S706" t="str">
        <f t="shared" ref="S706:S769" si="479">SUBSTITUTE(L706,":","")</f>
        <v>41,160</v>
      </c>
      <c r="T706" t="str">
        <f t="shared" ref="T706:T769" si="480">SUBSTITUTE(M706,":","")</f>
        <v>±1,296</v>
      </c>
      <c r="V706" t="str">
        <f t="shared" ref="V706:V769" si="481">SUBSTITUTE(O706,"'","")</f>
        <v>Rhode_Island</v>
      </c>
      <c r="W706" t="str">
        <f t="shared" ref="W706:W769" si="482">SUBSTITUTE(P706,"'","")</f>
        <v>total_High_school_graduate_(includes_equivalency)</v>
      </c>
      <c r="X706" t="str">
        <f t="shared" ref="X706:X769" si="483">SUBSTITUTE(Q706,"'","")</f>
        <v>total</v>
      </c>
      <c r="Y706" t="str">
        <f t="shared" ref="Y706:Y769" si="484">SUBSTITUTE(R706,"'","")</f>
        <v>High_school_graduate_(includes_equivalency)</v>
      </c>
      <c r="Z706" t="str">
        <f t="shared" ref="Z706:Z769" si="485">SUBSTITUTE(S706,"'","")</f>
        <v>41,160</v>
      </c>
      <c r="AA706" t="str">
        <f t="shared" ref="AA706:AA769" si="486">SUBSTITUTE(T706,"'","")</f>
        <v>±1,296</v>
      </c>
      <c r="AC706" t="str">
        <f t="shared" ref="AC706:AC769" si="487">SUBSTITUTE(V706,"(","")</f>
        <v>Rhode_Island</v>
      </c>
      <c r="AD706" t="str">
        <f t="shared" ref="AD706:AD769" si="488">SUBSTITUTE(W706,"(","")</f>
        <v>total_High_school_graduate_includes_equivalency)</v>
      </c>
      <c r="AE706" t="str">
        <f t="shared" ref="AE706:AE769" si="489">SUBSTITUTE(X706,"(","")</f>
        <v>total</v>
      </c>
      <c r="AF706" t="str">
        <f t="shared" ref="AF706:AF769" si="490">SUBSTITUTE(Y706,"(","")</f>
        <v>High_school_graduate_includes_equivalency)</v>
      </c>
      <c r="AG706" t="str">
        <f t="shared" ref="AG706:AG769" si="491">SUBSTITUTE(Z706,"(","")</f>
        <v>41,160</v>
      </c>
      <c r="AH706" t="str">
        <f t="shared" ref="AH706:AH769" si="492">SUBSTITUTE(AA706,"(","")</f>
        <v>±1,296</v>
      </c>
      <c r="AJ706" t="str">
        <f t="shared" ref="AJ706:AJ769" si="493">SUBSTITUTE(AC706,")","")</f>
        <v>Rhode_Island</v>
      </c>
      <c r="AK706" t="str">
        <f t="shared" ref="AK706:AK769" si="494">SUBSTITUTE(AD706,")","")</f>
        <v>total_High_school_graduate_includes_equivalency</v>
      </c>
      <c r="AL706" t="str">
        <f t="shared" ref="AL706:AL769" si="495">SUBSTITUTE(AE706,")","")</f>
        <v>total</v>
      </c>
      <c r="AM706" t="str">
        <f t="shared" ref="AM706:AM769" si="496">SUBSTITUTE(AF706,")","")</f>
        <v>High_school_graduate_includes_equivalency</v>
      </c>
      <c r="AN706" t="str">
        <f t="shared" ref="AN706:AN769" si="497">SUBSTITUTE(AG706,")","")</f>
        <v>41,160</v>
      </c>
      <c r="AO706" t="str">
        <f t="shared" ref="AO706:AO769" si="498">SUBSTITUTE(AH706,")","")</f>
        <v>±1,296</v>
      </c>
      <c r="AQ706" t="str">
        <f t="shared" ref="AQ706:AQ769" si="499">SUBSTITUTE(AJ706,",","")</f>
        <v>Rhode_Island</v>
      </c>
      <c r="AR706" t="str">
        <f t="shared" ref="AR706:AR769" si="500">SUBSTITUTE(AK706,",","")</f>
        <v>total_High_school_graduate_includes_equivalency</v>
      </c>
      <c r="AS706" t="str">
        <f t="shared" ref="AS706:AS769" si="501">SUBSTITUTE(AL706,",","")</f>
        <v>total</v>
      </c>
      <c r="AT706" t="str">
        <f t="shared" ref="AT706:AT769" si="502">SUBSTITUTE(AM706,",","")</f>
        <v>High_school_graduate_includes_equivalency</v>
      </c>
      <c r="AU706" t="str">
        <f t="shared" ref="AU706:AU769" si="503">SUBSTITUTE(AN706,",","")</f>
        <v>41160</v>
      </c>
      <c r="AV706" t="str">
        <f t="shared" ref="AV706:AV769" si="504">SUBSTITUTE(AO706,",","")</f>
        <v>±1296</v>
      </c>
      <c r="AX706" t="str">
        <f t="shared" ref="AX706:AX769" si="505">SUBSTITUTE(AQ706,"±","")</f>
        <v>Rhode_Island</v>
      </c>
      <c r="AY706" t="str">
        <f t="shared" ref="AY706:AY769" si="506">SUBSTITUTE(AR706,"±","")</f>
        <v>total_High_school_graduate_includes_equivalency</v>
      </c>
      <c r="AZ706" t="str">
        <f t="shared" ref="AZ706:AZ769" si="507">SUBSTITUTE(AS706,"±","")</f>
        <v>total</v>
      </c>
      <c r="BA706" t="str">
        <f t="shared" ref="BA706:BA769" si="508">SUBSTITUTE(AT706,"±","")</f>
        <v>High_school_graduate_includes_equivalency</v>
      </c>
      <c r="BB706" t="str">
        <f t="shared" ref="BB706:BB769" si="509">SUBSTITUTE(AU706,"±","")</f>
        <v>41160</v>
      </c>
      <c r="BC706" t="str">
        <f t="shared" ref="BC706:BC769" si="510">SUBSTITUTE(AV706,"±","")</f>
        <v>1296</v>
      </c>
    </row>
    <row r="707" spans="1:55" x14ac:dyDescent="0.3">
      <c r="A707" s="1" t="s">
        <v>63</v>
      </c>
      <c r="B707" s="1" t="s">
        <v>10</v>
      </c>
      <c r="C707" s="1" t="s">
        <v>76</v>
      </c>
      <c r="D707" s="1" t="s">
        <v>86</v>
      </c>
      <c r="E707" s="1" t="s">
        <v>1422</v>
      </c>
      <c r="F707" s="1" t="s">
        <v>1423</v>
      </c>
      <c r="H707" t="str">
        <f t="shared" si="469"/>
        <v>Rhode_Island</v>
      </c>
      <c r="I707" t="str">
        <f t="shared" si="470"/>
        <v>total_Some_college_or_associate's_degree</v>
      </c>
      <c r="J707" t="str">
        <f t="shared" si="471"/>
        <v>total</v>
      </c>
      <c r="K707" t="str">
        <f t="shared" si="472"/>
        <v>Some_college_or_associate's_degree</v>
      </c>
      <c r="L707" t="str">
        <f t="shared" si="473"/>
        <v>48,802</v>
      </c>
      <c r="M707" t="str">
        <f t="shared" si="474"/>
        <v>±2,513</v>
      </c>
      <c r="O707" t="str">
        <f t="shared" si="475"/>
        <v>Rhode_Island</v>
      </c>
      <c r="P707" t="str">
        <f t="shared" si="476"/>
        <v>total_Some_college_or_associate's_degree</v>
      </c>
      <c r="Q707" t="str">
        <f t="shared" si="477"/>
        <v>total</v>
      </c>
      <c r="R707" t="str">
        <f t="shared" si="478"/>
        <v>Some_college_or_associate's_degree</v>
      </c>
      <c r="S707" t="str">
        <f t="shared" si="479"/>
        <v>48,802</v>
      </c>
      <c r="T707" t="str">
        <f t="shared" si="480"/>
        <v>±2,513</v>
      </c>
      <c r="V707" t="str">
        <f t="shared" si="481"/>
        <v>Rhode_Island</v>
      </c>
      <c r="W707" t="str">
        <f t="shared" si="482"/>
        <v>total_Some_college_or_associates_degree</v>
      </c>
      <c r="X707" t="str">
        <f t="shared" si="483"/>
        <v>total</v>
      </c>
      <c r="Y707" t="str">
        <f t="shared" si="484"/>
        <v>Some_college_or_associates_degree</v>
      </c>
      <c r="Z707" t="str">
        <f t="shared" si="485"/>
        <v>48,802</v>
      </c>
      <c r="AA707" t="str">
        <f t="shared" si="486"/>
        <v>±2,513</v>
      </c>
      <c r="AC707" t="str">
        <f t="shared" si="487"/>
        <v>Rhode_Island</v>
      </c>
      <c r="AD707" t="str">
        <f t="shared" si="488"/>
        <v>total_Some_college_or_associates_degree</v>
      </c>
      <c r="AE707" t="str">
        <f t="shared" si="489"/>
        <v>total</v>
      </c>
      <c r="AF707" t="str">
        <f t="shared" si="490"/>
        <v>Some_college_or_associates_degree</v>
      </c>
      <c r="AG707" t="str">
        <f t="shared" si="491"/>
        <v>48,802</v>
      </c>
      <c r="AH707" t="str">
        <f t="shared" si="492"/>
        <v>±2,513</v>
      </c>
      <c r="AJ707" t="str">
        <f t="shared" si="493"/>
        <v>Rhode_Island</v>
      </c>
      <c r="AK707" t="str">
        <f t="shared" si="494"/>
        <v>total_Some_college_or_associates_degree</v>
      </c>
      <c r="AL707" t="str">
        <f t="shared" si="495"/>
        <v>total</v>
      </c>
      <c r="AM707" t="str">
        <f t="shared" si="496"/>
        <v>Some_college_or_associates_degree</v>
      </c>
      <c r="AN707" t="str">
        <f t="shared" si="497"/>
        <v>48,802</v>
      </c>
      <c r="AO707" t="str">
        <f t="shared" si="498"/>
        <v>±2,513</v>
      </c>
      <c r="AQ707" t="str">
        <f t="shared" si="499"/>
        <v>Rhode_Island</v>
      </c>
      <c r="AR707" t="str">
        <f t="shared" si="500"/>
        <v>total_Some_college_or_associates_degree</v>
      </c>
      <c r="AS707" t="str">
        <f t="shared" si="501"/>
        <v>total</v>
      </c>
      <c r="AT707" t="str">
        <f t="shared" si="502"/>
        <v>Some_college_or_associates_degree</v>
      </c>
      <c r="AU707" t="str">
        <f t="shared" si="503"/>
        <v>48802</v>
      </c>
      <c r="AV707" t="str">
        <f t="shared" si="504"/>
        <v>±2513</v>
      </c>
      <c r="AX707" t="str">
        <f t="shared" si="505"/>
        <v>Rhode_Island</v>
      </c>
      <c r="AY707" t="str">
        <f t="shared" si="506"/>
        <v>total_Some_college_or_associates_degree</v>
      </c>
      <c r="AZ707" t="str">
        <f t="shared" si="507"/>
        <v>total</v>
      </c>
      <c r="BA707" t="str">
        <f t="shared" si="508"/>
        <v>Some_college_or_associates_degree</v>
      </c>
      <c r="BB707" t="str">
        <f t="shared" si="509"/>
        <v>48802</v>
      </c>
      <c r="BC707" t="str">
        <f t="shared" si="510"/>
        <v>2513</v>
      </c>
    </row>
    <row r="708" spans="1:55" x14ac:dyDescent="0.3">
      <c r="A708" s="1" t="s">
        <v>63</v>
      </c>
      <c r="B708" s="1" t="s">
        <v>11</v>
      </c>
      <c r="C708" s="1" t="s">
        <v>76</v>
      </c>
      <c r="D708" s="1" t="s">
        <v>89</v>
      </c>
      <c r="E708" s="1" t="s">
        <v>1424</v>
      </c>
      <c r="F708" s="1" t="s">
        <v>1425</v>
      </c>
      <c r="H708" t="str">
        <f t="shared" si="469"/>
        <v>Rhode_Island</v>
      </c>
      <c r="I708" t="str">
        <f t="shared" si="470"/>
        <v>total_Bachelor's_degree</v>
      </c>
      <c r="J708" t="str">
        <f t="shared" si="471"/>
        <v>total</v>
      </c>
      <c r="K708" t="str">
        <f t="shared" si="472"/>
        <v>Bachelor's_degree</v>
      </c>
      <c r="L708" t="str">
        <f t="shared" si="473"/>
        <v>67,148</v>
      </c>
      <c r="M708" t="str">
        <f t="shared" si="474"/>
        <v>±2,815</v>
      </c>
      <c r="O708" t="str">
        <f t="shared" si="475"/>
        <v>Rhode_Island</v>
      </c>
      <c r="P708" t="str">
        <f t="shared" si="476"/>
        <v>total_Bachelor's_degree</v>
      </c>
      <c r="Q708" t="str">
        <f t="shared" si="477"/>
        <v>total</v>
      </c>
      <c r="R708" t="str">
        <f t="shared" si="478"/>
        <v>Bachelor's_degree</v>
      </c>
      <c r="S708" t="str">
        <f t="shared" si="479"/>
        <v>67,148</v>
      </c>
      <c r="T708" t="str">
        <f t="shared" si="480"/>
        <v>±2,815</v>
      </c>
      <c r="V708" t="str">
        <f t="shared" si="481"/>
        <v>Rhode_Island</v>
      </c>
      <c r="W708" t="str">
        <f t="shared" si="482"/>
        <v>total_Bachelors_degree</v>
      </c>
      <c r="X708" t="str">
        <f t="shared" si="483"/>
        <v>total</v>
      </c>
      <c r="Y708" t="str">
        <f t="shared" si="484"/>
        <v>Bachelors_degree</v>
      </c>
      <c r="Z708" t="str">
        <f t="shared" si="485"/>
        <v>67,148</v>
      </c>
      <c r="AA708" t="str">
        <f t="shared" si="486"/>
        <v>±2,815</v>
      </c>
      <c r="AC708" t="str">
        <f t="shared" si="487"/>
        <v>Rhode_Island</v>
      </c>
      <c r="AD708" t="str">
        <f t="shared" si="488"/>
        <v>total_Bachelors_degree</v>
      </c>
      <c r="AE708" t="str">
        <f t="shared" si="489"/>
        <v>total</v>
      </c>
      <c r="AF708" t="str">
        <f t="shared" si="490"/>
        <v>Bachelors_degree</v>
      </c>
      <c r="AG708" t="str">
        <f t="shared" si="491"/>
        <v>67,148</v>
      </c>
      <c r="AH708" t="str">
        <f t="shared" si="492"/>
        <v>±2,815</v>
      </c>
      <c r="AJ708" t="str">
        <f t="shared" si="493"/>
        <v>Rhode_Island</v>
      </c>
      <c r="AK708" t="str">
        <f t="shared" si="494"/>
        <v>total_Bachelors_degree</v>
      </c>
      <c r="AL708" t="str">
        <f t="shared" si="495"/>
        <v>total</v>
      </c>
      <c r="AM708" t="str">
        <f t="shared" si="496"/>
        <v>Bachelors_degree</v>
      </c>
      <c r="AN708" t="str">
        <f t="shared" si="497"/>
        <v>67,148</v>
      </c>
      <c r="AO708" t="str">
        <f t="shared" si="498"/>
        <v>±2,815</v>
      </c>
      <c r="AQ708" t="str">
        <f t="shared" si="499"/>
        <v>Rhode_Island</v>
      </c>
      <c r="AR708" t="str">
        <f t="shared" si="500"/>
        <v>total_Bachelors_degree</v>
      </c>
      <c r="AS708" t="str">
        <f t="shared" si="501"/>
        <v>total</v>
      </c>
      <c r="AT708" t="str">
        <f t="shared" si="502"/>
        <v>Bachelors_degree</v>
      </c>
      <c r="AU708" t="str">
        <f t="shared" si="503"/>
        <v>67148</v>
      </c>
      <c r="AV708" t="str">
        <f t="shared" si="504"/>
        <v>±2815</v>
      </c>
      <c r="AX708" t="str">
        <f t="shared" si="505"/>
        <v>Rhode_Island</v>
      </c>
      <c r="AY708" t="str">
        <f t="shared" si="506"/>
        <v>total_Bachelors_degree</v>
      </c>
      <c r="AZ708" t="str">
        <f t="shared" si="507"/>
        <v>total</v>
      </c>
      <c r="BA708" t="str">
        <f t="shared" si="508"/>
        <v>Bachelors_degree</v>
      </c>
      <c r="BB708" t="str">
        <f t="shared" si="509"/>
        <v>67148</v>
      </c>
      <c r="BC708" t="str">
        <f t="shared" si="510"/>
        <v>2815</v>
      </c>
    </row>
    <row r="709" spans="1:55" x14ac:dyDescent="0.3">
      <c r="A709" s="1" t="s">
        <v>63</v>
      </c>
      <c r="B709" s="1" t="s">
        <v>12</v>
      </c>
      <c r="C709" s="1" t="s">
        <v>76</v>
      </c>
      <c r="D709" s="1" t="s">
        <v>92</v>
      </c>
      <c r="E709" s="1" t="s">
        <v>1426</v>
      </c>
      <c r="F709" s="1" t="s">
        <v>1427</v>
      </c>
      <c r="H709" t="str">
        <f t="shared" si="469"/>
        <v>Rhode_Island</v>
      </c>
      <c r="I709" t="str">
        <f t="shared" si="470"/>
        <v>total_Graduate_or_professional_degree</v>
      </c>
      <c r="J709" t="str">
        <f t="shared" si="471"/>
        <v>total</v>
      </c>
      <c r="K709" t="str">
        <f t="shared" si="472"/>
        <v>Graduate_or_professional_degree</v>
      </c>
      <c r="L709" t="str">
        <f t="shared" si="473"/>
        <v>85,586</v>
      </c>
      <c r="M709" t="str">
        <f t="shared" si="474"/>
        <v>±4,353</v>
      </c>
      <c r="O709" t="str">
        <f t="shared" si="475"/>
        <v>Rhode_Island</v>
      </c>
      <c r="P709" t="str">
        <f t="shared" si="476"/>
        <v>total_Graduate_or_professional_degree</v>
      </c>
      <c r="Q709" t="str">
        <f t="shared" si="477"/>
        <v>total</v>
      </c>
      <c r="R709" t="str">
        <f t="shared" si="478"/>
        <v>Graduate_or_professional_degree</v>
      </c>
      <c r="S709" t="str">
        <f t="shared" si="479"/>
        <v>85,586</v>
      </c>
      <c r="T709" t="str">
        <f t="shared" si="480"/>
        <v>±4,353</v>
      </c>
      <c r="V709" t="str">
        <f t="shared" si="481"/>
        <v>Rhode_Island</v>
      </c>
      <c r="W709" t="str">
        <f t="shared" si="482"/>
        <v>total_Graduate_or_professional_degree</v>
      </c>
      <c r="X709" t="str">
        <f t="shared" si="483"/>
        <v>total</v>
      </c>
      <c r="Y709" t="str">
        <f t="shared" si="484"/>
        <v>Graduate_or_professional_degree</v>
      </c>
      <c r="Z709" t="str">
        <f t="shared" si="485"/>
        <v>85,586</v>
      </c>
      <c r="AA709" t="str">
        <f t="shared" si="486"/>
        <v>±4,353</v>
      </c>
      <c r="AC709" t="str">
        <f t="shared" si="487"/>
        <v>Rhode_Island</v>
      </c>
      <c r="AD709" t="str">
        <f t="shared" si="488"/>
        <v>total_Graduate_or_professional_degree</v>
      </c>
      <c r="AE709" t="str">
        <f t="shared" si="489"/>
        <v>total</v>
      </c>
      <c r="AF709" t="str">
        <f t="shared" si="490"/>
        <v>Graduate_or_professional_degree</v>
      </c>
      <c r="AG709" t="str">
        <f t="shared" si="491"/>
        <v>85,586</v>
      </c>
      <c r="AH709" t="str">
        <f t="shared" si="492"/>
        <v>±4,353</v>
      </c>
      <c r="AJ709" t="str">
        <f t="shared" si="493"/>
        <v>Rhode_Island</v>
      </c>
      <c r="AK709" t="str">
        <f t="shared" si="494"/>
        <v>total_Graduate_or_professional_degree</v>
      </c>
      <c r="AL709" t="str">
        <f t="shared" si="495"/>
        <v>total</v>
      </c>
      <c r="AM709" t="str">
        <f t="shared" si="496"/>
        <v>Graduate_or_professional_degree</v>
      </c>
      <c r="AN709" t="str">
        <f t="shared" si="497"/>
        <v>85,586</v>
      </c>
      <c r="AO709" t="str">
        <f t="shared" si="498"/>
        <v>±4,353</v>
      </c>
      <c r="AQ709" t="str">
        <f t="shared" si="499"/>
        <v>Rhode_Island</v>
      </c>
      <c r="AR709" t="str">
        <f t="shared" si="500"/>
        <v>total_Graduate_or_professional_degree</v>
      </c>
      <c r="AS709" t="str">
        <f t="shared" si="501"/>
        <v>total</v>
      </c>
      <c r="AT709" t="str">
        <f t="shared" si="502"/>
        <v>Graduate_or_professional_degree</v>
      </c>
      <c r="AU709" t="str">
        <f t="shared" si="503"/>
        <v>85586</v>
      </c>
      <c r="AV709" t="str">
        <f t="shared" si="504"/>
        <v>±4353</v>
      </c>
      <c r="AX709" t="str">
        <f t="shared" si="505"/>
        <v>Rhode_Island</v>
      </c>
      <c r="AY709" t="str">
        <f t="shared" si="506"/>
        <v>total_Graduate_or_professional_degree</v>
      </c>
      <c r="AZ709" t="str">
        <f t="shared" si="507"/>
        <v>total</v>
      </c>
      <c r="BA709" t="str">
        <f t="shared" si="508"/>
        <v>Graduate_or_professional_degree</v>
      </c>
      <c r="BB709" t="str">
        <f t="shared" si="509"/>
        <v>85586</v>
      </c>
      <c r="BC709" t="str">
        <f t="shared" si="510"/>
        <v>4353</v>
      </c>
    </row>
    <row r="710" spans="1:55" x14ac:dyDescent="0.3">
      <c r="A710" s="1" t="s">
        <v>63</v>
      </c>
      <c r="B710" s="1" t="s">
        <v>13</v>
      </c>
      <c r="C710" s="1" t="s">
        <v>95</v>
      </c>
      <c r="D710" s="1" t="s">
        <v>96</v>
      </c>
      <c r="E710" s="1" t="s">
        <v>1428</v>
      </c>
      <c r="F710" s="1" t="s">
        <v>1429</v>
      </c>
      <c r="H710" t="str">
        <f t="shared" si="469"/>
        <v>Rhode_Island</v>
      </c>
      <c r="I710" t="str">
        <f t="shared" si="470"/>
        <v>male_Male:</v>
      </c>
      <c r="J710" t="str">
        <f t="shared" si="471"/>
        <v>male</v>
      </c>
      <c r="K710" t="str">
        <f t="shared" si="472"/>
        <v>Male:</v>
      </c>
      <c r="L710" t="str">
        <f t="shared" si="473"/>
        <v>61,128</v>
      </c>
      <c r="M710" t="str">
        <f t="shared" si="474"/>
        <v>±1,876</v>
      </c>
      <c r="O710" t="str">
        <f t="shared" si="475"/>
        <v>Rhode_Island</v>
      </c>
      <c r="P710" t="str">
        <f t="shared" si="476"/>
        <v>male_Male</v>
      </c>
      <c r="Q710" t="str">
        <f t="shared" si="477"/>
        <v>male</v>
      </c>
      <c r="R710" t="str">
        <f t="shared" si="478"/>
        <v>Male</v>
      </c>
      <c r="S710" t="str">
        <f t="shared" si="479"/>
        <v>61,128</v>
      </c>
      <c r="T710" t="str">
        <f t="shared" si="480"/>
        <v>±1,876</v>
      </c>
      <c r="V710" t="str">
        <f t="shared" si="481"/>
        <v>Rhode_Island</v>
      </c>
      <c r="W710" t="str">
        <f t="shared" si="482"/>
        <v>male_Male</v>
      </c>
      <c r="X710" t="str">
        <f t="shared" si="483"/>
        <v>male</v>
      </c>
      <c r="Y710" t="str">
        <f t="shared" si="484"/>
        <v>Male</v>
      </c>
      <c r="Z710" t="str">
        <f t="shared" si="485"/>
        <v>61,128</v>
      </c>
      <c r="AA710" t="str">
        <f t="shared" si="486"/>
        <v>±1,876</v>
      </c>
      <c r="AC710" t="str">
        <f t="shared" si="487"/>
        <v>Rhode_Island</v>
      </c>
      <c r="AD710" t="str">
        <f t="shared" si="488"/>
        <v>male_Male</v>
      </c>
      <c r="AE710" t="str">
        <f t="shared" si="489"/>
        <v>male</v>
      </c>
      <c r="AF710" t="str">
        <f t="shared" si="490"/>
        <v>Male</v>
      </c>
      <c r="AG710" t="str">
        <f t="shared" si="491"/>
        <v>61,128</v>
      </c>
      <c r="AH710" t="str">
        <f t="shared" si="492"/>
        <v>±1,876</v>
      </c>
      <c r="AJ710" t="str">
        <f t="shared" si="493"/>
        <v>Rhode_Island</v>
      </c>
      <c r="AK710" t="str">
        <f t="shared" si="494"/>
        <v>male_Male</v>
      </c>
      <c r="AL710" t="str">
        <f t="shared" si="495"/>
        <v>male</v>
      </c>
      <c r="AM710" t="str">
        <f t="shared" si="496"/>
        <v>Male</v>
      </c>
      <c r="AN710" t="str">
        <f t="shared" si="497"/>
        <v>61,128</v>
      </c>
      <c r="AO710" t="str">
        <f t="shared" si="498"/>
        <v>±1,876</v>
      </c>
      <c r="AQ710" t="str">
        <f t="shared" si="499"/>
        <v>Rhode_Island</v>
      </c>
      <c r="AR710" t="str">
        <f t="shared" si="500"/>
        <v>male_Male</v>
      </c>
      <c r="AS710" t="str">
        <f t="shared" si="501"/>
        <v>male</v>
      </c>
      <c r="AT710" t="str">
        <f t="shared" si="502"/>
        <v>Male</v>
      </c>
      <c r="AU710" t="str">
        <f t="shared" si="503"/>
        <v>61128</v>
      </c>
      <c r="AV710" t="str">
        <f t="shared" si="504"/>
        <v>±1876</v>
      </c>
      <c r="AX710" t="str">
        <f t="shared" si="505"/>
        <v>Rhode_Island</v>
      </c>
      <c r="AY710" t="str">
        <f t="shared" si="506"/>
        <v>male_Male</v>
      </c>
      <c r="AZ710" t="str">
        <f t="shared" si="507"/>
        <v>male</v>
      </c>
      <c r="BA710" t="str">
        <f t="shared" si="508"/>
        <v>Male</v>
      </c>
      <c r="BB710" t="str">
        <f t="shared" si="509"/>
        <v>61128</v>
      </c>
      <c r="BC710" t="str">
        <f t="shared" si="510"/>
        <v>1876</v>
      </c>
    </row>
    <row r="711" spans="1:55" x14ac:dyDescent="0.3">
      <c r="A711" s="1" t="s">
        <v>63</v>
      </c>
      <c r="B711" s="1" t="s">
        <v>14</v>
      </c>
      <c r="C711" s="1" t="s">
        <v>95</v>
      </c>
      <c r="D711" s="1" t="s">
        <v>80</v>
      </c>
      <c r="E711" s="1" t="s">
        <v>1430</v>
      </c>
      <c r="F711" s="1" t="s">
        <v>1431</v>
      </c>
      <c r="H711" t="str">
        <f t="shared" si="469"/>
        <v>Rhode_Island</v>
      </c>
      <c r="I711" t="str">
        <f t="shared" si="470"/>
        <v>male_Less_than_high_school_graduate</v>
      </c>
      <c r="J711" t="str">
        <f t="shared" si="471"/>
        <v>male</v>
      </c>
      <c r="K711" t="str">
        <f t="shared" si="472"/>
        <v>Less_than_high_school_graduate</v>
      </c>
      <c r="L711" t="str">
        <f t="shared" si="473"/>
        <v>42,946</v>
      </c>
      <c r="M711" t="str">
        <f t="shared" si="474"/>
        <v>±7,612</v>
      </c>
      <c r="O711" t="str">
        <f t="shared" si="475"/>
        <v>Rhode_Island</v>
      </c>
      <c r="P711" t="str">
        <f t="shared" si="476"/>
        <v>male_Less_than_high_school_graduate</v>
      </c>
      <c r="Q711" t="str">
        <f t="shared" si="477"/>
        <v>male</v>
      </c>
      <c r="R711" t="str">
        <f t="shared" si="478"/>
        <v>Less_than_high_school_graduate</v>
      </c>
      <c r="S711" t="str">
        <f t="shared" si="479"/>
        <v>42,946</v>
      </c>
      <c r="T711" t="str">
        <f t="shared" si="480"/>
        <v>±7,612</v>
      </c>
      <c r="V711" t="str">
        <f t="shared" si="481"/>
        <v>Rhode_Island</v>
      </c>
      <c r="W711" t="str">
        <f t="shared" si="482"/>
        <v>male_Less_than_high_school_graduate</v>
      </c>
      <c r="X711" t="str">
        <f t="shared" si="483"/>
        <v>male</v>
      </c>
      <c r="Y711" t="str">
        <f t="shared" si="484"/>
        <v>Less_than_high_school_graduate</v>
      </c>
      <c r="Z711" t="str">
        <f t="shared" si="485"/>
        <v>42,946</v>
      </c>
      <c r="AA711" t="str">
        <f t="shared" si="486"/>
        <v>±7,612</v>
      </c>
      <c r="AC711" t="str">
        <f t="shared" si="487"/>
        <v>Rhode_Island</v>
      </c>
      <c r="AD711" t="str">
        <f t="shared" si="488"/>
        <v>male_Less_than_high_school_graduate</v>
      </c>
      <c r="AE711" t="str">
        <f t="shared" si="489"/>
        <v>male</v>
      </c>
      <c r="AF711" t="str">
        <f t="shared" si="490"/>
        <v>Less_than_high_school_graduate</v>
      </c>
      <c r="AG711" t="str">
        <f t="shared" si="491"/>
        <v>42,946</v>
      </c>
      <c r="AH711" t="str">
        <f t="shared" si="492"/>
        <v>±7,612</v>
      </c>
      <c r="AJ711" t="str">
        <f t="shared" si="493"/>
        <v>Rhode_Island</v>
      </c>
      <c r="AK711" t="str">
        <f t="shared" si="494"/>
        <v>male_Less_than_high_school_graduate</v>
      </c>
      <c r="AL711" t="str">
        <f t="shared" si="495"/>
        <v>male</v>
      </c>
      <c r="AM711" t="str">
        <f t="shared" si="496"/>
        <v>Less_than_high_school_graduate</v>
      </c>
      <c r="AN711" t="str">
        <f t="shared" si="497"/>
        <v>42,946</v>
      </c>
      <c r="AO711" t="str">
        <f t="shared" si="498"/>
        <v>±7,612</v>
      </c>
      <c r="AQ711" t="str">
        <f t="shared" si="499"/>
        <v>Rhode_Island</v>
      </c>
      <c r="AR711" t="str">
        <f t="shared" si="500"/>
        <v>male_Less_than_high_school_graduate</v>
      </c>
      <c r="AS711" t="str">
        <f t="shared" si="501"/>
        <v>male</v>
      </c>
      <c r="AT711" t="str">
        <f t="shared" si="502"/>
        <v>Less_than_high_school_graduate</v>
      </c>
      <c r="AU711" t="str">
        <f t="shared" si="503"/>
        <v>42946</v>
      </c>
      <c r="AV711" t="str">
        <f t="shared" si="504"/>
        <v>±7612</v>
      </c>
      <c r="AX711" t="str">
        <f t="shared" si="505"/>
        <v>Rhode_Island</v>
      </c>
      <c r="AY711" t="str">
        <f t="shared" si="506"/>
        <v>male_Less_than_high_school_graduate</v>
      </c>
      <c r="AZ711" t="str">
        <f t="shared" si="507"/>
        <v>male</v>
      </c>
      <c r="BA711" t="str">
        <f t="shared" si="508"/>
        <v>Less_than_high_school_graduate</v>
      </c>
      <c r="BB711" t="str">
        <f t="shared" si="509"/>
        <v>42946</v>
      </c>
      <c r="BC711" t="str">
        <f t="shared" si="510"/>
        <v>7612</v>
      </c>
    </row>
    <row r="712" spans="1:55" x14ac:dyDescent="0.3">
      <c r="A712" s="1" t="s">
        <v>63</v>
      </c>
      <c r="B712" s="1" t="s">
        <v>15</v>
      </c>
      <c r="C712" s="1" t="s">
        <v>95</v>
      </c>
      <c r="D712" s="1" t="s">
        <v>83</v>
      </c>
      <c r="E712" s="1" t="s">
        <v>1432</v>
      </c>
      <c r="F712" s="1" t="s">
        <v>1433</v>
      </c>
      <c r="H712" t="str">
        <f t="shared" si="469"/>
        <v>Rhode_Island</v>
      </c>
      <c r="I712" t="str">
        <f t="shared" si="470"/>
        <v>male_High_school_graduate_(includes_equivalency)</v>
      </c>
      <c r="J712" t="str">
        <f t="shared" si="471"/>
        <v>male</v>
      </c>
      <c r="K712" t="str">
        <f t="shared" si="472"/>
        <v>High_school_graduate_(includes_equivalency)</v>
      </c>
      <c r="L712" t="str">
        <f t="shared" si="473"/>
        <v>48,077</v>
      </c>
      <c r="M712" t="str">
        <f t="shared" si="474"/>
        <v>±3,418</v>
      </c>
      <c r="O712" t="str">
        <f t="shared" si="475"/>
        <v>Rhode_Island</v>
      </c>
      <c r="P712" t="str">
        <f t="shared" si="476"/>
        <v>male_High_school_graduate_(includes_equivalency)</v>
      </c>
      <c r="Q712" t="str">
        <f t="shared" si="477"/>
        <v>male</v>
      </c>
      <c r="R712" t="str">
        <f t="shared" si="478"/>
        <v>High_school_graduate_(includes_equivalency)</v>
      </c>
      <c r="S712" t="str">
        <f t="shared" si="479"/>
        <v>48,077</v>
      </c>
      <c r="T712" t="str">
        <f t="shared" si="480"/>
        <v>±3,418</v>
      </c>
      <c r="V712" t="str">
        <f t="shared" si="481"/>
        <v>Rhode_Island</v>
      </c>
      <c r="W712" t="str">
        <f t="shared" si="482"/>
        <v>male_High_school_graduate_(includes_equivalency)</v>
      </c>
      <c r="X712" t="str">
        <f t="shared" si="483"/>
        <v>male</v>
      </c>
      <c r="Y712" t="str">
        <f t="shared" si="484"/>
        <v>High_school_graduate_(includes_equivalency)</v>
      </c>
      <c r="Z712" t="str">
        <f t="shared" si="485"/>
        <v>48,077</v>
      </c>
      <c r="AA712" t="str">
        <f t="shared" si="486"/>
        <v>±3,418</v>
      </c>
      <c r="AC712" t="str">
        <f t="shared" si="487"/>
        <v>Rhode_Island</v>
      </c>
      <c r="AD712" t="str">
        <f t="shared" si="488"/>
        <v>male_High_school_graduate_includes_equivalency)</v>
      </c>
      <c r="AE712" t="str">
        <f t="shared" si="489"/>
        <v>male</v>
      </c>
      <c r="AF712" t="str">
        <f t="shared" si="490"/>
        <v>High_school_graduate_includes_equivalency)</v>
      </c>
      <c r="AG712" t="str">
        <f t="shared" si="491"/>
        <v>48,077</v>
      </c>
      <c r="AH712" t="str">
        <f t="shared" si="492"/>
        <v>±3,418</v>
      </c>
      <c r="AJ712" t="str">
        <f t="shared" si="493"/>
        <v>Rhode_Island</v>
      </c>
      <c r="AK712" t="str">
        <f t="shared" si="494"/>
        <v>male_High_school_graduate_includes_equivalency</v>
      </c>
      <c r="AL712" t="str">
        <f t="shared" si="495"/>
        <v>male</v>
      </c>
      <c r="AM712" t="str">
        <f t="shared" si="496"/>
        <v>High_school_graduate_includes_equivalency</v>
      </c>
      <c r="AN712" t="str">
        <f t="shared" si="497"/>
        <v>48,077</v>
      </c>
      <c r="AO712" t="str">
        <f t="shared" si="498"/>
        <v>±3,418</v>
      </c>
      <c r="AQ712" t="str">
        <f t="shared" si="499"/>
        <v>Rhode_Island</v>
      </c>
      <c r="AR712" t="str">
        <f t="shared" si="500"/>
        <v>male_High_school_graduate_includes_equivalency</v>
      </c>
      <c r="AS712" t="str">
        <f t="shared" si="501"/>
        <v>male</v>
      </c>
      <c r="AT712" t="str">
        <f t="shared" si="502"/>
        <v>High_school_graduate_includes_equivalency</v>
      </c>
      <c r="AU712" t="str">
        <f t="shared" si="503"/>
        <v>48077</v>
      </c>
      <c r="AV712" t="str">
        <f t="shared" si="504"/>
        <v>±3418</v>
      </c>
      <c r="AX712" t="str">
        <f t="shared" si="505"/>
        <v>Rhode_Island</v>
      </c>
      <c r="AY712" t="str">
        <f t="shared" si="506"/>
        <v>male_High_school_graduate_includes_equivalency</v>
      </c>
      <c r="AZ712" t="str">
        <f t="shared" si="507"/>
        <v>male</v>
      </c>
      <c r="BA712" t="str">
        <f t="shared" si="508"/>
        <v>High_school_graduate_includes_equivalency</v>
      </c>
      <c r="BB712" t="str">
        <f t="shared" si="509"/>
        <v>48077</v>
      </c>
      <c r="BC712" t="str">
        <f t="shared" si="510"/>
        <v>3418</v>
      </c>
    </row>
    <row r="713" spans="1:55" x14ac:dyDescent="0.3">
      <c r="A713" s="1" t="s">
        <v>63</v>
      </c>
      <c r="B713" s="1" t="s">
        <v>16</v>
      </c>
      <c r="C713" s="1" t="s">
        <v>95</v>
      </c>
      <c r="D713" s="1" t="s">
        <v>86</v>
      </c>
      <c r="E713" s="1" t="s">
        <v>1434</v>
      </c>
      <c r="F713" s="1" t="s">
        <v>1435</v>
      </c>
      <c r="H713" t="str">
        <f t="shared" si="469"/>
        <v>Rhode_Island</v>
      </c>
      <c r="I713" t="str">
        <f t="shared" si="470"/>
        <v>male_Some_college_or_associate's_degree</v>
      </c>
      <c r="J713" t="str">
        <f t="shared" si="471"/>
        <v>male</v>
      </c>
      <c r="K713" t="str">
        <f t="shared" si="472"/>
        <v>Some_college_or_associate's_degree</v>
      </c>
      <c r="L713" t="str">
        <f t="shared" si="473"/>
        <v>55,854</v>
      </c>
      <c r="M713" t="str">
        <f t="shared" si="474"/>
        <v>±2,583</v>
      </c>
      <c r="O713" t="str">
        <f t="shared" si="475"/>
        <v>Rhode_Island</v>
      </c>
      <c r="P713" t="str">
        <f t="shared" si="476"/>
        <v>male_Some_college_or_associate's_degree</v>
      </c>
      <c r="Q713" t="str">
        <f t="shared" si="477"/>
        <v>male</v>
      </c>
      <c r="R713" t="str">
        <f t="shared" si="478"/>
        <v>Some_college_or_associate's_degree</v>
      </c>
      <c r="S713" t="str">
        <f t="shared" si="479"/>
        <v>55,854</v>
      </c>
      <c r="T713" t="str">
        <f t="shared" si="480"/>
        <v>±2,583</v>
      </c>
      <c r="V713" t="str">
        <f t="shared" si="481"/>
        <v>Rhode_Island</v>
      </c>
      <c r="W713" t="str">
        <f t="shared" si="482"/>
        <v>male_Some_college_or_associates_degree</v>
      </c>
      <c r="X713" t="str">
        <f t="shared" si="483"/>
        <v>male</v>
      </c>
      <c r="Y713" t="str">
        <f t="shared" si="484"/>
        <v>Some_college_or_associates_degree</v>
      </c>
      <c r="Z713" t="str">
        <f t="shared" si="485"/>
        <v>55,854</v>
      </c>
      <c r="AA713" t="str">
        <f t="shared" si="486"/>
        <v>±2,583</v>
      </c>
      <c r="AC713" t="str">
        <f t="shared" si="487"/>
        <v>Rhode_Island</v>
      </c>
      <c r="AD713" t="str">
        <f t="shared" si="488"/>
        <v>male_Some_college_or_associates_degree</v>
      </c>
      <c r="AE713" t="str">
        <f t="shared" si="489"/>
        <v>male</v>
      </c>
      <c r="AF713" t="str">
        <f t="shared" si="490"/>
        <v>Some_college_or_associates_degree</v>
      </c>
      <c r="AG713" t="str">
        <f t="shared" si="491"/>
        <v>55,854</v>
      </c>
      <c r="AH713" t="str">
        <f t="shared" si="492"/>
        <v>±2,583</v>
      </c>
      <c r="AJ713" t="str">
        <f t="shared" si="493"/>
        <v>Rhode_Island</v>
      </c>
      <c r="AK713" t="str">
        <f t="shared" si="494"/>
        <v>male_Some_college_or_associates_degree</v>
      </c>
      <c r="AL713" t="str">
        <f t="shared" si="495"/>
        <v>male</v>
      </c>
      <c r="AM713" t="str">
        <f t="shared" si="496"/>
        <v>Some_college_or_associates_degree</v>
      </c>
      <c r="AN713" t="str">
        <f t="shared" si="497"/>
        <v>55,854</v>
      </c>
      <c r="AO713" t="str">
        <f t="shared" si="498"/>
        <v>±2,583</v>
      </c>
      <c r="AQ713" t="str">
        <f t="shared" si="499"/>
        <v>Rhode_Island</v>
      </c>
      <c r="AR713" t="str">
        <f t="shared" si="500"/>
        <v>male_Some_college_or_associates_degree</v>
      </c>
      <c r="AS713" t="str">
        <f t="shared" si="501"/>
        <v>male</v>
      </c>
      <c r="AT713" t="str">
        <f t="shared" si="502"/>
        <v>Some_college_or_associates_degree</v>
      </c>
      <c r="AU713" t="str">
        <f t="shared" si="503"/>
        <v>55854</v>
      </c>
      <c r="AV713" t="str">
        <f t="shared" si="504"/>
        <v>±2583</v>
      </c>
      <c r="AX713" t="str">
        <f t="shared" si="505"/>
        <v>Rhode_Island</v>
      </c>
      <c r="AY713" t="str">
        <f t="shared" si="506"/>
        <v>male_Some_college_or_associates_degree</v>
      </c>
      <c r="AZ713" t="str">
        <f t="shared" si="507"/>
        <v>male</v>
      </c>
      <c r="BA713" t="str">
        <f t="shared" si="508"/>
        <v>Some_college_or_associates_degree</v>
      </c>
      <c r="BB713" t="str">
        <f t="shared" si="509"/>
        <v>55854</v>
      </c>
      <c r="BC713" t="str">
        <f t="shared" si="510"/>
        <v>2583</v>
      </c>
    </row>
    <row r="714" spans="1:55" x14ac:dyDescent="0.3">
      <c r="A714" s="1" t="s">
        <v>63</v>
      </c>
      <c r="B714" s="1" t="s">
        <v>17</v>
      </c>
      <c r="C714" s="1" t="s">
        <v>95</v>
      </c>
      <c r="D714" s="1" t="s">
        <v>89</v>
      </c>
      <c r="E714" s="1" t="s">
        <v>1436</v>
      </c>
      <c r="F714" s="1" t="s">
        <v>1437</v>
      </c>
      <c r="H714" t="str">
        <f t="shared" si="469"/>
        <v>Rhode_Island</v>
      </c>
      <c r="I714" t="str">
        <f t="shared" si="470"/>
        <v>male_Bachelor's_degree</v>
      </c>
      <c r="J714" t="str">
        <f t="shared" si="471"/>
        <v>male</v>
      </c>
      <c r="K714" t="str">
        <f t="shared" si="472"/>
        <v>Bachelor's_degree</v>
      </c>
      <c r="L714" t="str">
        <f t="shared" si="473"/>
        <v>80,898</v>
      </c>
      <c r="M714" t="str">
        <f t="shared" si="474"/>
        <v>±4,431</v>
      </c>
      <c r="O714" t="str">
        <f t="shared" si="475"/>
        <v>Rhode_Island</v>
      </c>
      <c r="P714" t="str">
        <f t="shared" si="476"/>
        <v>male_Bachelor's_degree</v>
      </c>
      <c r="Q714" t="str">
        <f t="shared" si="477"/>
        <v>male</v>
      </c>
      <c r="R714" t="str">
        <f t="shared" si="478"/>
        <v>Bachelor's_degree</v>
      </c>
      <c r="S714" t="str">
        <f t="shared" si="479"/>
        <v>80,898</v>
      </c>
      <c r="T714" t="str">
        <f t="shared" si="480"/>
        <v>±4,431</v>
      </c>
      <c r="V714" t="str">
        <f t="shared" si="481"/>
        <v>Rhode_Island</v>
      </c>
      <c r="W714" t="str">
        <f t="shared" si="482"/>
        <v>male_Bachelors_degree</v>
      </c>
      <c r="X714" t="str">
        <f t="shared" si="483"/>
        <v>male</v>
      </c>
      <c r="Y714" t="str">
        <f t="shared" si="484"/>
        <v>Bachelors_degree</v>
      </c>
      <c r="Z714" t="str">
        <f t="shared" si="485"/>
        <v>80,898</v>
      </c>
      <c r="AA714" t="str">
        <f t="shared" si="486"/>
        <v>±4,431</v>
      </c>
      <c r="AC714" t="str">
        <f t="shared" si="487"/>
        <v>Rhode_Island</v>
      </c>
      <c r="AD714" t="str">
        <f t="shared" si="488"/>
        <v>male_Bachelors_degree</v>
      </c>
      <c r="AE714" t="str">
        <f t="shared" si="489"/>
        <v>male</v>
      </c>
      <c r="AF714" t="str">
        <f t="shared" si="490"/>
        <v>Bachelors_degree</v>
      </c>
      <c r="AG714" t="str">
        <f t="shared" si="491"/>
        <v>80,898</v>
      </c>
      <c r="AH714" t="str">
        <f t="shared" si="492"/>
        <v>±4,431</v>
      </c>
      <c r="AJ714" t="str">
        <f t="shared" si="493"/>
        <v>Rhode_Island</v>
      </c>
      <c r="AK714" t="str">
        <f t="shared" si="494"/>
        <v>male_Bachelors_degree</v>
      </c>
      <c r="AL714" t="str">
        <f t="shared" si="495"/>
        <v>male</v>
      </c>
      <c r="AM714" t="str">
        <f t="shared" si="496"/>
        <v>Bachelors_degree</v>
      </c>
      <c r="AN714" t="str">
        <f t="shared" si="497"/>
        <v>80,898</v>
      </c>
      <c r="AO714" t="str">
        <f t="shared" si="498"/>
        <v>±4,431</v>
      </c>
      <c r="AQ714" t="str">
        <f t="shared" si="499"/>
        <v>Rhode_Island</v>
      </c>
      <c r="AR714" t="str">
        <f t="shared" si="500"/>
        <v>male_Bachelors_degree</v>
      </c>
      <c r="AS714" t="str">
        <f t="shared" si="501"/>
        <v>male</v>
      </c>
      <c r="AT714" t="str">
        <f t="shared" si="502"/>
        <v>Bachelors_degree</v>
      </c>
      <c r="AU714" t="str">
        <f t="shared" si="503"/>
        <v>80898</v>
      </c>
      <c r="AV714" t="str">
        <f t="shared" si="504"/>
        <v>±4431</v>
      </c>
      <c r="AX714" t="str">
        <f t="shared" si="505"/>
        <v>Rhode_Island</v>
      </c>
      <c r="AY714" t="str">
        <f t="shared" si="506"/>
        <v>male_Bachelors_degree</v>
      </c>
      <c r="AZ714" t="str">
        <f t="shared" si="507"/>
        <v>male</v>
      </c>
      <c r="BA714" t="str">
        <f t="shared" si="508"/>
        <v>Bachelors_degree</v>
      </c>
      <c r="BB714" t="str">
        <f t="shared" si="509"/>
        <v>80898</v>
      </c>
      <c r="BC714" t="str">
        <f t="shared" si="510"/>
        <v>4431</v>
      </c>
    </row>
    <row r="715" spans="1:55" x14ac:dyDescent="0.3">
      <c r="A715" s="1" t="s">
        <v>63</v>
      </c>
      <c r="B715" s="1" t="s">
        <v>18</v>
      </c>
      <c r="C715" s="1" t="s">
        <v>95</v>
      </c>
      <c r="D715" s="1" t="s">
        <v>92</v>
      </c>
      <c r="E715" s="1" t="s">
        <v>1438</v>
      </c>
      <c r="F715" s="1" t="s">
        <v>1439</v>
      </c>
      <c r="H715" t="str">
        <f t="shared" si="469"/>
        <v>Rhode_Island</v>
      </c>
      <c r="I715" t="str">
        <f t="shared" si="470"/>
        <v>male_Graduate_or_professional_degree</v>
      </c>
      <c r="J715" t="str">
        <f t="shared" si="471"/>
        <v>male</v>
      </c>
      <c r="K715" t="str">
        <f t="shared" si="472"/>
        <v>Graduate_or_professional_degree</v>
      </c>
      <c r="L715" t="str">
        <f t="shared" si="473"/>
        <v>100,702</v>
      </c>
      <c r="M715" t="str">
        <f t="shared" si="474"/>
        <v>±7,878</v>
      </c>
      <c r="O715" t="str">
        <f t="shared" si="475"/>
        <v>Rhode_Island</v>
      </c>
      <c r="P715" t="str">
        <f t="shared" si="476"/>
        <v>male_Graduate_or_professional_degree</v>
      </c>
      <c r="Q715" t="str">
        <f t="shared" si="477"/>
        <v>male</v>
      </c>
      <c r="R715" t="str">
        <f t="shared" si="478"/>
        <v>Graduate_or_professional_degree</v>
      </c>
      <c r="S715" t="str">
        <f t="shared" si="479"/>
        <v>100,702</v>
      </c>
      <c r="T715" t="str">
        <f t="shared" si="480"/>
        <v>±7,878</v>
      </c>
      <c r="V715" t="str">
        <f t="shared" si="481"/>
        <v>Rhode_Island</v>
      </c>
      <c r="W715" t="str">
        <f t="shared" si="482"/>
        <v>male_Graduate_or_professional_degree</v>
      </c>
      <c r="X715" t="str">
        <f t="shared" si="483"/>
        <v>male</v>
      </c>
      <c r="Y715" t="str">
        <f t="shared" si="484"/>
        <v>Graduate_or_professional_degree</v>
      </c>
      <c r="Z715" t="str">
        <f t="shared" si="485"/>
        <v>100,702</v>
      </c>
      <c r="AA715" t="str">
        <f t="shared" si="486"/>
        <v>±7,878</v>
      </c>
      <c r="AC715" t="str">
        <f t="shared" si="487"/>
        <v>Rhode_Island</v>
      </c>
      <c r="AD715" t="str">
        <f t="shared" si="488"/>
        <v>male_Graduate_or_professional_degree</v>
      </c>
      <c r="AE715" t="str">
        <f t="shared" si="489"/>
        <v>male</v>
      </c>
      <c r="AF715" t="str">
        <f t="shared" si="490"/>
        <v>Graduate_or_professional_degree</v>
      </c>
      <c r="AG715" t="str">
        <f t="shared" si="491"/>
        <v>100,702</v>
      </c>
      <c r="AH715" t="str">
        <f t="shared" si="492"/>
        <v>±7,878</v>
      </c>
      <c r="AJ715" t="str">
        <f t="shared" si="493"/>
        <v>Rhode_Island</v>
      </c>
      <c r="AK715" t="str">
        <f t="shared" si="494"/>
        <v>male_Graduate_or_professional_degree</v>
      </c>
      <c r="AL715" t="str">
        <f t="shared" si="495"/>
        <v>male</v>
      </c>
      <c r="AM715" t="str">
        <f t="shared" si="496"/>
        <v>Graduate_or_professional_degree</v>
      </c>
      <c r="AN715" t="str">
        <f t="shared" si="497"/>
        <v>100,702</v>
      </c>
      <c r="AO715" t="str">
        <f t="shared" si="498"/>
        <v>±7,878</v>
      </c>
      <c r="AQ715" t="str">
        <f t="shared" si="499"/>
        <v>Rhode_Island</v>
      </c>
      <c r="AR715" t="str">
        <f t="shared" si="500"/>
        <v>male_Graduate_or_professional_degree</v>
      </c>
      <c r="AS715" t="str">
        <f t="shared" si="501"/>
        <v>male</v>
      </c>
      <c r="AT715" t="str">
        <f t="shared" si="502"/>
        <v>Graduate_or_professional_degree</v>
      </c>
      <c r="AU715" t="str">
        <f t="shared" si="503"/>
        <v>100702</v>
      </c>
      <c r="AV715" t="str">
        <f t="shared" si="504"/>
        <v>±7878</v>
      </c>
      <c r="AX715" t="str">
        <f t="shared" si="505"/>
        <v>Rhode_Island</v>
      </c>
      <c r="AY715" t="str">
        <f t="shared" si="506"/>
        <v>male_Graduate_or_professional_degree</v>
      </c>
      <c r="AZ715" t="str">
        <f t="shared" si="507"/>
        <v>male</v>
      </c>
      <c r="BA715" t="str">
        <f t="shared" si="508"/>
        <v>Graduate_or_professional_degree</v>
      </c>
      <c r="BB715" t="str">
        <f t="shared" si="509"/>
        <v>100702</v>
      </c>
      <c r="BC715" t="str">
        <f t="shared" si="510"/>
        <v>7878</v>
      </c>
    </row>
    <row r="716" spans="1:55" x14ac:dyDescent="0.3">
      <c r="A716" s="1" t="s">
        <v>63</v>
      </c>
      <c r="B716" s="1" t="s">
        <v>19</v>
      </c>
      <c r="C716" s="1" t="s">
        <v>108</v>
      </c>
      <c r="D716" s="1" t="s">
        <v>109</v>
      </c>
      <c r="E716" s="1" t="s">
        <v>1440</v>
      </c>
      <c r="F716" s="1" t="s">
        <v>1268</v>
      </c>
      <c r="H716" t="str">
        <f t="shared" si="469"/>
        <v>Rhode_Island</v>
      </c>
      <c r="I716" t="str">
        <f t="shared" si="470"/>
        <v>female_Female:</v>
      </c>
      <c r="J716" t="str">
        <f t="shared" si="471"/>
        <v>female</v>
      </c>
      <c r="K716" t="str">
        <f t="shared" si="472"/>
        <v>Female:</v>
      </c>
      <c r="L716" t="str">
        <f t="shared" si="473"/>
        <v>47,240</v>
      </c>
      <c r="M716" t="str">
        <f t="shared" si="474"/>
        <v>±2,122</v>
      </c>
      <c r="O716" t="str">
        <f t="shared" si="475"/>
        <v>Rhode_Island</v>
      </c>
      <c r="P716" t="str">
        <f t="shared" si="476"/>
        <v>female_Female</v>
      </c>
      <c r="Q716" t="str">
        <f t="shared" si="477"/>
        <v>female</v>
      </c>
      <c r="R716" t="str">
        <f t="shared" si="478"/>
        <v>Female</v>
      </c>
      <c r="S716" t="str">
        <f t="shared" si="479"/>
        <v>47,240</v>
      </c>
      <c r="T716" t="str">
        <f t="shared" si="480"/>
        <v>±2,122</v>
      </c>
      <c r="V716" t="str">
        <f t="shared" si="481"/>
        <v>Rhode_Island</v>
      </c>
      <c r="W716" t="str">
        <f t="shared" si="482"/>
        <v>female_Female</v>
      </c>
      <c r="X716" t="str">
        <f t="shared" si="483"/>
        <v>female</v>
      </c>
      <c r="Y716" t="str">
        <f t="shared" si="484"/>
        <v>Female</v>
      </c>
      <c r="Z716" t="str">
        <f t="shared" si="485"/>
        <v>47,240</v>
      </c>
      <c r="AA716" t="str">
        <f t="shared" si="486"/>
        <v>±2,122</v>
      </c>
      <c r="AC716" t="str">
        <f t="shared" si="487"/>
        <v>Rhode_Island</v>
      </c>
      <c r="AD716" t="str">
        <f t="shared" si="488"/>
        <v>female_Female</v>
      </c>
      <c r="AE716" t="str">
        <f t="shared" si="489"/>
        <v>female</v>
      </c>
      <c r="AF716" t="str">
        <f t="shared" si="490"/>
        <v>Female</v>
      </c>
      <c r="AG716" t="str">
        <f t="shared" si="491"/>
        <v>47,240</v>
      </c>
      <c r="AH716" t="str">
        <f t="shared" si="492"/>
        <v>±2,122</v>
      </c>
      <c r="AJ716" t="str">
        <f t="shared" si="493"/>
        <v>Rhode_Island</v>
      </c>
      <c r="AK716" t="str">
        <f t="shared" si="494"/>
        <v>female_Female</v>
      </c>
      <c r="AL716" t="str">
        <f t="shared" si="495"/>
        <v>female</v>
      </c>
      <c r="AM716" t="str">
        <f t="shared" si="496"/>
        <v>Female</v>
      </c>
      <c r="AN716" t="str">
        <f t="shared" si="497"/>
        <v>47,240</v>
      </c>
      <c r="AO716" t="str">
        <f t="shared" si="498"/>
        <v>±2,122</v>
      </c>
      <c r="AQ716" t="str">
        <f t="shared" si="499"/>
        <v>Rhode_Island</v>
      </c>
      <c r="AR716" t="str">
        <f t="shared" si="500"/>
        <v>female_Female</v>
      </c>
      <c r="AS716" t="str">
        <f t="shared" si="501"/>
        <v>female</v>
      </c>
      <c r="AT716" t="str">
        <f t="shared" si="502"/>
        <v>Female</v>
      </c>
      <c r="AU716" t="str">
        <f t="shared" si="503"/>
        <v>47240</v>
      </c>
      <c r="AV716" t="str">
        <f t="shared" si="504"/>
        <v>±2122</v>
      </c>
      <c r="AX716" t="str">
        <f t="shared" si="505"/>
        <v>Rhode_Island</v>
      </c>
      <c r="AY716" t="str">
        <f t="shared" si="506"/>
        <v>female_Female</v>
      </c>
      <c r="AZ716" t="str">
        <f t="shared" si="507"/>
        <v>female</v>
      </c>
      <c r="BA716" t="str">
        <f t="shared" si="508"/>
        <v>Female</v>
      </c>
      <c r="BB716" t="str">
        <f t="shared" si="509"/>
        <v>47240</v>
      </c>
      <c r="BC716" t="str">
        <f t="shared" si="510"/>
        <v>2122</v>
      </c>
    </row>
    <row r="717" spans="1:55" x14ac:dyDescent="0.3">
      <c r="A717" s="1" t="s">
        <v>63</v>
      </c>
      <c r="B717" s="1" t="s">
        <v>20</v>
      </c>
      <c r="C717" s="1" t="s">
        <v>108</v>
      </c>
      <c r="D717" s="1" t="s">
        <v>80</v>
      </c>
      <c r="E717" s="1" t="s">
        <v>1441</v>
      </c>
      <c r="F717" s="1" t="s">
        <v>1442</v>
      </c>
      <c r="H717" t="str">
        <f t="shared" si="469"/>
        <v>Rhode_Island</v>
      </c>
      <c r="I717" t="str">
        <f t="shared" si="470"/>
        <v>female_Less_than_high_school_graduate</v>
      </c>
      <c r="J717" t="str">
        <f t="shared" si="471"/>
        <v>female</v>
      </c>
      <c r="K717" t="str">
        <f t="shared" si="472"/>
        <v>Less_than_high_school_graduate</v>
      </c>
      <c r="L717" t="str">
        <f t="shared" si="473"/>
        <v>22,467</v>
      </c>
      <c r="M717" t="str">
        <f t="shared" si="474"/>
        <v>±3,518</v>
      </c>
      <c r="O717" t="str">
        <f t="shared" si="475"/>
        <v>Rhode_Island</v>
      </c>
      <c r="P717" t="str">
        <f t="shared" si="476"/>
        <v>female_Less_than_high_school_graduate</v>
      </c>
      <c r="Q717" t="str">
        <f t="shared" si="477"/>
        <v>female</v>
      </c>
      <c r="R717" t="str">
        <f t="shared" si="478"/>
        <v>Less_than_high_school_graduate</v>
      </c>
      <c r="S717" t="str">
        <f t="shared" si="479"/>
        <v>22,467</v>
      </c>
      <c r="T717" t="str">
        <f t="shared" si="480"/>
        <v>±3,518</v>
      </c>
      <c r="V717" t="str">
        <f t="shared" si="481"/>
        <v>Rhode_Island</v>
      </c>
      <c r="W717" t="str">
        <f t="shared" si="482"/>
        <v>female_Less_than_high_school_graduate</v>
      </c>
      <c r="X717" t="str">
        <f t="shared" si="483"/>
        <v>female</v>
      </c>
      <c r="Y717" t="str">
        <f t="shared" si="484"/>
        <v>Less_than_high_school_graduate</v>
      </c>
      <c r="Z717" t="str">
        <f t="shared" si="485"/>
        <v>22,467</v>
      </c>
      <c r="AA717" t="str">
        <f t="shared" si="486"/>
        <v>±3,518</v>
      </c>
      <c r="AC717" t="str">
        <f t="shared" si="487"/>
        <v>Rhode_Island</v>
      </c>
      <c r="AD717" t="str">
        <f t="shared" si="488"/>
        <v>female_Less_than_high_school_graduate</v>
      </c>
      <c r="AE717" t="str">
        <f t="shared" si="489"/>
        <v>female</v>
      </c>
      <c r="AF717" t="str">
        <f t="shared" si="490"/>
        <v>Less_than_high_school_graduate</v>
      </c>
      <c r="AG717" t="str">
        <f t="shared" si="491"/>
        <v>22,467</v>
      </c>
      <c r="AH717" t="str">
        <f t="shared" si="492"/>
        <v>±3,518</v>
      </c>
      <c r="AJ717" t="str">
        <f t="shared" si="493"/>
        <v>Rhode_Island</v>
      </c>
      <c r="AK717" t="str">
        <f t="shared" si="494"/>
        <v>female_Less_than_high_school_graduate</v>
      </c>
      <c r="AL717" t="str">
        <f t="shared" si="495"/>
        <v>female</v>
      </c>
      <c r="AM717" t="str">
        <f t="shared" si="496"/>
        <v>Less_than_high_school_graduate</v>
      </c>
      <c r="AN717" t="str">
        <f t="shared" si="497"/>
        <v>22,467</v>
      </c>
      <c r="AO717" t="str">
        <f t="shared" si="498"/>
        <v>±3,518</v>
      </c>
      <c r="AQ717" t="str">
        <f t="shared" si="499"/>
        <v>Rhode_Island</v>
      </c>
      <c r="AR717" t="str">
        <f t="shared" si="500"/>
        <v>female_Less_than_high_school_graduate</v>
      </c>
      <c r="AS717" t="str">
        <f t="shared" si="501"/>
        <v>female</v>
      </c>
      <c r="AT717" t="str">
        <f t="shared" si="502"/>
        <v>Less_than_high_school_graduate</v>
      </c>
      <c r="AU717" t="str">
        <f t="shared" si="503"/>
        <v>22467</v>
      </c>
      <c r="AV717" t="str">
        <f t="shared" si="504"/>
        <v>±3518</v>
      </c>
      <c r="AX717" t="str">
        <f t="shared" si="505"/>
        <v>Rhode_Island</v>
      </c>
      <c r="AY717" t="str">
        <f t="shared" si="506"/>
        <v>female_Less_than_high_school_graduate</v>
      </c>
      <c r="AZ717" t="str">
        <f t="shared" si="507"/>
        <v>female</v>
      </c>
      <c r="BA717" t="str">
        <f t="shared" si="508"/>
        <v>Less_than_high_school_graduate</v>
      </c>
      <c r="BB717" t="str">
        <f t="shared" si="509"/>
        <v>22467</v>
      </c>
      <c r="BC717" t="str">
        <f t="shared" si="510"/>
        <v>3518</v>
      </c>
    </row>
    <row r="718" spans="1:55" x14ac:dyDescent="0.3">
      <c r="A718" s="1" t="s">
        <v>63</v>
      </c>
      <c r="B718" s="1" t="s">
        <v>21</v>
      </c>
      <c r="C718" s="1" t="s">
        <v>108</v>
      </c>
      <c r="D718" s="1" t="s">
        <v>83</v>
      </c>
      <c r="E718" s="1" t="s">
        <v>1443</v>
      </c>
      <c r="F718" s="1" t="s">
        <v>1444</v>
      </c>
      <c r="H718" t="str">
        <f t="shared" si="469"/>
        <v>Rhode_Island</v>
      </c>
      <c r="I718" t="str">
        <f t="shared" si="470"/>
        <v>female_High_school_graduate_(includes_equivalency)</v>
      </c>
      <c r="J718" t="str">
        <f t="shared" si="471"/>
        <v>female</v>
      </c>
      <c r="K718" t="str">
        <f t="shared" si="472"/>
        <v>High_school_graduate_(includes_equivalency)</v>
      </c>
      <c r="L718" t="str">
        <f t="shared" si="473"/>
        <v>32,801</v>
      </c>
      <c r="M718" t="str">
        <f t="shared" si="474"/>
        <v>±2,400</v>
      </c>
      <c r="O718" t="str">
        <f t="shared" si="475"/>
        <v>Rhode_Island</v>
      </c>
      <c r="P718" t="str">
        <f t="shared" si="476"/>
        <v>female_High_school_graduate_(includes_equivalency)</v>
      </c>
      <c r="Q718" t="str">
        <f t="shared" si="477"/>
        <v>female</v>
      </c>
      <c r="R718" t="str">
        <f t="shared" si="478"/>
        <v>High_school_graduate_(includes_equivalency)</v>
      </c>
      <c r="S718" t="str">
        <f t="shared" si="479"/>
        <v>32,801</v>
      </c>
      <c r="T718" t="str">
        <f t="shared" si="480"/>
        <v>±2,400</v>
      </c>
      <c r="V718" t="str">
        <f t="shared" si="481"/>
        <v>Rhode_Island</v>
      </c>
      <c r="W718" t="str">
        <f t="shared" si="482"/>
        <v>female_High_school_graduate_(includes_equivalency)</v>
      </c>
      <c r="X718" t="str">
        <f t="shared" si="483"/>
        <v>female</v>
      </c>
      <c r="Y718" t="str">
        <f t="shared" si="484"/>
        <v>High_school_graduate_(includes_equivalency)</v>
      </c>
      <c r="Z718" t="str">
        <f t="shared" si="485"/>
        <v>32,801</v>
      </c>
      <c r="AA718" t="str">
        <f t="shared" si="486"/>
        <v>±2,400</v>
      </c>
      <c r="AC718" t="str">
        <f t="shared" si="487"/>
        <v>Rhode_Island</v>
      </c>
      <c r="AD718" t="str">
        <f t="shared" si="488"/>
        <v>female_High_school_graduate_includes_equivalency)</v>
      </c>
      <c r="AE718" t="str">
        <f t="shared" si="489"/>
        <v>female</v>
      </c>
      <c r="AF718" t="str">
        <f t="shared" si="490"/>
        <v>High_school_graduate_includes_equivalency)</v>
      </c>
      <c r="AG718" t="str">
        <f t="shared" si="491"/>
        <v>32,801</v>
      </c>
      <c r="AH718" t="str">
        <f t="shared" si="492"/>
        <v>±2,400</v>
      </c>
      <c r="AJ718" t="str">
        <f t="shared" si="493"/>
        <v>Rhode_Island</v>
      </c>
      <c r="AK718" t="str">
        <f t="shared" si="494"/>
        <v>female_High_school_graduate_includes_equivalency</v>
      </c>
      <c r="AL718" t="str">
        <f t="shared" si="495"/>
        <v>female</v>
      </c>
      <c r="AM718" t="str">
        <f t="shared" si="496"/>
        <v>High_school_graduate_includes_equivalency</v>
      </c>
      <c r="AN718" t="str">
        <f t="shared" si="497"/>
        <v>32,801</v>
      </c>
      <c r="AO718" t="str">
        <f t="shared" si="498"/>
        <v>±2,400</v>
      </c>
      <c r="AQ718" t="str">
        <f t="shared" si="499"/>
        <v>Rhode_Island</v>
      </c>
      <c r="AR718" t="str">
        <f t="shared" si="500"/>
        <v>female_High_school_graduate_includes_equivalency</v>
      </c>
      <c r="AS718" t="str">
        <f t="shared" si="501"/>
        <v>female</v>
      </c>
      <c r="AT718" t="str">
        <f t="shared" si="502"/>
        <v>High_school_graduate_includes_equivalency</v>
      </c>
      <c r="AU718" t="str">
        <f t="shared" si="503"/>
        <v>32801</v>
      </c>
      <c r="AV718" t="str">
        <f t="shared" si="504"/>
        <v>±2400</v>
      </c>
      <c r="AX718" t="str">
        <f t="shared" si="505"/>
        <v>Rhode_Island</v>
      </c>
      <c r="AY718" t="str">
        <f t="shared" si="506"/>
        <v>female_High_school_graduate_includes_equivalency</v>
      </c>
      <c r="AZ718" t="str">
        <f t="shared" si="507"/>
        <v>female</v>
      </c>
      <c r="BA718" t="str">
        <f t="shared" si="508"/>
        <v>High_school_graduate_includes_equivalency</v>
      </c>
      <c r="BB718" t="str">
        <f t="shared" si="509"/>
        <v>32801</v>
      </c>
      <c r="BC718" t="str">
        <f t="shared" si="510"/>
        <v>2400</v>
      </c>
    </row>
    <row r="719" spans="1:55" x14ac:dyDescent="0.3">
      <c r="A719" s="1" t="s">
        <v>63</v>
      </c>
      <c r="B719" s="1" t="s">
        <v>22</v>
      </c>
      <c r="C719" s="1" t="s">
        <v>108</v>
      </c>
      <c r="D719" s="1" t="s">
        <v>86</v>
      </c>
      <c r="E719" s="1" t="s">
        <v>1445</v>
      </c>
      <c r="F719" s="1" t="s">
        <v>1446</v>
      </c>
      <c r="H719" t="str">
        <f t="shared" si="469"/>
        <v>Rhode_Island</v>
      </c>
      <c r="I719" t="str">
        <f t="shared" si="470"/>
        <v>female_Some_college_or_associate's_degree</v>
      </c>
      <c r="J719" t="str">
        <f t="shared" si="471"/>
        <v>female</v>
      </c>
      <c r="K719" t="str">
        <f t="shared" si="472"/>
        <v>Some_college_or_associate's_degree</v>
      </c>
      <c r="L719" t="str">
        <f t="shared" si="473"/>
        <v>41,502</v>
      </c>
      <c r="M719" t="str">
        <f t="shared" si="474"/>
        <v>±2,362</v>
      </c>
      <c r="O719" t="str">
        <f t="shared" si="475"/>
        <v>Rhode_Island</v>
      </c>
      <c r="P719" t="str">
        <f t="shared" si="476"/>
        <v>female_Some_college_or_associate's_degree</v>
      </c>
      <c r="Q719" t="str">
        <f t="shared" si="477"/>
        <v>female</v>
      </c>
      <c r="R719" t="str">
        <f t="shared" si="478"/>
        <v>Some_college_or_associate's_degree</v>
      </c>
      <c r="S719" t="str">
        <f t="shared" si="479"/>
        <v>41,502</v>
      </c>
      <c r="T719" t="str">
        <f t="shared" si="480"/>
        <v>±2,362</v>
      </c>
      <c r="V719" t="str">
        <f t="shared" si="481"/>
        <v>Rhode_Island</v>
      </c>
      <c r="W719" t="str">
        <f t="shared" si="482"/>
        <v>female_Some_college_or_associates_degree</v>
      </c>
      <c r="X719" t="str">
        <f t="shared" si="483"/>
        <v>female</v>
      </c>
      <c r="Y719" t="str">
        <f t="shared" si="484"/>
        <v>Some_college_or_associates_degree</v>
      </c>
      <c r="Z719" t="str">
        <f t="shared" si="485"/>
        <v>41,502</v>
      </c>
      <c r="AA719" t="str">
        <f t="shared" si="486"/>
        <v>±2,362</v>
      </c>
      <c r="AC719" t="str">
        <f t="shared" si="487"/>
        <v>Rhode_Island</v>
      </c>
      <c r="AD719" t="str">
        <f t="shared" si="488"/>
        <v>female_Some_college_or_associates_degree</v>
      </c>
      <c r="AE719" t="str">
        <f t="shared" si="489"/>
        <v>female</v>
      </c>
      <c r="AF719" t="str">
        <f t="shared" si="490"/>
        <v>Some_college_or_associates_degree</v>
      </c>
      <c r="AG719" t="str">
        <f t="shared" si="491"/>
        <v>41,502</v>
      </c>
      <c r="AH719" t="str">
        <f t="shared" si="492"/>
        <v>±2,362</v>
      </c>
      <c r="AJ719" t="str">
        <f t="shared" si="493"/>
        <v>Rhode_Island</v>
      </c>
      <c r="AK719" t="str">
        <f t="shared" si="494"/>
        <v>female_Some_college_or_associates_degree</v>
      </c>
      <c r="AL719" t="str">
        <f t="shared" si="495"/>
        <v>female</v>
      </c>
      <c r="AM719" t="str">
        <f t="shared" si="496"/>
        <v>Some_college_or_associates_degree</v>
      </c>
      <c r="AN719" t="str">
        <f t="shared" si="497"/>
        <v>41,502</v>
      </c>
      <c r="AO719" t="str">
        <f t="shared" si="498"/>
        <v>±2,362</v>
      </c>
      <c r="AQ719" t="str">
        <f t="shared" si="499"/>
        <v>Rhode_Island</v>
      </c>
      <c r="AR719" t="str">
        <f t="shared" si="500"/>
        <v>female_Some_college_or_associates_degree</v>
      </c>
      <c r="AS719" t="str">
        <f t="shared" si="501"/>
        <v>female</v>
      </c>
      <c r="AT719" t="str">
        <f t="shared" si="502"/>
        <v>Some_college_or_associates_degree</v>
      </c>
      <c r="AU719" t="str">
        <f t="shared" si="503"/>
        <v>41502</v>
      </c>
      <c r="AV719" t="str">
        <f t="shared" si="504"/>
        <v>±2362</v>
      </c>
      <c r="AX719" t="str">
        <f t="shared" si="505"/>
        <v>Rhode_Island</v>
      </c>
      <c r="AY719" t="str">
        <f t="shared" si="506"/>
        <v>female_Some_college_or_associates_degree</v>
      </c>
      <c r="AZ719" t="str">
        <f t="shared" si="507"/>
        <v>female</v>
      </c>
      <c r="BA719" t="str">
        <f t="shared" si="508"/>
        <v>Some_college_or_associates_degree</v>
      </c>
      <c r="BB719" t="str">
        <f t="shared" si="509"/>
        <v>41502</v>
      </c>
      <c r="BC719" t="str">
        <f t="shared" si="510"/>
        <v>2362</v>
      </c>
    </row>
    <row r="720" spans="1:55" x14ac:dyDescent="0.3">
      <c r="A720" s="1" t="s">
        <v>63</v>
      </c>
      <c r="B720" s="1" t="s">
        <v>23</v>
      </c>
      <c r="C720" s="1" t="s">
        <v>108</v>
      </c>
      <c r="D720" s="1" t="s">
        <v>89</v>
      </c>
      <c r="E720" s="1" t="s">
        <v>1447</v>
      </c>
      <c r="F720" s="1" t="s">
        <v>1448</v>
      </c>
      <c r="H720" t="str">
        <f t="shared" si="469"/>
        <v>Rhode_Island</v>
      </c>
      <c r="I720" t="str">
        <f t="shared" si="470"/>
        <v>female_Bachelor's_degree</v>
      </c>
      <c r="J720" t="str">
        <f t="shared" si="471"/>
        <v>female</v>
      </c>
      <c r="K720" t="str">
        <f t="shared" si="472"/>
        <v>Bachelor's_degree</v>
      </c>
      <c r="L720" t="str">
        <f t="shared" si="473"/>
        <v>60,614</v>
      </c>
      <c r="M720" t="str">
        <f t="shared" si="474"/>
        <v>±2,721</v>
      </c>
      <c r="O720" t="str">
        <f t="shared" si="475"/>
        <v>Rhode_Island</v>
      </c>
      <c r="P720" t="str">
        <f t="shared" si="476"/>
        <v>female_Bachelor's_degree</v>
      </c>
      <c r="Q720" t="str">
        <f t="shared" si="477"/>
        <v>female</v>
      </c>
      <c r="R720" t="str">
        <f t="shared" si="478"/>
        <v>Bachelor's_degree</v>
      </c>
      <c r="S720" t="str">
        <f t="shared" si="479"/>
        <v>60,614</v>
      </c>
      <c r="T720" t="str">
        <f t="shared" si="480"/>
        <v>±2,721</v>
      </c>
      <c r="V720" t="str">
        <f t="shared" si="481"/>
        <v>Rhode_Island</v>
      </c>
      <c r="W720" t="str">
        <f t="shared" si="482"/>
        <v>female_Bachelors_degree</v>
      </c>
      <c r="X720" t="str">
        <f t="shared" si="483"/>
        <v>female</v>
      </c>
      <c r="Y720" t="str">
        <f t="shared" si="484"/>
        <v>Bachelors_degree</v>
      </c>
      <c r="Z720" t="str">
        <f t="shared" si="485"/>
        <v>60,614</v>
      </c>
      <c r="AA720" t="str">
        <f t="shared" si="486"/>
        <v>±2,721</v>
      </c>
      <c r="AC720" t="str">
        <f t="shared" si="487"/>
        <v>Rhode_Island</v>
      </c>
      <c r="AD720" t="str">
        <f t="shared" si="488"/>
        <v>female_Bachelors_degree</v>
      </c>
      <c r="AE720" t="str">
        <f t="shared" si="489"/>
        <v>female</v>
      </c>
      <c r="AF720" t="str">
        <f t="shared" si="490"/>
        <v>Bachelors_degree</v>
      </c>
      <c r="AG720" t="str">
        <f t="shared" si="491"/>
        <v>60,614</v>
      </c>
      <c r="AH720" t="str">
        <f t="shared" si="492"/>
        <v>±2,721</v>
      </c>
      <c r="AJ720" t="str">
        <f t="shared" si="493"/>
        <v>Rhode_Island</v>
      </c>
      <c r="AK720" t="str">
        <f t="shared" si="494"/>
        <v>female_Bachelors_degree</v>
      </c>
      <c r="AL720" t="str">
        <f t="shared" si="495"/>
        <v>female</v>
      </c>
      <c r="AM720" t="str">
        <f t="shared" si="496"/>
        <v>Bachelors_degree</v>
      </c>
      <c r="AN720" t="str">
        <f t="shared" si="497"/>
        <v>60,614</v>
      </c>
      <c r="AO720" t="str">
        <f t="shared" si="498"/>
        <v>±2,721</v>
      </c>
      <c r="AQ720" t="str">
        <f t="shared" si="499"/>
        <v>Rhode_Island</v>
      </c>
      <c r="AR720" t="str">
        <f t="shared" si="500"/>
        <v>female_Bachelors_degree</v>
      </c>
      <c r="AS720" t="str">
        <f t="shared" si="501"/>
        <v>female</v>
      </c>
      <c r="AT720" t="str">
        <f t="shared" si="502"/>
        <v>Bachelors_degree</v>
      </c>
      <c r="AU720" t="str">
        <f t="shared" si="503"/>
        <v>60614</v>
      </c>
      <c r="AV720" t="str">
        <f t="shared" si="504"/>
        <v>±2721</v>
      </c>
      <c r="AX720" t="str">
        <f t="shared" si="505"/>
        <v>Rhode_Island</v>
      </c>
      <c r="AY720" t="str">
        <f t="shared" si="506"/>
        <v>female_Bachelors_degree</v>
      </c>
      <c r="AZ720" t="str">
        <f t="shared" si="507"/>
        <v>female</v>
      </c>
      <c r="BA720" t="str">
        <f t="shared" si="508"/>
        <v>Bachelors_degree</v>
      </c>
      <c r="BB720" t="str">
        <f t="shared" si="509"/>
        <v>60614</v>
      </c>
      <c r="BC720" t="str">
        <f t="shared" si="510"/>
        <v>2721</v>
      </c>
    </row>
    <row r="721" spans="1:55" x14ac:dyDescent="0.3">
      <c r="A721" s="1" t="s">
        <v>63</v>
      </c>
      <c r="B721" s="1" t="s">
        <v>24</v>
      </c>
      <c r="C721" s="1" t="s">
        <v>108</v>
      </c>
      <c r="D721" s="1" t="s">
        <v>92</v>
      </c>
      <c r="E721" s="1" t="s">
        <v>1449</v>
      </c>
      <c r="F721" s="1" t="s">
        <v>1450</v>
      </c>
      <c r="H721" t="str">
        <f t="shared" si="469"/>
        <v>Rhode_Island</v>
      </c>
      <c r="I721" t="str">
        <f t="shared" si="470"/>
        <v>female_Graduate_or_professional_degree</v>
      </c>
      <c r="J721" t="str">
        <f t="shared" si="471"/>
        <v>female</v>
      </c>
      <c r="K721" t="str">
        <f t="shared" si="472"/>
        <v>Graduate_or_professional_degree</v>
      </c>
      <c r="L721" t="str">
        <f t="shared" si="473"/>
        <v>76,489</v>
      </c>
      <c r="M721" t="str">
        <f t="shared" si="474"/>
        <v>±5,175</v>
      </c>
      <c r="O721" t="str">
        <f t="shared" si="475"/>
        <v>Rhode_Island</v>
      </c>
      <c r="P721" t="str">
        <f t="shared" si="476"/>
        <v>female_Graduate_or_professional_degree</v>
      </c>
      <c r="Q721" t="str">
        <f t="shared" si="477"/>
        <v>female</v>
      </c>
      <c r="R721" t="str">
        <f t="shared" si="478"/>
        <v>Graduate_or_professional_degree</v>
      </c>
      <c r="S721" t="str">
        <f t="shared" si="479"/>
        <v>76,489</v>
      </c>
      <c r="T721" t="str">
        <f t="shared" si="480"/>
        <v>±5,175</v>
      </c>
      <c r="V721" t="str">
        <f t="shared" si="481"/>
        <v>Rhode_Island</v>
      </c>
      <c r="W721" t="str">
        <f t="shared" si="482"/>
        <v>female_Graduate_or_professional_degree</v>
      </c>
      <c r="X721" t="str">
        <f t="shared" si="483"/>
        <v>female</v>
      </c>
      <c r="Y721" t="str">
        <f t="shared" si="484"/>
        <v>Graduate_or_professional_degree</v>
      </c>
      <c r="Z721" t="str">
        <f t="shared" si="485"/>
        <v>76,489</v>
      </c>
      <c r="AA721" t="str">
        <f t="shared" si="486"/>
        <v>±5,175</v>
      </c>
      <c r="AC721" t="str">
        <f t="shared" si="487"/>
        <v>Rhode_Island</v>
      </c>
      <c r="AD721" t="str">
        <f t="shared" si="488"/>
        <v>female_Graduate_or_professional_degree</v>
      </c>
      <c r="AE721" t="str">
        <f t="shared" si="489"/>
        <v>female</v>
      </c>
      <c r="AF721" t="str">
        <f t="shared" si="490"/>
        <v>Graduate_or_professional_degree</v>
      </c>
      <c r="AG721" t="str">
        <f t="shared" si="491"/>
        <v>76,489</v>
      </c>
      <c r="AH721" t="str">
        <f t="shared" si="492"/>
        <v>±5,175</v>
      </c>
      <c r="AJ721" t="str">
        <f t="shared" si="493"/>
        <v>Rhode_Island</v>
      </c>
      <c r="AK721" t="str">
        <f t="shared" si="494"/>
        <v>female_Graduate_or_professional_degree</v>
      </c>
      <c r="AL721" t="str">
        <f t="shared" si="495"/>
        <v>female</v>
      </c>
      <c r="AM721" t="str">
        <f t="shared" si="496"/>
        <v>Graduate_or_professional_degree</v>
      </c>
      <c r="AN721" t="str">
        <f t="shared" si="497"/>
        <v>76,489</v>
      </c>
      <c r="AO721" t="str">
        <f t="shared" si="498"/>
        <v>±5,175</v>
      </c>
      <c r="AQ721" t="str">
        <f t="shared" si="499"/>
        <v>Rhode_Island</v>
      </c>
      <c r="AR721" t="str">
        <f t="shared" si="500"/>
        <v>female_Graduate_or_professional_degree</v>
      </c>
      <c r="AS721" t="str">
        <f t="shared" si="501"/>
        <v>female</v>
      </c>
      <c r="AT721" t="str">
        <f t="shared" si="502"/>
        <v>Graduate_or_professional_degree</v>
      </c>
      <c r="AU721" t="str">
        <f t="shared" si="503"/>
        <v>76489</v>
      </c>
      <c r="AV721" t="str">
        <f t="shared" si="504"/>
        <v>±5175</v>
      </c>
      <c r="AX721" t="str">
        <f t="shared" si="505"/>
        <v>Rhode_Island</v>
      </c>
      <c r="AY721" t="str">
        <f t="shared" si="506"/>
        <v>female_Graduate_or_professional_degree</v>
      </c>
      <c r="AZ721" t="str">
        <f t="shared" si="507"/>
        <v>female</v>
      </c>
      <c r="BA721" t="str">
        <f t="shared" si="508"/>
        <v>Graduate_or_professional_degree</v>
      </c>
      <c r="BB721" t="str">
        <f t="shared" si="509"/>
        <v>76489</v>
      </c>
      <c r="BC721" t="str">
        <f t="shared" si="510"/>
        <v>5175</v>
      </c>
    </row>
    <row r="722" spans="1:55" x14ac:dyDescent="0.3">
      <c r="A722" s="1" t="s">
        <v>64</v>
      </c>
      <c r="B722" s="1" t="s">
        <v>7</v>
      </c>
      <c r="C722" s="1" t="s">
        <v>76</v>
      </c>
      <c r="D722" s="1" t="s">
        <v>77</v>
      </c>
      <c r="E722" s="1" t="s">
        <v>1451</v>
      </c>
      <c r="F722" s="1" t="s">
        <v>1452</v>
      </c>
      <c r="H722" t="str">
        <f t="shared" si="469"/>
        <v>South_Carolina</v>
      </c>
      <c r="I722" t="str">
        <f t="shared" si="470"/>
        <v>total_Total:</v>
      </c>
      <c r="J722" t="str">
        <f t="shared" si="471"/>
        <v>total</v>
      </c>
      <c r="K722" t="str">
        <f t="shared" si="472"/>
        <v>Total:</v>
      </c>
      <c r="L722" t="str">
        <f t="shared" si="473"/>
        <v>43,331</v>
      </c>
      <c r="M722" t="str">
        <f t="shared" si="474"/>
        <v>±592</v>
      </c>
      <c r="O722" t="str">
        <f t="shared" si="475"/>
        <v>South_Carolina</v>
      </c>
      <c r="P722" t="str">
        <f t="shared" si="476"/>
        <v>total_Total</v>
      </c>
      <c r="Q722" t="str">
        <f t="shared" si="477"/>
        <v>total</v>
      </c>
      <c r="R722" t="str">
        <f t="shared" si="478"/>
        <v>Total</v>
      </c>
      <c r="S722" t="str">
        <f t="shared" si="479"/>
        <v>43,331</v>
      </c>
      <c r="T722" t="str">
        <f t="shared" si="480"/>
        <v>±592</v>
      </c>
      <c r="V722" t="str">
        <f t="shared" si="481"/>
        <v>South_Carolina</v>
      </c>
      <c r="W722" t="str">
        <f t="shared" si="482"/>
        <v>total_Total</v>
      </c>
      <c r="X722" t="str">
        <f t="shared" si="483"/>
        <v>total</v>
      </c>
      <c r="Y722" t="str">
        <f t="shared" si="484"/>
        <v>Total</v>
      </c>
      <c r="Z722" t="str">
        <f t="shared" si="485"/>
        <v>43,331</v>
      </c>
      <c r="AA722" t="str">
        <f t="shared" si="486"/>
        <v>±592</v>
      </c>
      <c r="AC722" t="str">
        <f t="shared" si="487"/>
        <v>South_Carolina</v>
      </c>
      <c r="AD722" t="str">
        <f t="shared" si="488"/>
        <v>total_Total</v>
      </c>
      <c r="AE722" t="str">
        <f t="shared" si="489"/>
        <v>total</v>
      </c>
      <c r="AF722" t="str">
        <f t="shared" si="490"/>
        <v>Total</v>
      </c>
      <c r="AG722" t="str">
        <f t="shared" si="491"/>
        <v>43,331</v>
      </c>
      <c r="AH722" t="str">
        <f t="shared" si="492"/>
        <v>±592</v>
      </c>
      <c r="AJ722" t="str">
        <f t="shared" si="493"/>
        <v>South_Carolina</v>
      </c>
      <c r="AK722" t="str">
        <f t="shared" si="494"/>
        <v>total_Total</v>
      </c>
      <c r="AL722" t="str">
        <f t="shared" si="495"/>
        <v>total</v>
      </c>
      <c r="AM722" t="str">
        <f t="shared" si="496"/>
        <v>Total</v>
      </c>
      <c r="AN722" t="str">
        <f t="shared" si="497"/>
        <v>43,331</v>
      </c>
      <c r="AO722" t="str">
        <f t="shared" si="498"/>
        <v>±592</v>
      </c>
      <c r="AQ722" t="str">
        <f t="shared" si="499"/>
        <v>South_Carolina</v>
      </c>
      <c r="AR722" t="str">
        <f t="shared" si="500"/>
        <v>total_Total</v>
      </c>
      <c r="AS722" t="str">
        <f t="shared" si="501"/>
        <v>total</v>
      </c>
      <c r="AT722" t="str">
        <f t="shared" si="502"/>
        <v>Total</v>
      </c>
      <c r="AU722" t="str">
        <f t="shared" si="503"/>
        <v>43331</v>
      </c>
      <c r="AV722" t="str">
        <f t="shared" si="504"/>
        <v>±592</v>
      </c>
      <c r="AX722" t="str">
        <f t="shared" si="505"/>
        <v>South_Carolina</v>
      </c>
      <c r="AY722" t="str">
        <f t="shared" si="506"/>
        <v>total_Total</v>
      </c>
      <c r="AZ722" t="str">
        <f t="shared" si="507"/>
        <v>total</v>
      </c>
      <c r="BA722" t="str">
        <f t="shared" si="508"/>
        <v>Total</v>
      </c>
      <c r="BB722" t="str">
        <f t="shared" si="509"/>
        <v>43331</v>
      </c>
      <c r="BC722" t="str">
        <f t="shared" si="510"/>
        <v>592</v>
      </c>
    </row>
    <row r="723" spans="1:55" x14ac:dyDescent="0.3">
      <c r="A723" s="1" t="s">
        <v>64</v>
      </c>
      <c r="B723" s="1" t="s">
        <v>8</v>
      </c>
      <c r="C723" s="1" t="s">
        <v>76</v>
      </c>
      <c r="D723" s="1" t="s">
        <v>80</v>
      </c>
      <c r="E723" s="1" t="s">
        <v>1453</v>
      </c>
      <c r="F723" s="1" t="s">
        <v>818</v>
      </c>
      <c r="H723" t="str">
        <f t="shared" si="469"/>
        <v>South_Carolina</v>
      </c>
      <c r="I723" t="str">
        <f t="shared" si="470"/>
        <v>total_Less_than_high_school_graduate</v>
      </c>
      <c r="J723" t="str">
        <f t="shared" si="471"/>
        <v>total</v>
      </c>
      <c r="K723" t="str">
        <f t="shared" si="472"/>
        <v>Less_than_high_school_graduate</v>
      </c>
      <c r="L723" t="str">
        <f t="shared" si="473"/>
        <v>27,141</v>
      </c>
      <c r="M723" t="str">
        <f t="shared" si="474"/>
        <v>±1,330</v>
      </c>
      <c r="O723" t="str">
        <f t="shared" si="475"/>
        <v>South_Carolina</v>
      </c>
      <c r="P723" t="str">
        <f t="shared" si="476"/>
        <v>total_Less_than_high_school_graduate</v>
      </c>
      <c r="Q723" t="str">
        <f t="shared" si="477"/>
        <v>total</v>
      </c>
      <c r="R723" t="str">
        <f t="shared" si="478"/>
        <v>Less_than_high_school_graduate</v>
      </c>
      <c r="S723" t="str">
        <f t="shared" si="479"/>
        <v>27,141</v>
      </c>
      <c r="T723" t="str">
        <f t="shared" si="480"/>
        <v>±1,330</v>
      </c>
      <c r="V723" t="str">
        <f t="shared" si="481"/>
        <v>South_Carolina</v>
      </c>
      <c r="W723" t="str">
        <f t="shared" si="482"/>
        <v>total_Less_than_high_school_graduate</v>
      </c>
      <c r="X723" t="str">
        <f t="shared" si="483"/>
        <v>total</v>
      </c>
      <c r="Y723" t="str">
        <f t="shared" si="484"/>
        <v>Less_than_high_school_graduate</v>
      </c>
      <c r="Z723" t="str">
        <f t="shared" si="485"/>
        <v>27,141</v>
      </c>
      <c r="AA723" t="str">
        <f t="shared" si="486"/>
        <v>±1,330</v>
      </c>
      <c r="AC723" t="str">
        <f t="shared" si="487"/>
        <v>South_Carolina</v>
      </c>
      <c r="AD723" t="str">
        <f t="shared" si="488"/>
        <v>total_Less_than_high_school_graduate</v>
      </c>
      <c r="AE723" t="str">
        <f t="shared" si="489"/>
        <v>total</v>
      </c>
      <c r="AF723" t="str">
        <f t="shared" si="490"/>
        <v>Less_than_high_school_graduate</v>
      </c>
      <c r="AG723" t="str">
        <f t="shared" si="491"/>
        <v>27,141</v>
      </c>
      <c r="AH723" t="str">
        <f t="shared" si="492"/>
        <v>±1,330</v>
      </c>
      <c r="AJ723" t="str">
        <f t="shared" si="493"/>
        <v>South_Carolina</v>
      </c>
      <c r="AK723" t="str">
        <f t="shared" si="494"/>
        <v>total_Less_than_high_school_graduate</v>
      </c>
      <c r="AL723" t="str">
        <f t="shared" si="495"/>
        <v>total</v>
      </c>
      <c r="AM723" t="str">
        <f t="shared" si="496"/>
        <v>Less_than_high_school_graduate</v>
      </c>
      <c r="AN723" t="str">
        <f t="shared" si="497"/>
        <v>27,141</v>
      </c>
      <c r="AO723" t="str">
        <f t="shared" si="498"/>
        <v>±1,330</v>
      </c>
      <c r="AQ723" t="str">
        <f t="shared" si="499"/>
        <v>South_Carolina</v>
      </c>
      <c r="AR723" t="str">
        <f t="shared" si="500"/>
        <v>total_Less_than_high_school_graduate</v>
      </c>
      <c r="AS723" t="str">
        <f t="shared" si="501"/>
        <v>total</v>
      </c>
      <c r="AT723" t="str">
        <f t="shared" si="502"/>
        <v>Less_than_high_school_graduate</v>
      </c>
      <c r="AU723" t="str">
        <f t="shared" si="503"/>
        <v>27141</v>
      </c>
      <c r="AV723" t="str">
        <f t="shared" si="504"/>
        <v>±1330</v>
      </c>
      <c r="AX723" t="str">
        <f t="shared" si="505"/>
        <v>South_Carolina</v>
      </c>
      <c r="AY723" t="str">
        <f t="shared" si="506"/>
        <v>total_Less_than_high_school_graduate</v>
      </c>
      <c r="AZ723" t="str">
        <f t="shared" si="507"/>
        <v>total</v>
      </c>
      <c r="BA723" t="str">
        <f t="shared" si="508"/>
        <v>Less_than_high_school_graduate</v>
      </c>
      <c r="BB723" t="str">
        <f t="shared" si="509"/>
        <v>27141</v>
      </c>
      <c r="BC723" t="str">
        <f t="shared" si="510"/>
        <v>1330</v>
      </c>
    </row>
    <row r="724" spans="1:55" x14ac:dyDescent="0.3">
      <c r="A724" s="1" t="s">
        <v>64</v>
      </c>
      <c r="B724" s="1" t="s">
        <v>9</v>
      </c>
      <c r="C724" s="1" t="s">
        <v>76</v>
      </c>
      <c r="D724" s="1" t="s">
        <v>83</v>
      </c>
      <c r="E724" s="1" t="s">
        <v>1454</v>
      </c>
      <c r="F724" s="1" t="s">
        <v>903</v>
      </c>
      <c r="H724" t="str">
        <f t="shared" si="469"/>
        <v>South_Carolina</v>
      </c>
      <c r="I724" t="str">
        <f t="shared" si="470"/>
        <v>total_High_school_graduate_(includes_equivalency)</v>
      </c>
      <c r="J724" t="str">
        <f t="shared" si="471"/>
        <v>total</v>
      </c>
      <c r="K724" t="str">
        <f t="shared" si="472"/>
        <v>High_school_graduate_(includes_equivalency)</v>
      </c>
      <c r="L724" t="str">
        <f t="shared" si="473"/>
        <v>34,785</v>
      </c>
      <c r="M724" t="str">
        <f t="shared" si="474"/>
        <v>±966</v>
      </c>
      <c r="O724" t="str">
        <f t="shared" si="475"/>
        <v>South_Carolina</v>
      </c>
      <c r="P724" t="str">
        <f t="shared" si="476"/>
        <v>total_High_school_graduate_(includes_equivalency)</v>
      </c>
      <c r="Q724" t="str">
        <f t="shared" si="477"/>
        <v>total</v>
      </c>
      <c r="R724" t="str">
        <f t="shared" si="478"/>
        <v>High_school_graduate_(includes_equivalency)</v>
      </c>
      <c r="S724" t="str">
        <f t="shared" si="479"/>
        <v>34,785</v>
      </c>
      <c r="T724" t="str">
        <f t="shared" si="480"/>
        <v>±966</v>
      </c>
      <c r="V724" t="str">
        <f t="shared" si="481"/>
        <v>South_Carolina</v>
      </c>
      <c r="W724" t="str">
        <f t="shared" si="482"/>
        <v>total_High_school_graduate_(includes_equivalency)</v>
      </c>
      <c r="X724" t="str">
        <f t="shared" si="483"/>
        <v>total</v>
      </c>
      <c r="Y724" t="str">
        <f t="shared" si="484"/>
        <v>High_school_graduate_(includes_equivalency)</v>
      </c>
      <c r="Z724" t="str">
        <f t="shared" si="485"/>
        <v>34,785</v>
      </c>
      <c r="AA724" t="str">
        <f t="shared" si="486"/>
        <v>±966</v>
      </c>
      <c r="AC724" t="str">
        <f t="shared" si="487"/>
        <v>South_Carolina</v>
      </c>
      <c r="AD724" t="str">
        <f t="shared" si="488"/>
        <v>total_High_school_graduate_includes_equivalency)</v>
      </c>
      <c r="AE724" t="str">
        <f t="shared" si="489"/>
        <v>total</v>
      </c>
      <c r="AF724" t="str">
        <f t="shared" si="490"/>
        <v>High_school_graduate_includes_equivalency)</v>
      </c>
      <c r="AG724" t="str">
        <f t="shared" si="491"/>
        <v>34,785</v>
      </c>
      <c r="AH724" t="str">
        <f t="shared" si="492"/>
        <v>±966</v>
      </c>
      <c r="AJ724" t="str">
        <f t="shared" si="493"/>
        <v>South_Carolina</v>
      </c>
      <c r="AK724" t="str">
        <f t="shared" si="494"/>
        <v>total_High_school_graduate_includes_equivalency</v>
      </c>
      <c r="AL724" t="str">
        <f t="shared" si="495"/>
        <v>total</v>
      </c>
      <c r="AM724" t="str">
        <f t="shared" si="496"/>
        <v>High_school_graduate_includes_equivalency</v>
      </c>
      <c r="AN724" t="str">
        <f t="shared" si="497"/>
        <v>34,785</v>
      </c>
      <c r="AO724" t="str">
        <f t="shared" si="498"/>
        <v>±966</v>
      </c>
      <c r="AQ724" t="str">
        <f t="shared" si="499"/>
        <v>South_Carolina</v>
      </c>
      <c r="AR724" t="str">
        <f t="shared" si="500"/>
        <v>total_High_school_graduate_includes_equivalency</v>
      </c>
      <c r="AS724" t="str">
        <f t="shared" si="501"/>
        <v>total</v>
      </c>
      <c r="AT724" t="str">
        <f t="shared" si="502"/>
        <v>High_school_graduate_includes_equivalency</v>
      </c>
      <c r="AU724" t="str">
        <f t="shared" si="503"/>
        <v>34785</v>
      </c>
      <c r="AV724" t="str">
        <f t="shared" si="504"/>
        <v>±966</v>
      </c>
      <c r="AX724" t="str">
        <f t="shared" si="505"/>
        <v>South_Carolina</v>
      </c>
      <c r="AY724" t="str">
        <f t="shared" si="506"/>
        <v>total_High_school_graduate_includes_equivalency</v>
      </c>
      <c r="AZ724" t="str">
        <f t="shared" si="507"/>
        <v>total</v>
      </c>
      <c r="BA724" t="str">
        <f t="shared" si="508"/>
        <v>High_school_graduate_includes_equivalency</v>
      </c>
      <c r="BB724" t="str">
        <f t="shared" si="509"/>
        <v>34785</v>
      </c>
      <c r="BC724" t="str">
        <f t="shared" si="510"/>
        <v>966</v>
      </c>
    </row>
    <row r="725" spans="1:55" x14ac:dyDescent="0.3">
      <c r="A725" s="1" t="s">
        <v>64</v>
      </c>
      <c r="B725" s="1" t="s">
        <v>10</v>
      </c>
      <c r="C725" s="1" t="s">
        <v>76</v>
      </c>
      <c r="D725" s="1" t="s">
        <v>86</v>
      </c>
      <c r="E725" s="1" t="s">
        <v>1455</v>
      </c>
      <c r="F725" s="1" t="s">
        <v>1456</v>
      </c>
      <c r="H725" t="str">
        <f t="shared" si="469"/>
        <v>South_Carolina</v>
      </c>
      <c r="I725" t="str">
        <f t="shared" si="470"/>
        <v>total_Some_college_or_associate's_degree</v>
      </c>
      <c r="J725" t="str">
        <f t="shared" si="471"/>
        <v>total</v>
      </c>
      <c r="K725" t="str">
        <f t="shared" si="472"/>
        <v>Some_college_or_associate's_degree</v>
      </c>
      <c r="L725" t="str">
        <f t="shared" si="473"/>
        <v>40,386</v>
      </c>
      <c r="M725" t="str">
        <f t="shared" si="474"/>
        <v>±665</v>
      </c>
      <c r="O725" t="str">
        <f t="shared" si="475"/>
        <v>South_Carolina</v>
      </c>
      <c r="P725" t="str">
        <f t="shared" si="476"/>
        <v>total_Some_college_or_associate's_degree</v>
      </c>
      <c r="Q725" t="str">
        <f t="shared" si="477"/>
        <v>total</v>
      </c>
      <c r="R725" t="str">
        <f t="shared" si="478"/>
        <v>Some_college_or_associate's_degree</v>
      </c>
      <c r="S725" t="str">
        <f t="shared" si="479"/>
        <v>40,386</v>
      </c>
      <c r="T725" t="str">
        <f t="shared" si="480"/>
        <v>±665</v>
      </c>
      <c r="V725" t="str">
        <f t="shared" si="481"/>
        <v>South_Carolina</v>
      </c>
      <c r="W725" t="str">
        <f t="shared" si="482"/>
        <v>total_Some_college_or_associates_degree</v>
      </c>
      <c r="X725" t="str">
        <f t="shared" si="483"/>
        <v>total</v>
      </c>
      <c r="Y725" t="str">
        <f t="shared" si="484"/>
        <v>Some_college_or_associates_degree</v>
      </c>
      <c r="Z725" t="str">
        <f t="shared" si="485"/>
        <v>40,386</v>
      </c>
      <c r="AA725" t="str">
        <f t="shared" si="486"/>
        <v>±665</v>
      </c>
      <c r="AC725" t="str">
        <f t="shared" si="487"/>
        <v>South_Carolina</v>
      </c>
      <c r="AD725" t="str">
        <f t="shared" si="488"/>
        <v>total_Some_college_or_associates_degree</v>
      </c>
      <c r="AE725" t="str">
        <f t="shared" si="489"/>
        <v>total</v>
      </c>
      <c r="AF725" t="str">
        <f t="shared" si="490"/>
        <v>Some_college_or_associates_degree</v>
      </c>
      <c r="AG725" t="str">
        <f t="shared" si="491"/>
        <v>40,386</v>
      </c>
      <c r="AH725" t="str">
        <f t="shared" si="492"/>
        <v>±665</v>
      </c>
      <c r="AJ725" t="str">
        <f t="shared" si="493"/>
        <v>South_Carolina</v>
      </c>
      <c r="AK725" t="str">
        <f t="shared" si="494"/>
        <v>total_Some_college_or_associates_degree</v>
      </c>
      <c r="AL725" t="str">
        <f t="shared" si="495"/>
        <v>total</v>
      </c>
      <c r="AM725" t="str">
        <f t="shared" si="496"/>
        <v>Some_college_or_associates_degree</v>
      </c>
      <c r="AN725" t="str">
        <f t="shared" si="497"/>
        <v>40,386</v>
      </c>
      <c r="AO725" t="str">
        <f t="shared" si="498"/>
        <v>±665</v>
      </c>
      <c r="AQ725" t="str">
        <f t="shared" si="499"/>
        <v>South_Carolina</v>
      </c>
      <c r="AR725" t="str">
        <f t="shared" si="500"/>
        <v>total_Some_college_or_associates_degree</v>
      </c>
      <c r="AS725" t="str">
        <f t="shared" si="501"/>
        <v>total</v>
      </c>
      <c r="AT725" t="str">
        <f t="shared" si="502"/>
        <v>Some_college_or_associates_degree</v>
      </c>
      <c r="AU725" t="str">
        <f t="shared" si="503"/>
        <v>40386</v>
      </c>
      <c r="AV725" t="str">
        <f t="shared" si="504"/>
        <v>±665</v>
      </c>
      <c r="AX725" t="str">
        <f t="shared" si="505"/>
        <v>South_Carolina</v>
      </c>
      <c r="AY725" t="str">
        <f t="shared" si="506"/>
        <v>total_Some_college_or_associates_degree</v>
      </c>
      <c r="AZ725" t="str">
        <f t="shared" si="507"/>
        <v>total</v>
      </c>
      <c r="BA725" t="str">
        <f t="shared" si="508"/>
        <v>Some_college_or_associates_degree</v>
      </c>
      <c r="BB725" t="str">
        <f t="shared" si="509"/>
        <v>40386</v>
      </c>
      <c r="BC725" t="str">
        <f t="shared" si="510"/>
        <v>665</v>
      </c>
    </row>
    <row r="726" spans="1:55" x14ac:dyDescent="0.3">
      <c r="A726" s="1" t="s">
        <v>64</v>
      </c>
      <c r="B726" s="1" t="s">
        <v>11</v>
      </c>
      <c r="C726" s="1" t="s">
        <v>76</v>
      </c>
      <c r="D726" s="1" t="s">
        <v>89</v>
      </c>
      <c r="E726" s="1" t="s">
        <v>1457</v>
      </c>
      <c r="F726" s="1" t="s">
        <v>1458</v>
      </c>
      <c r="H726" t="str">
        <f t="shared" si="469"/>
        <v>South_Carolina</v>
      </c>
      <c r="I726" t="str">
        <f t="shared" si="470"/>
        <v>total_Bachelor's_degree</v>
      </c>
      <c r="J726" t="str">
        <f t="shared" si="471"/>
        <v>total</v>
      </c>
      <c r="K726" t="str">
        <f t="shared" si="472"/>
        <v>Bachelor's_degree</v>
      </c>
      <c r="L726" t="str">
        <f t="shared" si="473"/>
        <v>57,407</v>
      </c>
      <c r="M726" t="str">
        <f t="shared" si="474"/>
        <v>±1,493</v>
      </c>
      <c r="O726" t="str">
        <f t="shared" si="475"/>
        <v>South_Carolina</v>
      </c>
      <c r="P726" t="str">
        <f t="shared" si="476"/>
        <v>total_Bachelor's_degree</v>
      </c>
      <c r="Q726" t="str">
        <f t="shared" si="477"/>
        <v>total</v>
      </c>
      <c r="R726" t="str">
        <f t="shared" si="478"/>
        <v>Bachelor's_degree</v>
      </c>
      <c r="S726" t="str">
        <f t="shared" si="479"/>
        <v>57,407</v>
      </c>
      <c r="T726" t="str">
        <f t="shared" si="480"/>
        <v>±1,493</v>
      </c>
      <c r="V726" t="str">
        <f t="shared" si="481"/>
        <v>South_Carolina</v>
      </c>
      <c r="W726" t="str">
        <f t="shared" si="482"/>
        <v>total_Bachelors_degree</v>
      </c>
      <c r="X726" t="str">
        <f t="shared" si="483"/>
        <v>total</v>
      </c>
      <c r="Y726" t="str">
        <f t="shared" si="484"/>
        <v>Bachelors_degree</v>
      </c>
      <c r="Z726" t="str">
        <f t="shared" si="485"/>
        <v>57,407</v>
      </c>
      <c r="AA726" t="str">
        <f t="shared" si="486"/>
        <v>±1,493</v>
      </c>
      <c r="AC726" t="str">
        <f t="shared" si="487"/>
        <v>South_Carolina</v>
      </c>
      <c r="AD726" t="str">
        <f t="shared" si="488"/>
        <v>total_Bachelors_degree</v>
      </c>
      <c r="AE726" t="str">
        <f t="shared" si="489"/>
        <v>total</v>
      </c>
      <c r="AF726" t="str">
        <f t="shared" si="490"/>
        <v>Bachelors_degree</v>
      </c>
      <c r="AG726" t="str">
        <f t="shared" si="491"/>
        <v>57,407</v>
      </c>
      <c r="AH726" t="str">
        <f t="shared" si="492"/>
        <v>±1,493</v>
      </c>
      <c r="AJ726" t="str">
        <f t="shared" si="493"/>
        <v>South_Carolina</v>
      </c>
      <c r="AK726" t="str">
        <f t="shared" si="494"/>
        <v>total_Bachelors_degree</v>
      </c>
      <c r="AL726" t="str">
        <f t="shared" si="495"/>
        <v>total</v>
      </c>
      <c r="AM726" t="str">
        <f t="shared" si="496"/>
        <v>Bachelors_degree</v>
      </c>
      <c r="AN726" t="str">
        <f t="shared" si="497"/>
        <v>57,407</v>
      </c>
      <c r="AO726" t="str">
        <f t="shared" si="498"/>
        <v>±1,493</v>
      </c>
      <c r="AQ726" t="str">
        <f t="shared" si="499"/>
        <v>South_Carolina</v>
      </c>
      <c r="AR726" t="str">
        <f t="shared" si="500"/>
        <v>total_Bachelors_degree</v>
      </c>
      <c r="AS726" t="str">
        <f t="shared" si="501"/>
        <v>total</v>
      </c>
      <c r="AT726" t="str">
        <f t="shared" si="502"/>
        <v>Bachelors_degree</v>
      </c>
      <c r="AU726" t="str">
        <f t="shared" si="503"/>
        <v>57407</v>
      </c>
      <c r="AV726" t="str">
        <f t="shared" si="504"/>
        <v>±1493</v>
      </c>
      <c r="AX726" t="str">
        <f t="shared" si="505"/>
        <v>South_Carolina</v>
      </c>
      <c r="AY726" t="str">
        <f t="shared" si="506"/>
        <v>total_Bachelors_degree</v>
      </c>
      <c r="AZ726" t="str">
        <f t="shared" si="507"/>
        <v>total</v>
      </c>
      <c r="BA726" t="str">
        <f t="shared" si="508"/>
        <v>Bachelors_degree</v>
      </c>
      <c r="BB726" t="str">
        <f t="shared" si="509"/>
        <v>57407</v>
      </c>
      <c r="BC726" t="str">
        <f t="shared" si="510"/>
        <v>1493</v>
      </c>
    </row>
    <row r="727" spans="1:55" x14ac:dyDescent="0.3">
      <c r="A727" s="1" t="s">
        <v>64</v>
      </c>
      <c r="B727" s="1" t="s">
        <v>12</v>
      </c>
      <c r="C727" s="1" t="s">
        <v>76</v>
      </c>
      <c r="D727" s="1" t="s">
        <v>92</v>
      </c>
      <c r="E727" s="1" t="s">
        <v>1459</v>
      </c>
      <c r="F727" s="1" t="s">
        <v>1460</v>
      </c>
      <c r="H727" t="str">
        <f t="shared" si="469"/>
        <v>South_Carolina</v>
      </c>
      <c r="I727" t="str">
        <f t="shared" si="470"/>
        <v>total_Graduate_or_professional_degree</v>
      </c>
      <c r="J727" t="str">
        <f t="shared" si="471"/>
        <v>total</v>
      </c>
      <c r="K727" t="str">
        <f t="shared" si="472"/>
        <v>Graduate_or_professional_degree</v>
      </c>
      <c r="L727" t="str">
        <f t="shared" si="473"/>
        <v>67,170</v>
      </c>
      <c r="M727" t="str">
        <f t="shared" si="474"/>
        <v>±1,980</v>
      </c>
      <c r="O727" t="str">
        <f t="shared" si="475"/>
        <v>South_Carolina</v>
      </c>
      <c r="P727" t="str">
        <f t="shared" si="476"/>
        <v>total_Graduate_or_professional_degree</v>
      </c>
      <c r="Q727" t="str">
        <f t="shared" si="477"/>
        <v>total</v>
      </c>
      <c r="R727" t="str">
        <f t="shared" si="478"/>
        <v>Graduate_or_professional_degree</v>
      </c>
      <c r="S727" t="str">
        <f t="shared" si="479"/>
        <v>67,170</v>
      </c>
      <c r="T727" t="str">
        <f t="shared" si="480"/>
        <v>±1,980</v>
      </c>
      <c r="V727" t="str">
        <f t="shared" si="481"/>
        <v>South_Carolina</v>
      </c>
      <c r="W727" t="str">
        <f t="shared" si="482"/>
        <v>total_Graduate_or_professional_degree</v>
      </c>
      <c r="X727" t="str">
        <f t="shared" si="483"/>
        <v>total</v>
      </c>
      <c r="Y727" t="str">
        <f t="shared" si="484"/>
        <v>Graduate_or_professional_degree</v>
      </c>
      <c r="Z727" t="str">
        <f t="shared" si="485"/>
        <v>67,170</v>
      </c>
      <c r="AA727" t="str">
        <f t="shared" si="486"/>
        <v>±1,980</v>
      </c>
      <c r="AC727" t="str">
        <f t="shared" si="487"/>
        <v>South_Carolina</v>
      </c>
      <c r="AD727" t="str">
        <f t="shared" si="488"/>
        <v>total_Graduate_or_professional_degree</v>
      </c>
      <c r="AE727" t="str">
        <f t="shared" si="489"/>
        <v>total</v>
      </c>
      <c r="AF727" t="str">
        <f t="shared" si="490"/>
        <v>Graduate_or_professional_degree</v>
      </c>
      <c r="AG727" t="str">
        <f t="shared" si="491"/>
        <v>67,170</v>
      </c>
      <c r="AH727" t="str">
        <f t="shared" si="492"/>
        <v>±1,980</v>
      </c>
      <c r="AJ727" t="str">
        <f t="shared" si="493"/>
        <v>South_Carolina</v>
      </c>
      <c r="AK727" t="str">
        <f t="shared" si="494"/>
        <v>total_Graduate_or_professional_degree</v>
      </c>
      <c r="AL727" t="str">
        <f t="shared" si="495"/>
        <v>total</v>
      </c>
      <c r="AM727" t="str">
        <f t="shared" si="496"/>
        <v>Graduate_or_professional_degree</v>
      </c>
      <c r="AN727" t="str">
        <f t="shared" si="497"/>
        <v>67,170</v>
      </c>
      <c r="AO727" t="str">
        <f t="shared" si="498"/>
        <v>±1,980</v>
      </c>
      <c r="AQ727" t="str">
        <f t="shared" si="499"/>
        <v>South_Carolina</v>
      </c>
      <c r="AR727" t="str">
        <f t="shared" si="500"/>
        <v>total_Graduate_or_professional_degree</v>
      </c>
      <c r="AS727" t="str">
        <f t="shared" si="501"/>
        <v>total</v>
      </c>
      <c r="AT727" t="str">
        <f t="shared" si="502"/>
        <v>Graduate_or_professional_degree</v>
      </c>
      <c r="AU727" t="str">
        <f t="shared" si="503"/>
        <v>67170</v>
      </c>
      <c r="AV727" t="str">
        <f t="shared" si="504"/>
        <v>±1980</v>
      </c>
      <c r="AX727" t="str">
        <f t="shared" si="505"/>
        <v>South_Carolina</v>
      </c>
      <c r="AY727" t="str">
        <f t="shared" si="506"/>
        <v>total_Graduate_or_professional_degree</v>
      </c>
      <c r="AZ727" t="str">
        <f t="shared" si="507"/>
        <v>total</v>
      </c>
      <c r="BA727" t="str">
        <f t="shared" si="508"/>
        <v>Graduate_or_professional_degree</v>
      </c>
      <c r="BB727" t="str">
        <f t="shared" si="509"/>
        <v>67170</v>
      </c>
      <c r="BC727" t="str">
        <f t="shared" si="510"/>
        <v>1980</v>
      </c>
    </row>
    <row r="728" spans="1:55" x14ac:dyDescent="0.3">
      <c r="A728" s="1" t="s">
        <v>64</v>
      </c>
      <c r="B728" s="1" t="s">
        <v>13</v>
      </c>
      <c r="C728" s="1" t="s">
        <v>95</v>
      </c>
      <c r="D728" s="1" t="s">
        <v>96</v>
      </c>
      <c r="E728" s="1" t="s">
        <v>1461</v>
      </c>
      <c r="F728" s="1" t="s">
        <v>1462</v>
      </c>
      <c r="H728" t="str">
        <f t="shared" si="469"/>
        <v>South_Carolina</v>
      </c>
      <c r="I728" t="str">
        <f t="shared" si="470"/>
        <v>male_Male:</v>
      </c>
      <c r="J728" t="str">
        <f t="shared" si="471"/>
        <v>male</v>
      </c>
      <c r="K728" t="str">
        <f t="shared" si="472"/>
        <v>Male:</v>
      </c>
      <c r="L728" t="str">
        <f t="shared" si="473"/>
        <v>51,631</v>
      </c>
      <c r="M728" t="str">
        <f t="shared" si="474"/>
        <v>±618</v>
      </c>
      <c r="O728" t="str">
        <f t="shared" si="475"/>
        <v>South_Carolina</v>
      </c>
      <c r="P728" t="str">
        <f t="shared" si="476"/>
        <v>male_Male</v>
      </c>
      <c r="Q728" t="str">
        <f t="shared" si="477"/>
        <v>male</v>
      </c>
      <c r="R728" t="str">
        <f t="shared" si="478"/>
        <v>Male</v>
      </c>
      <c r="S728" t="str">
        <f t="shared" si="479"/>
        <v>51,631</v>
      </c>
      <c r="T728" t="str">
        <f t="shared" si="480"/>
        <v>±618</v>
      </c>
      <c r="V728" t="str">
        <f t="shared" si="481"/>
        <v>South_Carolina</v>
      </c>
      <c r="W728" t="str">
        <f t="shared" si="482"/>
        <v>male_Male</v>
      </c>
      <c r="X728" t="str">
        <f t="shared" si="483"/>
        <v>male</v>
      </c>
      <c r="Y728" t="str">
        <f t="shared" si="484"/>
        <v>Male</v>
      </c>
      <c r="Z728" t="str">
        <f t="shared" si="485"/>
        <v>51,631</v>
      </c>
      <c r="AA728" t="str">
        <f t="shared" si="486"/>
        <v>±618</v>
      </c>
      <c r="AC728" t="str">
        <f t="shared" si="487"/>
        <v>South_Carolina</v>
      </c>
      <c r="AD728" t="str">
        <f t="shared" si="488"/>
        <v>male_Male</v>
      </c>
      <c r="AE728" t="str">
        <f t="shared" si="489"/>
        <v>male</v>
      </c>
      <c r="AF728" t="str">
        <f t="shared" si="490"/>
        <v>Male</v>
      </c>
      <c r="AG728" t="str">
        <f t="shared" si="491"/>
        <v>51,631</v>
      </c>
      <c r="AH728" t="str">
        <f t="shared" si="492"/>
        <v>±618</v>
      </c>
      <c r="AJ728" t="str">
        <f t="shared" si="493"/>
        <v>South_Carolina</v>
      </c>
      <c r="AK728" t="str">
        <f t="shared" si="494"/>
        <v>male_Male</v>
      </c>
      <c r="AL728" t="str">
        <f t="shared" si="495"/>
        <v>male</v>
      </c>
      <c r="AM728" t="str">
        <f t="shared" si="496"/>
        <v>Male</v>
      </c>
      <c r="AN728" t="str">
        <f t="shared" si="497"/>
        <v>51,631</v>
      </c>
      <c r="AO728" t="str">
        <f t="shared" si="498"/>
        <v>±618</v>
      </c>
      <c r="AQ728" t="str">
        <f t="shared" si="499"/>
        <v>South_Carolina</v>
      </c>
      <c r="AR728" t="str">
        <f t="shared" si="500"/>
        <v>male_Male</v>
      </c>
      <c r="AS728" t="str">
        <f t="shared" si="501"/>
        <v>male</v>
      </c>
      <c r="AT728" t="str">
        <f t="shared" si="502"/>
        <v>Male</v>
      </c>
      <c r="AU728" t="str">
        <f t="shared" si="503"/>
        <v>51631</v>
      </c>
      <c r="AV728" t="str">
        <f t="shared" si="504"/>
        <v>±618</v>
      </c>
      <c r="AX728" t="str">
        <f t="shared" si="505"/>
        <v>South_Carolina</v>
      </c>
      <c r="AY728" t="str">
        <f t="shared" si="506"/>
        <v>male_Male</v>
      </c>
      <c r="AZ728" t="str">
        <f t="shared" si="507"/>
        <v>male</v>
      </c>
      <c r="BA728" t="str">
        <f t="shared" si="508"/>
        <v>Male</v>
      </c>
      <c r="BB728" t="str">
        <f t="shared" si="509"/>
        <v>51631</v>
      </c>
      <c r="BC728" t="str">
        <f t="shared" si="510"/>
        <v>618</v>
      </c>
    </row>
    <row r="729" spans="1:55" x14ac:dyDescent="0.3">
      <c r="A729" s="1" t="s">
        <v>64</v>
      </c>
      <c r="B729" s="1" t="s">
        <v>14</v>
      </c>
      <c r="C729" s="1" t="s">
        <v>95</v>
      </c>
      <c r="D729" s="1" t="s">
        <v>80</v>
      </c>
      <c r="E729" s="1" t="s">
        <v>1463</v>
      </c>
      <c r="F729" s="1" t="s">
        <v>1464</v>
      </c>
      <c r="H729" t="str">
        <f t="shared" si="469"/>
        <v>South_Carolina</v>
      </c>
      <c r="I729" t="str">
        <f t="shared" si="470"/>
        <v>male_Less_than_high_school_graduate</v>
      </c>
      <c r="J729" t="str">
        <f t="shared" si="471"/>
        <v>male</v>
      </c>
      <c r="K729" t="str">
        <f t="shared" si="472"/>
        <v>Less_than_high_school_graduate</v>
      </c>
      <c r="L729" t="str">
        <f t="shared" si="473"/>
        <v>31,919</v>
      </c>
      <c r="M729" t="str">
        <f t="shared" si="474"/>
        <v>±967</v>
      </c>
      <c r="O729" t="str">
        <f t="shared" si="475"/>
        <v>South_Carolina</v>
      </c>
      <c r="P729" t="str">
        <f t="shared" si="476"/>
        <v>male_Less_than_high_school_graduate</v>
      </c>
      <c r="Q729" t="str">
        <f t="shared" si="477"/>
        <v>male</v>
      </c>
      <c r="R729" t="str">
        <f t="shared" si="478"/>
        <v>Less_than_high_school_graduate</v>
      </c>
      <c r="S729" t="str">
        <f t="shared" si="479"/>
        <v>31,919</v>
      </c>
      <c r="T729" t="str">
        <f t="shared" si="480"/>
        <v>±967</v>
      </c>
      <c r="V729" t="str">
        <f t="shared" si="481"/>
        <v>South_Carolina</v>
      </c>
      <c r="W729" t="str">
        <f t="shared" si="482"/>
        <v>male_Less_than_high_school_graduate</v>
      </c>
      <c r="X729" t="str">
        <f t="shared" si="483"/>
        <v>male</v>
      </c>
      <c r="Y729" t="str">
        <f t="shared" si="484"/>
        <v>Less_than_high_school_graduate</v>
      </c>
      <c r="Z729" t="str">
        <f t="shared" si="485"/>
        <v>31,919</v>
      </c>
      <c r="AA729" t="str">
        <f t="shared" si="486"/>
        <v>±967</v>
      </c>
      <c r="AC729" t="str">
        <f t="shared" si="487"/>
        <v>South_Carolina</v>
      </c>
      <c r="AD729" t="str">
        <f t="shared" si="488"/>
        <v>male_Less_than_high_school_graduate</v>
      </c>
      <c r="AE729" t="str">
        <f t="shared" si="489"/>
        <v>male</v>
      </c>
      <c r="AF729" t="str">
        <f t="shared" si="490"/>
        <v>Less_than_high_school_graduate</v>
      </c>
      <c r="AG729" t="str">
        <f t="shared" si="491"/>
        <v>31,919</v>
      </c>
      <c r="AH729" t="str">
        <f t="shared" si="492"/>
        <v>±967</v>
      </c>
      <c r="AJ729" t="str">
        <f t="shared" si="493"/>
        <v>South_Carolina</v>
      </c>
      <c r="AK729" t="str">
        <f t="shared" si="494"/>
        <v>male_Less_than_high_school_graduate</v>
      </c>
      <c r="AL729" t="str">
        <f t="shared" si="495"/>
        <v>male</v>
      </c>
      <c r="AM729" t="str">
        <f t="shared" si="496"/>
        <v>Less_than_high_school_graduate</v>
      </c>
      <c r="AN729" t="str">
        <f t="shared" si="497"/>
        <v>31,919</v>
      </c>
      <c r="AO729" t="str">
        <f t="shared" si="498"/>
        <v>±967</v>
      </c>
      <c r="AQ729" t="str">
        <f t="shared" si="499"/>
        <v>South_Carolina</v>
      </c>
      <c r="AR729" t="str">
        <f t="shared" si="500"/>
        <v>male_Less_than_high_school_graduate</v>
      </c>
      <c r="AS729" t="str">
        <f t="shared" si="501"/>
        <v>male</v>
      </c>
      <c r="AT729" t="str">
        <f t="shared" si="502"/>
        <v>Less_than_high_school_graduate</v>
      </c>
      <c r="AU729" t="str">
        <f t="shared" si="503"/>
        <v>31919</v>
      </c>
      <c r="AV729" t="str">
        <f t="shared" si="504"/>
        <v>±967</v>
      </c>
      <c r="AX729" t="str">
        <f t="shared" si="505"/>
        <v>South_Carolina</v>
      </c>
      <c r="AY729" t="str">
        <f t="shared" si="506"/>
        <v>male_Less_than_high_school_graduate</v>
      </c>
      <c r="AZ729" t="str">
        <f t="shared" si="507"/>
        <v>male</v>
      </c>
      <c r="BA729" t="str">
        <f t="shared" si="508"/>
        <v>Less_than_high_school_graduate</v>
      </c>
      <c r="BB729" t="str">
        <f t="shared" si="509"/>
        <v>31919</v>
      </c>
      <c r="BC729" t="str">
        <f t="shared" si="510"/>
        <v>967</v>
      </c>
    </row>
    <row r="730" spans="1:55" x14ac:dyDescent="0.3">
      <c r="A730" s="1" t="s">
        <v>64</v>
      </c>
      <c r="B730" s="1" t="s">
        <v>15</v>
      </c>
      <c r="C730" s="1" t="s">
        <v>95</v>
      </c>
      <c r="D730" s="1" t="s">
        <v>83</v>
      </c>
      <c r="E730" s="1" t="s">
        <v>1465</v>
      </c>
      <c r="F730" s="1" t="s">
        <v>1355</v>
      </c>
      <c r="H730" t="str">
        <f t="shared" si="469"/>
        <v>South_Carolina</v>
      </c>
      <c r="I730" t="str">
        <f t="shared" si="470"/>
        <v>male_High_school_graduate_(includes_equivalency)</v>
      </c>
      <c r="J730" t="str">
        <f t="shared" si="471"/>
        <v>male</v>
      </c>
      <c r="K730" t="str">
        <f t="shared" si="472"/>
        <v>High_school_graduate_(includes_equivalency)</v>
      </c>
      <c r="L730" t="str">
        <f t="shared" si="473"/>
        <v>41,372</v>
      </c>
      <c r="M730" t="str">
        <f t="shared" si="474"/>
        <v>±906</v>
      </c>
      <c r="O730" t="str">
        <f t="shared" si="475"/>
        <v>South_Carolina</v>
      </c>
      <c r="P730" t="str">
        <f t="shared" si="476"/>
        <v>male_High_school_graduate_(includes_equivalency)</v>
      </c>
      <c r="Q730" t="str">
        <f t="shared" si="477"/>
        <v>male</v>
      </c>
      <c r="R730" t="str">
        <f t="shared" si="478"/>
        <v>High_school_graduate_(includes_equivalency)</v>
      </c>
      <c r="S730" t="str">
        <f t="shared" si="479"/>
        <v>41,372</v>
      </c>
      <c r="T730" t="str">
        <f t="shared" si="480"/>
        <v>±906</v>
      </c>
      <c r="V730" t="str">
        <f t="shared" si="481"/>
        <v>South_Carolina</v>
      </c>
      <c r="W730" t="str">
        <f t="shared" si="482"/>
        <v>male_High_school_graduate_(includes_equivalency)</v>
      </c>
      <c r="X730" t="str">
        <f t="shared" si="483"/>
        <v>male</v>
      </c>
      <c r="Y730" t="str">
        <f t="shared" si="484"/>
        <v>High_school_graduate_(includes_equivalency)</v>
      </c>
      <c r="Z730" t="str">
        <f t="shared" si="485"/>
        <v>41,372</v>
      </c>
      <c r="AA730" t="str">
        <f t="shared" si="486"/>
        <v>±906</v>
      </c>
      <c r="AC730" t="str">
        <f t="shared" si="487"/>
        <v>South_Carolina</v>
      </c>
      <c r="AD730" t="str">
        <f t="shared" si="488"/>
        <v>male_High_school_graduate_includes_equivalency)</v>
      </c>
      <c r="AE730" t="str">
        <f t="shared" si="489"/>
        <v>male</v>
      </c>
      <c r="AF730" t="str">
        <f t="shared" si="490"/>
        <v>High_school_graduate_includes_equivalency)</v>
      </c>
      <c r="AG730" t="str">
        <f t="shared" si="491"/>
        <v>41,372</v>
      </c>
      <c r="AH730" t="str">
        <f t="shared" si="492"/>
        <v>±906</v>
      </c>
      <c r="AJ730" t="str">
        <f t="shared" si="493"/>
        <v>South_Carolina</v>
      </c>
      <c r="AK730" t="str">
        <f t="shared" si="494"/>
        <v>male_High_school_graduate_includes_equivalency</v>
      </c>
      <c r="AL730" t="str">
        <f t="shared" si="495"/>
        <v>male</v>
      </c>
      <c r="AM730" t="str">
        <f t="shared" si="496"/>
        <v>High_school_graduate_includes_equivalency</v>
      </c>
      <c r="AN730" t="str">
        <f t="shared" si="497"/>
        <v>41,372</v>
      </c>
      <c r="AO730" t="str">
        <f t="shared" si="498"/>
        <v>±906</v>
      </c>
      <c r="AQ730" t="str">
        <f t="shared" si="499"/>
        <v>South_Carolina</v>
      </c>
      <c r="AR730" t="str">
        <f t="shared" si="500"/>
        <v>male_High_school_graduate_includes_equivalency</v>
      </c>
      <c r="AS730" t="str">
        <f t="shared" si="501"/>
        <v>male</v>
      </c>
      <c r="AT730" t="str">
        <f t="shared" si="502"/>
        <v>High_school_graduate_includes_equivalency</v>
      </c>
      <c r="AU730" t="str">
        <f t="shared" si="503"/>
        <v>41372</v>
      </c>
      <c r="AV730" t="str">
        <f t="shared" si="504"/>
        <v>±906</v>
      </c>
      <c r="AX730" t="str">
        <f t="shared" si="505"/>
        <v>South_Carolina</v>
      </c>
      <c r="AY730" t="str">
        <f t="shared" si="506"/>
        <v>male_High_school_graduate_includes_equivalency</v>
      </c>
      <c r="AZ730" t="str">
        <f t="shared" si="507"/>
        <v>male</v>
      </c>
      <c r="BA730" t="str">
        <f t="shared" si="508"/>
        <v>High_school_graduate_includes_equivalency</v>
      </c>
      <c r="BB730" t="str">
        <f t="shared" si="509"/>
        <v>41372</v>
      </c>
      <c r="BC730" t="str">
        <f t="shared" si="510"/>
        <v>906</v>
      </c>
    </row>
    <row r="731" spans="1:55" x14ac:dyDescent="0.3">
      <c r="A731" s="1" t="s">
        <v>64</v>
      </c>
      <c r="B731" s="1" t="s">
        <v>16</v>
      </c>
      <c r="C731" s="1" t="s">
        <v>95</v>
      </c>
      <c r="D731" s="1" t="s">
        <v>86</v>
      </c>
      <c r="E731" s="1" t="s">
        <v>1466</v>
      </c>
      <c r="F731" s="1" t="s">
        <v>833</v>
      </c>
      <c r="H731" t="str">
        <f t="shared" si="469"/>
        <v>South_Carolina</v>
      </c>
      <c r="I731" t="str">
        <f t="shared" si="470"/>
        <v>male_Some_college_or_associate's_degree</v>
      </c>
      <c r="J731" t="str">
        <f t="shared" si="471"/>
        <v>male</v>
      </c>
      <c r="K731" t="str">
        <f t="shared" si="472"/>
        <v>Some_college_or_associate's_degree</v>
      </c>
      <c r="L731" t="str">
        <f t="shared" si="473"/>
        <v>50,113</v>
      </c>
      <c r="M731" t="str">
        <f t="shared" si="474"/>
        <v>±1,049</v>
      </c>
      <c r="O731" t="str">
        <f t="shared" si="475"/>
        <v>South_Carolina</v>
      </c>
      <c r="P731" t="str">
        <f t="shared" si="476"/>
        <v>male_Some_college_or_associate's_degree</v>
      </c>
      <c r="Q731" t="str">
        <f t="shared" si="477"/>
        <v>male</v>
      </c>
      <c r="R731" t="str">
        <f t="shared" si="478"/>
        <v>Some_college_or_associate's_degree</v>
      </c>
      <c r="S731" t="str">
        <f t="shared" si="479"/>
        <v>50,113</v>
      </c>
      <c r="T731" t="str">
        <f t="shared" si="480"/>
        <v>±1,049</v>
      </c>
      <c r="V731" t="str">
        <f t="shared" si="481"/>
        <v>South_Carolina</v>
      </c>
      <c r="W731" t="str">
        <f t="shared" si="482"/>
        <v>male_Some_college_or_associates_degree</v>
      </c>
      <c r="X731" t="str">
        <f t="shared" si="483"/>
        <v>male</v>
      </c>
      <c r="Y731" t="str">
        <f t="shared" si="484"/>
        <v>Some_college_or_associates_degree</v>
      </c>
      <c r="Z731" t="str">
        <f t="shared" si="485"/>
        <v>50,113</v>
      </c>
      <c r="AA731" t="str">
        <f t="shared" si="486"/>
        <v>±1,049</v>
      </c>
      <c r="AC731" t="str">
        <f t="shared" si="487"/>
        <v>South_Carolina</v>
      </c>
      <c r="AD731" t="str">
        <f t="shared" si="488"/>
        <v>male_Some_college_or_associates_degree</v>
      </c>
      <c r="AE731" t="str">
        <f t="shared" si="489"/>
        <v>male</v>
      </c>
      <c r="AF731" t="str">
        <f t="shared" si="490"/>
        <v>Some_college_or_associates_degree</v>
      </c>
      <c r="AG731" t="str">
        <f t="shared" si="491"/>
        <v>50,113</v>
      </c>
      <c r="AH731" t="str">
        <f t="shared" si="492"/>
        <v>±1,049</v>
      </c>
      <c r="AJ731" t="str">
        <f t="shared" si="493"/>
        <v>South_Carolina</v>
      </c>
      <c r="AK731" t="str">
        <f t="shared" si="494"/>
        <v>male_Some_college_or_associates_degree</v>
      </c>
      <c r="AL731" t="str">
        <f t="shared" si="495"/>
        <v>male</v>
      </c>
      <c r="AM731" t="str">
        <f t="shared" si="496"/>
        <v>Some_college_or_associates_degree</v>
      </c>
      <c r="AN731" t="str">
        <f t="shared" si="497"/>
        <v>50,113</v>
      </c>
      <c r="AO731" t="str">
        <f t="shared" si="498"/>
        <v>±1,049</v>
      </c>
      <c r="AQ731" t="str">
        <f t="shared" si="499"/>
        <v>South_Carolina</v>
      </c>
      <c r="AR731" t="str">
        <f t="shared" si="500"/>
        <v>male_Some_college_or_associates_degree</v>
      </c>
      <c r="AS731" t="str">
        <f t="shared" si="501"/>
        <v>male</v>
      </c>
      <c r="AT731" t="str">
        <f t="shared" si="502"/>
        <v>Some_college_or_associates_degree</v>
      </c>
      <c r="AU731" t="str">
        <f t="shared" si="503"/>
        <v>50113</v>
      </c>
      <c r="AV731" t="str">
        <f t="shared" si="504"/>
        <v>±1049</v>
      </c>
      <c r="AX731" t="str">
        <f t="shared" si="505"/>
        <v>South_Carolina</v>
      </c>
      <c r="AY731" t="str">
        <f t="shared" si="506"/>
        <v>male_Some_college_or_associates_degree</v>
      </c>
      <c r="AZ731" t="str">
        <f t="shared" si="507"/>
        <v>male</v>
      </c>
      <c r="BA731" t="str">
        <f t="shared" si="508"/>
        <v>Some_college_or_associates_degree</v>
      </c>
      <c r="BB731" t="str">
        <f t="shared" si="509"/>
        <v>50113</v>
      </c>
      <c r="BC731" t="str">
        <f t="shared" si="510"/>
        <v>1049</v>
      </c>
    </row>
    <row r="732" spans="1:55" x14ac:dyDescent="0.3">
      <c r="A732" s="1" t="s">
        <v>64</v>
      </c>
      <c r="B732" s="1" t="s">
        <v>17</v>
      </c>
      <c r="C732" s="1" t="s">
        <v>95</v>
      </c>
      <c r="D732" s="1" t="s">
        <v>89</v>
      </c>
      <c r="E732" s="1" t="s">
        <v>1467</v>
      </c>
      <c r="F732" s="1" t="s">
        <v>1468</v>
      </c>
      <c r="H732" t="str">
        <f t="shared" si="469"/>
        <v>South_Carolina</v>
      </c>
      <c r="I732" t="str">
        <f t="shared" si="470"/>
        <v>male_Bachelor's_degree</v>
      </c>
      <c r="J732" t="str">
        <f t="shared" si="471"/>
        <v>male</v>
      </c>
      <c r="K732" t="str">
        <f t="shared" si="472"/>
        <v>Bachelor's_degree</v>
      </c>
      <c r="L732" t="str">
        <f t="shared" si="473"/>
        <v>70,820</v>
      </c>
      <c r="M732" t="str">
        <f t="shared" si="474"/>
        <v>±2,290</v>
      </c>
      <c r="O732" t="str">
        <f t="shared" si="475"/>
        <v>South_Carolina</v>
      </c>
      <c r="P732" t="str">
        <f t="shared" si="476"/>
        <v>male_Bachelor's_degree</v>
      </c>
      <c r="Q732" t="str">
        <f t="shared" si="477"/>
        <v>male</v>
      </c>
      <c r="R732" t="str">
        <f t="shared" si="478"/>
        <v>Bachelor's_degree</v>
      </c>
      <c r="S732" t="str">
        <f t="shared" si="479"/>
        <v>70,820</v>
      </c>
      <c r="T732" t="str">
        <f t="shared" si="480"/>
        <v>±2,290</v>
      </c>
      <c r="V732" t="str">
        <f t="shared" si="481"/>
        <v>South_Carolina</v>
      </c>
      <c r="W732" t="str">
        <f t="shared" si="482"/>
        <v>male_Bachelors_degree</v>
      </c>
      <c r="X732" t="str">
        <f t="shared" si="483"/>
        <v>male</v>
      </c>
      <c r="Y732" t="str">
        <f t="shared" si="484"/>
        <v>Bachelors_degree</v>
      </c>
      <c r="Z732" t="str">
        <f t="shared" si="485"/>
        <v>70,820</v>
      </c>
      <c r="AA732" t="str">
        <f t="shared" si="486"/>
        <v>±2,290</v>
      </c>
      <c r="AC732" t="str">
        <f t="shared" si="487"/>
        <v>South_Carolina</v>
      </c>
      <c r="AD732" t="str">
        <f t="shared" si="488"/>
        <v>male_Bachelors_degree</v>
      </c>
      <c r="AE732" t="str">
        <f t="shared" si="489"/>
        <v>male</v>
      </c>
      <c r="AF732" t="str">
        <f t="shared" si="490"/>
        <v>Bachelors_degree</v>
      </c>
      <c r="AG732" t="str">
        <f t="shared" si="491"/>
        <v>70,820</v>
      </c>
      <c r="AH732" t="str">
        <f t="shared" si="492"/>
        <v>±2,290</v>
      </c>
      <c r="AJ732" t="str">
        <f t="shared" si="493"/>
        <v>South_Carolina</v>
      </c>
      <c r="AK732" t="str">
        <f t="shared" si="494"/>
        <v>male_Bachelors_degree</v>
      </c>
      <c r="AL732" t="str">
        <f t="shared" si="495"/>
        <v>male</v>
      </c>
      <c r="AM732" t="str">
        <f t="shared" si="496"/>
        <v>Bachelors_degree</v>
      </c>
      <c r="AN732" t="str">
        <f t="shared" si="497"/>
        <v>70,820</v>
      </c>
      <c r="AO732" t="str">
        <f t="shared" si="498"/>
        <v>±2,290</v>
      </c>
      <c r="AQ732" t="str">
        <f t="shared" si="499"/>
        <v>South_Carolina</v>
      </c>
      <c r="AR732" t="str">
        <f t="shared" si="500"/>
        <v>male_Bachelors_degree</v>
      </c>
      <c r="AS732" t="str">
        <f t="shared" si="501"/>
        <v>male</v>
      </c>
      <c r="AT732" t="str">
        <f t="shared" si="502"/>
        <v>Bachelors_degree</v>
      </c>
      <c r="AU732" t="str">
        <f t="shared" si="503"/>
        <v>70820</v>
      </c>
      <c r="AV732" t="str">
        <f t="shared" si="504"/>
        <v>±2290</v>
      </c>
      <c r="AX732" t="str">
        <f t="shared" si="505"/>
        <v>South_Carolina</v>
      </c>
      <c r="AY732" t="str">
        <f t="shared" si="506"/>
        <v>male_Bachelors_degree</v>
      </c>
      <c r="AZ732" t="str">
        <f t="shared" si="507"/>
        <v>male</v>
      </c>
      <c r="BA732" t="str">
        <f t="shared" si="508"/>
        <v>Bachelors_degree</v>
      </c>
      <c r="BB732" t="str">
        <f t="shared" si="509"/>
        <v>70820</v>
      </c>
      <c r="BC732" t="str">
        <f t="shared" si="510"/>
        <v>2290</v>
      </c>
    </row>
    <row r="733" spans="1:55" x14ac:dyDescent="0.3">
      <c r="A733" s="1" t="s">
        <v>64</v>
      </c>
      <c r="B733" s="1" t="s">
        <v>18</v>
      </c>
      <c r="C733" s="1" t="s">
        <v>95</v>
      </c>
      <c r="D733" s="1" t="s">
        <v>92</v>
      </c>
      <c r="E733" s="1" t="s">
        <v>1469</v>
      </c>
      <c r="F733" s="1" t="s">
        <v>1470</v>
      </c>
      <c r="H733" t="str">
        <f t="shared" si="469"/>
        <v>South_Carolina</v>
      </c>
      <c r="I733" t="str">
        <f t="shared" si="470"/>
        <v>male_Graduate_or_professional_degree</v>
      </c>
      <c r="J733" t="str">
        <f t="shared" si="471"/>
        <v>male</v>
      </c>
      <c r="K733" t="str">
        <f t="shared" si="472"/>
        <v>Graduate_or_professional_degree</v>
      </c>
      <c r="L733" t="str">
        <f t="shared" si="473"/>
        <v>93,583</v>
      </c>
      <c r="M733" t="str">
        <f t="shared" si="474"/>
        <v>±4,170</v>
      </c>
      <c r="O733" t="str">
        <f t="shared" si="475"/>
        <v>South_Carolina</v>
      </c>
      <c r="P733" t="str">
        <f t="shared" si="476"/>
        <v>male_Graduate_or_professional_degree</v>
      </c>
      <c r="Q733" t="str">
        <f t="shared" si="477"/>
        <v>male</v>
      </c>
      <c r="R733" t="str">
        <f t="shared" si="478"/>
        <v>Graduate_or_professional_degree</v>
      </c>
      <c r="S733" t="str">
        <f t="shared" si="479"/>
        <v>93,583</v>
      </c>
      <c r="T733" t="str">
        <f t="shared" si="480"/>
        <v>±4,170</v>
      </c>
      <c r="V733" t="str">
        <f t="shared" si="481"/>
        <v>South_Carolina</v>
      </c>
      <c r="W733" t="str">
        <f t="shared" si="482"/>
        <v>male_Graduate_or_professional_degree</v>
      </c>
      <c r="X733" t="str">
        <f t="shared" si="483"/>
        <v>male</v>
      </c>
      <c r="Y733" t="str">
        <f t="shared" si="484"/>
        <v>Graduate_or_professional_degree</v>
      </c>
      <c r="Z733" t="str">
        <f t="shared" si="485"/>
        <v>93,583</v>
      </c>
      <c r="AA733" t="str">
        <f t="shared" si="486"/>
        <v>±4,170</v>
      </c>
      <c r="AC733" t="str">
        <f t="shared" si="487"/>
        <v>South_Carolina</v>
      </c>
      <c r="AD733" t="str">
        <f t="shared" si="488"/>
        <v>male_Graduate_or_professional_degree</v>
      </c>
      <c r="AE733" t="str">
        <f t="shared" si="489"/>
        <v>male</v>
      </c>
      <c r="AF733" t="str">
        <f t="shared" si="490"/>
        <v>Graduate_or_professional_degree</v>
      </c>
      <c r="AG733" t="str">
        <f t="shared" si="491"/>
        <v>93,583</v>
      </c>
      <c r="AH733" t="str">
        <f t="shared" si="492"/>
        <v>±4,170</v>
      </c>
      <c r="AJ733" t="str">
        <f t="shared" si="493"/>
        <v>South_Carolina</v>
      </c>
      <c r="AK733" t="str">
        <f t="shared" si="494"/>
        <v>male_Graduate_or_professional_degree</v>
      </c>
      <c r="AL733" t="str">
        <f t="shared" si="495"/>
        <v>male</v>
      </c>
      <c r="AM733" t="str">
        <f t="shared" si="496"/>
        <v>Graduate_or_professional_degree</v>
      </c>
      <c r="AN733" t="str">
        <f t="shared" si="497"/>
        <v>93,583</v>
      </c>
      <c r="AO733" t="str">
        <f t="shared" si="498"/>
        <v>±4,170</v>
      </c>
      <c r="AQ733" t="str">
        <f t="shared" si="499"/>
        <v>South_Carolina</v>
      </c>
      <c r="AR733" t="str">
        <f t="shared" si="500"/>
        <v>male_Graduate_or_professional_degree</v>
      </c>
      <c r="AS733" t="str">
        <f t="shared" si="501"/>
        <v>male</v>
      </c>
      <c r="AT733" t="str">
        <f t="shared" si="502"/>
        <v>Graduate_or_professional_degree</v>
      </c>
      <c r="AU733" t="str">
        <f t="shared" si="503"/>
        <v>93583</v>
      </c>
      <c r="AV733" t="str">
        <f t="shared" si="504"/>
        <v>±4170</v>
      </c>
      <c r="AX733" t="str">
        <f t="shared" si="505"/>
        <v>South_Carolina</v>
      </c>
      <c r="AY733" t="str">
        <f t="shared" si="506"/>
        <v>male_Graduate_or_professional_degree</v>
      </c>
      <c r="AZ733" t="str">
        <f t="shared" si="507"/>
        <v>male</v>
      </c>
      <c r="BA733" t="str">
        <f t="shared" si="508"/>
        <v>Graduate_or_professional_degree</v>
      </c>
      <c r="BB733" t="str">
        <f t="shared" si="509"/>
        <v>93583</v>
      </c>
      <c r="BC733" t="str">
        <f t="shared" si="510"/>
        <v>4170</v>
      </c>
    </row>
    <row r="734" spans="1:55" x14ac:dyDescent="0.3">
      <c r="A734" s="1" t="s">
        <v>64</v>
      </c>
      <c r="B734" s="1" t="s">
        <v>19</v>
      </c>
      <c r="C734" s="1" t="s">
        <v>108</v>
      </c>
      <c r="D734" s="1" t="s">
        <v>109</v>
      </c>
      <c r="E734" s="1" t="s">
        <v>1471</v>
      </c>
      <c r="F734" s="1" t="s">
        <v>1472</v>
      </c>
      <c r="H734" t="str">
        <f t="shared" si="469"/>
        <v>South_Carolina</v>
      </c>
      <c r="I734" t="str">
        <f t="shared" si="470"/>
        <v>female_Female:</v>
      </c>
      <c r="J734" t="str">
        <f t="shared" si="471"/>
        <v>female</v>
      </c>
      <c r="K734" t="str">
        <f t="shared" si="472"/>
        <v>Female:</v>
      </c>
      <c r="L734" t="str">
        <f t="shared" si="473"/>
        <v>37,006</v>
      </c>
      <c r="M734" t="str">
        <f t="shared" si="474"/>
        <v>±556</v>
      </c>
      <c r="O734" t="str">
        <f t="shared" si="475"/>
        <v>South_Carolina</v>
      </c>
      <c r="P734" t="str">
        <f t="shared" si="476"/>
        <v>female_Female</v>
      </c>
      <c r="Q734" t="str">
        <f t="shared" si="477"/>
        <v>female</v>
      </c>
      <c r="R734" t="str">
        <f t="shared" si="478"/>
        <v>Female</v>
      </c>
      <c r="S734" t="str">
        <f t="shared" si="479"/>
        <v>37,006</v>
      </c>
      <c r="T734" t="str">
        <f t="shared" si="480"/>
        <v>±556</v>
      </c>
      <c r="V734" t="str">
        <f t="shared" si="481"/>
        <v>South_Carolina</v>
      </c>
      <c r="W734" t="str">
        <f t="shared" si="482"/>
        <v>female_Female</v>
      </c>
      <c r="X734" t="str">
        <f t="shared" si="483"/>
        <v>female</v>
      </c>
      <c r="Y734" t="str">
        <f t="shared" si="484"/>
        <v>Female</v>
      </c>
      <c r="Z734" t="str">
        <f t="shared" si="485"/>
        <v>37,006</v>
      </c>
      <c r="AA734" t="str">
        <f t="shared" si="486"/>
        <v>±556</v>
      </c>
      <c r="AC734" t="str">
        <f t="shared" si="487"/>
        <v>South_Carolina</v>
      </c>
      <c r="AD734" t="str">
        <f t="shared" si="488"/>
        <v>female_Female</v>
      </c>
      <c r="AE734" t="str">
        <f t="shared" si="489"/>
        <v>female</v>
      </c>
      <c r="AF734" t="str">
        <f t="shared" si="490"/>
        <v>Female</v>
      </c>
      <c r="AG734" t="str">
        <f t="shared" si="491"/>
        <v>37,006</v>
      </c>
      <c r="AH734" t="str">
        <f t="shared" si="492"/>
        <v>±556</v>
      </c>
      <c r="AJ734" t="str">
        <f t="shared" si="493"/>
        <v>South_Carolina</v>
      </c>
      <c r="AK734" t="str">
        <f t="shared" si="494"/>
        <v>female_Female</v>
      </c>
      <c r="AL734" t="str">
        <f t="shared" si="495"/>
        <v>female</v>
      </c>
      <c r="AM734" t="str">
        <f t="shared" si="496"/>
        <v>Female</v>
      </c>
      <c r="AN734" t="str">
        <f t="shared" si="497"/>
        <v>37,006</v>
      </c>
      <c r="AO734" t="str">
        <f t="shared" si="498"/>
        <v>±556</v>
      </c>
      <c r="AQ734" t="str">
        <f t="shared" si="499"/>
        <v>South_Carolina</v>
      </c>
      <c r="AR734" t="str">
        <f t="shared" si="500"/>
        <v>female_Female</v>
      </c>
      <c r="AS734" t="str">
        <f t="shared" si="501"/>
        <v>female</v>
      </c>
      <c r="AT734" t="str">
        <f t="shared" si="502"/>
        <v>Female</v>
      </c>
      <c r="AU734" t="str">
        <f t="shared" si="503"/>
        <v>37006</v>
      </c>
      <c r="AV734" t="str">
        <f t="shared" si="504"/>
        <v>±556</v>
      </c>
      <c r="AX734" t="str">
        <f t="shared" si="505"/>
        <v>South_Carolina</v>
      </c>
      <c r="AY734" t="str">
        <f t="shared" si="506"/>
        <v>female_Female</v>
      </c>
      <c r="AZ734" t="str">
        <f t="shared" si="507"/>
        <v>female</v>
      </c>
      <c r="BA734" t="str">
        <f t="shared" si="508"/>
        <v>Female</v>
      </c>
      <c r="BB734" t="str">
        <f t="shared" si="509"/>
        <v>37006</v>
      </c>
      <c r="BC734" t="str">
        <f t="shared" si="510"/>
        <v>556</v>
      </c>
    </row>
    <row r="735" spans="1:55" x14ac:dyDescent="0.3">
      <c r="A735" s="1" t="s">
        <v>64</v>
      </c>
      <c r="B735" s="1" t="s">
        <v>20</v>
      </c>
      <c r="C735" s="1" t="s">
        <v>108</v>
      </c>
      <c r="D735" s="1" t="s">
        <v>80</v>
      </c>
      <c r="E735" s="1" t="s">
        <v>1473</v>
      </c>
      <c r="F735" s="1" t="s">
        <v>1474</v>
      </c>
      <c r="H735" t="str">
        <f t="shared" si="469"/>
        <v>South_Carolina</v>
      </c>
      <c r="I735" t="str">
        <f t="shared" si="470"/>
        <v>female_Less_than_high_school_graduate</v>
      </c>
      <c r="J735" t="str">
        <f t="shared" si="471"/>
        <v>female</v>
      </c>
      <c r="K735" t="str">
        <f t="shared" si="472"/>
        <v>Less_than_high_school_graduate</v>
      </c>
      <c r="L735" t="str">
        <f t="shared" si="473"/>
        <v>19,045</v>
      </c>
      <c r="M735" t="str">
        <f t="shared" si="474"/>
        <v>±2,025</v>
      </c>
      <c r="O735" t="str">
        <f t="shared" si="475"/>
        <v>South_Carolina</v>
      </c>
      <c r="P735" t="str">
        <f t="shared" si="476"/>
        <v>female_Less_than_high_school_graduate</v>
      </c>
      <c r="Q735" t="str">
        <f t="shared" si="477"/>
        <v>female</v>
      </c>
      <c r="R735" t="str">
        <f t="shared" si="478"/>
        <v>Less_than_high_school_graduate</v>
      </c>
      <c r="S735" t="str">
        <f t="shared" si="479"/>
        <v>19,045</v>
      </c>
      <c r="T735" t="str">
        <f t="shared" si="480"/>
        <v>±2,025</v>
      </c>
      <c r="V735" t="str">
        <f t="shared" si="481"/>
        <v>South_Carolina</v>
      </c>
      <c r="W735" t="str">
        <f t="shared" si="482"/>
        <v>female_Less_than_high_school_graduate</v>
      </c>
      <c r="X735" t="str">
        <f t="shared" si="483"/>
        <v>female</v>
      </c>
      <c r="Y735" t="str">
        <f t="shared" si="484"/>
        <v>Less_than_high_school_graduate</v>
      </c>
      <c r="Z735" t="str">
        <f t="shared" si="485"/>
        <v>19,045</v>
      </c>
      <c r="AA735" t="str">
        <f t="shared" si="486"/>
        <v>±2,025</v>
      </c>
      <c r="AC735" t="str">
        <f t="shared" si="487"/>
        <v>South_Carolina</v>
      </c>
      <c r="AD735" t="str">
        <f t="shared" si="488"/>
        <v>female_Less_than_high_school_graduate</v>
      </c>
      <c r="AE735" t="str">
        <f t="shared" si="489"/>
        <v>female</v>
      </c>
      <c r="AF735" t="str">
        <f t="shared" si="490"/>
        <v>Less_than_high_school_graduate</v>
      </c>
      <c r="AG735" t="str">
        <f t="shared" si="491"/>
        <v>19,045</v>
      </c>
      <c r="AH735" t="str">
        <f t="shared" si="492"/>
        <v>±2,025</v>
      </c>
      <c r="AJ735" t="str">
        <f t="shared" si="493"/>
        <v>South_Carolina</v>
      </c>
      <c r="AK735" t="str">
        <f t="shared" si="494"/>
        <v>female_Less_than_high_school_graduate</v>
      </c>
      <c r="AL735" t="str">
        <f t="shared" si="495"/>
        <v>female</v>
      </c>
      <c r="AM735" t="str">
        <f t="shared" si="496"/>
        <v>Less_than_high_school_graduate</v>
      </c>
      <c r="AN735" t="str">
        <f t="shared" si="497"/>
        <v>19,045</v>
      </c>
      <c r="AO735" t="str">
        <f t="shared" si="498"/>
        <v>±2,025</v>
      </c>
      <c r="AQ735" t="str">
        <f t="shared" si="499"/>
        <v>South_Carolina</v>
      </c>
      <c r="AR735" t="str">
        <f t="shared" si="500"/>
        <v>female_Less_than_high_school_graduate</v>
      </c>
      <c r="AS735" t="str">
        <f t="shared" si="501"/>
        <v>female</v>
      </c>
      <c r="AT735" t="str">
        <f t="shared" si="502"/>
        <v>Less_than_high_school_graduate</v>
      </c>
      <c r="AU735" t="str">
        <f t="shared" si="503"/>
        <v>19045</v>
      </c>
      <c r="AV735" t="str">
        <f t="shared" si="504"/>
        <v>±2025</v>
      </c>
      <c r="AX735" t="str">
        <f t="shared" si="505"/>
        <v>South_Carolina</v>
      </c>
      <c r="AY735" t="str">
        <f t="shared" si="506"/>
        <v>female_Less_than_high_school_graduate</v>
      </c>
      <c r="AZ735" t="str">
        <f t="shared" si="507"/>
        <v>female</v>
      </c>
      <c r="BA735" t="str">
        <f t="shared" si="508"/>
        <v>Less_than_high_school_graduate</v>
      </c>
      <c r="BB735" t="str">
        <f t="shared" si="509"/>
        <v>19045</v>
      </c>
      <c r="BC735" t="str">
        <f t="shared" si="510"/>
        <v>2025</v>
      </c>
    </row>
    <row r="736" spans="1:55" x14ac:dyDescent="0.3">
      <c r="A736" s="1" t="s">
        <v>64</v>
      </c>
      <c r="B736" s="1" t="s">
        <v>21</v>
      </c>
      <c r="C736" s="1" t="s">
        <v>108</v>
      </c>
      <c r="D736" s="1" t="s">
        <v>83</v>
      </c>
      <c r="E736" s="1" t="s">
        <v>1475</v>
      </c>
      <c r="F736" s="1" t="s">
        <v>973</v>
      </c>
      <c r="H736" t="str">
        <f t="shared" si="469"/>
        <v>South_Carolina</v>
      </c>
      <c r="I736" t="str">
        <f t="shared" si="470"/>
        <v>female_High_school_graduate_(includes_equivalency)</v>
      </c>
      <c r="J736" t="str">
        <f t="shared" si="471"/>
        <v>female</v>
      </c>
      <c r="K736" t="str">
        <f t="shared" si="472"/>
        <v>High_school_graduate_(includes_equivalency)</v>
      </c>
      <c r="L736" t="str">
        <f t="shared" si="473"/>
        <v>27,278</v>
      </c>
      <c r="M736" t="str">
        <f t="shared" si="474"/>
        <v>±714</v>
      </c>
      <c r="O736" t="str">
        <f t="shared" si="475"/>
        <v>South_Carolina</v>
      </c>
      <c r="P736" t="str">
        <f t="shared" si="476"/>
        <v>female_High_school_graduate_(includes_equivalency)</v>
      </c>
      <c r="Q736" t="str">
        <f t="shared" si="477"/>
        <v>female</v>
      </c>
      <c r="R736" t="str">
        <f t="shared" si="478"/>
        <v>High_school_graduate_(includes_equivalency)</v>
      </c>
      <c r="S736" t="str">
        <f t="shared" si="479"/>
        <v>27,278</v>
      </c>
      <c r="T736" t="str">
        <f t="shared" si="480"/>
        <v>±714</v>
      </c>
      <c r="V736" t="str">
        <f t="shared" si="481"/>
        <v>South_Carolina</v>
      </c>
      <c r="W736" t="str">
        <f t="shared" si="482"/>
        <v>female_High_school_graduate_(includes_equivalency)</v>
      </c>
      <c r="X736" t="str">
        <f t="shared" si="483"/>
        <v>female</v>
      </c>
      <c r="Y736" t="str">
        <f t="shared" si="484"/>
        <v>High_school_graduate_(includes_equivalency)</v>
      </c>
      <c r="Z736" t="str">
        <f t="shared" si="485"/>
        <v>27,278</v>
      </c>
      <c r="AA736" t="str">
        <f t="shared" si="486"/>
        <v>±714</v>
      </c>
      <c r="AC736" t="str">
        <f t="shared" si="487"/>
        <v>South_Carolina</v>
      </c>
      <c r="AD736" t="str">
        <f t="shared" si="488"/>
        <v>female_High_school_graduate_includes_equivalency)</v>
      </c>
      <c r="AE736" t="str">
        <f t="shared" si="489"/>
        <v>female</v>
      </c>
      <c r="AF736" t="str">
        <f t="shared" si="490"/>
        <v>High_school_graduate_includes_equivalency)</v>
      </c>
      <c r="AG736" t="str">
        <f t="shared" si="491"/>
        <v>27,278</v>
      </c>
      <c r="AH736" t="str">
        <f t="shared" si="492"/>
        <v>±714</v>
      </c>
      <c r="AJ736" t="str">
        <f t="shared" si="493"/>
        <v>South_Carolina</v>
      </c>
      <c r="AK736" t="str">
        <f t="shared" si="494"/>
        <v>female_High_school_graduate_includes_equivalency</v>
      </c>
      <c r="AL736" t="str">
        <f t="shared" si="495"/>
        <v>female</v>
      </c>
      <c r="AM736" t="str">
        <f t="shared" si="496"/>
        <v>High_school_graduate_includes_equivalency</v>
      </c>
      <c r="AN736" t="str">
        <f t="shared" si="497"/>
        <v>27,278</v>
      </c>
      <c r="AO736" t="str">
        <f t="shared" si="498"/>
        <v>±714</v>
      </c>
      <c r="AQ736" t="str">
        <f t="shared" si="499"/>
        <v>South_Carolina</v>
      </c>
      <c r="AR736" t="str">
        <f t="shared" si="500"/>
        <v>female_High_school_graduate_includes_equivalency</v>
      </c>
      <c r="AS736" t="str">
        <f t="shared" si="501"/>
        <v>female</v>
      </c>
      <c r="AT736" t="str">
        <f t="shared" si="502"/>
        <v>High_school_graduate_includes_equivalency</v>
      </c>
      <c r="AU736" t="str">
        <f t="shared" si="503"/>
        <v>27278</v>
      </c>
      <c r="AV736" t="str">
        <f t="shared" si="504"/>
        <v>±714</v>
      </c>
      <c r="AX736" t="str">
        <f t="shared" si="505"/>
        <v>South_Carolina</v>
      </c>
      <c r="AY736" t="str">
        <f t="shared" si="506"/>
        <v>female_High_school_graduate_includes_equivalency</v>
      </c>
      <c r="AZ736" t="str">
        <f t="shared" si="507"/>
        <v>female</v>
      </c>
      <c r="BA736" t="str">
        <f t="shared" si="508"/>
        <v>High_school_graduate_includes_equivalency</v>
      </c>
      <c r="BB736" t="str">
        <f t="shared" si="509"/>
        <v>27278</v>
      </c>
      <c r="BC736" t="str">
        <f t="shared" si="510"/>
        <v>714</v>
      </c>
    </row>
    <row r="737" spans="1:55" x14ac:dyDescent="0.3">
      <c r="A737" s="1" t="s">
        <v>64</v>
      </c>
      <c r="B737" s="1" t="s">
        <v>22</v>
      </c>
      <c r="C737" s="1" t="s">
        <v>108</v>
      </c>
      <c r="D737" s="1" t="s">
        <v>86</v>
      </c>
      <c r="E737" s="1" t="s">
        <v>1476</v>
      </c>
      <c r="F737" s="1" t="s">
        <v>1477</v>
      </c>
      <c r="H737" t="str">
        <f t="shared" si="469"/>
        <v>South_Carolina</v>
      </c>
      <c r="I737" t="str">
        <f t="shared" si="470"/>
        <v>female_Some_college_or_associate's_degree</v>
      </c>
      <c r="J737" t="str">
        <f t="shared" si="471"/>
        <v>female</v>
      </c>
      <c r="K737" t="str">
        <f t="shared" si="472"/>
        <v>Some_college_or_associate's_degree</v>
      </c>
      <c r="L737" t="str">
        <f t="shared" si="473"/>
        <v>33,394</v>
      </c>
      <c r="M737" t="str">
        <f t="shared" si="474"/>
        <v>±1,149</v>
      </c>
      <c r="O737" t="str">
        <f t="shared" si="475"/>
        <v>South_Carolina</v>
      </c>
      <c r="P737" t="str">
        <f t="shared" si="476"/>
        <v>female_Some_college_or_associate's_degree</v>
      </c>
      <c r="Q737" t="str">
        <f t="shared" si="477"/>
        <v>female</v>
      </c>
      <c r="R737" t="str">
        <f t="shared" si="478"/>
        <v>Some_college_or_associate's_degree</v>
      </c>
      <c r="S737" t="str">
        <f t="shared" si="479"/>
        <v>33,394</v>
      </c>
      <c r="T737" t="str">
        <f t="shared" si="480"/>
        <v>±1,149</v>
      </c>
      <c r="V737" t="str">
        <f t="shared" si="481"/>
        <v>South_Carolina</v>
      </c>
      <c r="W737" t="str">
        <f t="shared" si="482"/>
        <v>female_Some_college_or_associates_degree</v>
      </c>
      <c r="X737" t="str">
        <f t="shared" si="483"/>
        <v>female</v>
      </c>
      <c r="Y737" t="str">
        <f t="shared" si="484"/>
        <v>Some_college_or_associates_degree</v>
      </c>
      <c r="Z737" t="str">
        <f t="shared" si="485"/>
        <v>33,394</v>
      </c>
      <c r="AA737" t="str">
        <f t="shared" si="486"/>
        <v>±1,149</v>
      </c>
      <c r="AC737" t="str">
        <f t="shared" si="487"/>
        <v>South_Carolina</v>
      </c>
      <c r="AD737" t="str">
        <f t="shared" si="488"/>
        <v>female_Some_college_or_associates_degree</v>
      </c>
      <c r="AE737" t="str">
        <f t="shared" si="489"/>
        <v>female</v>
      </c>
      <c r="AF737" t="str">
        <f t="shared" si="490"/>
        <v>Some_college_or_associates_degree</v>
      </c>
      <c r="AG737" t="str">
        <f t="shared" si="491"/>
        <v>33,394</v>
      </c>
      <c r="AH737" t="str">
        <f t="shared" si="492"/>
        <v>±1,149</v>
      </c>
      <c r="AJ737" t="str">
        <f t="shared" si="493"/>
        <v>South_Carolina</v>
      </c>
      <c r="AK737" t="str">
        <f t="shared" si="494"/>
        <v>female_Some_college_or_associates_degree</v>
      </c>
      <c r="AL737" t="str">
        <f t="shared" si="495"/>
        <v>female</v>
      </c>
      <c r="AM737" t="str">
        <f t="shared" si="496"/>
        <v>Some_college_or_associates_degree</v>
      </c>
      <c r="AN737" t="str">
        <f t="shared" si="497"/>
        <v>33,394</v>
      </c>
      <c r="AO737" t="str">
        <f t="shared" si="498"/>
        <v>±1,149</v>
      </c>
      <c r="AQ737" t="str">
        <f t="shared" si="499"/>
        <v>South_Carolina</v>
      </c>
      <c r="AR737" t="str">
        <f t="shared" si="500"/>
        <v>female_Some_college_or_associates_degree</v>
      </c>
      <c r="AS737" t="str">
        <f t="shared" si="501"/>
        <v>female</v>
      </c>
      <c r="AT737" t="str">
        <f t="shared" si="502"/>
        <v>Some_college_or_associates_degree</v>
      </c>
      <c r="AU737" t="str">
        <f t="shared" si="503"/>
        <v>33394</v>
      </c>
      <c r="AV737" t="str">
        <f t="shared" si="504"/>
        <v>±1149</v>
      </c>
      <c r="AX737" t="str">
        <f t="shared" si="505"/>
        <v>South_Carolina</v>
      </c>
      <c r="AY737" t="str">
        <f t="shared" si="506"/>
        <v>female_Some_college_or_associates_degree</v>
      </c>
      <c r="AZ737" t="str">
        <f t="shared" si="507"/>
        <v>female</v>
      </c>
      <c r="BA737" t="str">
        <f t="shared" si="508"/>
        <v>Some_college_or_associates_degree</v>
      </c>
      <c r="BB737" t="str">
        <f t="shared" si="509"/>
        <v>33394</v>
      </c>
      <c r="BC737" t="str">
        <f t="shared" si="510"/>
        <v>1149</v>
      </c>
    </row>
    <row r="738" spans="1:55" x14ac:dyDescent="0.3">
      <c r="A738" s="1" t="s">
        <v>64</v>
      </c>
      <c r="B738" s="1" t="s">
        <v>23</v>
      </c>
      <c r="C738" s="1" t="s">
        <v>108</v>
      </c>
      <c r="D738" s="1" t="s">
        <v>89</v>
      </c>
      <c r="E738" s="1" t="s">
        <v>1478</v>
      </c>
      <c r="F738" s="1" t="s">
        <v>1479</v>
      </c>
      <c r="H738" t="str">
        <f t="shared" si="469"/>
        <v>South_Carolina</v>
      </c>
      <c r="I738" t="str">
        <f t="shared" si="470"/>
        <v>female_Bachelor's_degree</v>
      </c>
      <c r="J738" t="str">
        <f t="shared" si="471"/>
        <v>female</v>
      </c>
      <c r="K738" t="str">
        <f t="shared" si="472"/>
        <v>Bachelor's_degree</v>
      </c>
      <c r="L738" t="str">
        <f t="shared" si="473"/>
        <v>47,076</v>
      </c>
      <c r="M738" t="str">
        <f t="shared" si="474"/>
        <v>±1,437</v>
      </c>
      <c r="O738" t="str">
        <f t="shared" si="475"/>
        <v>South_Carolina</v>
      </c>
      <c r="P738" t="str">
        <f t="shared" si="476"/>
        <v>female_Bachelor's_degree</v>
      </c>
      <c r="Q738" t="str">
        <f t="shared" si="477"/>
        <v>female</v>
      </c>
      <c r="R738" t="str">
        <f t="shared" si="478"/>
        <v>Bachelor's_degree</v>
      </c>
      <c r="S738" t="str">
        <f t="shared" si="479"/>
        <v>47,076</v>
      </c>
      <c r="T738" t="str">
        <f t="shared" si="480"/>
        <v>±1,437</v>
      </c>
      <c r="V738" t="str">
        <f t="shared" si="481"/>
        <v>South_Carolina</v>
      </c>
      <c r="W738" t="str">
        <f t="shared" si="482"/>
        <v>female_Bachelors_degree</v>
      </c>
      <c r="X738" t="str">
        <f t="shared" si="483"/>
        <v>female</v>
      </c>
      <c r="Y738" t="str">
        <f t="shared" si="484"/>
        <v>Bachelors_degree</v>
      </c>
      <c r="Z738" t="str">
        <f t="shared" si="485"/>
        <v>47,076</v>
      </c>
      <c r="AA738" t="str">
        <f t="shared" si="486"/>
        <v>±1,437</v>
      </c>
      <c r="AC738" t="str">
        <f t="shared" si="487"/>
        <v>South_Carolina</v>
      </c>
      <c r="AD738" t="str">
        <f t="shared" si="488"/>
        <v>female_Bachelors_degree</v>
      </c>
      <c r="AE738" t="str">
        <f t="shared" si="489"/>
        <v>female</v>
      </c>
      <c r="AF738" t="str">
        <f t="shared" si="490"/>
        <v>Bachelors_degree</v>
      </c>
      <c r="AG738" t="str">
        <f t="shared" si="491"/>
        <v>47,076</v>
      </c>
      <c r="AH738" t="str">
        <f t="shared" si="492"/>
        <v>±1,437</v>
      </c>
      <c r="AJ738" t="str">
        <f t="shared" si="493"/>
        <v>South_Carolina</v>
      </c>
      <c r="AK738" t="str">
        <f t="shared" si="494"/>
        <v>female_Bachelors_degree</v>
      </c>
      <c r="AL738" t="str">
        <f t="shared" si="495"/>
        <v>female</v>
      </c>
      <c r="AM738" t="str">
        <f t="shared" si="496"/>
        <v>Bachelors_degree</v>
      </c>
      <c r="AN738" t="str">
        <f t="shared" si="497"/>
        <v>47,076</v>
      </c>
      <c r="AO738" t="str">
        <f t="shared" si="498"/>
        <v>±1,437</v>
      </c>
      <c r="AQ738" t="str">
        <f t="shared" si="499"/>
        <v>South_Carolina</v>
      </c>
      <c r="AR738" t="str">
        <f t="shared" si="500"/>
        <v>female_Bachelors_degree</v>
      </c>
      <c r="AS738" t="str">
        <f t="shared" si="501"/>
        <v>female</v>
      </c>
      <c r="AT738" t="str">
        <f t="shared" si="502"/>
        <v>Bachelors_degree</v>
      </c>
      <c r="AU738" t="str">
        <f t="shared" si="503"/>
        <v>47076</v>
      </c>
      <c r="AV738" t="str">
        <f t="shared" si="504"/>
        <v>±1437</v>
      </c>
      <c r="AX738" t="str">
        <f t="shared" si="505"/>
        <v>South_Carolina</v>
      </c>
      <c r="AY738" t="str">
        <f t="shared" si="506"/>
        <v>female_Bachelors_degree</v>
      </c>
      <c r="AZ738" t="str">
        <f t="shared" si="507"/>
        <v>female</v>
      </c>
      <c r="BA738" t="str">
        <f t="shared" si="508"/>
        <v>Bachelors_degree</v>
      </c>
      <c r="BB738" t="str">
        <f t="shared" si="509"/>
        <v>47076</v>
      </c>
      <c r="BC738" t="str">
        <f t="shared" si="510"/>
        <v>1437</v>
      </c>
    </row>
    <row r="739" spans="1:55" x14ac:dyDescent="0.3">
      <c r="A739" s="1" t="s">
        <v>64</v>
      </c>
      <c r="B739" s="1" t="s">
        <v>24</v>
      </c>
      <c r="C739" s="1" t="s">
        <v>108</v>
      </c>
      <c r="D739" s="1" t="s">
        <v>92</v>
      </c>
      <c r="E739" s="1" t="s">
        <v>1480</v>
      </c>
      <c r="F739" s="1" t="s">
        <v>1481</v>
      </c>
      <c r="H739" t="str">
        <f t="shared" si="469"/>
        <v>South_Carolina</v>
      </c>
      <c r="I739" t="str">
        <f t="shared" si="470"/>
        <v>female_Graduate_or_professional_degree</v>
      </c>
      <c r="J739" t="str">
        <f t="shared" si="471"/>
        <v>female</v>
      </c>
      <c r="K739" t="str">
        <f t="shared" si="472"/>
        <v>Graduate_or_professional_degree</v>
      </c>
      <c r="L739" t="str">
        <f t="shared" si="473"/>
        <v>55,888</v>
      </c>
      <c r="M739" t="str">
        <f t="shared" si="474"/>
        <v>±1,964</v>
      </c>
      <c r="O739" t="str">
        <f t="shared" si="475"/>
        <v>South_Carolina</v>
      </c>
      <c r="P739" t="str">
        <f t="shared" si="476"/>
        <v>female_Graduate_or_professional_degree</v>
      </c>
      <c r="Q739" t="str">
        <f t="shared" si="477"/>
        <v>female</v>
      </c>
      <c r="R739" t="str">
        <f t="shared" si="478"/>
        <v>Graduate_or_professional_degree</v>
      </c>
      <c r="S739" t="str">
        <f t="shared" si="479"/>
        <v>55,888</v>
      </c>
      <c r="T739" t="str">
        <f t="shared" si="480"/>
        <v>±1,964</v>
      </c>
      <c r="V739" t="str">
        <f t="shared" si="481"/>
        <v>South_Carolina</v>
      </c>
      <c r="W739" t="str">
        <f t="shared" si="482"/>
        <v>female_Graduate_or_professional_degree</v>
      </c>
      <c r="X739" t="str">
        <f t="shared" si="483"/>
        <v>female</v>
      </c>
      <c r="Y739" t="str">
        <f t="shared" si="484"/>
        <v>Graduate_or_professional_degree</v>
      </c>
      <c r="Z739" t="str">
        <f t="shared" si="485"/>
        <v>55,888</v>
      </c>
      <c r="AA739" t="str">
        <f t="shared" si="486"/>
        <v>±1,964</v>
      </c>
      <c r="AC739" t="str">
        <f t="shared" si="487"/>
        <v>South_Carolina</v>
      </c>
      <c r="AD739" t="str">
        <f t="shared" si="488"/>
        <v>female_Graduate_or_professional_degree</v>
      </c>
      <c r="AE739" t="str">
        <f t="shared" si="489"/>
        <v>female</v>
      </c>
      <c r="AF739" t="str">
        <f t="shared" si="490"/>
        <v>Graduate_or_professional_degree</v>
      </c>
      <c r="AG739" t="str">
        <f t="shared" si="491"/>
        <v>55,888</v>
      </c>
      <c r="AH739" t="str">
        <f t="shared" si="492"/>
        <v>±1,964</v>
      </c>
      <c r="AJ739" t="str">
        <f t="shared" si="493"/>
        <v>South_Carolina</v>
      </c>
      <c r="AK739" t="str">
        <f t="shared" si="494"/>
        <v>female_Graduate_or_professional_degree</v>
      </c>
      <c r="AL739" t="str">
        <f t="shared" si="495"/>
        <v>female</v>
      </c>
      <c r="AM739" t="str">
        <f t="shared" si="496"/>
        <v>Graduate_or_professional_degree</v>
      </c>
      <c r="AN739" t="str">
        <f t="shared" si="497"/>
        <v>55,888</v>
      </c>
      <c r="AO739" t="str">
        <f t="shared" si="498"/>
        <v>±1,964</v>
      </c>
      <c r="AQ739" t="str">
        <f t="shared" si="499"/>
        <v>South_Carolina</v>
      </c>
      <c r="AR739" t="str">
        <f t="shared" si="500"/>
        <v>female_Graduate_or_professional_degree</v>
      </c>
      <c r="AS739" t="str">
        <f t="shared" si="501"/>
        <v>female</v>
      </c>
      <c r="AT739" t="str">
        <f t="shared" si="502"/>
        <v>Graduate_or_professional_degree</v>
      </c>
      <c r="AU739" t="str">
        <f t="shared" si="503"/>
        <v>55888</v>
      </c>
      <c r="AV739" t="str">
        <f t="shared" si="504"/>
        <v>±1964</v>
      </c>
      <c r="AX739" t="str">
        <f t="shared" si="505"/>
        <v>South_Carolina</v>
      </c>
      <c r="AY739" t="str">
        <f t="shared" si="506"/>
        <v>female_Graduate_or_professional_degree</v>
      </c>
      <c r="AZ739" t="str">
        <f t="shared" si="507"/>
        <v>female</v>
      </c>
      <c r="BA739" t="str">
        <f t="shared" si="508"/>
        <v>Graduate_or_professional_degree</v>
      </c>
      <c r="BB739" t="str">
        <f t="shared" si="509"/>
        <v>55888</v>
      </c>
      <c r="BC739" t="str">
        <f t="shared" si="510"/>
        <v>1964</v>
      </c>
    </row>
    <row r="740" spans="1:55" x14ac:dyDescent="0.3">
      <c r="A740" s="1" t="s">
        <v>65</v>
      </c>
      <c r="B740" s="1" t="s">
        <v>7</v>
      </c>
      <c r="C740" s="1" t="s">
        <v>76</v>
      </c>
      <c r="D740" s="1" t="s">
        <v>77</v>
      </c>
      <c r="E740" s="1" t="s">
        <v>1482</v>
      </c>
      <c r="F740" s="1" t="s">
        <v>1483</v>
      </c>
      <c r="H740" t="str">
        <f t="shared" si="469"/>
        <v>South_Dakota</v>
      </c>
      <c r="I740" t="str">
        <f t="shared" si="470"/>
        <v>total_Total:</v>
      </c>
      <c r="J740" t="str">
        <f t="shared" si="471"/>
        <v>total</v>
      </c>
      <c r="K740" t="str">
        <f t="shared" si="472"/>
        <v>Total:</v>
      </c>
      <c r="L740" t="str">
        <f t="shared" si="473"/>
        <v>45,902</v>
      </c>
      <c r="M740" t="str">
        <f t="shared" si="474"/>
        <v>±667</v>
      </c>
      <c r="O740" t="str">
        <f t="shared" si="475"/>
        <v>South_Dakota</v>
      </c>
      <c r="P740" t="str">
        <f t="shared" si="476"/>
        <v>total_Total</v>
      </c>
      <c r="Q740" t="str">
        <f t="shared" si="477"/>
        <v>total</v>
      </c>
      <c r="R740" t="str">
        <f t="shared" si="478"/>
        <v>Total</v>
      </c>
      <c r="S740" t="str">
        <f t="shared" si="479"/>
        <v>45,902</v>
      </c>
      <c r="T740" t="str">
        <f t="shared" si="480"/>
        <v>±667</v>
      </c>
      <c r="V740" t="str">
        <f t="shared" si="481"/>
        <v>South_Dakota</v>
      </c>
      <c r="W740" t="str">
        <f t="shared" si="482"/>
        <v>total_Total</v>
      </c>
      <c r="X740" t="str">
        <f t="shared" si="483"/>
        <v>total</v>
      </c>
      <c r="Y740" t="str">
        <f t="shared" si="484"/>
        <v>Total</v>
      </c>
      <c r="Z740" t="str">
        <f t="shared" si="485"/>
        <v>45,902</v>
      </c>
      <c r="AA740" t="str">
        <f t="shared" si="486"/>
        <v>±667</v>
      </c>
      <c r="AC740" t="str">
        <f t="shared" si="487"/>
        <v>South_Dakota</v>
      </c>
      <c r="AD740" t="str">
        <f t="shared" si="488"/>
        <v>total_Total</v>
      </c>
      <c r="AE740" t="str">
        <f t="shared" si="489"/>
        <v>total</v>
      </c>
      <c r="AF740" t="str">
        <f t="shared" si="490"/>
        <v>Total</v>
      </c>
      <c r="AG740" t="str">
        <f t="shared" si="491"/>
        <v>45,902</v>
      </c>
      <c r="AH740" t="str">
        <f t="shared" si="492"/>
        <v>±667</v>
      </c>
      <c r="AJ740" t="str">
        <f t="shared" si="493"/>
        <v>South_Dakota</v>
      </c>
      <c r="AK740" t="str">
        <f t="shared" si="494"/>
        <v>total_Total</v>
      </c>
      <c r="AL740" t="str">
        <f t="shared" si="495"/>
        <v>total</v>
      </c>
      <c r="AM740" t="str">
        <f t="shared" si="496"/>
        <v>Total</v>
      </c>
      <c r="AN740" t="str">
        <f t="shared" si="497"/>
        <v>45,902</v>
      </c>
      <c r="AO740" t="str">
        <f t="shared" si="498"/>
        <v>±667</v>
      </c>
      <c r="AQ740" t="str">
        <f t="shared" si="499"/>
        <v>South_Dakota</v>
      </c>
      <c r="AR740" t="str">
        <f t="shared" si="500"/>
        <v>total_Total</v>
      </c>
      <c r="AS740" t="str">
        <f t="shared" si="501"/>
        <v>total</v>
      </c>
      <c r="AT740" t="str">
        <f t="shared" si="502"/>
        <v>Total</v>
      </c>
      <c r="AU740" t="str">
        <f t="shared" si="503"/>
        <v>45902</v>
      </c>
      <c r="AV740" t="str">
        <f t="shared" si="504"/>
        <v>±667</v>
      </c>
      <c r="AX740" t="str">
        <f t="shared" si="505"/>
        <v>South_Dakota</v>
      </c>
      <c r="AY740" t="str">
        <f t="shared" si="506"/>
        <v>total_Total</v>
      </c>
      <c r="AZ740" t="str">
        <f t="shared" si="507"/>
        <v>total</v>
      </c>
      <c r="BA740" t="str">
        <f t="shared" si="508"/>
        <v>Total</v>
      </c>
      <c r="BB740" t="str">
        <f t="shared" si="509"/>
        <v>45902</v>
      </c>
      <c r="BC740" t="str">
        <f t="shared" si="510"/>
        <v>667</v>
      </c>
    </row>
    <row r="741" spans="1:55" x14ac:dyDescent="0.3">
      <c r="A741" s="1" t="s">
        <v>65</v>
      </c>
      <c r="B741" s="1" t="s">
        <v>8</v>
      </c>
      <c r="C741" s="1" t="s">
        <v>76</v>
      </c>
      <c r="D741" s="1" t="s">
        <v>80</v>
      </c>
      <c r="E741" s="1" t="s">
        <v>1484</v>
      </c>
      <c r="F741" s="1" t="s">
        <v>1485</v>
      </c>
      <c r="H741" t="str">
        <f t="shared" si="469"/>
        <v>South_Dakota</v>
      </c>
      <c r="I741" t="str">
        <f t="shared" si="470"/>
        <v>total_Less_than_high_school_graduate</v>
      </c>
      <c r="J741" t="str">
        <f t="shared" si="471"/>
        <v>total</v>
      </c>
      <c r="K741" t="str">
        <f t="shared" si="472"/>
        <v>Less_than_high_school_graduate</v>
      </c>
      <c r="L741" t="str">
        <f t="shared" si="473"/>
        <v>30,523</v>
      </c>
      <c r="M741" t="str">
        <f t="shared" si="474"/>
        <v>±2,259</v>
      </c>
      <c r="O741" t="str">
        <f t="shared" si="475"/>
        <v>South_Dakota</v>
      </c>
      <c r="P741" t="str">
        <f t="shared" si="476"/>
        <v>total_Less_than_high_school_graduate</v>
      </c>
      <c r="Q741" t="str">
        <f t="shared" si="477"/>
        <v>total</v>
      </c>
      <c r="R741" t="str">
        <f t="shared" si="478"/>
        <v>Less_than_high_school_graduate</v>
      </c>
      <c r="S741" t="str">
        <f t="shared" si="479"/>
        <v>30,523</v>
      </c>
      <c r="T741" t="str">
        <f t="shared" si="480"/>
        <v>±2,259</v>
      </c>
      <c r="V741" t="str">
        <f t="shared" si="481"/>
        <v>South_Dakota</v>
      </c>
      <c r="W741" t="str">
        <f t="shared" si="482"/>
        <v>total_Less_than_high_school_graduate</v>
      </c>
      <c r="X741" t="str">
        <f t="shared" si="483"/>
        <v>total</v>
      </c>
      <c r="Y741" t="str">
        <f t="shared" si="484"/>
        <v>Less_than_high_school_graduate</v>
      </c>
      <c r="Z741" t="str">
        <f t="shared" si="485"/>
        <v>30,523</v>
      </c>
      <c r="AA741" t="str">
        <f t="shared" si="486"/>
        <v>±2,259</v>
      </c>
      <c r="AC741" t="str">
        <f t="shared" si="487"/>
        <v>South_Dakota</v>
      </c>
      <c r="AD741" t="str">
        <f t="shared" si="488"/>
        <v>total_Less_than_high_school_graduate</v>
      </c>
      <c r="AE741" t="str">
        <f t="shared" si="489"/>
        <v>total</v>
      </c>
      <c r="AF741" t="str">
        <f t="shared" si="490"/>
        <v>Less_than_high_school_graduate</v>
      </c>
      <c r="AG741" t="str">
        <f t="shared" si="491"/>
        <v>30,523</v>
      </c>
      <c r="AH741" t="str">
        <f t="shared" si="492"/>
        <v>±2,259</v>
      </c>
      <c r="AJ741" t="str">
        <f t="shared" si="493"/>
        <v>South_Dakota</v>
      </c>
      <c r="AK741" t="str">
        <f t="shared" si="494"/>
        <v>total_Less_than_high_school_graduate</v>
      </c>
      <c r="AL741" t="str">
        <f t="shared" si="495"/>
        <v>total</v>
      </c>
      <c r="AM741" t="str">
        <f t="shared" si="496"/>
        <v>Less_than_high_school_graduate</v>
      </c>
      <c r="AN741" t="str">
        <f t="shared" si="497"/>
        <v>30,523</v>
      </c>
      <c r="AO741" t="str">
        <f t="shared" si="498"/>
        <v>±2,259</v>
      </c>
      <c r="AQ741" t="str">
        <f t="shared" si="499"/>
        <v>South_Dakota</v>
      </c>
      <c r="AR741" t="str">
        <f t="shared" si="500"/>
        <v>total_Less_than_high_school_graduate</v>
      </c>
      <c r="AS741" t="str">
        <f t="shared" si="501"/>
        <v>total</v>
      </c>
      <c r="AT741" t="str">
        <f t="shared" si="502"/>
        <v>Less_than_high_school_graduate</v>
      </c>
      <c r="AU741" t="str">
        <f t="shared" si="503"/>
        <v>30523</v>
      </c>
      <c r="AV741" t="str">
        <f t="shared" si="504"/>
        <v>±2259</v>
      </c>
      <c r="AX741" t="str">
        <f t="shared" si="505"/>
        <v>South_Dakota</v>
      </c>
      <c r="AY741" t="str">
        <f t="shared" si="506"/>
        <v>total_Less_than_high_school_graduate</v>
      </c>
      <c r="AZ741" t="str">
        <f t="shared" si="507"/>
        <v>total</v>
      </c>
      <c r="BA741" t="str">
        <f t="shared" si="508"/>
        <v>Less_than_high_school_graduate</v>
      </c>
      <c r="BB741" t="str">
        <f t="shared" si="509"/>
        <v>30523</v>
      </c>
      <c r="BC741" t="str">
        <f t="shared" si="510"/>
        <v>2259</v>
      </c>
    </row>
    <row r="742" spans="1:55" x14ac:dyDescent="0.3">
      <c r="A742" s="1" t="s">
        <v>65</v>
      </c>
      <c r="B742" s="1" t="s">
        <v>9</v>
      </c>
      <c r="C742" s="1" t="s">
        <v>76</v>
      </c>
      <c r="D742" s="1" t="s">
        <v>83</v>
      </c>
      <c r="E742" s="1" t="s">
        <v>1486</v>
      </c>
      <c r="F742" s="1" t="s">
        <v>147</v>
      </c>
      <c r="H742" t="str">
        <f t="shared" si="469"/>
        <v>South_Dakota</v>
      </c>
      <c r="I742" t="str">
        <f t="shared" si="470"/>
        <v>total_High_school_graduate_(includes_equivalency)</v>
      </c>
      <c r="J742" t="str">
        <f t="shared" si="471"/>
        <v>total</v>
      </c>
      <c r="K742" t="str">
        <f t="shared" si="472"/>
        <v>High_school_graduate_(includes_equivalency)</v>
      </c>
      <c r="L742" t="str">
        <f t="shared" si="473"/>
        <v>38,669</v>
      </c>
      <c r="M742" t="str">
        <f t="shared" si="474"/>
        <v>±1,771</v>
      </c>
      <c r="O742" t="str">
        <f t="shared" si="475"/>
        <v>South_Dakota</v>
      </c>
      <c r="P742" t="str">
        <f t="shared" si="476"/>
        <v>total_High_school_graduate_(includes_equivalency)</v>
      </c>
      <c r="Q742" t="str">
        <f t="shared" si="477"/>
        <v>total</v>
      </c>
      <c r="R742" t="str">
        <f t="shared" si="478"/>
        <v>High_school_graduate_(includes_equivalency)</v>
      </c>
      <c r="S742" t="str">
        <f t="shared" si="479"/>
        <v>38,669</v>
      </c>
      <c r="T742" t="str">
        <f t="shared" si="480"/>
        <v>±1,771</v>
      </c>
      <c r="V742" t="str">
        <f t="shared" si="481"/>
        <v>South_Dakota</v>
      </c>
      <c r="W742" t="str">
        <f t="shared" si="482"/>
        <v>total_High_school_graduate_(includes_equivalency)</v>
      </c>
      <c r="X742" t="str">
        <f t="shared" si="483"/>
        <v>total</v>
      </c>
      <c r="Y742" t="str">
        <f t="shared" si="484"/>
        <v>High_school_graduate_(includes_equivalency)</v>
      </c>
      <c r="Z742" t="str">
        <f t="shared" si="485"/>
        <v>38,669</v>
      </c>
      <c r="AA742" t="str">
        <f t="shared" si="486"/>
        <v>±1,771</v>
      </c>
      <c r="AC742" t="str">
        <f t="shared" si="487"/>
        <v>South_Dakota</v>
      </c>
      <c r="AD742" t="str">
        <f t="shared" si="488"/>
        <v>total_High_school_graduate_includes_equivalency)</v>
      </c>
      <c r="AE742" t="str">
        <f t="shared" si="489"/>
        <v>total</v>
      </c>
      <c r="AF742" t="str">
        <f t="shared" si="490"/>
        <v>High_school_graduate_includes_equivalency)</v>
      </c>
      <c r="AG742" t="str">
        <f t="shared" si="491"/>
        <v>38,669</v>
      </c>
      <c r="AH742" t="str">
        <f t="shared" si="492"/>
        <v>±1,771</v>
      </c>
      <c r="AJ742" t="str">
        <f t="shared" si="493"/>
        <v>South_Dakota</v>
      </c>
      <c r="AK742" t="str">
        <f t="shared" si="494"/>
        <v>total_High_school_graduate_includes_equivalency</v>
      </c>
      <c r="AL742" t="str">
        <f t="shared" si="495"/>
        <v>total</v>
      </c>
      <c r="AM742" t="str">
        <f t="shared" si="496"/>
        <v>High_school_graduate_includes_equivalency</v>
      </c>
      <c r="AN742" t="str">
        <f t="shared" si="497"/>
        <v>38,669</v>
      </c>
      <c r="AO742" t="str">
        <f t="shared" si="498"/>
        <v>±1,771</v>
      </c>
      <c r="AQ742" t="str">
        <f t="shared" si="499"/>
        <v>South_Dakota</v>
      </c>
      <c r="AR742" t="str">
        <f t="shared" si="500"/>
        <v>total_High_school_graduate_includes_equivalency</v>
      </c>
      <c r="AS742" t="str">
        <f t="shared" si="501"/>
        <v>total</v>
      </c>
      <c r="AT742" t="str">
        <f t="shared" si="502"/>
        <v>High_school_graduate_includes_equivalency</v>
      </c>
      <c r="AU742" t="str">
        <f t="shared" si="503"/>
        <v>38669</v>
      </c>
      <c r="AV742" t="str">
        <f t="shared" si="504"/>
        <v>±1771</v>
      </c>
      <c r="AX742" t="str">
        <f t="shared" si="505"/>
        <v>South_Dakota</v>
      </c>
      <c r="AY742" t="str">
        <f t="shared" si="506"/>
        <v>total_High_school_graduate_includes_equivalency</v>
      </c>
      <c r="AZ742" t="str">
        <f t="shared" si="507"/>
        <v>total</v>
      </c>
      <c r="BA742" t="str">
        <f t="shared" si="508"/>
        <v>High_school_graduate_includes_equivalency</v>
      </c>
      <c r="BB742" t="str">
        <f t="shared" si="509"/>
        <v>38669</v>
      </c>
      <c r="BC742" t="str">
        <f t="shared" si="510"/>
        <v>1771</v>
      </c>
    </row>
    <row r="743" spans="1:55" x14ac:dyDescent="0.3">
      <c r="A743" s="1" t="s">
        <v>65</v>
      </c>
      <c r="B743" s="1" t="s">
        <v>10</v>
      </c>
      <c r="C743" s="1" t="s">
        <v>76</v>
      </c>
      <c r="D743" s="1" t="s">
        <v>86</v>
      </c>
      <c r="E743" s="1" t="s">
        <v>1487</v>
      </c>
      <c r="F743" s="1" t="s">
        <v>486</v>
      </c>
      <c r="H743" t="str">
        <f t="shared" si="469"/>
        <v>South_Dakota</v>
      </c>
      <c r="I743" t="str">
        <f t="shared" si="470"/>
        <v>total_Some_college_or_associate's_degree</v>
      </c>
      <c r="J743" t="str">
        <f t="shared" si="471"/>
        <v>total</v>
      </c>
      <c r="K743" t="str">
        <f t="shared" si="472"/>
        <v>Some_college_or_associate's_degree</v>
      </c>
      <c r="L743" t="str">
        <f t="shared" si="473"/>
        <v>45,237</v>
      </c>
      <c r="M743" t="str">
        <f t="shared" si="474"/>
        <v>±1,326</v>
      </c>
      <c r="O743" t="str">
        <f t="shared" si="475"/>
        <v>South_Dakota</v>
      </c>
      <c r="P743" t="str">
        <f t="shared" si="476"/>
        <v>total_Some_college_or_associate's_degree</v>
      </c>
      <c r="Q743" t="str">
        <f t="shared" si="477"/>
        <v>total</v>
      </c>
      <c r="R743" t="str">
        <f t="shared" si="478"/>
        <v>Some_college_or_associate's_degree</v>
      </c>
      <c r="S743" t="str">
        <f t="shared" si="479"/>
        <v>45,237</v>
      </c>
      <c r="T743" t="str">
        <f t="shared" si="480"/>
        <v>±1,326</v>
      </c>
      <c r="V743" t="str">
        <f t="shared" si="481"/>
        <v>South_Dakota</v>
      </c>
      <c r="W743" t="str">
        <f t="shared" si="482"/>
        <v>total_Some_college_or_associates_degree</v>
      </c>
      <c r="X743" t="str">
        <f t="shared" si="483"/>
        <v>total</v>
      </c>
      <c r="Y743" t="str">
        <f t="shared" si="484"/>
        <v>Some_college_or_associates_degree</v>
      </c>
      <c r="Z743" t="str">
        <f t="shared" si="485"/>
        <v>45,237</v>
      </c>
      <c r="AA743" t="str">
        <f t="shared" si="486"/>
        <v>±1,326</v>
      </c>
      <c r="AC743" t="str">
        <f t="shared" si="487"/>
        <v>South_Dakota</v>
      </c>
      <c r="AD743" t="str">
        <f t="shared" si="488"/>
        <v>total_Some_college_or_associates_degree</v>
      </c>
      <c r="AE743" t="str">
        <f t="shared" si="489"/>
        <v>total</v>
      </c>
      <c r="AF743" t="str">
        <f t="shared" si="490"/>
        <v>Some_college_or_associates_degree</v>
      </c>
      <c r="AG743" t="str">
        <f t="shared" si="491"/>
        <v>45,237</v>
      </c>
      <c r="AH743" t="str">
        <f t="shared" si="492"/>
        <v>±1,326</v>
      </c>
      <c r="AJ743" t="str">
        <f t="shared" si="493"/>
        <v>South_Dakota</v>
      </c>
      <c r="AK743" t="str">
        <f t="shared" si="494"/>
        <v>total_Some_college_or_associates_degree</v>
      </c>
      <c r="AL743" t="str">
        <f t="shared" si="495"/>
        <v>total</v>
      </c>
      <c r="AM743" t="str">
        <f t="shared" si="496"/>
        <v>Some_college_or_associates_degree</v>
      </c>
      <c r="AN743" t="str">
        <f t="shared" si="497"/>
        <v>45,237</v>
      </c>
      <c r="AO743" t="str">
        <f t="shared" si="498"/>
        <v>±1,326</v>
      </c>
      <c r="AQ743" t="str">
        <f t="shared" si="499"/>
        <v>South_Dakota</v>
      </c>
      <c r="AR743" t="str">
        <f t="shared" si="500"/>
        <v>total_Some_college_or_associates_degree</v>
      </c>
      <c r="AS743" t="str">
        <f t="shared" si="501"/>
        <v>total</v>
      </c>
      <c r="AT743" t="str">
        <f t="shared" si="502"/>
        <v>Some_college_or_associates_degree</v>
      </c>
      <c r="AU743" t="str">
        <f t="shared" si="503"/>
        <v>45237</v>
      </c>
      <c r="AV743" t="str">
        <f t="shared" si="504"/>
        <v>±1326</v>
      </c>
      <c r="AX743" t="str">
        <f t="shared" si="505"/>
        <v>South_Dakota</v>
      </c>
      <c r="AY743" t="str">
        <f t="shared" si="506"/>
        <v>total_Some_college_or_associates_degree</v>
      </c>
      <c r="AZ743" t="str">
        <f t="shared" si="507"/>
        <v>total</v>
      </c>
      <c r="BA743" t="str">
        <f t="shared" si="508"/>
        <v>Some_college_or_associates_degree</v>
      </c>
      <c r="BB743" t="str">
        <f t="shared" si="509"/>
        <v>45237</v>
      </c>
      <c r="BC743" t="str">
        <f t="shared" si="510"/>
        <v>1326</v>
      </c>
    </row>
    <row r="744" spans="1:55" x14ac:dyDescent="0.3">
      <c r="A744" s="1" t="s">
        <v>65</v>
      </c>
      <c r="B744" s="1" t="s">
        <v>11</v>
      </c>
      <c r="C744" s="1" t="s">
        <v>76</v>
      </c>
      <c r="D744" s="1" t="s">
        <v>89</v>
      </c>
      <c r="E744" s="1" t="s">
        <v>1488</v>
      </c>
      <c r="F744" s="1" t="s">
        <v>1489</v>
      </c>
      <c r="H744" t="str">
        <f t="shared" si="469"/>
        <v>South_Dakota</v>
      </c>
      <c r="I744" t="str">
        <f t="shared" si="470"/>
        <v>total_Bachelor's_degree</v>
      </c>
      <c r="J744" t="str">
        <f t="shared" si="471"/>
        <v>total</v>
      </c>
      <c r="K744" t="str">
        <f t="shared" si="472"/>
        <v>Bachelor's_degree</v>
      </c>
      <c r="L744" t="str">
        <f t="shared" si="473"/>
        <v>52,325</v>
      </c>
      <c r="M744" t="str">
        <f t="shared" si="474"/>
        <v>±1,924</v>
      </c>
      <c r="O744" t="str">
        <f t="shared" si="475"/>
        <v>South_Dakota</v>
      </c>
      <c r="P744" t="str">
        <f t="shared" si="476"/>
        <v>total_Bachelor's_degree</v>
      </c>
      <c r="Q744" t="str">
        <f t="shared" si="477"/>
        <v>total</v>
      </c>
      <c r="R744" t="str">
        <f t="shared" si="478"/>
        <v>Bachelor's_degree</v>
      </c>
      <c r="S744" t="str">
        <f t="shared" si="479"/>
        <v>52,325</v>
      </c>
      <c r="T744" t="str">
        <f t="shared" si="480"/>
        <v>±1,924</v>
      </c>
      <c r="V744" t="str">
        <f t="shared" si="481"/>
        <v>South_Dakota</v>
      </c>
      <c r="W744" t="str">
        <f t="shared" si="482"/>
        <v>total_Bachelors_degree</v>
      </c>
      <c r="X744" t="str">
        <f t="shared" si="483"/>
        <v>total</v>
      </c>
      <c r="Y744" t="str">
        <f t="shared" si="484"/>
        <v>Bachelors_degree</v>
      </c>
      <c r="Z744" t="str">
        <f t="shared" si="485"/>
        <v>52,325</v>
      </c>
      <c r="AA744" t="str">
        <f t="shared" si="486"/>
        <v>±1,924</v>
      </c>
      <c r="AC744" t="str">
        <f t="shared" si="487"/>
        <v>South_Dakota</v>
      </c>
      <c r="AD744" t="str">
        <f t="shared" si="488"/>
        <v>total_Bachelors_degree</v>
      </c>
      <c r="AE744" t="str">
        <f t="shared" si="489"/>
        <v>total</v>
      </c>
      <c r="AF744" t="str">
        <f t="shared" si="490"/>
        <v>Bachelors_degree</v>
      </c>
      <c r="AG744" t="str">
        <f t="shared" si="491"/>
        <v>52,325</v>
      </c>
      <c r="AH744" t="str">
        <f t="shared" si="492"/>
        <v>±1,924</v>
      </c>
      <c r="AJ744" t="str">
        <f t="shared" si="493"/>
        <v>South_Dakota</v>
      </c>
      <c r="AK744" t="str">
        <f t="shared" si="494"/>
        <v>total_Bachelors_degree</v>
      </c>
      <c r="AL744" t="str">
        <f t="shared" si="495"/>
        <v>total</v>
      </c>
      <c r="AM744" t="str">
        <f t="shared" si="496"/>
        <v>Bachelors_degree</v>
      </c>
      <c r="AN744" t="str">
        <f t="shared" si="497"/>
        <v>52,325</v>
      </c>
      <c r="AO744" t="str">
        <f t="shared" si="498"/>
        <v>±1,924</v>
      </c>
      <c r="AQ744" t="str">
        <f t="shared" si="499"/>
        <v>South_Dakota</v>
      </c>
      <c r="AR744" t="str">
        <f t="shared" si="500"/>
        <v>total_Bachelors_degree</v>
      </c>
      <c r="AS744" t="str">
        <f t="shared" si="501"/>
        <v>total</v>
      </c>
      <c r="AT744" t="str">
        <f t="shared" si="502"/>
        <v>Bachelors_degree</v>
      </c>
      <c r="AU744" t="str">
        <f t="shared" si="503"/>
        <v>52325</v>
      </c>
      <c r="AV744" t="str">
        <f t="shared" si="504"/>
        <v>±1924</v>
      </c>
      <c r="AX744" t="str">
        <f t="shared" si="505"/>
        <v>South_Dakota</v>
      </c>
      <c r="AY744" t="str">
        <f t="shared" si="506"/>
        <v>total_Bachelors_degree</v>
      </c>
      <c r="AZ744" t="str">
        <f t="shared" si="507"/>
        <v>total</v>
      </c>
      <c r="BA744" t="str">
        <f t="shared" si="508"/>
        <v>Bachelors_degree</v>
      </c>
      <c r="BB744" t="str">
        <f t="shared" si="509"/>
        <v>52325</v>
      </c>
      <c r="BC744" t="str">
        <f t="shared" si="510"/>
        <v>1924</v>
      </c>
    </row>
    <row r="745" spans="1:55" x14ac:dyDescent="0.3">
      <c r="A745" s="1" t="s">
        <v>65</v>
      </c>
      <c r="B745" s="1" t="s">
        <v>12</v>
      </c>
      <c r="C745" s="1" t="s">
        <v>76</v>
      </c>
      <c r="D745" s="1" t="s">
        <v>92</v>
      </c>
      <c r="E745" s="1" t="s">
        <v>1490</v>
      </c>
      <c r="F745" s="1" t="s">
        <v>1491</v>
      </c>
      <c r="H745" t="str">
        <f t="shared" si="469"/>
        <v>South_Dakota</v>
      </c>
      <c r="I745" t="str">
        <f t="shared" si="470"/>
        <v>total_Graduate_or_professional_degree</v>
      </c>
      <c r="J745" t="str">
        <f t="shared" si="471"/>
        <v>total</v>
      </c>
      <c r="K745" t="str">
        <f t="shared" si="472"/>
        <v>Graduate_or_professional_degree</v>
      </c>
      <c r="L745" t="str">
        <f t="shared" si="473"/>
        <v>67,981</v>
      </c>
      <c r="M745" t="str">
        <f t="shared" si="474"/>
        <v>±3,888</v>
      </c>
      <c r="O745" t="str">
        <f t="shared" si="475"/>
        <v>South_Dakota</v>
      </c>
      <c r="P745" t="str">
        <f t="shared" si="476"/>
        <v>total_Graduate_or_professional_degree</v>
      </c>
      <c r="Q745" t="str">
        <f t="shared" si="477"/>
        <v>total</v>
      </c>
      <c r="R745" t="str">
        <f t="shared" si="478"/>
        <v>Graduate_or_professional_degree</v>
      </c>
      <c r="S745" t="str">
        <f t="shared" si="479"/>
        <v>67,981</v>
      </c>
      <c r="T745" t="str">
        <f t="shared" si="480"/>
        <v>±3,888</v>
      </c>
      <c r="V745" t="str">
        <f t="shared" si="481"/>
        <v>South_Dakota</v>
      </c>
      <c r="W745" t="str">
        <f t="shared" si="482"/>
        <v>total_Graduate_or_professional_degree</v>
      </c>
      <c r="X745" t="str">
        <f t="shared" si="483"/>
        <v>total</v>
      </c>
      <c r="Y745" t="str">
        <f t="shared" si="484"/>
        <v>Graduate_or_professional_degree</v>
      </c>
      <c r="Z745" t="str">
        <f t="shared" si="485"/>
        <v>67,981</v>
      </c>
      <c r="AA745" t="str">
        <f t="shared" si="486"/>
        <v>±3,888</v>
      </c>
      <c r="AC745" t="str">
        <f t="shared" si="487"/>
        <v>South_Dakota</v>
      </c>
      <c r="AD745" t="str">
        <f t="shared" si="488"/>
        <v>total_Graduate_or_professional_degree</v>
      </c>
      <c r="AE745" t="str">
        <f t="shared" si="489"/>
        <v>total</v>
      </c>
      <c r="AF745" t="str">
        <f t="shared" si="490"/>
        <v>Graduate_or_professional_degree</v>
      </c>
      <c r="AG745" t="str">
        <f t="shared" si="491"/>
        <v>67,981</v>
      </c>
      <c r="AH745" t="str">
        <f t="shared" si="492"/>
        <v>±3,888</v>
      </c>
      <c r="AJ745" t="str">
        <f t="shared" si="493"/>
        <v>South_Dakota</v>
      </c>
      <c r="AK745" t="str">
        <f t="shared" si="494"/>
        <v>total_Graduate_or_professional_degree</v>
      </c>
      <c r="AL745" t="str">
        <f t="shared" si="495"/>
        <v>total</v>
      </c>
      <c r="AM745" t="str">
        <f t="shared" si="496"/>
        <v>Graduate_or_professional_degree</v>
      </c>
      <c r="AN745" t="str">
        <f t="shared" si="497"/>
        <v>67,981</v>
      </c>
      <c r="AO745" t="str">
        <f t="shared" si="498"/>
        <v>±3,888</v>
      </c>
      <c r="AQ745" t="str">
        <f t="shared" si="499"/>
        <v>South_Dakota</v>
      </c>
      <c r="AR745" t="str">
        <f t="shared" si="500"/>
        <v>total_Graduate_or_professional_degree</v>
      </c>
      <c r="AS745" t="str">
        <f t="shared" si="501"/>
        <v>total</v>
      </c>
      <c r="AT745" t="str">
        <f t="shared" si="502"/>
        <v>Graduate_or_professional_degree</v>
      </c>
      <c r="AU745" t="str">
        <f t="shared" si="503"/>
        <v>67981</v>
      </c>
      <c r="AV745" t="str">
        <f t="shared" si="504"/>
        <v>±3888</v>
      </c>
      <c r="AX745" t="str">
        <f t="shared" si="505"/>
        <v>South_Dakota</v>
      </c>
      <c r="AY745" t="str">
        <f t="shared" si="506"/>
        <v>total_Graduate_or_professional_degree</v>
      </c>
      <c r="AZ745" t="str">
        <f t="shared" si="507"/>
        <v>total</v>
      </c>
      <c r="BA745" t="str">
        <f t="shared" si="508"/>
        <v>Graduate_or_professional_degree</v>
      </c>
      <c r="BB745" t="str">
        <f t="shared" si="509"/>
        <v>67981</v>
      </c>
      <c r="BC745" t="str">
        <f t="shared" si="510"/>
        <v>3888</v>
      </c>
    </row>
    <row r="746" spans="1:55" x14ac:dyDescent="0.3">
      <c r="A746" s="1" t="s">
        <v>65</v>
      </c>
      <c r="B746" s="1" t="s">
        <v>13</v>
      </c>
      <c r="C746" s="1" t="s">
        <v>95</v>
      </c>
      <c r="D746" s="1" t="s">
        <v>96</v>
      </c>
      <c r="E746" s="1" t="s">
        <v>1492</v>
      </c>
      <c r="F746" s="1" t="s">
        <v>115</v>
      </c>
      <c r="H746" t="str">
        <f t="shared" si="469"/>
        <v>South_Dakota</v>
      </c>
      <c r="I746" t="str">
        <f t="shared" si="470"/>
        <v>male_Male:</v>
      </c>
      <c r="J746" t="str">
        <f t="shared" si="471"/>
        <v>male</v>
      </c>
      <c r="K746" t="str">
        <f t="shared" si="472"/>
        <v>Male:</v>
      </c>
      <c r="L746" t="str">
        <f t="shared" si="473"/>
        <v>51,980</v>
      </c>
      <c r="M746" t="str">
        <f t="shared" si="474"/>
        <v>±850</v>
      </c>
      <c r="O746" t="str">
        <f t="shared" si="475"/>
        <v>South_Dakota</v>
      </c>
      <c r="P746" t="str">
        <f t="shared" si="476"/>
        <v>male_Male</v>
      </c>
      <c r="Q746" t="str">
        <f t="shared" si="477"/>
        <v>male</v>
      </c>
      <c r="R746" t="str">
        <f t="shared" si="478"/>
        <v>Male</v>
      </c>
      <c r="S746" t="str">
        <f t="shared" si="479"/>
        <v>51,980</v>
      </c>
      <c r="T746" t="str">
        <f t="shared" si="480"/>
        <v>±850</v>
      </c>
      <c r="V746" t="str">
        <f t="shared" si="481"/>
        <v>South_Dakota</v>
      </c>
      <c r="W746" t="str">
        <f t="shared" si="482"/>
        <v>male_Male</v>
      </c>
      <c r="X746" t="str">
        <f t="shared" si="483"/>
        <v>male</v>
      </c>
      <c r="Y746" t="str">
        <f t="shared" si="484"/>
        <v>Male</v>
      </c>
      <c r="Z746" t="str">
        <f t="shared" si="485"/>
        <v>51,980</v>
      </c>
      <c r="AA746" t="str">
        <f t="shared" si="486"/>
        <v>±850</v>
      </c>
      <c r="AC746" t="str">
        <f t="shared" si="487"/>
        <v>South_Dakota</v>
      </c>
      <c r="AD746" t="str">
        <f t="shared" si="488"/>
        <v>male_Male</v>
      </c>
      <c r="AE746" t="str">
        <f t="shared" si="489"/>
        <v>male</v>
      </c>
      <c r="AF746" t="str">
        <f t="shared" si="490"/>
        <v>Male</v>
      </c>
      <c r="AG746" t="str">
        <f t="shared" si="491"/>
        <v>51,980</v>
      </c>
      <c r="AH746" t="str">
        <f t="shared" si="492"/>
        <v>±850</v>
      </c>
      <c r="AJ746" t="str">
        <f t="shared" si="493"/>
        <v>South_Dakota</v>
      </c>
      <c r="AK746" t="str">
        <f t="shared" si="494"/>
        <v>male_Male</v>
      </c>
      <c r="AL746" t="str">
        <f t="shared" si="495"/>
        <v>male</v>
      </c>
      <c r="AM746" t="str">
        <f t="shared" si="496"/>
        <v>Male</v>
      </c>
      <c r="AN746" t="str">
        <f t="shared" si="497"/>
        <v>51,980</v>
      </c>
      <c r="AO746" t="str">
        <f t="shared" si="498"/>
        <v>±850</v>
      </c>
      <c r="AQ746" t="str">
        <f t="shared" si="499"/>
        <v>South_Dakota</v>
      </c>
      <c r="AR746" t="str">
        <f t="shared" si="500"/>
        <v>male_Male</v>
      </c>
      <c r="AS746" t="str">
        <f t="shared" si="501"/>
        <v>male</v>
      </c>
      <c r="AT746" t="str">
        <f t="shared" si="502"/>
        <v>Male</v>
      </c>
      <c r="AU746" t="str">
        <f t="shared" si="503"/>
        <v>51980</v>
      </c>
      <c r="AV746" t="str">
        <f t="shared" si="504"/>
        <v>±850</v>
      </c>
      <c r="AX746" t="str">
        <f t="shared" si="505"/>
        <v>South_Dakota</v>
      </c>
      <c r="AY746" t="str">
        <f t="shared" si="506"/>
        <v>male_Male</v>
      </c>
      <c r="AZ746" t="str">
        <f t="shared" si="507"/>
        <v>male</v>
      </c>
      <c r="BA746" t="str">
        <f t="shared" si="508"/>
        <v>Male</v>
      </c>
      <c r="BB746" t="str">
        <f t="shared" si="509"/>
        <v>51980</v>
      </c>
      <c r="BC746" t="str">
        <f t="shared" si="510"/>
        <v>850</v>
      </c>
    </row>
    <row r="747" spans="1:55" x14ac:dyDescent="0.3">
      <c r="A747" s="1" t="s">
        <v>65</v>
      </c>
      <c r="B747" s="1" t="s">
        <v>14</v>
      </c>
      <c r="C747" s="1" t="s">
        <v>95</v>
      </c>
      <c r="D747" s="1" t="s">
        <v>80</v>
      </c>
      <c r="E747" s="1" t="s">
        <v>1493</v>
      </c>
      <c r="F747" s="1" t="s">
        <v>1494</v>
      </c>
      <c r="H747" t="str">
        <f t="shared" si="469"/>
        <v>South_Dakota</v>
      </c>
      <c r="I747" t="str">
        <f t="shared" si="470"/>
        <v>male_Less_than_high_school_graduate</v>
      </c>
      <c r="J747" t="str">
        <f t="shared" si="471"/>
        <v>male</v>
      </c>
      <c r="K747" t="str">
        <f t="shared" si="472"/>
        <v>Less_than_high_school_graduate</v>
      </c>
      <c r="L747" t="str">
        <f t="shared" si="473"/>
        <v>32,728</v>
      </c>
      <c r="M747" t="str">
        <f t="shared" si="474"/>
        <v>±4,816</v>
      </c>
      <c r="O747" t="str">
        <f t="shared" si="475"/>
        <v>South_Dakota</v>
      </c>
      <c r="P747" t="str">
        <f t="shared" si="476"/>
        <v>male_Less_than_high_school_graduate</v>
      </c>
      <c r="Q747" t="str">
        <f t="shared" si="477"/>
        <v>male</v>
      </c>
      <c r="R747" t="str">
        <f t="shared" si="478"/>
        <v>Less_than_high_school_graduate</v>
      </c>
      <c r="S747" t="str">
        <f t="shared" si="479"/>
        <v>32,728</v>
      </c>
      <c r="T747" t="str">
        <f t="shared" si="480"/>
        <v>±4,816</v>
      </c>
      <c r="V747" t="str">
        <f t="shared" si="481"/>
        <v>South_Dakota</v>
      </c>
      <c r="W747" t="str">
        <f t="shared" si="482"/>
        <v>male_Less_than_high_school_graduate</v>
      </c>
      <c r="X747" t="str">
        <f t="shared" si="483"/>
        <v>male</v>
      </c>
      <c r="Y747" t="str">
        <f t="shared" si="484"/>
        <v>Less_than_high_school_graduate</v>
      </c>
      <c r="Z747" t="str">
        <f t="shared" si="485"/>
        <v>32,728</v>
      </c>
      <c r="AA747" t="str">
        <f t="shared" si="486"/>
        <v>±4,816</v>
      </c>
      <c r="AC747" t="str">
        <f t="shared" si="487"/>
        <v>South_Dakota</v>
      </c>
      <c r="AD747" t="str">
        <f t="shared" si="488"/>
        <v>male_Less_than_high_school_graduate</v>
      </c>
      <c r="AE747" t="str">
        <f t="shared" si="489"/>
        <v>male</v>
      </c>
      <c r="AF747" t="str">
        <f t="shared" si="490"/>
        <v>Less_than_high_school_graduate</v>
      </c>
      <c r="AG747" t="str">
        <f t="shared" si="491"/>
        <v>32,728</v>
      </c>
      <c r="AH747" t="str">
        <f t="shared" si="492"/>
        <v>±4,816</v>
      </c>
      <c r="AJ747" t="str">
        <f t="shared" si="493"/>
        <v>South_Dakota</v>
      </c>
      <c r="AK747" t="str">
        <f t="shared" si="494"/>
        <v>male_Less_than_high_school_graduate</v>
      </c>
      <c r="AL747" t="str">
        <f t="shared" si="495"/>
        <v>male</v>
      </c>
      <c r="AM747" t="str">
        <f t="shared" si="496"/>
        <v>Less_than_high_school_graduate</v>
      </c>
      <c r="AN747" t="str">
        <f t="shared" si="497"/>
        <v>32,728</v>
      </c>
      <c r="AO747" t="str">
        <f t="shared" si="498"/>
        <v>±4,816</v>
      </c>
      <c r="AQ747" t="str">
        <f t="shared" si="499"/>
        <v>South_Dakota</v>
      </c>
      <c r="AR747" t="str">
        <f t="shared" si="500"/>
        <v>male_Less_than_high_school_graduate</v>
      </c>
      <c r="AS747" t="str">
        <f t="shared" si="501"/>
        <v>male</v>
      </c>
      <c r="AT747" t="str">
        <f t="shared" si="502"/>
        <v>Less_than_high_school_graduate</v>
      </c>
      <c r="AU747" t="str">
        <f t="shared" si="503"/>
        <v>32728</v>
      </c>
      <c r="AV747" t="str">
        <f t="shared" si="504"/>
        <v>±4816</v>
      </c>
      <c r="AX747" t="str">
        <f t="shared" si="505"/>
        <v>South_Dakota</v>
      </c>
      <c r="AY747" t="str">
        <f t="shared" si="506"/>
        <v>male_Less_than_high_school_graduate</v>
      </c>
      <c r="AZ747" t="str">
        <f t="shared" si="507"/>
        <v>male</v>
      </c>
      <c r="BA747" t="str">
        <f t="shared" si="508"/>
        <v>Less_than_high_school_graduate</v>
      </c>
      <c r="BB747" t="str">
        <f t="shared" si="509"/>
        <v>32728</v>
      </c>
      <c r="BC747" t="str">
        <f t="shared" si="510"/>
        <v>4816</v>
      </c>
    </row>
    <row r="748" spans="1:55" x14ac:dyDescent="0.3">
      <c r="A748" s="1" t="s">
        <v>65</v>
      </c>
      <c r="B748" s="1" t="s">
        <v>15</v>
      </c>
      <c r="C748" s="1" t="s">
        <v>95</v>
      </c>
      <c r="D748" s="1" t="s">
        <v>83</v>
      </c>
      <c r="E748" s="1" t="s">
        <v>1495</v>
      </c>
      <c r="F748" s="1" t="s">
        <v>1496</v>
      </c>
      <c r="H748" t="str">
        <f t="shared" si="469"/>
        <v>South_Dakota</v>
      </c>
      <c r="I748" t="str">
        <f t="shared" si="470"/>
        <v>male_High_school_graduate_(includes_equivalency)</v>
      </c>
      <c r="J748" t="str">
        <f t="shared" si="471"/>
        <v>male</v>
      </c>
      <c r="K748" t="str">
        <f t="shared" si="472"/>
        <v>High_school_graduate_(includes_equivalency)</v>
      </c>
      <c r="L748" t="str">
        <f t="shared" si="473"/>
        <v>42,193</v>
      </c>
      <c r="M748" t="str">
        <f t="shared" si="474"/>
        <v>±1,174</v>
      </c>
      <c r="O748" t="str">
        <f t="shared" si="475"/>
        <v>South_Dakota</v>
      </c>
      <c r="P748" t="str">
        <f t="shared" si="476"/>
        <v>male_High_school_graduate_(includes_equivalency)</v>
      </c>
      <c r="Q748" t="str">
        <f t="shared" si="477"/>
        <v>male</v>
      </c>
      <c r="R748" t="str">
        <f t="shared" si="478"/>
        <v>High_school_graduate_(includes_equivalency)</v>
      </c>
      <c r="S748" t="str">
        <f t="shared" si="479"/>
        <v>42,193</v>
      </c>
      <c r="T748" t="str">
        <f t="shared" si="480"/>
        <v>±1,174</v>
      </c>
      <c r="V748" t="str">
        <f t="shared" si="481"/>
        <v>South_Dakota</v>
      </c>
      <c r="W748" t="str">
        <f t="shared" si="482"/>
        <v>male_High_school_graduate_(includes_equivalency)</v>
      </c>
      <c r="X748" t="str">
        <f t="shared" si="483"/>
        <v>male</v>
      </c>
      <c r="Y748" t="str">
        <f t="shared" si="484"/>
        <v>High_school_graduate_(includes_equivalency)</v>
      </c>
      <c r="Z748" t="str">
        <f t="shared" si="485"/>
        <v>42,193</v>
      </c>
      <c r="AA748" t="str">
        <f t="shared" si="486"/>
        <v>±1,174</v>
      </c>
      <c r="AC748" t="str">
        <f t="shared" si="487"/>
        <v>South_Dakota</v>
      </c>
      <c r="AD748" t="str">
        <f t="shared" si="488"/>
        <v>male_High_school_graduate_includes_equivalency)</v>
      </c>
      <c r="AE748" t="str">
        <f t="shared" si="489"/>
        <v>male</v>
      </c>
      <c r="AF748" t="str">
        <f t="shared" si="490"/>
        <v>High_school_graduate_includes_equivalency)</v>
      </c>
      <c r="AG748" t="str">
        <f t="shared" si="491"/>
        <v>42,193</v>
      </c>
      <c r="AH748" t="str">
        <f t="shared" si="492"/>
        <v>±1,174</v>
      </c>
      <c r="AJ748" t="str">
        <f t="shared" si="493"/>
        <v>South_Dakota</v>
      </c>
      <c r="AK748" t="str">
        <f t="shared" si="494"/>
        <v>male_High_school_graduate_includes_equivalency</v>
      </c>
      <c r="AL748" t="str">
        <f t="shared" si="495"/>
        <v>male</v>
      </c>
      <c r="AM748" t="str">
        <f t="shared" si="496"/>
        <v>High_school_graduate_includes_equivalency</v>
      </c>
      <c r="AN748" t="str">
        <f t="shared" si="497"/>
        <v>42,193</v>
      </c>
      <c r="AO748" t="str">
        <f t="shared" si="498"/>
        <v>±1,174</v>
      </c>
      <c r="AQ748" t="str">
        <f t="shared" si="499"/>
        <v>South_Dakota</v>
      </c>
      <c r="AR748" t="str">
        <f t="shared" si="500"/>
        <v>male_High_school_graduate_includes_equivalency</v>
      </c>
      <c r="AS748" t="str">
        <f t="shared" si="501"/>
        <v>male</v>
      </c>
      <c r="AT748" t="str">
        <f t="shared" si="502"/>
        <v>High_school_graduate_includes_equivalency</v>
      </c>
      <c r="AU748" t="str">
        <f t="shared" si="503"/>
        <v>42193</v>
      </c>
      <c r="AV748" t="str">
        <f t="shared" si="504"/>
        <v>±1174</v>
      </c>
      <c r="AX748" t="str">
        <f t="shared" si="505"/>
        <v>South_Dakota</v>
      </c>
      <c r="AY748" t="str">
        <f t="shared" si="506"/>
        <v>male_High_school_graduate_includes_equivalency</v>
      </c>
      <c r="AZ748" t="str">
        <f t="shared" si="507"/>
        <v>male</v>
      </c>
      <c r="BA748" t="str">
        <f t="shared" si="508"/>
        <v>High_school_graduate_includes_equivalency</v>
      </c>
      <c r="BB748" t="str">
        <f t="shared" si="509"/>
        <v>42193</v>
      </c>
      <c r="BC748" t="str">
        <f t="shared" si="510"/>
        <v>1174</v>
      </c>
    </row>
    <row r="749" spans="1:55" x14ac:dyDescent="0.3">
      <c r="A749" s="1" t="s">
        <v>65</v>
      </c>
      <c r="B749" s="1" t="s">
        <v>16</v>
      </c>
      <c r="C749" s="1" t="s">
        <v>95</v>
      </c>
      <c r="D749" s="1" t="s">
        <v>86</v>
      </c>
      <c r="E749" s="1" t="s">
        <v>1497</v>
      </c>
      <c r="F749" s="1" t="s">
        <v>1143</v>
      </c>
      <c r="H749" t="str">
        <f t="shared" si="469"/>
        <v>South_Dakota</v>
      </c>
      <c r="I749" t="str">
        <f t="shared" si="470"/>
        <v>male_Some_college_or_associate's_degree</v>
      </c>
      <c r="J749" t="str">
        <f t="shared" si="471"/>
        <v>male</v>
      </c>
      <c r="K749" t="str">
        <f t="shared" si="472"/>
        <v>Some_college_or_associate's_degree</v>
      </c>
      <c r="L749" t="str">
        <f t="shared" si="473"/>
        <v>52,366</v>
      </c>
      <c r="M749" t="str">
        <f t="shared" si="474"/>
        <v>±1,456</v>
      </c>
      <c r="O749" t="str">
        <f t="shared" si="475"/>
        <v>South_Dakota</v>
      </c>
      <c r="P749" t="str">
        <f t="shared" si="476"/>
        <v>male_Some_college_or_associate's_degree</v>
      </c>
      <c r="Q749" t="str">
        <f t="shared" si="477"/>
        <v>male</v>
      </c>
      <c r="R749" t="str">
        <f t="shared" si="478"/>
        <v>Some_college_or_associate's_degree</v>
      </c>
      <c r="S749" t="str">
        <f t="shared" si="479"/>
        <v>52,366</v>
      </c>
      <c r="T749" t="str">
        <f t="shared" si="480"/>
        <v>±1,456</v>
      </c>
      <c r="V749" t="str">
        <f t="shared" si="481"/>
        <v>South_Dakota</v>
      </c>
      <c r="W749" t="str">
        <f t="shared" si="482"/>
        <v>male_Some_college_or_associates_degree</v>
      </c>
      <c r="X749" t="str">
        <f t="shared" si="483"/>
        <v>male</v>
      </c>
      <c r="Y749" t="str">
        <f t="shared" si="484"/>
        <v>Some_college_or_associates_degree</v>
      </c>
      <c r="Z749" t="str">
        <f t="shared" si="485"/>
        <v>52,366</v>
      </c>
      <c r="AA749" t="str">
        <f t="shared" si="486"/>
        <v>±1,456</v>
      </c>
      <c r="AC749" t="str">
        <f t="shared" si="487"/>
        <v>South_Dakota</v>
      </c>
      <c r="AD749" t="str">
        <f t="shared" si="488"/>
        <v>male_Some_college_or_associates_degree</v>
      </c>
      <c r="AE749" t="str">
        <f t="shared" si="489"/>
        <v>male</v>
      </c>
      <c r="AF749" t="str">
        <f t="shared" si="490"/>
        <v>Some_college_or_associates_degree</v>
      </c>
      <c r="AG749" t="str">
        <f t="shared" si="491"/>
        <v>52,366</v>
      </c>
      <c r="AH749" t="str">
        <f t="shared" si="492"/>
        <v>±1,456</v>
      </c>
      <c r="AJ749" t="str">
        <f t="shared" si="493"/>
        <v>South_Dakota</v>
      </c>
      <c r="AK749" t="str">
        <f t="shared" si="494"/>
        <v>male_Some_college_or_associates_degree</v>
      </c>
      <c r="AL749" t="str">
        <f t="shared" si="495"/>
        <v>male</v>
      </c>
      <c r="AM749" t="str">
        <f t="shared" si="496"/>
        <v>Some_college_or_associates_degree</v>
      </c>
      <c r="AN749" t="str">
        <f t="shared" si="497"/>
        <v>52,366</v>
      </c>
      <c r="AO749" t="str">
        <f t="shared" si="498"/>
        <v>±1,456</v>
      </c>
      <c r="AQ749" t="str">
        <f t="shared" si="499"/>
        <v>South_Dakota</v>
      </c>
      <c r="AR749" t="str">
        <f t="shared" si="500"/>
        <v>male_Some_college_or_associates_degree</v>
      </c>
      <c r="AS749" t="str">
        <f t="shared" si="501"/>
        <v>male</v>
      </c>
      <c r="AT749" t="str">
        <f t="shared" si="502"/>
        <v>Some_college_or_associates_degree</v>
      </c>
      <c r="AU749" t="str">
        <f t="shared" si="503"/>
        <v>52366</v>
      </c>
      <c r="AV749" t="str">
        <f t="shared" si="504"/>
        <v>±1456</v>
      </c>
      <c r="AX749" t="str">
        <f t="shared" si="505"/>
        <v>South_Dakota</v>
      </c>
      <c r="AY749" t="str">
        <f t="shared" si="506"/>
        <v>male_Some_college_or_associates_degree</v>
      </c>
      <c r="AZ749" t="str">
        <f t="shared" si="507"/>
        <v>male</v>
      </c>
      <c r="BA749" t="str">
        <f t="shared" si="508"/>
        <v>Some_college_or_associates_degree</v>
      </c>
      <c r="BB749" t="str">
        <f t="shared" si="509"/>
        <v>52366</v>
      </c>
      <c r="BC749" t="str">
        <f t="shared" si="510"/>
        <v>1456</v>
      </c>
    </row>
    <row r="750" spans="1:55" x14ac:dyDescent="0.3">
      <c r="A750" s="1" t="s">
        <v>65</v>
      </c>
      <c r="B750" s="1" t="s">
        <v>17</v>
      </c>
      <c r="C750" s="1" t="s">
        <v>95</v>
      </c>
      <c r="D750" s="1" t="s">
        <v>89</v>
      </c>
      <c r="E750" s="1" t="s">
        <v>1498</v>
      </c>
      <c r="F750" s="1" t="s">
        <v>1499</v>
      </c>
      <c r="H750" t="str">
        <f t="shared" si="469"/>
        <v>South_Dakota</v>
      </c>
      <c r="I750" t="str">
        <f t="shared" si="470"/>
        <v>male_Bachelor's_degree</v>
      </c>
      <c r="J750" t="str">
        <f t="shared" si="471"/>
        <v>male</v>
      </c>
      <c r="K750" t="str">
        <f t="shared" si="472"/>
        <v>Bachelor's_degree</v>
      </c>
      <c r="L750" t="str">
        <f t="shared" si="473"/>
        <v>62,017</v>
      </c>
      <c r="M750" t="str">
        <f t="shared" si="474"/>
        <v>±1,755</v>
      </c>
      <c r="O750" t="str">
        <f t="shared" si="475"/>
        <v>South_Dakota</v>
      </c>
      <c r="P750" t="str">
        <f t="shared" si="476"/>
        <v>male_Bachelor's_degree</v>
      </c>
      <c r="Q750" t="str">
        <f t="shared" si="477"/>
        <v>male</v>
      </c>
      <c r="R750" t="str">
        <f t="shared" si="478"/>
        <v>Bachelor's_degree</v>
      </c>
      <c r="S750" t="str">
        <f t="shared" si="479"/>
        <v>62,017</v>
      </c>
      <c r="T750" t="str">
        <f t="shared" si="480"/>
        <v>±1,755</v>
      </c>
      <c r="V750" t="str">
        <f t="shared" si="481"/>
        <v>South_Dakota</v>
      </c>
      <c r="W750" t="str">
        <f t="shared" si="482"/>
        <v>male_Bachelors_degree</v>
      </c>
      <c r="X750" t="str">
        <f t="shared" si="483"/>
        <v>male</v>
      </c>
      <c r="Y750" t="str">
        <f t="shared" si="484"/>
        <v>Bachelors_degree</v>
      </c>
      <c r="Z750" t="str">
        <f t="shared" si="485"/>
        <v>62,017</v>
      </c>
      <c r="AA750" t="str">
        <f t="shared" si="486"/>
        <v>±1,755</v>
      </c>
      <c r="AC750" t="str">
        <f t="shared" si="487"/>
        <v>South_Dakota</v>
      </c>
      <c r="AD750" t="str">
        <f t="shared" si="488"/>
        <v>male_Bachelors_degree</v>
      </c>
      <c r="AE750" t="str">
        <f t="shared" si="489"/>
        <v>male</v>
      </c>
      <c r="AF750" t="str">
        <f t="shared" si="490"/>
        <v>Bachelors_degree</v>
      </c>
      <c r="AG750" t="str">
        <f t="shared" si="491"/>
        <v>62,017</v>
      </c>
      <c r="AH750" t="str">
        <f t="shared" si="492"/>
        <v>±1,755</v>
      </c>
      <c r="AJ750" t="str">
        <f t="shared" si="493"/>
        <v>South_Dakota</v>
      </c>
      <c r="AK750" t="str">
        <f t="shared" si="494"/>
        <v>male_Bachelors_degree</v>
      </c>
      <c r="AL750" t="str">
        <f t="shared" si="495"/>
        <v>male</v>
      </c>
      <c r="AM750" t="str">
        <f t="shared" si="496"/>
        <v>Bachelors_degree</v>
      </c>
      <c r="AN750" t="str">
        <f t="shared" si="497"/>
        <v>62,017</v>
      </c>
      <c r="AO750" t="str">
        <f t="shared" si="498"/>
        <v>±1,755</v>
      </c>
      <c r="AQ750" t="str">
        <f t="shared" si="499"/>
        <v>South_Dakota</v>
      </c>
      <c r="AR750" t="str">
        <f t="shared" si="500"/>
        <v>male_Bachelors_degree</v>
      </c>
      <c r="AS750" t="str">
        <f t="shared" si="501"/>
        <v>male</v>
      </c>
      <c r="AT750" t="str">
        <f t="shared" si="502"/>
        <v>Bachelors_degree</v>
      </c>
      <c r="AU750" t="str">
        <f t="shared" si="503"/>
        <v>62017</v>
      </c>
      <c r="AV750" t="str">
        <f t="shared" si="504"/>
        <v>±1755</v>
      </c>
      <c r="AX750" t="str">
        <f t="shared" si="505"/>
        <v>South_Dakota</v>
      </c>
      <c r="AY750" t="str">
        <f t="shared" si="506"/>
        <v>male_Bachelors_degree</v>
      </c>
      <c r="AZ750" t="str">
        <f t="shared" si="507"/>
        <v>male</v>
      </c>
      <c r="BA750" t="str">
        <f t="shared" si="508"/>
        <v>Bachelors_degree</v>
      </c>
      <c r="BB750" t="str">
        <f t="shared" si="509"/>
        <v>62017</v>
      </c>
      <c r="BC750" t="str">
        <f t="shared" si="510"/>
        <v>1755</v>
      </c>
    </row>
    <row r="751" spans="1:55" x14ac:dyDescent="0.3">
      <c r="A751" s="1" t="s">
        <v>65</v>
      </c>
      <c r="B751" s="1" t="s">
        <v>18</v>
      </c>
      <c r="C751" s="1" t="s">
        <v>95</v>
      </c>
      <c r="D751" s="1" t="s">
        <v>92</v>
      </c>
      <c r="E751" s="1" t="s">
        <v>1500</v>
      </c>
      <c r="F751" s="1" t="s">
        <v>1501</v>
      </c>
      <c r="H751" t="str">
        <f t="shared" si="469"/>
        <v>South_Dakota</v>
      </c>
      <c r="I751" t="str">
        <f t="shared" si="470"/>
        <v>male_Graduate_or_professional_degree</v>
      </c>
      <c r="J751" t="str">
        <f t="shared" si="471"/>
        <v>male</v>
      </c>
      <c r="K751" t="str">
        <f t="shared" si="472"/>
        <v>Graduate_or_professional_degree</v>
      </c>
      <c r="L751" t="str">
        <f t="shared" si="473"/>
        <v>78,289</v>
      </c>
      <c r="M751" t="str">
        <f t="shared" si="474"/>
        <v>±7,666</v>
      </c>
      <c r="O751" t="str">
        <f t="shared" si="475"/>
        <v>South_Dakota</v>
      </c>
      <c r="P751" t="str">
        <f t="shared" si="476"/>
        <v>male_Graduate_or_professional_degree</v>
      </c>
      <c r="Q751" t="str">
        <f t="shared" si="477"/>
        <v>male</v>
      </c>
      <c r="R751" t="str">
        <f t="shared" si="478"/>
        <v>Graduate_or_professional_degree</v>
      </c>
      <c r="S751" t="str">
        <f t="shared" si="479"/>
        <v>78,289</v>
      </c>
      <c r="T751" t="str">
        <f t="shared" si="480"/>
        <v>±7,666</v>
      </c>
      <c r="V751" t="str">
        <f t="shared" si="481"/>
        <v>South_Dakota</v>
      </c>
      <c r="W751" t="str">
        <f t="shared" si="482"/>
        <v>male_Graduate_or_professional_degree</v>
      </c>
      <c r="X751" t="str">
        <f t="shared" si="483"/>
        <v>male</v>
      </c>
      <c r="Y751" t="str">
        <f t="shared" si="484"/>
        <v>Graduate_or_professional_degree</v>
      </c>
      <c r="Z751" t="str">
        <f t="shared" si="485"/>
        <v>78,289</v>
      </c>
      <c r="AA751" t="str">
        <f t="shared" si="486"/>
        <v>±7,666</v>
      </c>
      <c r="AC751" t="str">
        <f t="shared" si="487"/>
        <v>South_Dakota</v>
      </c>
      <c r="AD751" t="str">
        <f t="shared" si="488"/>
        <v>male_Graduate_or_professional_degree</v>
      </c>
      <c r="AE751" t="str">
        <f t="shared" si="489"/>
        <v>male</v>
      </c>
      <c r="AF751" t="str">
        <f t="shared" si="490"/>
        <v>Graduate_or_professional_degree</v>
      </c>
      <c r="AG751" t="str">
        <f t="shared" si="491"/>
        <v>78,289</v>
      </c>
      <c r="AH751" t="str">
        <f t="shared" si="492"/>
        <v>±7,666</v>
      </c>
      <c r="AJ751" t="str">
        <f t="shared" si="493"/>
        <v>South_Dakota</v>
      </c>
      <c r="AK751" t="str">
        <f t="shared" si="494"/>
        <v>male_Graduate_or_professional_degree</v>
      </c>
      <c r="AL751" t="str">
        <f t="shared" si="495"/>
        <v>male</v>
      </c>
      <c r="AM751" t="str">
        <f t="shared" si="496"/>
        <v>Graduate_or_professional_degree</v>
      </c>
      <c r="AN751" t="str">
        <f t="shared" si="497"/>
        <v>78,289</v>
      </c>
      <c r="AO751" t="str">
        <f t="shared" si="498"/>
        <v>±7,666</v>
      </c>
      <c r="AQ751" t="str">
        <f t="shared" si="499"/>
        <v>South_Dakota</v>
      </c>
      <c r="AR751" t="str">
        <f t="shared" si="500"/>
        <v>male_Graduate_or_professional_degree</v>
      </c>
      <c r="AS751" t="str">
        <f t="shared" si="501"/>
        <v>male</v>
      </c>
      <c r="AT751" t="str">
        <f t="shared" si="502"/>
        <v>Graduate_or_professional_degree</v>
      </c>
      <c r="AU751" t="str">
        <f t="shared" si="503"/>
        <v>78289</v>
      </c>
      <c r="AV751" t="str">
        <f t="shared" si="504"/>
        <v>±7666</v>
      </c>
      <c r="AX751" t="str">
        <f t="shared" si="505"/>
        <v>South_Dakota</v>
      </c>
      <c r="AY751" t="str">
        <f t="shared" si="506"/>
        <v>male_Graduate_or_professional_degree</v>
      </c>
      <c r="AZ751" t="str">
        <f t="shared" si="507"/>
        <v>male</v>
      </c>
      <c r="BA751" t="str">
        <f t="shared" si="508"/>
        <v>Graduate_or_professional_degree</v>
      </c>
      <c r="BB751" t="str">
        <f t="shared" si="509"/>
        <v>78289</v>
      </c>
      <c r="BC751" t="str">
        <f t="shared" si="510"/>
        <v>7666</v>
      </c>
    </row>
    <row r="752" spans="1:55" x14ac:dyDescent="0.3">
      <c r="A752" s="1" t="s">
        <v>65</v>
      </c>
      <c r="B752" s="1" t="s">
        <v>19</v>
      </c>
      <c r="C752" s="1" t="s">
        <v>108</v>
      </c>
      <c r="D752" s="1" t="s">
        <v>109</v>
      </c>
      <c r="E752" s="1" t="s">
        <v>1502</v>
      </c>
      <c r="F752" s="1" t="s">
        <v>1503</v>
      </c>
      <c r="H752" t="str">
        <f t="shared" si="469"/>
        <v>South_Dakota</v>
      </c>
      <c r="I752" t="str">
        <f t="shared" si="470"/>
        <v>female_Female:</v>
      </c>
      <c r="J752" t="str">
        <f t="shared" si="471"/>
        <v>female</v>
      </c>
      <c r="K752" t="str">
        <f t="shared" si="472"/>
        <v>Female:</v>
      </c>
      <c r="L752" t="str">
        <f t="shared" si="473"/>
        <v>40,443</v>
      </c>
      <c r="M752" t="str">
        <f t="shared" si="474"/>
        <v>±637</v>
      </c>
      <c r="O752" t="str">
        <f t="shared" si="475"/>
        <v>South_Dakota</v>
      </c>
      <c r="P752" t="str">
        <f t="shared" si="476"/>
        <v>female_Female</v>
      </c>
      <c r="Q752" t="str">
        <f t="shared" si="477"/>
        <v>female</v>
      </c>
      <c r="R752" t="str">
        <f t="shared" si="478"/>
        <v>Female</v>
      </c>
      <c r="S752" t="str">
        <f t="shared" si="479"/>
        <v>40,443</v>
      </c>
      <c r="T752" t="str">
        <f t="shared" si="480"/>
        <v>±637</v>
      </c>
      <c r="V752" t="str">
        <f t="shared" si="481"/>
        <v>South_Dakota</v>
      </c>
      <c r="W752" t="str">
        <f t="shared" si="482"/>
        <v>female_Female</v>
      </c>
      <c r="X752" t="str">
        <f t="shared" si="483"/>
        <v>female</v>
      </c>
      <c r="Y752" t="str">
        <f t="shared" si="484"/>
        <v>Female</v>
      </c>
      <c r="Z752" t="str">
        <f t="shared" si="485"/>
        <v>40,443</v>
      </c>
      <c r="AA752" t="str">
        <f t="shared" si="486"/>
        <v>±637</v>
      </c>
      <c r="AC752" t="str">
        <f t="shared" si="487"/>
        <v>South_Dakota</v>
      </c>
      <c r="AD752" t="str">
        <f t="shared" si="488"/>
        <v>female_Female</v>
      </c>
      <c r="AE752" t="str">
        <f t="shared" si="489"/>
        <v>female</v>
      </c>
      <c r="AF752" t="str">
        <f t="shared" si="490"/>
        <v>Female</v>
      </c>
      <c r="AG752" t="str">
        <f t="shared" si="491"/>
        <v>40,443</v>
      </c>
      <c r="AH752" t="str">
        <f t="shared" si="492"/>
        <v>±637</v>
      </c>
      <c r="AJ752" t="str">
        <f t="shared" si="493"/>
        <v>South_Dakota</v>
      </c>
      <c r="AK752" t="str">
        <f t="shared" si="494"/>
        <v>female_Female</v>
      </c>
      <c r="AL752" t="str">
        <f t="shared" si="495"/>
        <v>female</v>
      </c>
      <c r="AM752" t="str">
        <f t="shared" si="496"/>
        <v>Female</v>
      </c>
      <c r="AN752" t="str">
        <f t="shared" si="497"/>
        <v>40,443</v>
      </c>
      <c r="AO752" t="str">
        <f t="shared" si="498"/>
        <v>±637</v>
      </c>
      <c r="AQ752" t="str">
        <f t="shared" si="499"/>
        <v>South_Dakota</v>
      </c>
      <c r="AR752" t="str">
        <f t="shared" si="500"/>
        <v>female_Female</v>
      </c>
      <c r="AS752" t="str">
        <f t="shared" si="501"/>
        <v>female</v>
      </c>
      <c r="AT752" t="str">
        <f t="shared" si="502"/>
        <v>Female</v>
      </c>
      <c r="AU752" t="str">
        <f t="shared" si="503"/>
        <v>40443</v>
      </c>
      <c r="AV752" t="str">
        <f t="shared" si="504"/>
        <v>±637</v>
      </c>
      <c r="AX752" t="str">
        <f t="shared" si="505"/>
        <v>South_Dakota</v>
      </c>
      <c r="AY752" t="str">
        <f t="shared" si="506"/>
        <v>female_Female</v>
      </c>
      <c r="AZ752" t="str">
        <f t="shared" si="507"/>
        <v>female</v>
      </c>
      <c r="BA752" t="str">
        <f t="shared" si="508"/>
        <v>Female</v>
      </c>
      <c r="BB752" t="str">
        <f t="shared" si="509"/>
        <v>40443</v>
      </c>
      <c r="BC752" t="str">
        <f t="shared" si="510"/>
        <v>637</v>
      </c>
    </row>
    <row r="753" spans="1:55" x14ac:dyDescent="0.3">
      <c r="A753" s="1" t="s">
        <v>65</v>
      </c>
      <c r="B753" s="1" t="s">
        <v>20</v>
      </c>
      <c r="C753" s="1" t="s">
        <v>108</v>
      </c>
      <c r="D753" s="1" t="s">
        <v>80</v>
      </c>
      <c r="E753" s="1" t="s">
        <v>1504</v>
      </c>
      <c r="F753" s="1" t="s">
        <v>1505</v>
      </c>
      <c r="H753" t="str">
        <f t="shared" si="469"/>
        <v>South_Dakota</v>
      </c>
      <c r="I753" t="str">
        <f t="shared" si="470"/>
        <v>female_Less_than_high_school_graduate</v>
      </c>
      <c r="J753" t="str">
        <f t="shared" si="471"/>
        <v>female</v>
      </c>
      <c r="K753" t="str">
        <f t="shared" si="472"/>
        <v>Less_than_high_school_graduate</v>
      </c>
      <c r="L753" t="str">
        <f t="shared" si="473"/>
        <v>22,462</v>
      </c>
      <c r="M753" t="str">
        <f t="shared" si="474"/>
        <v>±7,834</v>
      </c>
      <c r="O753" t="str">
        <f t="shared" si="475"/>
        <v>South_Dakota</v>
      </c>
      <c r="P753" t="str">
        <f t="shared" si="476"/>
        <v>female_Less_than_high_school_graduate</v>
      </c>
      <c r="Q753" t="str">
        <f t="shared" si="477"/>
        <v>female</v>
      </c>
      <c r="R753" t="str">
        <f t="shared" si="478"/>
        <v>Less_than_high_school_graduate</v>
      </c>
      <c r="S753" t="str">
        <f t="shared" si="479"/>
        <v>22,462</v>
      </c>
      <c r="T753" t="str">
        <f t="shared" si="480"/>
        <v>±7,834</v>
      </c>
      <c r="V753" t="str">
        <f t="shared" si="481"/>
        <v>South_Dakota</v>
      </c>
      <c r="W753" t="str">
        <f t="shared" si="482"/>
        <v>female_Less_than_high_school_graduate</v>
      </c>
      <c r="X753" t="str">
        <f t="shared" si="483"/>
        <v>female</v>
      </c>
      <c r="Y753" t="str">
        <f t="shared" si="484"/>
        <v>Less_than_high_school_graduate</v>
      </c>
      <c r="Z753" t="str">
        <f t="shared" si="485"/>
        <v>22,462</v>
      </c>
      <c r="AA753" t="str">
        <f t="shared" si="486"/>
        <v>±7,834</v>
      </c>
      <c r="AC753" t="str">
        <f t="shared" si="487"/>
        <v>South_Dakota</v>
      </c>
      <c r="AD753" t="str">
        <f t="shared" si="488"/>
        <v>female_Less_than_high_school_graduate</v>
      </c>
      <c r="AE753" t="str">
        <f t="shared" si="489"/>
        <v>female</v>
      </c>
      <c r="AF753" t="str">
        <f t="shared" si="490"/>
        <v>Less_than_high_school_graduate</v>
      </c>
      <c r="AG753" t="str">
        <f t="shared" si="491"/>
        <v>22,462</v>
      </c>
      <c r="AH753" t="str">
        <f t="shared" si="492"/>
        <v>±7,834</v>
      </c>
      <c r="AJ753" t="str">
        <f t="shared" si="493"/>
        <v>South_Dakota</v>
      </c>
      <c r="AK753" t="str">
        <f t="shared" si="494"/>
        <v>female_Less_than_high_school_graduate</v>
      </c>
      <c r="AL753" t="str">
        <f t="shared" si="495"/>
        <v>female</v>
      </c>
      <c r="AM753" t="str">
        <f t="shared" si="496"/>
        <v>Less_than_high_school_graduate</v>
      </c>
      <c r="AN753" t="str">
        <f t="shared" si="497"/>
        <v>22,462</v>
      </c>
      <c r="AO753" t="str">
        <f t="shared" si="498"/>
        <v>±7,834</v>
      </c>
      <c r="AQ753" t="str">
        <f t="shared" si="499"/>
        <v>South_Dakota</v>
      </c>
      <c r="AR753" t="str">
        <f t="shared" si="500"/>
        <v>female_Less_than_high_school_graduate</v>
      </c>
      <c r="AS753" t="str">
        <f t="shared" si="501"/>
        <v>female</v>
      </c>
      <c r="AT753" t="str">
        <f t="shared" si="502"/>
        <v>Less_than_high_school_graduate</v>
      </c>
      <c r="AU753" t="str">
        <f t="shared" si="503"/>
        <v>22462</v>
      </c>
      <c r="AV753" t="str">
        <f t="shared" si="504"/>
        <v>±7834</v>
      </c>
      <c r="AX753" t="str">
        <f t="shared" si="505"/>
        <v>South_Dakota</v>
      </c>
      <c r="AY753" t="str">
        <f t="shared" si="506"/>
        <v>female_Less_than_high_school_graduate</v>
      </c>
      <c r="AZ753" t="str">
        <f t="shared" si="507"/>
        <v>female</v>
      </c>
      <c r="BA753" t="str">
        <f t="shared" si="508"/>
        <v>Less_than_high_school_graduate</v>
      </c>
      <c r="BB753" t="str">
        <f t="shared" si="509"/>
        <v>22462</v>
      </c>
      <c r="BC753" t="str">
        <f t="shared" si="510"/>
        <v>7834</v>
      </c>
    </row>
    <row r="754" spans="1:55" x14ac:dyDescent="0.3">
      <c r="A754" s="1" t="s">
        <v>65</v>
      </c>
      <c r="B754" s="1" t="s">
        <v>21</v>
      </c>
      <c r="C754" s="1" t="s">
        <v>108</v>
      </c>
      <c r="D754" s="1" t="s">
        <v>83</v>
      </c>
      <c r="E754" s="1" t="s">
        <v>1506</v>
      </c>
      <c r="F754" s="1" t="s">
        <v>1141</v>
      </c>
      <c r="H754" t="str">
        <f t="shared" si="469"/>
        <v>South_Dakota</v>
      </c>
      <c r="I754" t="str">
        <f t="shared" si="470"/>
        <v>female_High_school_graduate_(includes_equivalency)</v>
      </c>
      <c r="J754" t="str">
        <f t="shared" si="471"/>
        <v>female</v>
      </c>
      <c r="K754" t="str">
        <f t="shared" si="472"/>
        <v>High_school_graduate_(includes_equivalency)</v>
      </c>
      <c r="L754" t="str">
        <f t="shared" si="473"/>
        <v>31,409</v>
      </c>
      <c r="M754" t="str">
        <f t="shared" si="474"/>
        <v>±1,540</v>
      </c>
      <c r="O754" t="str">
        <f t="shared" si="475"/>
        <v>South_Dakota</v>
      </c>
      <c r="P754" t="str">
        <f t="shared" si="476"/>
        <v>female_High_school_graduate_(includes_equivalency)</v>
      </c>
      <c r="Q754" t="str">
        <f t="shared" si="477"/>
        <v>female</v>
      </c>
      <c r="R754" t="str">
        <f t="shared" si="478"/>
        <v>High_school_graduate_(includes_equivalency)</v>
      </c>
      <c r="S754" t="str">
        <f t="shared" si="479"/>
        <v>31,409</v>
      </c>
      <c r="T754" t="str">
        <f t="shared" si="480"/>
        <v>±1,540</v>
      </c>
      <c r="V754" t="str">
        <f t="shared" si="481"/>
        <v>South_Dakota</v>
      </c>
      <c r="W754" t="str">
        <f t="shared" si="482"/>
        <v>female_High_school_graduate_(includes_equivalency)</v>
      </c>
      <c r="X754" t="str">
        <f t="shared" si="483"/>
        <v>female</v>
      </c>
      <c r="Y754" t="str">
        <f t="shared" si="484"/>
        <v>High_school_graduate_(includes_equivalency)</v>
      </c>
      <c r="Z754" t="str">
        <f t="shared" si="485"/>
        <v>31,409</v>
      </c>
      <c r="AA754" t="str">
        <f t="shared" si="486"/>
        <v>±1,540</v>
      </c>
      <c r="AC754" t="str">
        <f t="shared" si="487"/>
        <v>South_Dakota</v>
      </c>
      <c r="AD754" t="str">
        <f t="shared" si="488"/>
        <v>female_High_school_graduate_includes_equivalency)</v>
      </c>
      <c r="AE754" t="str">
        <f t="shared" si="489"/>
        <v>female</v>
      </c>
      <c r="AF754" t="str">
        <f t="shared" si="490"/>
        <v>High_school_graduate_includes_equivalency)</v>
      </c>
      <c r="AG754" t="str">
        <f t="shared" si="491"/>
        <v>31,409</v>
      </c>
      <c r="AH754" t="str">
        <f t="shared" si="492"/>
        <v>±1,540</v>
      </c>
      <c r="AJ754" t="str">
        <f t="shared" si="493"/>
        <v>South_Dakota</v>
      </c>
      <c r="AK754" t="str">
        <f t="shared" si="494"/>
        <v>female_High_school_graduate_includes_equivalency</v>
      </c>
      <c r="AL754" t="str">
        <f t="shared" si="495"/>
        <v>female</v>
      </c>
      <c r="AM754" t="str">
        <f t="shared" si="496"/>
        <v>High_school_graduate_includes_equivalency</v>
      </c>
      <c r="AN754" t="str">
        <f t="shared" si="497"/>
        <v>31,409</v>
      </c>
      <c r="AO754" t="str">
        <f t="shared" si="498"/>
        <v>±1,540</v>
      </c>
      <c r="AQ754" t="str">
        <f t="shared" si="499"/>
        <v>South_Dakota</v>
      </c>
      <c r="AR754" t="str">
        <f t="shared" si="500"/>
        <v>female_High_school_graduate_includes_equivalency</v>
      </c>
      <c r="AS754" t="str">
        <f t="shared" si="501"/>
        <v>female</v>
      </c>
      <c r="AT754" t="str">
        <f t="shared" si="502"/>
        <v>High_school_graduate_includes_equivalency</v>
      </c>
      <c r="AU754" t="str">
        <f t="shared" si="503"/>
        <v>31409</v>
      </c>
      <c r="AV754" t="str">
        <f t="shared" si="504"/>
        <v>±1540</v>
      </c>
      <c r="AX754" t="str">
        <f t="shared" si="505"/>
        <v>South_Dakota</v>
      </c>
      <c r="AY754" t="str">
        <f t="shared" si="506"/>
        <v>female_High_school_graduate_includes_equivalency</v>
      </c>
      <c r="AZ754" t="str">
        <f t="shared" si="507"/>
        <v>female</v>
      </c>
      <c r="BA754" t="str">
        <f t="shared" si="508"/>
        <v>High_school_graduate_includes_equivalency</v>
      </c>
      <c r="BB754" t="str">
        <f t="shared" si="509"/>
        <v>31409</v>
      </c>
      <c r="BC754" t="str">
        <f t="shared" si="510"/>
        <v>1540</v>
      </c>
    </row>
    <row r="755" spans="1:55" x14ac:dyDescent="0.3">
      <c r="A755" s="1" t="s">
        <v>65</v>
      </c>
      <c r="B755" s="1" t="s">
        <v>22</v>
      </c>
      <c r="C755" s="1" t="s">
        <v>108</v>
      </c>
      <c r="D755" s="1" t="s">
        <v>86</v>
      </c>
      <c r="E755" s="1" t="s">
        <v>1507</v>
      </c>
      <c r="F755" s="1" t="s">
        <v>782</v>
      </c>
      <c r="H755" t="str">
        <f t="shared" si="469"/>
        <v>South_Dakota</v>
      </c>
      <c r="I755" t="str">
        <f t="shared" si="470"/>
        <v>female_Some_college_or_associate's_degree</v>
      </c>
      <c r="J755" t="str">
        <f t="shared" si="471"/>
        <v>female</v>
      </c>
      <c r="K755" t="str">
        <f t="shared" si="472"/>
        <v>Some_college_or_associate's_degree</v>
      </c>
      <c r="L755" t="str">
        <f t="shared" si="473"/>
        <v>36,809</v>
      </c>
      <c r="M755" t="str">
        <f t="shared" si="474"/>
        <v>±1,045</v>
      </c>
      <c r="O755" t="str">
        <f t="shared" si="475"/>
        <v>South_Dakota</v>
      </c>
      <c r="P755" t="str">
        <f t="shared" si="476"/>
        <v>female_Some_college_or_associate's_degree</v>
      </c>
      <c r="Q755" t="str">
        <f t="shared" si="477"/>
        <v>female</v>
      </c>
      <c r="R755" t="str">
        <f t="shared" si="478"/>
        <v>Some_college_or_associate's_degree</v>
      </c>
      <c r="S755" t="str">
        <f t="shared" si="479"/>
        <v>36,809</v>
      </c>
      <c r="T755" t="str">
        <f t="shared" si="480"/>
        <v>±1,045</v>
      </c>
      <c r="V755" t="str">
        <f t="shared" si="481"/>
        <v>South_Dakota</v>
      </c>
      <c r="W755" t="str">
        <f t="shared" si="482"/>
        <v>female_Some_college_or_associates_degree</v>
      </c>
      <c r="X755" t="str">
        <f t="shared" si="483"/>
        <v>female</v>
      </c>
      <c r="Y755" t="str">
        <f t="shared" si="484"/>
        <v>Some_college_or_associates_degree</v>
      </c>
      <c r="Z755" t="str">
        <f t="shared" si="485"/>
        <v>36,809</v>
      </c>
      <c r="AA755" t="str">
        <f t="shared" si="486"/>
        <v>±1,045</v>
      </c>
      <c r="AC755" t="str">
        <f t="shared" si="487"/>
        <v>South_Dakota</v>
      </c>
      <c r="AD755" t="str">
        <f t="shared" si="488"/>
        <v>female_Some_college_or_associates_degree</v>
      </c>
      <c r="AE755" t="str">
        <f t="shared" si="489"/>
        <v>female</v>
      </c>
      <c r="AF755" t="str">
        <f t="shared" si="490"/>
        <v>Some_college_or_associates_degree</v>
      </c>
      <c r="AG755" t="str">
        <f t="shared" si="491"/>
        <v>36,809</v>
      </c>
      <c r="AH755" t="str">
        <f t="shared" si="492"/>
        <v>±1,045</v>
      </c>
      <c r="AJ755" t="str">
        <f t="shared" si="493"/>
        <v>South_Dakota</v>
      </c>
      <c r="AK755" t="str">
        <f t="shared" si="494"/>
        <v>female_Some_college_or_associates_degree</v>
      </c>
      <c r="AL755" t="str">
        <f t="shared" si="495"/>
        <v>female</v>
      </c>
      <c r="AM755" t="str">
        <f t="shared" si="496"/>
        <v>Some_college_or_associates_degree</v>
      </c>
      <c r="AN755" t="str">
        <f t="shared" si="497"/>
        <v>36,809</v>
      </c>
      <c r="AO755" t="str">
        <f t="shared" si="498"/>
        <v>±1,045</v>
      </c>
      <c r="AQ755" t="str">
        <f t="shared" si="499"/>
        <v>South_Dakota</v>
      </c>
      <c r="AR755" t="str">
        <f t="shared" si="500"/>
        <v>female_Some_college_or_associates_degree</v>
      </c>
      <c r="AS755" t="str">
        <f t="shared" si="501"/>
        <v>female</v>
      </c>
      <c r="AT755" t="str">
        <f t="shared" si="502"/>
        <v>Some_college_or_associates_degree</v>
      </c>
      <c r="AU755" t="str">
        <f t="shared" si="503"/>
        <v>36809</v>
      </c>
      <c r="AV755" t="str">
        <f t="shared" si="504"/>
        <v>±1045</v>
      </c>
      <c r="AX755" t="str">
        <f t="shared" si="505"/>
        <v>South_Dakota</v>
      </c>
      <c r="AY755" t="str">
        <f t="shared" si="506"/>
        <v>female_Some_college_or_associates_degree</v>
      </c>
      <c r="AZ755" t="str">
        <f t="shared" si="507"/>
        <v>female</v>
      </c>
      <c r="BA755" t="str">
        <f t="shared" si="508"/>
        <v>Some_college_or_associates_degree</v>
      </c>
      <c r="BB755" t="str">
        <f t="shared" si="509"/>
        <v>36809</v>
      </c>
      <c r="BC755" t="str">
        <f t="shared" si="510"/>
        <v>1045</v>
      </c>
    </row>
    <row r="756" spans="1:55" x14ac:dyDescent="0.3">
      <c r="A756" s="1" t="s">
        <v>65</v>
      </c>
      <c r="B756" s="1" t="s">
        <v>23</v>
      </c>
      <c r="C756" s="1" t="s">
        <v>108</v>
      </c>
      <c r="D756" s="1" t="s">
        <v>89</v>
      </c>
      <c r="E756" s="1" t="s">
        <v>1508</v>
      </c>
      <c r="F756" s="1" t="s">
        <v>1509</v>
      </c>
      <c r="H756" t="str">
        <f t="shared" si="469"/>
        <v>South_Dakota</v>
      </c>
      <c r="I756" t="str">
        <f t="shared" si="470"/>
        <v>female_Bachelor's_degree</v>
      </c>
      <c r="J756" t="str">
        <f t="shared" si="471"/>
        <v>female</v>
      </c>
      <c r="K756" t="str">
        <f t="shared" si="472"/>
        <v>Bachelor's_degree</v>
      </c>
      <c r="L756" t="str">
        <f t="shared" si="473"/>
        <v>47,123</v>
      </c>
      <c r="M756" t="str">
        <f t="shared" si="474"/>
        <v>±1,860</v>
      </c>
      <c r="O756" t="str">
        <f t="shared" si="475"/>
        <v>South_Dakota</v>
      </c>
      <c r="P756" t="str">
        <f t="shared" si="476"/>
        <v>female_Bachelor's_degree</v>
      </c>
      <c r="Q756" t="str">
        <f t="shared" si="477"/>
        <v>female</v>
      </c>
      <c r="R756" t="str">
        <f t="shared" si="478"/>
        <v>Bachelor's_degree</v>
      </c>
      <c r="S756" t="str">
        <f t="shared" si="479"/>
        <v>47,123</v>
      </c>
      <c r="T756" t="str">
        <f t="shared" si="480"/>
        <v>±1,860</v>
      </c>
      <c r="V756" t="str">
        <f t="shared" si="481"/>
        <v>South_Dakota</v>
      </c>
      <c r="W756" t="str">
        <f t="shared" si="482"/>
        <v>female_Bachelors_degree</v>
      </c>
      <c r="X756" t="str">
        <f t="shared" si="483"/>
        <v>female</v>
      </c>
      <c r="Y756" t="str">
        <f t="shared" si="484"/>
        <v>Bachelors_degree</v>
      </c>
      <c r="Z756" t="str">
        <f t="shared" si="485"/>
        <v>47,123</v>
      </c>
      <c r="AA756" t="str">
        <f t="shared" si="486"/>
        <v>±1,860</v>
      </c>
      <c r="AC756" t="str">
        <f t="shared" si="487"/>
        <v>South_Dakota</v>
      </c>
      <c r="AD756" t="str">
        <f t="shared" si="488"/>
        <v>female_Bachelors_degree</v>
      </c>
      <c r="AE756" t="str">
        <f t="shared" si="489"/>
        <v>female</v>
      </c>
      <c r="AF756" t="str">
        <f t="shared" si="490"/>
        <v>Bachelors_degree</v>
      </c>
      <c r="AG756" t="str">
        <f t="shared" si="491"/>
        <v>47,123</v>
      </c>
      <c r="AH756" t="str">
        <f t="shared" si="492"/>
        <v>±1,860</v>
      </c>
      <c r="AJ756" t="str">
        <f t="shared" si="493"/>
        <v>South_Dakota</v>
      </c>
      <c r="AK756" t="str">
        <f t="shared" si="494"/>
        <v>female_Bachelors_degree</v>
      </c>
      <c r="AL756" t="str">
        <f t="shared" si="495"/>
        <v>female</v>
      </c>
      <c r="AM756" t="str">
        <f t="shared" si="496"/>
        <v>Bachelors_degree</v>
      </c>
      <c r="AN756" t="str">
        <f t="shared" si="497"/>
        <v>47,123</v>
      </c>
      <c r="AO756" t="str">
        <f t="shared" si="498"/>
        <v>±1,860</v>
      </c>
      <c r="AQ756" t="str">
        <f t="shared" si="499"/>
        <v>South_Dakota</v>
      </c>
      <c r="AR756" t="str">
        <f t="shared" si="500"/>
        <v>female_Bachelors_degree</v>
      </c>
      <c r="AS756" t="str">
        <f t="shared" si="501"/>
        <v>female</v>
      </c>
      <c r="AT756" t="str">
        <f t="shared" si="502"/>
        <v>Bachelors_degree</v>
      </c>
      <c r="AU756" t="str">
        <f t="shared" si="503"/>
        <v>47123</v>
      </c>
      <c r="AV756" t="str">
        <f t="shared" si="504"/>
        <v>±1860</v>
      </c>
      <c r="AX756" t="str">
        <f t="shared" si="505"/>
        <v>South_Dakota</v>
      </c>
      <c r="AY756" t="str">
        <f t="shared" si="506"/>
        <v>female_Bachelors_degree</v>
      </c>
      <c r="AZ756" t="str">
        <f t="shared" si="507"/>
        <v>female</v>
      </c>
      <c r="BA756" t="str">
        <f t="shared" si="508"/>
        <v>Bachelors_degree</v>
      </c>
      <c r="BB756" t="str">
        <f t="shared" si="509"/>
        <v>47123</v>
      </c>
      <c r="BC756" t="str">
        <f t="shared" si="510"/>
        <v>1860</v>
      </c>
    </row>
    <row r="757" spans="1:55" x14ac:dyDescent="0.3">
      <c r="A757" s="1" t="s">
        <v>65</v>
      </c>
      <c r="B757" s="1" t="s">
        <v>24</v>
      </c>
      <c r="C757" s="1" t="s">
        <v>108</v>
      </c>
      <c r="D757" s="1" t="s">
        <v>92</v>
      </c>
      <c r="E757" s="1" t="s">
        <v>1510</v>
      </c>
      <c r="F757" s="1" t="s">
        <v>1511</v>
      </c>
      <c r="H757" t="str">
        <f t="shared" si="469"/>
        <v>South_Dakota</v>
      </c>
      <c r="I757" t="str">
        <f t="shared" si="470"/>
        <v>female_Graduate_or_professional_degree</v>
      </c>
      <c r="J757" t="str">
        <f t="shared" si="471"/>
        <v>female</v>
      </c>
      <c r="K757" t="str">
        <f t="shared" si="472"/>
        <v>Graduate_or_professional_degree</v>
      </c>
      <c r="L757" t="str">
        <f t="shared" si="473"/>
        <v>62,107</v>
      </c>
      <c r="M757" t="str">
        <f t="shared" si="474"/>
        <v>±3,281</v>
      </c>
      <c r="O757" t="str">
        <f t="shared" si="475"/>
        <v>South_Dakota</v>
      </c>
      <c r="P757" t="str">
        <f t="shared" si="476"/>
        <v>female_Graduate_or_professional_degree</v>
      </c>
      <c r="Q757" t="str">
        <f t="shared" si="477"/>
        <v>female</v>
      </c>
      <c r="R757" t="str">
        <f t="shared" si="478"/>
        <v>Graduate_or_professional_degree</v>
      </c>
      <c r="S757" t="str">
        <f t="shared" si="479"/>
        <v>62,107</v>
      </c>
      <c r="T757" t="str">
        <f t="shared" si="480"/>
        <v>±3,281</v>
      </c>
      <c r="V757" t="str">
        <f t="shared" si="481"/>
        <v>South_Dakota</v>
      </c>
      <c r="W757" t="str">
        <f t="shared" si="482"/>
        <v>female_Graduate_or_professional_degree</v>
      </c>
      <c r="X757" t="str">
        <f t="shared" si="483"/>
        <v>female</v>
      </c>
      <c r="Y757" t="str">
        <f t="shared" si="484"/>
        <v>Graduate_or_professional_degree</v>
      </c>
      <c r="Z757" t="str">
        <f t="shared" si="485"/>
        <v>62,107</v>
      </c>
      <c r="AA757" t="str">
        <f t="shared" si="486"/>
        <v>±3,281</v>
      </c>
      <c r="AC757" t="str">
        <f t="shared" si="487"/>
        <v>South_Dakota</v>
      </c>
      <c r="AD757" t="str">
        <f t="shared" si="488"/>
        <v>female_Graduate_or_professional_degree</v>
      </c>
      <c r="AE757" t="str">
        <f t="shared" si="489"/>
        <v>female</v>
      </c>
      <c r="AF757" t="str">
        <f t="shared" si="490"/>
        <v>Graduate_or_professional_degree</v>
      </c>
      <c r="AG757" t="str">
        <f t="shared" si="491"/>
        <v>62,107</v>
      </c>
      <c r="AH757" t="str">
        <f t="shared" si="492"/>
        <v>±3,281</v>
      </c>
      <c r="AJ757" t="str">
        <f t="shared" si="493"/>
        <v>South_Dakota</v>
      </c>
      <c r="AK757" t="str">
        <f t="shared" si="494"/>
        <v>female_Graduate_or_professional_degree</v>
      </c>
      <c r="AL757" t="str">
        <f t="shared" si="495"/>
        <v>female</v>
      </c>
      <c r="AM757" t="str">
        <f t="shared" si="496"/>
        <v>Graduate_or_professional_degree</v>
      </c>
      <c r="AN757" t="str">
        <f t="shared" si="497"/>
        <v>62,107</v>
      </c>
      <c r="AO757" t="str">
        <f t="shared" si="498"/>
        <v>±3,281</v>
      </c>
      <c r="AQ757" t="str">
        <f t="shared" si="499"/>
        <v>South_Dakota</v>
      </c>
      <c r="AR757" t="str">
        <f t="shared" si="500"/>
        <v>female_Graduate_or_professional_degree</v>
      </c>
      <c r="AS757" t="str">
        <f t="shared" si="501"/>
        <v>female</v>
      </c>
      <c r="AT757" t="str">
        <f t="shared" si="502"/>
        <v>Graduate_or_professional_degree</v>
      </c>
      <c r="AU757" t="str">
        <f t="shared" si="503"/>
        <v>62107</v>
      </c>
      <c r="AV757" t="str">
        <f t="shared" si="504"/>
        <v>±3281</v>
      </c>
      <c r="AX757" t="str">
        <f t="shared" si="505"/>
        <v>South_Dakota</v>
      </c>
      <c r="AY757" t="str">
        <f t="shared" si="506"/>
        <v>female_Graduate_or_professional_degree</v>
      </c>
      <c r="AZ757" t="str">
        <f t="shared" si="507"/>
        <v>female</v>
      </c>
      <c r="BA757" t="str">
        <f t="shared" si="508"/>
        <v>Graduate_or_professional_degree</v>
      </c>
      <c r="BB757" t="str">
        <f t="shared" si="509"/>
        <v>62107</v>
      </c>
      <c r="BC757" t="str">
        <f t="shared" si="510"/>
        <v>3281</v>
      </c>
    </row>
    <row r="758" spans="1:55" x14ac:dyDescent="0.3">
      <c r="A758" s="1" t="s">
        <v>66</v>
      </c>
      <c r="B758" s="1" t="s">
        <v>7</v>
      </c>
      <c r="C758" s="1" t="s">
        <v>76</v>
      </c>
      <c r="D758" s="1" t="s">
        <v>77</v>
      </c>
      <c r="E758" s="1" t="s">
        <v>1512</v>
      </c>
      <c r="F758" s="1" t="s">
        <v>195</v>
      </c>
      <c r="H758" t="str">
        <f t="shared" si="469"/>
        <v>Tennessee</v>
      </c>
      <c r="I758" t="str">
        <f t="shared" si="470"/>
        <v>total_Total:</v>
      </c>
      <c r="J758" t="str">
        <f t="shared" si="471"/>
        <v>total</v>
      </c>
      <c r="K758" t="str">
        <f t="shared" si="472"/>
        <v>Total:</v>
      </c>
      <c r="L758" t="str">
        <f t="shared" si="473"/>
        <v>45,072</v>
      </c>
      <c r="M758" t="str">
        <f t="shared" si="474"/>
        <v>±401</v>
      </c>
      <c r="O758" t="str">
        <f t="shared" si="475"/>
        <v>Tennessee</v>
      </c>
      <c r="P758" t="str">
        <f t="shared" si="476"/>
        <v>total_Total</v>
      </c>
      <c r="Q758" t="str">
        <f t="shared" si="477"/>
        <v>total</v>
      </c>
      <c r="R758" t="str">
        <f t="shared" si="478"/>
        <v>Total</v>
      </c>
      <c r="S758" t="str">
        <f t="shared" si="479"/>
        <v>45,072</v>
      </c>
      <c r="T758" t="str">
        <f t="shared" si="480"/>
        <v>±401</v>
      </c>
      <c r="V758" t="str">
        <f t="shared" si="481"/>
        <v>Tennessee</v>
      </c>
      <c r="W758" t="str">
        <f t="shared" si="482"/>
        <v>total_Total</v>
      </c>
      <c r="X758" t="str">
        <f t="shared" si="483"/>
        <v>total</v>
      </c>
      <c r="Y758" t="str">
        <f t="shared" si="484"/>
        <v>Total</v>
      </c>
      <c r="Z758" t="str">
        <f t="shared" si="485"/>
        <v>45,072</v>
      </c>
      <c r="AA758" t="str">
        <f t="shared" si="486"/>
        <v>±401</v>
      </c>
      <c r="AC758" t="str">
        <f t="shared" si="487"/>
        <v>Tennessee</v>
      </c>
      <c r="AD758" t="str">
        <f t="shared" si="488"/>
        <v>total_Total</v>
      </c>
      <c r="AE758" t="str">
        <f t="shared" si="489"/>
        <v>total</v>
      </c>
      <c r="AF758" t="str">
        <f t="shared" si="490"/>
        <v>Total</v>
      </c>
      <c r="AG758" t="str">
        <f t="shared" si="491"/>
        <v>45,072</v>
      </c>
      <c r="AH758" t="str">
        <f t="shared" si="492"/>
        <v>±401</v>
      </c>
      <c r="AJ758" t="str">
        <f t="shared" si="493"/>
        <v>Tennessee</v>
      </c>
      <c r="AK758" t="str">
        <f t="shared" si="494"/>
        <v>total_Total</v>
      </c>
      <c r="AL758" t="str">
        <f t="shared" si="495"/>
        <v>total</v>
      </c>
      <c r="AM758" t="str">
        <f t="shared" si="496"/>
        <v>Total</v>
      </c>
      <c r="AN758" t="str">
        <f t="shared" si="497"/>
        <v>45,072</v>
      </c>
      <c r="AO758" t="str">
        <f t="shared" si="498"/>
        <v>±401</v>
      </c>
      <c r="AQ758" t="str">
        <f t="shared" si="499"/>
        <v>Tennessee</v>
      </c>
      <c r="AR758" t="str">
        <f t="shared" si="500"/>
        <v>total_Total</v>
      </c>
      <c r="AS758" t="str">
        <f t="shared" si="501"/>
        <v>total</v>
      </c>
      <c r="AT758" t="str">
        <f t="shared" si="502"/>
        <v>Total</v>
      </c>
      <c r="AU758" t="str">
        <f t="shared" si="503"/>
        <v>45072</v>
      </c>
      <c r="AV758" t="str">
        <f t="shared" si="504"/>
        <v>±401</v>
      </c>
      <c r="AX758" t="str">
        <f t="shared" si="505"/>
        <v>Tennessee</v>
      </c>
      <c r="AY758" t="str">
        <f t="shared" si="506"/>
        <v>total_Total</v>
      </c>
      <c r="AZ758" t="str">
        <f t="shared" si="507"/>
        <v>total</v>
      </c>
      <c r="BA758" t="str">
        <f t="shared" si="508"/>
        <v>Total</v>
      </c>
      <c r="BB758" t="str">
        <f t="shared" si="509"/>
        <v>45072</v>
      </c>
      <c r="BC758" t="str">
        <f t="shared" si="510"/>
        <v>401</v>
      </c>
    </row>
    <row r="759" spans="1:55" x14ac:dyDescent="0.3">
      <c r="A759" s="1" t="s">
        <v>66</v>
      </c>
      <c r="B759" s="1" t="s">
        <v>8</v>
      </c>
      <c r="C759" s="1" t="s">
        <v>76</v>
      </c>
      <c r="D759" s="1" t="s">
        <v>80</v>
      </c>
      <c r="E759" s="1" t="s">
        <v>1513</v>
      </c>
      <c r="F759" s="1" t="s">
        <v>1514</v>
      </c>
      <c r="H759" t="str">
        <f t="shared" si="469"/>
        <v>Tennessee</v>
      </c>
      <c r="I759" t="str">
        <f t="shared" si="470"/>
        <v>total_Less_than_high_school_graduate</v>
      </c>
      <c r="J759" t="str">
        <f t="shared" si="471"/>
        <v>total</v>
      </c>
      <c r="K759" t="str">
        <f t="shared" si="472"/>
        <v>Less_than_high_school_graduate</v>
      </c>
      <c r="L759" t="str">
        <f t="shared" si="473"/>
        <v>30,183</v>
      </c>
      <c r="M759" t="str">
        <f t="shared" si="474"/>
        <v>±1,146</v>
      </c>
      <c r="O759" t="str">
        <f t="shared" si="475"/>
        <v>Tennessee</v>
      </c>
      <c r="P759" t="str">
        <f t="shared" si="476"/>
        <v>total_Less_than_high_school_graduate</v>
      </c>
      <c r="Q759" t="str">
        <f t="shared" si="477"/>
        <v>total</v>
      </c>
      <c r="R759" t="str">
        <f t="shared" si="478"/>
        <v>Less_than_high_school_graduate</v>
      </c>
      <c r="S759" t="str">
        <f t="shared" si="479"/>
        <v>30,183</v>
      </c>
      <c r="T759" t="str">
        <f t="shared" si="480"/>
        <v>±1,146</v>
      </c>
      <c r="V759" t="str">
        <f t="shared" si="481"/>
        <v>Tennessee</v>
      </c>
      <c r="W759" t="str">
        <f t="shared" si="482"/>
        <v>total_Less_than_high_school_graduate</v>
      </c>
      <c r="X759" t="str">
        <f t="shared" si="483"/>
        <v>total</v>
      </c>
      <c r="Y759" t="str">
        <f t="shared" si="484"/>
        <v>Less_than_high_school_graduate</v>
      </c>
      <c r="Z759" t="str">
        <f t="shared" si="485"/>
        <v>30,183</v>
      </c>
      <c r="AA759" t="str">
        <f t="shared" si="486"/>
        <v>±1,146</v>
      </c>
      <c r="AC759" t="str">
        <f t="shared" si="487"/>
        <v>Tennessee</v>
      </c>
      <c r="AD759" t="str">
        <f t="shared" si="488"/>
        <v>total_Less_than_high_school_graduate</v>
      </c>
      <c r="AE759" t="str">
        <f t="shared" si="489"/>
        <v>total</v>
      </c>
      <c r="AF759" t="str">
        <f t="shared" si="490"/>
        <v>Less_than_high_school_graduate</v>
      </c>
      <c r="AG759" t="str">
        <f t="shared" si="491"/>
        <v>30,183</v>
      </c>
      <c r="AH759" t="str">
        <f t="shared" si="492"/>
        <v>±1,146</v>
      </c>
      <c r="AJ759" t="str">
        <f t="shared" si="493"/>
        <v>Tennessee</v>
      </c>
      <c r="AK759" t="str">
        <f t="shared" si="494"/>
        <v>total_Less_than_high_school_graduate</v>
      </c>
      <c r="AL759" t="str">
        <f t="shared" si="495"/>
        <v>total</v>
      </c>
      <c r="AM759" t="str">
        <f t="shared" si="496"/>
        <v>Less_than_high_school_graduate</v>
      </c>
      <c r="AN759" t="str">
        <f t="shared" si="497"/>
        <v>30,183</v>
      </c>
      <c r="AO759" t="str">
        <f t="shared" si="498"/>
        <v>±1,146</v>
      </c>
      <c r="AQ759" t="str">
        <f t="shared" si="499"/>
        <v>Tennessee</v>
      </c>
      <c r="AR759" t="str">
        <f t="shared" si="500"/>
        <v>total_Less_than_high_school_graduate</v>
      </c>
      <c r="AS759" t="str">
        <f t="shared" si="501"/>
        <v>total</v>
      </c>
      <c r="AT759" t="str">
        <f t="shared" si="502"/>
        <v>Less_than_high_school_graduate</v>
      </c>
      <c r="AU759" t="str">
        <f t="shared" si="503"/>
        <v>30183</v>
      </c>
      <c r="AV759" t="str">
        <f t="shared" si="504"/>
        <v>±1146</v>
      </c>
      <c r="AX759" t="str">
        <f t="shared" si="505"/>
        <v>Tennessee</v>
      </c>
      <c r="AY759" t="str">
        <f t="shared" si="506"/>
        <v>total_Less_than_high_school_graduate</v>
      </c>
      <c r="AZ759" t="str">
        <f t="shared" si="507"/>
        <v>total</v>
      </c>
      <c r="BA759" t="str">
        <f t="shared" si="508"/>
        <v>Less_than_high_school_graduate</v>
      </c>
      <c r="BB759" t="str">
        <f t="shared" si="509"/>
        <v>30183</v>
      </c>
      <c r="BC759" t="str">
        <f t="shared" si="510"/>
        <v>1146</v>
      </c>
    </row>
    <row r="760" spans="1:55" x14ac:dyDescent="0.3">
      <c r="A760" s="1" t="s">
        <v>66</v>
      </c>
      <c r="B760" s="1" t="s">
        <v>9</v>
      </c>
      <c r="C760" s="1" t="s">
        <v>76</v>
      </c>
      <c r="D760" s="1" t="s">
        <v>83</v>
      </c>
      <c r="E760" s="1" t="s">
        <v>1515</v>
      </c>
      <c r="F760" s="1" t="s">
        <v>1516</v>
      </c>
      <c r="H760" t="str">
        <f t="shared" si="469"/>
        <v>Tennessee</v>
      </c>
      <c r="I760" t="str">
        <f t="shared" si="470"/>
        <v>total_High_school_graduate_(includes_equivalency)</v>
      </c>
      <c r="J760" t="str">
        <f t="shared" si="471"/>
        <v>total</v>
      </c>
      <c r="K760" t="str">
        <f t="shared" si="472"/>
        <v>High_school_graduate_(includes_equivalency)</v>
      </c>
      <c r="L760" t="str">
        <f t="shared" si="473"/>
        <v>36,093</v>
      </c>
      <c r="M760" t="str">
        <f t="shared" si="474"/>
        <v>±577</v>
      </c>
      <c r="O760" t="str">
        <f t="shared" si="475"/>
        <v>Tennessee</v>
      </c>
      <c r="P760" t="str">
        <f t="shared" si="476"/>
        <v>total_High_school_graduate_(includes_equivalency)</v>
      </c>
      <c r="Q760" t="str">
        <f t="shared" si="477"/>
        <v>total</v>
      </c>
      <c r="R760" t="str">
        <f t="shared" si="478"/>
        <v>High_school_graduate_(includes_equivalency)</v>
      </c>
      <c r="S760" t="str">
        <f t="shared" si="479"/>
        <v>36,093</v>
      </c>
      <c r="T760" t="str">
        <f t="shared" si="480"/>
        <v>±577</v>
      </c>
      <c r="V760" t="str">
        <f t="shared" si="481"/>
        <v>Tennessee</v>
      </c>
      <c r="W760" t="str">
        <f t="shared" si="482"/>
        <v>total_High_school_graduate_(includes_equivalency)</v>
      </c>
      <c r="X760" t="str">
        <f t="shared" si="483"/>
        <v>total</v>
      </c>
      <c r="Y760" t="str">
        <f t="shared" si="484"/>
        <v>High_school_graduate_(includes_equivalency)</v>
      </c>
      <c r="Z760" t="str">
        <f t="shared" si="485"/>
        <v>36,093</v>
      </c>
      <c r="AA760" t="str">
        <f t="shared" si="486"/>
        <v>±577</v>
      </c>
      <c r="AC760" t="str">
        <f t="shared" si="487"/>
        <v>Tennessee</v>
      </c>
      <c r="AD760" t="str">
        <f t="shared" si="488"/>
        <v>total_High_school_graduate_includes_equivalency)</v>
      </c>
      <c r="AE760" t="str">
        <f t="shared" si="489"/>
        <v>total</v>
      </c>
      <c r="AF760" t="str">
        <f t="shared" si="490"/>
        <v>High_school_graduate_includes_equivalency)</v>
      </c>
      <c r="AG760" t="str">
        <f t="shared" si="491"/>
        <v>36,093</v>
      </c>
      <c r="AH760" t="str">
        <f t="shared" si="492"/>
        <v>±577</v>
      </c>
      <c r="AJ760" t="str">
        <f t="shared" si="493"/>
        <v>Tennessee</v>
      </c>
      <c r="AK760" t="str">
        <f t="shared" si="494"/>
        <v>total_High_school_graduate_includes_equivalency</v>
      </c>
      <c r="AL760" t="str">
        <f t="shared" si="495"/>
        <v>total</v>
      </c>
      <c r="AM760" t="str">
        <f t="shared" si="496"/>
        <v>High_school_graduate_includes_equivalency</v>
      </c>
      <c r="AN760" t="str">
        <f t="shared" si="497"/>
        <v>36,093</v>
      </c>
      <c r="AO760" t="str">
        <f t="shared" si="498"/>
        <v>±577</v>
      </c>
      <c r="AQ760" t="str">
        <f t="shared" si="499"/>
        <v>Tennessee</v>
      </c>
      <c r="AR760" t="str">
        <f t="shared" si="500"/>
        <v>total_High_school_graduate_includes_equivalency</v>
      </c>
      <c r="AS760" t="str">
        <f t="shared" si="501"/>
        <v>total</v>
      </c>
      <c r="AT760" t="str">
        <f t="shared" si="502"/>
        <v>High_school_graduate_includes_equivalency</v>
      </c>
      <c r="AU760" t="str">
        <f t="shared" si="503"/>
        <v>36093</v>
      </c>
      <c r="AV760" t="str">
        <f t="shared" si="504"/>
        <v>±577</v>
      </c>
      <c r="AX760" t="str">
        <f t="shared" si="505"/>
        <v>Tennessee</v>
      </c>
      <c r="AY760" t="str">
        <f t="shared" si="506"/>
        <v>total_High_school_graduate_includes_equivalency</v>
      </c>
      <c r="AZ760" t="str">
        <f t="shared" si="507"/>
        <v>total</v>
      </c>
      <c r="BA760" t="str">
        <f t="shared" si="508"/>
        <v>High_school_graduate_includes_equivalency</v>
      </c>
      <c r="BB760" t="str">
        <f t="shared" si="509"/>
        <v>36093</v>
      </c>
      <c r="BC760" t="str">
        <f t="shared" si="510"/>
        <v>577</v>
      </c>
    </row>
    <row r="761" spans="1:55" x14ac:dyDescent="0.3">
      <c r="A761" s="1" t="s">
        <v>66</v>
      </c>
      <c r="B761" s="1" t="s">
        <v>10</v>
      </c>
      <c r="C761" s="1" t="s">
        <v>76</v>
      </c>
      <c r="D761" s="1" t="s">
        <v>86</v>
      </c>
      <c r="E761" s="1" t="s">
        <v>1517</v>
      </c>
      <c r="F761" s="1" t="s">
        <v>1518</v>
      </c>
      <c r="H761" t="str">
        <f t="shared" si="469"/>
        <v>Tennessee</v>
      </c>
      <c r="I761" t="str">
        <f t="shared" si="470"/>
        <v>total_Some_college_or_associate's_degree</v>
      </c>
      <c r="J761" t="str">
        <f t="shared" si="471"/>
        <v>total</v>
      </c>
      <c r="K761" t="str">
        <f t="shared" si="472"/>
        <v>Some_college_or_associate's_degree</v>
      </c>
      <c r="L761" t="str">
        <f t="shared" si="473"/>
        <v>41,663</v>
      </c>
      <c r="M761" t="str">
        <f t="shared" si="474"/>
        <v>±479</v>
      </c>
      <c r="O761" t="str">
        <f t="shared" si="475"/>
        <v>Tennessee</v>
      </c>
      <c r="P761" t="str">
        <f t="shared" si="476"/>
        <v>total_Some_college_or_associate's_degree</v>
      </c>
      <c r="Q761" t="str">
        <f t="shared" si="477"/>
        <v>total</v>
      </c>
      <c r="R761" t="str">
        <f t="shared" si="478"/>
        <v>Some_college_or_associate's_degree</v>
      </c>
      <c r="S761" t="str">
        <f t="shared" si="479"/>
        <v>41,663</v>
      </c>
      <c r="T761" t="str">
        <f t="shared" si="480"/>
        <v>±479</v>
      </c>
      <c r="V761" t="str">
        <f t="shared" si="481"/>
        <v>Tennessee</v>
      </c>
      <c r="W761" t="str">
        <f t="shared" si="482"/>
        <v>total_Some_college_or_associates_degree</v>
      </c>
      <c r="X761" t="str">
        <f t="shared" si="483"/>
        <v>total</v>
      </c>
      <c r="Y761" t="str">
        <f t="shared" si="484"/>
        <v>Some_college_or_associates_degree</v>
      </c>
      <c r="Z761" t="str">
        <f t="shared" si="485"/>
        <v>41,663</v>
      </c>
      <c r="AA761" t="str">
        <f t="shared" si="486"/>
        <v>±479</v>
      </c>
      <c r="AC761" t="str">
        <f t="shared" si="487"/>
        <v>Tennessee</v>
      </c>
      <c r="AD761" t="str">
        <f t="shared" si="488"/>
        <v>total_Some_college_or_associates_degree</v>
      </c>
      <c r="AE761" t="str">
        <f t="shared" si="489"/>
        <v>total</v>
      </c>
      <c r="AF761" t="str">
        <f t="shared" si="490"/>
        <v>Some_college_or_associates_degree</v>
      </c>
      <c r="AG761" t="str">
        <f t="shared" si="491"/>
        <v>41,663</v>
      </c>
      <c r="AH761" t="str">
        <f t="shared" si="492"/>
        <v>±479</v>
      </c>
      <c r="AJ761" t="str">
        <f t="shared" si="493"/>
        <v>Tennessee</v>
      </c>
      <c r="AK761" t="str">
        <f t="shared" si="494"/>
        <v>total_Some_college_or_associates_degree</v>
      </c>
      <c r="AL761" t="str">
        <f t="shared" si="495"/>
        <v>total</v>
      </c>
      <c r="AM761" t="str">
        <f t="shared" si="496"/>
        <v>Some_college_or_associates_degree</v>
      </c>
      <c r="AN761" t="str">
        <f t="shared" si="497"/>
        <v>41,663</v>
      </c>
      <c r="AO761" t="str">
        <f t="shared" si="498"/>
        <v>±479</v>
      </c>
      <c r="AQ761" t="str">
        <f t="shared" si="499"/>
        <v>Tennessee</v>
      </c>
      <c r="AR761" t="str">
        <f t="shared" si="500"/>
        <v>total_Some_college_or_associates_degree</v>
      </c>
      <c r="AS761" t="str">
        <f t="shared" si="501"/>
        <v>total</v>
      </c>
      <c r="AT761" t="str">
        <f t="shared" si="502"/>
        <v>Some_college_or_associates_degree</v>
      </c>
      <c r="AU761" t="str">
        <f t="shared" si="503"/>
        <v>41663</v>
      </c>
      <c r="AV761" t="str">
        <f t="shared" si="504"/>
        <v>±479</v>
      </c>
      <c r="AX761" t="str">
        <f t="shared" si="505"/>
        <v>Tennessee</v>
      </c>
      <c r="AY761" t="str">
        <f t="shared" si="506"/>
        <v>total_Some_college_or_associates_degree</v>
      </c>
      <c r="AZ761" t="str">
        <f t="shared" si="507"/>
        <v>total</v>
      </c>
      <c r="BA761" t="str">
        <f t="shared" si="508"/>
        <v>Some_college_or_associates_degree</v>
      </c>
      <c r="BB761" t="str">
        <f t="shared" si="509"/>
        <v>41663</v>
      </c>
      <c r="BC761" t="str">
        <f t="shared" si="510"/>
        <v>479</v>
      </c>
    </row>
    <row r="762" spans="1:55" x14ac:dyDescent="0.3">
      <c r="A762" s="1" t="s">
        <v>66</v>
      </c>
      <c r="B762" s="1" t="s">
        <v>11</v>
      </c>
      <c r="C762" s="1" t="s">
        <v>76</v>
      </c>
      <c r="D762" s="1" t="s">
        <v>89</v>
      </c>
      <c r="E762" s="1" t="s">
        <v>1519</v>
      </c>
      <c r="F762" s="1" t="s">
        <v>1520</v>
      </c>
      <c r="H762" t="str">
        <f t="shared" si="469"/>
        <v>Tennessee</v>
      </c>
      <c r="I762" t="str">
        <f t="shared" si="470"/>
        <v>total_Bachelor's_degree</v>
      </c>
      <c r="J762" t="str">
        <f t="shared" si="471"/>
        <v>total</v>
      </c>
      <c r="K762" t="str">
        <f t="shared" si="472"/>
        <v>Bachelor's_degree</v>
      </c>
      <c r="L762" t="str">
        <f t="shared" si="473"/>
        <v>57,539</v>
      </c>
      <c r="M762" t="str">
        <f t="shared" si="474"/>
        <v>±1,113</v>
      </c>
      <c r="O762" t="str">
        <f t="shared" si="475"/>
        <v>Tennessee</v>
      </c>
      <c r="P762" t="str">
        <f t="shared" si="476"/>
        <v>total_Bachelor's_degree</v>
      </c>
      <c r="Q762" t="str">
        <f t="shared" si="477"/>
        <v>total</v>
      </c>
      <c r="R762" t="str">
        <f t="shared" si="478"/>
        <v>Bachelor's_degree</v>
      </c>
      <c r="S762" t="str">
        <f t="shared" si="479"/>
        <v>57,539</v>
      </c>
      <c r="T762" t="str">
        <f t="shared" si="480"/>
        <v>±1,113</v>
      </c>
      <c r="V762" t="str">
        <f t="shared" si="481"/>
        <v>Tennessee</v>
      </c>
      <c r="W762" t="str">
        <f t="shared" si="482"/>
        <v>total_Bachelors_degree</v>
      </c>
      <c r="X762" t="str">
        <f t="shared" si="483"/>
        <v>total</v>
      </c>
      <c r="Y762" t="str">
        <f t="shared" si="484"/>
        <v>Bachelors_degree</v>
      </c>
      <c r="Z762" t="str">
        <f t="shared" si="485"/>
        <v>57,539</v>
      </c>
      <c r="AA762" t="str">
        <f t="shared" si="486"/>
        <v>±1,113</v>
      </c>
      <c r="AC762" t="str">
        <f t="shared" si="487"/>
        <v>Tennessee</v>
      </c>
      <c r="AD762" t="str">
        <f t="shared" si="488"/>
        <v>total_Bachelors_degree</v>
      </c>
      <c r="AE762" t="str">
        <f t="shared" si="489"/>
        <v>total</v>
      </c>
      <c r="AF762" t="str">
        <f t="shared" si="490"/>
        <v>Bachelors_degree</v>
      </c>
      <c r="AG762" t="str">
        <f t="shared" si="491"/>
        <v>57,539</v>
      </c>
      <c r="AH762" t="str">
        <f t="shared" si="492"/>
        <v>±1,113</v>
      </c>
      <c r="AJ762" t="str">
        <f t="shared" si="493"/>
        <v>Tennessee</v>
      </c>
      <c r="AK762" t="str">
        <f t="shared" si="494"/>
        <v>total_Bachelors_degree</v>
      </c>
      <c r="AL762" t="str">
        <f t="shared" si="495"/>
        <v>total</v>
      </c>
      <c r="AM762" t="str">
        <f t="shared" si="496"/>
        <v>Bachelors_degree</v>
      </c>
      <c r="AN762" t="str">
        <f t="shared" si="497"/>
        <v>57,539</v>
      </c>
      <c r="AO762" t="str">
        <f t="shared" si="498"/>
        <v>±1,113</v>
      </c>
      <c r="AQ762" t="str">
        <f t="shared" si="499"/>
        <v>Tennessee</v>
      </c>
      <c r="AR762" t="str">
        <f t="shared" si="500"/>
        <v>total_Bachelors_degree</v>
      </c>
      <c r="AS762" t="str">
        <f t="shared" si="501"/>
        <v>total</v>
      </c>
      <c r="AT762" t="str">
        <f t="shared" si="502"/>
        <v>Bachelors_degree</v>
      </c>
      <c r="AU762" t="str">
        <f t="shared" si="503"/>
        <v>57539</v>
      </c>
      <c r="AV762" t="str">
        <f t="shared" si="504"/>
        <v>±1113</v>
      </c>
      <c r="AX762" t="str">
        <f t="shared" si="505"/>
        <v>Tennessee</v>
      </c>
      <c r="AY762" t="str">
        <f t="shared" si="506"/>
        <v>total_Bachelors_degree</v>
      </c>
      <c r="AZ762" t="str">
        <f t="shared" si="507"/>
        <v>total</v>
      </c>
      <c r="BA762" t="str">
        <f t="shared" si="508"/>
        <v>Bachelors_degree</v>
      </c>
      <c r="BB762" t="str">
        <f t="shared" si="509"/>
        <v>57539</v>
      </c>
      <c r="BC762" t="str">
        <f t="shared" si="510"/>
        <v>1113</v>
      </c>
    </row>
    <row r="763" spans="1:55" x14ac:dyDescent="0.3">
      <c r="A763" s="1" t="s">
        <v>66</v>
      </c>
      <c r="B763" s="1" t="s">
        <v>12</v>
      </c>
      <c r="C763" s="1" t="s">
        <v>76</v>
      </c>
      <c r="D763" s="1" t="s">
        <v>92</v>
      </c>
      <c r="E763" s="1" t="s">
        <v>1521</v>
      </c>
      <c r="F763" s="1" t="s">
        <v>1522</v>
      </c>
      <c r="H763" t="str">
        <f t="shared" si="469"/>
        <v>Tennessee</v>
      </c>
      <c r="I763" t="str">
        <f t="shared" si="470"/>
        <v>total_Graduate_or_professional_degree</v>
      </c>
      <c r="J763" t="str">
        <f t="shared" si="471"/>
        <v>total</v>
      </c>
      <c r="K763" t="str">
        <f t="shared" si="472"/>
        <v>Graduate_or_professional_degree</v>
      </c>
      <c r="L763" t="str">
        <f t="shared" si="473"/>
        <v>72,837</v>
      </c>
      <c r="M763" t="str">
        <f t="shared" si="474"/>
        <v>±1,803</v>
      </c>
      <c r="O763" t="str">
        <f t="shared" si="475"/>
        <v>Tennessee</v>
      </c>
      <c r="P763" t="str">
        <f t="shared" si="476"/>
        <v>total_Graduate_or_professional_degree</v>
      </c>
      <c r="Q763" t="str">
        <f t="shared" si="477"/>
        <v>total</v>
      </c>
      <c r="R763" t="str">
        <f t="shared" si="478"/>
        <v>Graduate_or_professional_degree</v>
      </c>
      <c r="S763" t="str">
        <f t="shared" si="479"/>
        <v>72,837</v>
      </c>
      <c r="T763" t="str">
        <f t="shared" si="480"/>
        <v>±1,803</v>
      </c>
      <c r="V763" t="str">
        <f t="shared" si="481"/>
        <v>Tennessee</v>
      </c>
      <c r="W763" t="str">
        <f t="shared" si="482"/>
        <v>total_Graduate_or_professional_degree</v>
      </c>
      <c r="X763" t="str">
        <f t="shared" si="483"/>
        <v>total</v>
      </c>
      <c r="Y763" t="str">
        <f t="shared" si="484"/>
        <v>Graduate_or_professional_degree</v>
      </c>
      <c r="Z763" t="str">
        <f t="shared" si="485"/>
        <v>72,837</v>
      </c>
      <c r="AA763" t="str">
        <f t="shared" si="486"/>
        <v>±1,803</v>
      </c>
      <c r="AC763" t="str">
        <f t="shared" si="487"/>
        <v>Tennessee</v>
      </c>
      <c r="AD763" t="str">
        <f t="shared" si="488"/>
        <v>total_Graduate_or_professional_degree</v>
      </c>
      <c r="AE763" t="str">
        <f t="shared" si="489"/>
        <v>total</v>
      </c>
      <c r="AF763" t="str">
        <f t="shared" si="490"/>
        <v>Graduate_or_professional_degree</v>
      </c>
      <c r="AG763" t="str">
        <f t="shared" si="491"/>
        <v>72,837</v>
      </c>
      <c r="AH763" t="str">
        <f t="shared" si="492"/>
        <v>±1,803</v>
      </c>
      <c r="AJ763" t="str">
        <f t="shared" si="493"/>
        <v>Tennessee</v>
      </c>
      <c r="AK763" t="str">
        <f t="shared" si="494"/>
        <v>total_Graduate_or_professional_degree</v>
      </c>
      <c r="AL763" t="str">
        <f t="shared" si="495"/>
        <v>total</v>
      </c>
      <c r="AM763" t="str">
        <f t="shared" si="496"/>
        <v>Graduate_or_professional_degree</v>
      </c>
      <c r="AN763" t="str">
        <f t="shared" si="497"/>
        <v>72,837</v>
      </c>
      <c r="AO763" t="str">
        <f t="shared" si="498"/>
        <v>±1,803</v>
      </c>
      <c r="AQ763" t="str">
        <f t="shared" si="499"/>
        <v>Tennessee</v>
      </c>
      <c r="AR763" t="str">
        <f t="shared" si="500"/>
        <v>total_Graduate_or_professional_degree</v>
      </c>
      <c r="AS763" t="str">
        <f t="shared" si="501"/>
        <v>total</v>
      </c>
      <c r="AT763" t="str">
        <f t="shared" si="502"/>
        <v>Graduate_or_professional_degree</v>
      </c>
      <c r="AU763" t="str">
        <f t="shared" si="503"/>
        <v>72837</v>
      </c>
      <c r="AV763" t="str">
        <f t="shared" si="504"/>
        <v>±1803</v>
      </c>
      <c r="AX763" t="str">
        <f t="shared" si="505"/>
        <v>Tennessee</v>
      </c>
      <c r="AY763" t="str">
        <f t="shared" si="506"/>
        <v>total_Graduate_or_professional_degree</v>
      </c>
      <c r="AZ763" t="str">
        <f t="shared" si="507"/>
        <v>total</v>
      </c>
      <c r="BA763" t="str">
        <f t="shared" si="508"/>
        <v>Graduate_or_professional_degree</v>
      </c>
      <c r="BB763" t="str">
        <f t="shared" si="509"/>
        <v>72837</v>
      </c>
      <c r="BC763" t="str">
        <f t="shared" si="510"/>
        <v>1803</v>
      </c>
    </row>
    <row r="764" spans="1:55" x14ac:dyDescent="0.3">
      <c r="A764" s="1" t="s">
        <v>66</v>
      </c>
      <c r="B764" s="1" t="s">
        <v>13</v>
      </c>
      <c r="C764" s="1" t="s">
        <v>95</v>
      </c>
      <c r="D764" s="1" t="s">
        <v>96</v>
      </c>
      <c r="E764" s="1" t="s">
        <v>1523</v>
      </c>
      <c r="F764" s="1" t="s">
        <v>1524</v>
      </c>
      <c r="H764" t="str">
        <f t="shared" si="469"/>
        <v>Tennessee</v>
      </c>
      <c r="I764" t="str">
        <f t="shared" si="470"/>
        <v>male_Male:</v>
      </c>
      <c r="J764" t="str">
        <f t="shared" si="471"/>
        <v>male</v>
      </c>
      <c r="K764" t="str">
        <f t="shared" si="472"/>
        <v>Male:</v>
      </c>
      <c r="L764" t="str">
        <f t="shared" si="473"/>
        <v>52,035</v>
      </c>
      <c r="M764" t="str">
        <f t="shared" si="474"/>
        <v>±478</v>
      </c>
      <c r="O764" t="str">
        <f t="shared" si="475"/>
        <v>Tennessee</v>
      </c>
      <c r="P764" t="str">
        <f t="shared" si="476"/>
        <v>male_Male</v>
      </c>
      <c r="Q764" t="str">
        <f t="shared" si="477"/>
        <v>male</v>
      </c>
      <c r="R764" t="str">
        <f t="shared" si="478"/>
        <v>Male</v>
      </c>
      <c r="S764" t="str">
        <f t="shared" si="479"/>
        <v>52,035</v>
      </c>
      <c r="T764" t="str">
        <f t="shared" si="480"/>
        <v>±478</v>
      </c>
      <c r="V764" t="str">
        <f t="shared" si="481"/>
        <v>Tennessee</v>
      </c>
      <c r="W764" t="str">
        <f t="shared" si="482"/>
        <v>male_Male</v>
      </c>
      <c r="X764" t="str">
        <f t="shared" si="483"/>
        <v>male</v>
      </c>
      <c r="Y764" t="str">
        <f t="shared" si="484"/>
        <v>Male</v>
      </c>
      <c r="Z764" t="str">
        <f t="shared" si="485"/>
        <v>52,035</v>
      </c>
      <c r="AA764" t="str">
        <f t="shared" si="486"/>
        <v>±478</v>
      </c>
      <c r="AC764" t="str">
        <f t="shared" si="487"/>
        <v>Tennessee</v>
      </c>
      <c r="AD764" t="str">
        <f t="shared" si="488"/>
        <v>male_Male</v>
      </c>
      <c r="AE764" t="str">
        <f t="shared" si="489"/>
        <v>male</v>
      </c>
      <c r="AF764" t="str">
        <f t="shared" si="490"/>
        <v>Male</v>
      </c>
      <c r="AG764" t="str">
        <f t="shared" si="491"/>
        <v>52,035</v>
      </c>
      <c r="AH764" t="str">
        <f t="shared" si="492"/>
        <v>±478</v>
      </c>
      <c r="AJ764" t="str">
        <f t="shared" si="493"/>
        <v>Tennessee</v>
      </c>
      <c r="AK764" t="str">
        <f t="shared" si="494"/>
        <v>male_Male</v>
      </c>
      <c r="AL764" t="str">
        <f t="shared" si="495"/>
        <v>male</v>
      </c>
      <c r="AM764" t="str">
        <f t="shared" si="496"/>
        <v>Male</v>
      </c>
      <c r="AN764" t="str">
        <f t="shared" si="497"/>
        <v>52,035</v>
      </c>
      <c r="AO764" t="str">
        <f t="shared" si="498"/>
        <v>±478</v>
      </c>
      <c r="AQ764" t="str">
        <f t="shared" si="499"/>
        <v>Tennessee</v>
      </c>
      <c r="AR764" t="str">
        <f t="shared" si="500"/>
        <v>male_Male</v>
      </c>
      <c r="AS764" t="str">
        <f t="shared" si="501"/>
        <v>male</v>
      </c>
      <c r="AT764" t="str">
        <f t="shared" si="502"/>
        <v>Male</v>
      </c>
      <c r="AU764" t="str">
        <f t="shared" si="503"/>
        <v>52035</v>
      </c>
      <c r="AV764" t="str">
        <f t="shared" si="504"/>
        <v>±478</v>
      </c>
      <c r="AX764" t="str">
        <f t="shared" si="505"/>
        <v>Tennessee</v>
      </c>
      <c r="AY764" t="str">
        <f t="shared" si="506"/>
        <v>male_Male</v>
      </c>
      <c r="AZ764" t="str">
        <f t="shared" si="507"/>
        <v>male</v>
      </c>
      <c r="BA764" t="str">
        <f t="shared" si="508"/>
        <v>Male</v>
      </c>
      <c r="BB764" t="str">
        <f t="shared" si="509"/>
        <v>52035</v>
      </c>
      <c r="BC764" t="str">
        <f t="shared" si="510"/>
        <v>478</v>
      </c>
    </row>
    <row r="765" spans="1:55" x14ac:dyDescent="0.3">
      <c r="A765" s="1" t="s">
        <v>66</v>
      </c>
      <c r="B765" s="1" t="s">
        <v>14</v>
      </c>
      <c r="C765" s="1" t="s">
        <v>95</v>
      </c>
      <c r="D765" s="1" t="s">
        <v>80</v>
      </c>
      <c r="E765" s="1" t="s">
        <v>1525</v>
      </c>
      <c r="F765" s="1" t="s">
        <v>1526</v>
      </c>
      <c r="H765" t="str">
        <f t="shared" si="469"/>
        <v>Tennessee</v>
      </c>
      <c r="I765" t="str">
        <f t="shared" si="470"/>
        <v>male_Less_than_high_school_graduate</v>
      </c>
      <c r="J765" t="str">
        <f t="shared" si="471"/>
        <v>male</v>
      </c>
      <c r="K765" t="str">
        <f t="shared" si="472"/>
        <v>Less_than_high_school_graduate</v>
      </c>
      <c r="L765" t="str">
        <f t="shared" si="473"/>
        <v>32,391</v>
      </c>
      <c r="M765" t="str">
        <f t="shared" si="474"/>
        <v>±1,321</v>
      </c>
      <c r="O765" t="str">
        <f t="shared" si="475"/>
        <v>Tennessee</v>
      </c>
      <c r="P765" t="str">
        <f t="shared" si="476"/>
        <v>male_Less_than_high_school_graduate</v>
      </c>
      <c r="Q765" t="str">
        <f t="shared" si="477"/>
        <v>male</v>
      </c>
      <c r="R765" t="str">
        <f t="shared" si="478"/>
        <v>Less_than_high_school_graduate</v>
      </c>
      <c r="S765" t="str">
        <f t="shared" si="479"/>
        <v>32,391</v>
      </c>
      <c r="T765" t="str">
        <f t="shared" si="480"/>
        <v>±1,321</v>
      </c>
      <c r="V765" t="str">
        <f t="shared" si="481"/>
        <v>Tennessee</v>
      </c>
      <c r="W765" t="str">
        <f t="shared" si="482"/>
        <v>male_Less_than_high_school_graduate</v>
      </c>
      <c r="X765" t="str">
        <f t="shared" si="483"/>
        <v>male</v>
      </c>
      <c r="Y765" t="str">
        <f t="shared" si="484"/>
        <v>Less_than_high_school_graduate</v>
      </c>
      <c r="Z765" t="str">
        <f t="shared" si="485"/>
        <v>32,391</v>
      </c>
      <c r="AA765" t="str">
        <f t="shared" si="486"/>
        <v>±1,321</v>
      </c>
      <c r="AC765" t="str">
        <f t="shared" si="487"/>
        <v>Tennessee</v>
      </c>
      <c r="AD765" t="str">
        <f t="shared" si="488"/>
        <v>male_Less_than_high_school_graduate</v>
      </c>
      <c r="AE765" t="str">
        <f t="shared" si="489"/>
        <v>male</v>
      </c>
      <c r="AF765" t="str">
        <f t="shared" si="490"/>
        <v>Less_than_high_school_graduate</v>
      </c>
      <c r="AG765" t="str">
        <f t="shared" si="491"/>
        <v>32,391</v>
      </c>
      <c r="AH765" t="str">
        <f t="shared" si="492"/>
        <v>±1,321</v>
      </c>
      <c r="AJ765" t="str">
        <f t="shared" si="493"/>
        <v>Tennessee</v>
      </c>
      <c r="AK765" t="str">
        <f t="shared" si="494"/>
        <v>male_Less_than_high_school_graduate</v>
      </c>
      <c r="AL765" t="str">
        <f t="shared" si="495"/>
        <v>male</v>
      </c>
      <c r="AM765" t="str">
        <f t="shared" si="496"/>
        <v>Less_than_high_school_graduate</v>
      </c>
      <c r="AN765" t="str">
        <f t="shared" si="497"/>
        <v>32,391</v>
      </c>
      <c r="AO765" t="str">
        <f t="shared" si="498"/>
        <v>±1,321</v>
      </c>
      <c r="AQ765" t="str">
        <f t="shared" si="499"/>
        <v>Tennessee</v>
      </c>
      <c r="AR765" t="str">
        <f t="shared" si="500"/>
        <v>male_Less_than_high_school_graduate</v>
      </c>
      <c r="AS765" t="str">
        <f t="shared" si="501"/>
        <v>male</v>
      </c>
      <c r="AT765" t="str">
        <f t="shared" si="502"/>
        <v>Less_than_high_school_graduate</v>
      </c>
      <c r="AU765" t="str">
        <f t="shared" si="503"/>
        <v>32391</v>
      </c>
      <c r="AV765" t="str">
        <f t="shared" si="504"/>
        <v>±1321</v>
      </c>
      <c r="AX765" t="str">
        <f t="shared" si="505"/>
        <v>Tennessee</v>
      </c>
      <c r="AY765" t="str">
        <f t="shared" si="506"/>
        <v>male_Less_than_high_school_graduate</v>
      </c>
      <c r="AZ765" t="str">
        <f t="shared" si="507"/>
        <v>male</v>
      </c>
      <c r="BA765" t="str">
        <f t="shared" si="508"/>
        <v>Less_than_high_school_graduate</v>
      </c>
      <c r="BB765" t="str">
        <f t="shared" si="509"/>
        <v>32391</v>
      </c>
      <c r="BC765" t="str">
        <f t="shared" si="510"/>
        <v>1321</v>
      </c>
    </row>
    <row r="766" spans="1:55" x14ac:dyDescent="0.3">
      <c r="A766" s="1" t="s">
        <v>66</v>
      </c>
      <c r="B766" s="1" t="s">
        <v>15</v>
      </c>
      <c r="C766" s="1" t="s">
        <v>95</v>
      </c>
      <c r="D766" s="1" t="s">
        <v>83</v>
      </c>
      <c r="E766" s="1" t="s">
        <v>1527</v>
      </c>
      <c r="F766" s="1" t="s">
        <v>1528</v>
      </c>
      <c r="H766" t="str">
        <f t="shared" si="469"/>
        <v>Tennessee</v>
      </c>
      <c r="I766" t="str">
        <f t="shared" si="470"/>
        <v>male_High_school_graduate_(includes_equivalency)</v>
      </c>
      <c r="J766" t="str">
        <f t="shared" si="471"/>
        <v>male</v>
      </c>
      <c r="K766" t="str">
        <f t="shared" si="472"/>
        <v>High_school_graduate_(includes_equivalency)</v>
      </c>
      <c r="L766" t="str">
        <f t="shared" si="473"/>
        <v>41,768</v>
      </c>
      <c r="M766" t="str">
        <f t="shared" si="474"/>
        <v>±621</v>
      </c>
      <c r="O766" t="str">
        <f t="shared" si="475"/>
        <v>Tennessee</v>
      </c>
      <c r="P766" t="str">
        <f t="shared" si="476"/>
        <v>male_High_school_graduate_(includes_equivalency)</v>
      </c>
      <c r="Q766" t="str">
        <f t="shared" si="477"/>
        <v>male</v>
      </c>
      <c r="R766" t="str">
        <f t="shared" si="478"/>
        <v>High_school_graduate_(includes_equivalency)</v>
      </c>
      <c r="S766" t="str">
        <f t="shared" si="479"/>
        <v>41,768</v>
      </c>
      <c r="T766" t="str">
        <f t="shared" si="480"/>
        <v>±621</v>
      </c>
      <c r="V766" t="str">
        <f t="shared" si="481"/>
        <v>Tennessee</v>
      </c>
      <c r="W766" t="str">
        <f t="shared" si="482"/>
        <v>male_High_school_graduate_(includes_equivalency)</v>
      </c>
      <c r="X766" t="str">
        <f t="shared" si="483"/>
        <v>male</v>
      </c>
      <c r="Y766" t="str">
        <f t="shared" si="484"/>
        <v>High_school_graduate_(includes_equivalency)</v>
      </c>
      <c r="Z766" t="str">
        <f t="shared" si="485"/>
        <v>41,768</v>
      </c>
      <c r="AA766" t="str">
        <f t="shared" si="486"/>
        <v>±621</v>
      </c>
      <c r="AC766" t="str">
        <f t="shared" si="487"/>
        <v>Tennessee</v>
      </c>
      <c r="AD766" t="str">
        <f t="shared" si="488"/>
        <v>male_High_school_graduate_includes_equivalency)</v>
      </c>
      <c r="AE766" t="str">
        <f t="shared" si="489"/>
        <v>male</v>
      </c>
      <c r="AF766" t="str">
        <f t="shared" si="490"/>
        <v>High_school_graduate_includes_equivalency)</v>
      </c>
      <c r="AG766" t="str">
        <f t="shared" si="491"/>
        <v>41,768</v>
      </c>
      <c r="AH766" t="str">
        <f t="shared" si="492"/>
        <v>±621</v>
      </c>
      <c r="AJ766" t="str">
        <f t="shared" si="493"/>
        <v>Tennessee</v>
      </c>
      <c r="AK766" t="str">
        <f t="shared" si="494"/>
        <v>male_High_school_graduate_includes_equivalency</v>
      </c>
      <c r="AL766" t="str">
        <f t="shared" si="495"/>
        <v>male</v>
      </c>
      <c r="AM766" t="str">
        <f t="shared" si="496"/>
        <v>High_school_graduate_includes_equivalency</v>
      </c>
      <c r="AN766" t="str">
        <f t="shared" si="497"/>
        <v>41,768</v>
      </c>
      <c r="AO766" t="str">
        <f t="shared" si="498"/>
        <v>±621</v>
      </c>
      <c r="AQ766" t="str">
        <f t="shared" si="499"/>
        <v>Tennessee</v>
      </c>
      <c r="AR766" t="str">
        <f t="shared" si="500"/>
        <v>male_High_school_graduate_includes_equivalency</v>
      </c>
      <c r="AS766" t="str">
        <f t="shared" si="501"/>
        <v>male</v>
      </c>
      <c r="AT766" t="str">
        <f t="shared" si="502"/>
        <v>High_school_graduate_includes_equivalency</v>
      </c>
      <c r="AU766" t="str">
        <f t="shared" si="503"/>
        <v>41768</v>
      </c>
      <c r="AV766" t="str">
        <f t="shared" si="504"/>
        <v>±621</v>
      </c>
      <c r="AX766" t="str">
        <f t="shared" si="505"/>
        <v>Tennessee</v>
      </c>
      <c r="AY766" t="str">
        <f t="shared" si="506"/>
        <v>male_High_school_graduate_includes_equivalency</v>
      </c>
      <c r="AZ766" t="str">
        <f t="shared" si="507"/>
        <v>male</v>
      </c>
      <c r="BA766" t="str">
        <f t="shared" si="508"/>
        <v>High_school_graduate_includes_equivalency</v>
      </c>
      <c r="BB766" t="str">
        <f t="shared" si="509"/>
        <v>41768</v>
      </c>
      <c r="BC766" t="str">
        <f t="shared" si="510"/>
        <v>621</v>
      </c>
    </row>
    <row r="767" spans="1:55" x14ac:dyDescent="0.3">
      <c r="A767" s="1" t="s">
        <v>66</v>
      </c>
      <c r="B767" s="1" t="s">
        <v>16</v>
      </c>
      <c r="C767" s="1" t="s">
        <v>95</v>
      </c>
      <c r="D767" s="1" t="s">
        <v>86</v>
      </c>
      <c r="E767" s="1" t="s">
        <v>1529</v>
      </c>
      <c r="F767" s="1" t="s">
        <v>1530</v>
      </c>
      <c r="H767" t="str">
        <f t="shared" si="469"/>
        <v>Tennessee</v>
      </c>
      <c r="I767" t="str">
        <f t="shared" si="470"/>
        <v>male_Some_college_or_associate's_degree</v>
      </c>
      <c r="J767" t="str">
        <f t="shared" si="471"/>
        <v>male</v>
      </c>
      <c r="K767" t="str">
        <f t="shared" si="472"/>
        <v>Some_college_or_associate's_degree</v>
      </c>
      <c r="L767" t="str">
        <f t="shared" si="473"/>
        <v>50,507</v>
      </c>
      <c r="M767" t="str">
        <f t="shared" si="474"/>
        <v>±900</v>
      </c>
      <c r="O767" t="str">
        <f t="shared" si="475"/>
        <v>Tennessee</v>
      </c>
      <c r="P767" t="str">
        <f t="shared" si="476"/>
        <v>male_Some_college_or_associate's_degree</v>
      </c>
      <c r="Q767" t="str">
        <f t="shared" si="477"/>
        <v>male</v>
      </c>
      <c r="R767" t="str">
        <f t="shared" si="478"/>
        <v>Some_college_or_associate's_degree</v>
      </c>
      <c r="S767" t="str">
        <f t="shared" si="479"/>
        <v>50,507</v>
      </c>
      <c r="T767" t="str">
        <f t="shared" si="480"/>
        <v>±900</v>
      </c>
      <c r="V767" t="str">
        <f t="shared" si="481"/>
        <v>Tennessee</v>
      </c>
      <c r="W767" t="str">
        <f t="shared" si="482"/>
        <v>male_Some_college_or_associates_degree</v>
      </c>
      <c r="X767" t="str">
        <f t="shared" si="483"/>
        <v>male</v>
      </c>
      <c r="Y767" t="str">
        <f t="shared" si="484"/>
        <v>Some_college_or_associates_degree</v>
      </c>
      <c r="Z767" t="str">
        <f t="shared" si="485"/>
        <v>50,507</v>
      </c>
      <c r="AA767" t="str">
        <f t="shared" si="486"/>
        <v>±900</v>
      </c>
      <c r="AC767" t="str">
        <f t="shared" si="487"/>
        <v>Tennessee</v>
      </c>
      <c r="AD767" t="str">
        <f t="shared" si="488"/>
        <v>male_Some_college_or_associates_degree</v>
      </c>
      <c r="AE767" t="str">
        <f t="shared" si="489"/>
        <v>male</v>
      </c>
      <c r="AF767" t="str">
        <f t="shared" si="490"/>
        <v>Some_college_or_associates_degree</v>
      </c>
      <c r="AG767" t="str">
        <f t="shared" si="491"/>
        <v>50,507</v>
      </c>
      <c r="AH767" t="str">
        <f t="shared" si="492"/>
        <v>±900</v>
      </c>
      <c r="AJ767" t="str">
        <f t="shared" si="493"/>
        <v>Tennessee</v>
      </c>
      <c r="AK767" t="str">
        <f t="shared" si="494"/>
        <v>male_Some_college_or_associates_degree</v>
      </c>
      <c r="AL767" t="str">
        <f t="shared" si="495"/>
        <v>male</v>
      </c>
      <c r="AM767" t="str">
        <f t="shared" si="496"/>
        <v>Some_college_or_associates_degree</v>
      </c>
      <c r="AN767" t="str">
        <f t="shared" si="497"/>
        <v>50,507</v>
      </c>
      <c r="AO767" t="str">
        <f t="shared" si="498"/>
        <v>±900</v>
      </c>
      <c r="AQ767" t="str">
        <f t="shared" si="499"/>
        <v>Tennessee</v>
      </c>
      <c r="AR767" t="str">
        <f t="shared" si="500"/>
        <v>male_Some_college_or_associates_degree</v>
      </c>
      <c r="AS767" t="str">
        <f t="shared" si="501"/>
        <v>male</v>
      </c>
      <c r="AT767" t="str">
        <f t="shared" si="502"/>
        <v>Some_college_or_associates_degree</v>
      </c>
      <c r="AU767" t="str">
        <f t="shared" si="503"/>
        <v>50507</v>
      </c>
      <c r="AV767" t="str">
        <f t="shared" si="504"/>
        <v>±900</v>
      </c>
      <c r="AX767" t="str">
        <f t="shared" si="505"/>
        <v>Tennessee</v>
      </c>
      <c r="AY767" t="str">
        <f t="shared" si="506"/>
        <v>male_Some_college_or_associates_degree</v>
      </c>
      <c r="AZ767" t="str">
        <f t="shared" si="507"/>
        <v>male</v>
      </c>
      <c r="BA767" t="str">
        <f t="shared" si="508"/>
        <v>Some_college_or_associates_degree</v>
      </c>
      <c r="BB767" t="str">
        <f t="shared" si="509"/>
        <v>50507</v>
      </c>
      <c r="BC767" t="str">
        <f t="shared" si="510"/>
        <v>900</v>
      </c>
    </row>
    <row r="768" spans="1:55" x14ac:dyDescent="0.3">
      <c r="A768" s="1" t="s">
        <v>66</v>
      </c>
      <c r="B768" s="1" t="s">
        <v>17</v>
      </c>
      <c r="C768" s="1" t="s">
        <v>95</v>
      </c>
      <c r="D768" s="1" t="s">
        <v>89</v>
      </c>
      <c r="E768" s="1" t="s">
        <v>1531</v>
      </c>
      <c r="F768" s="1" t="s">
        <v>1532</v>
      </c>
      <c r="H768" t="str">
        <f t="shared" si="469"/>
        <v>Tennessee</v>
      </c>
      <c r="I768" t="str">
        <f t="shared" si="470"/>
        <v>male_Bachelor's_degree</v>
      </c>
      <c r="J768" t="str">
        <f t="shared" si="471"/>
        <v>male</v>
      </c>
      <c r="K768" t="str">
        <f t="shared" si="472"/>
        <v>Bachelor's_degree</v>
      </c>
      <c r="L768" t="str">
        <f t="shared" si="473"/>
        <v>72,069</v>
      </c>
      <c r="M768" t="str">
        <f t="shared" si="474"/>
        <v>±2,026</v>
      </c>
      <c r="O768" t="str">
        <f t="shared" si="475"/>
        <v>Tennessee</v>
      </c>
      <c r="P768" t="str">
        <f t="shared" si="476"/>
        <v>male_Bachelor's_degree</v>
      </c>
      <c r="Q768" t="str">
        <f t="shared" si="477"/>
        <v>male</v>
      </c>
      <c r="R768" t="str">
        <f t="shared" si="478"/>
        <v>Bachelor's_degree</v>
      </c>
      <c r="S768" t="str">
        <f t="shared" si="479"/>
        <v>72,069</v>
      </c>
      <c r="T768" t="str">
        <f t="shared" si="480"/>
        <v>±2,026</v>
      </c>
      <c r="V768" t="str">
        <f t="shared" si="481"/>
        <v>Tennessee</v>
      </c>
      <c r="W768" t="str">
        <f t="shared" si="482"/>
        <v>male_Bachelors_degree</v>
      </c>
      <c r="X768" t="str">
        <f t="shared" si="483"/>
        <v>male</v>
      </c>
      <c r="Y768" t="str">
        <f t="shared" si="484"/>
        <v>Bachelors_degree</v>
      </c>
      <c r="Z768" t="str">
        <f t="shared" si="485"/>
        <v>72,069</v>
      </c>
      <c r="AA768" t="str">
        <f t="shared" si="486"/>
        <v>±2,026</v>
      </c>
      <c r="AC768" t="str">
        <f t="shared" si="487"/>
        <v>Tennessee</v>
      </c>
      <c r="AD768" t="str">
        <f t="shared" si="488"/>
        <v>male_Bachelors_degree</v>
      </c>
      <c r="AE768" t="str">
        <f t="shared" si="489"/>
        <v>male</v>
      </c>
      <c r="AF768" t="str">
        <f t="shared" si="490"/>
        <v>Bachelors_degree</v>
      </c>
      <c r="AG768" t="str">
        <f t="shared" si="491"/>
        <v>72,069</v>
      </c>
      <c r="AH768" t="str">
        <f t="shared" si="492"/>
        <v>±2,026</v>
      </c>
      <c r="AJ768" t="str">
        <f t="shared" si="493"/>
        <v>Tennessee</v>
      </c>
      <c r="AK768" t="str">
        <f t="shared" si="494"/>
        <v>male_Bachelors_degree</v>
      </c>
      <c r="AL768" t="str">
        <f t="shared" si="495"/>
        <v>male</v>
      </c>
      <c r="AM768" t="str">
        <f t="shared" si="496"/>
        <v>Bachelors_degree</v>
      </c>
      <c r="AN768" t="str">
        <f t="shared" si="497"/>
        <v>72,069</v>
      </c>
      <c r="AO768" t="str">
        <f t="shared" si="498"/>
        <v>±2,026</v>
      </c>
      <c r="AQ768" t="str">
        <f t="shared" si="499"/>
        <v>Tennessee</v>
      </c>
      <c r="AR768" t="str">
        <f t="shared" si="500"/>
        <v>male_Bachelors_degree</v>
      </c>
      <c r="AS768" t="str">
        <f t="shared" si="501"/>
        <v>male</v>
      </c>
      <c r="AT768" t="str">
        <f t="shared" si="502"/>
        <v>Bachelors_degree</v>
      </c>
      <c r="AU768" t="str">
        <f t="shared" si="503"/>
        <v>72069</v>
      </c>
      <c r="AV768" t="str">
        <f t="shared" si="504"/>
        <v>±2026</v>
      </c>
      <c r="AX768" t="str">
        <f t="shared" si="505"/>
        <v>Tennessee</v>
      </c>
      <c r="AY768" t="str">
        <f t="shared" si="506"/>
        <v>male_Bachelors_degree</v>
      </c>
      <c r="AZ768" t="str">
        <f t="shared" si="507"/>
        <v>male</v>
      </c>
      <c r="BA768" t="str">
        <f t="shared" si="508"/>
        <v>Bachelors_degree</v>
      </c>
      <c r="BB768" t="str">
        <f t="shared" si="509"/>
        <v>72069</v>
      </c>
      <c r="BC768" t="str">
        <f t="shared" si="510"/>
        <v>2026</v>
      </c>
    </row>
    <row r="769" spans="1:55" x14ac:dyDescent="0.3">
      <c r="A769" s="1" t="s">
        <v>66</v>
      </c>
      <c r="B769" s="1" t="s">
        <v>18</v>
      </c>
      <c r="C769" s="1" t="s">
        <v>95</v>
      </c>
      <c r="D769" s="1" t="s">
        <v>92</v>
      </c>
      <c r="E769" s="1" t="s">
        <v>1533</v>
      </c>
      <c r="F769" s="1" t="s">
        <v>1534</v>
      </c>
      <c r="H769" t="str">
        <f t="shared" si="469"/>
        <v>Tennessee</v>
      </c>
      <c r="I769" t="str">
        <f t="shared" si="470"/>
        <v>male_Graduate_or_professional_degree</v>
      </c>
      <c r="J769" t="str">
        <f t="shared" si="471"/>
        <v>male</v>
      </c>
      <c r="K769" t="str">
        <f t="shared" si="472"/>
        <v>Graduate_or_professional_degree</v>
      </c>
      <c r="L769" t="str">
        <f t="shared" si="473"/>
        <v>90,027</v>
      </c>
      <c r="M769" t="str">
        <f t="shared" si="474"/>
        <v>±4,534</v>
      </c>
      <c r="O769" t="str">
        <f t="shared" si="475"/>
        <v>Tennessee</v>
      </c>
      <c r="P769" t="str">
        <f t="shared" si="476"/>
        <v>male_Graduate_or_professional_degree</v>
      </c>
      <c r="Q769" t="str">
        <f t="shared" si="477"/>
        <v>male</v>
      </c>
      <c r="R769" t="str">
        <f t="shared" si="478"/>
        <v>Graduate_or_professional_degree</v>
      </c>
      <c r="S769" t="str">
        <f t="shared" si="479"/>
        <v>90,027</v>
      </c>
      <c r="T769" t="str">
        <f t="shared" si="480"/>
        <v>±4,534</v>
      </c>
      <c r="V769" t="str">
        <f t="shared" si="481"/>
        <v>Tennessee</v>
      </c>
      <c r="W769" t="str">
        <f t="shared" si="482"/>
        <v>male_Graduate_or_professional_degree</v>
      </c>
      <c r="X769" t="str">
        <f t="shared" si="483"/>
        <v>male</v>
      </c>
      <c r="Y769" t="str">
        <f t="shared" si="484"/>
        <v>Graduate_or_professional_degree</v>
      </c>
      <c r="Z769" t="str">
        <f t="shared" si="485"/>
        <v>90,027</v>
      </c>
      <c r="AA769" t="str">
        <f t="shared" si="486"/>
        <v>±4,534</v>
      </c>
      <c r="AC769" t="str">
        <f t="shared" si="487"/>
        <v>Tennessee</v>
      </c>
      <c r="AD769" t="str">
        <f t="shared" si="488"/>
        <v>male_Graduate_or_professional_degree</v>
      </c>
      <c r="AE769" t="str">
        <f t="shared" si="489"/>
        <v>male</v>
      </c>
      <c r="AF769" t="str">
        <f t="shared" si="490"/>
        <v>Graduate_or_professional_degree</v>
      </c>
      <c r="AG769" t="str">
        <f t="shared" si="491"/>
        <v>90,027</v>
      </c>
      <c r="AH769" t="str">
        <f t="shared" si="492"/>
        <v>±4,534</v>
      </c>
      <c r="AJ769" t="str">
        <f t="shared" si="493"/>
        <v>Tennessee</v>
      </c>
      <c r="AK769" t="str">
        <f t="shared" si="494"/>
        <v>male_Graduate_or_professional_degree</v>
      </c>
      <c r="AL769" t="str">
        <f t="shared" si="495"/>
        <v>male</v>
      </c>
      <c r="AM769" t="str">
        <f t="shared" si="496"/>
        <v>Graduate_or_professional_degree</v>
      </c>
      <c r="AN769" t="str">
        <f t="shared" si="497"/>
        <v>90,027</v>
      </c>
      <c r="AO769" t="str">
        <f t="shared" si="498"/>
        <v>±4,534</v>
      </c>
      <c r="AQ769" t="str">
        <f t="shared" si="499"/>
        <v>Tennessee</v>
      </c>
      <c r="AR769" t="str">
        <f t="shared" si="500"/>
        <v>male_Graduate_or_professional_degree</v>
      </c>
      <c r="AS769" t="str">
        <f t="shared" si="501"/>
        <v>male</v>
      </c>
      <c r="AT769" t="str">
        <f t="shared" si="502"/>
        <v>Graduate_or_professional_degree</v>
      </c>
      <c r="AU769" t="str">
        <f t="shared" si="503"/>
        <v>90027</v>
      </c>
      <c r="AV769" t="str">
        <f t="shared" si="504"/>
        <v>±4534</v>
      </c>
      <c r="AX769" t="str">
        <f t="shared" si="505"/>
        <v>Tennessee</v>
      </c>
      <c r="AY769" t="str">
        <f t="shared" si="506"/>
        <v>male_Graduate_or_professional_degree</v>
      </c>
      <c r="AZ769" t="str">
        <f t="shared" si="507"/>
        <v>male</v>
      </c>
      <c r="BA769" t="str">
        <f t="shared" si="508"/>
        <v>Graduate_or_professional_degree</v>
      </c>
      <c r="BB769" t="str">
        <f t="shared" si="509"/>
        <v>90027</v>
      </c>
      <c r="BC769" t="str">
        <f t="shared" si="510"/>
        <v>4534</v>
      </c>
    </row>
    <row r="770" spans="1:55" x14ac:dyDescent="0.3">
      <c r="A770" s="1" t="s">
        <v>66</v>
      </c>
      <c r="B770" s="1" t="s">
        <v>19</v>
      </c>
      <c r="C770" s="1" t="s">
        <v>108</v>
      </c>
      <c r="D770" s="1" t="s">
        <v>109</v>
      </c>
      <c r="E770" s="1" t="s">
        <v>1535</v>
      </c>
      <c r="F770" s="1" t="s">
        <v>1536</v>
      </c>
      <c r="H770" t="str">
        <f t="shared" ref="H770:H833" si="511">SUBSTITUTE(A770," ","_")</f>
        <v>Tennessee</v>
      </c>
      <c r="I770" t="str">
        <f t="shared" ref="I770:I833" si="512">SUBSTITUTE(B770," ","_")</f>
        <v>female_Female:</v>
      </c>
      <c r="J770" t="str">
        <f t="shared" ref="J770:J833" si="513">SUBSTITUTE(C770," ","_")</f>
        <v>female</v>
      </c>
      <c r="K770" t="str">
        <f t="shared" ref="K770:K833" si="514">SUBSTITUTE(D770," ","_")</f>
        <v>Female:</v>
      </c>
      <c r="L770" t="str">
        <f t="shared" ref="L770:L833" si="515">SUBSTITUTE(E770," ","_")</f>
        <v>39,185</v>
      </c>
      <c r="M770" t="str">
        <f t="shared" ref="M770:M833" si="516">SUBSTITUTE(F770," ","_")</f>
        <v>±688</v>
      </c>
      <c r="O770" t="str">
        <f t="shared" ref="O770:O833" si="517">SUBSTITUTE(H770,":","")</f>
        <v>Tennessee</v>
      </c>
      <c r="P770" t="str">
        <f t="shared" ref="P770:P833" si="518">SUBSTITUTE(I770,":","")</f>
        <v>female_Female</v>
      </c>
      <c r="Q770" t="str">
        <f t="shared" ref="Q770:Q833" si="519">SUBSTITUTE(J770,":","")</f>
        <v>female</v>
      </c>
      <c r="R770" t="str">
        <f t="shared" ref="R770:R833" si="520">SUBSTITUTE(K770,":","")</f>
        <v>Female</v>
      </c>
      <c r="S770" t="str">
        <f t="shared" ref="S770:S833" si="521">SUBSTITUTE(L770,":","")</f>
        <v>39,185</v>
      </c>
      <c r="T770" t="str">
        <f t="shared" ref="T770:T833" si="522">SUBSTITUTE(M770,":","")</f>
        <v>±688</v>
      </c>
      <c r="V770" t="str">
        <f t="shared" ref="V770:V833" si="523">SUBSTITUTE(O770,"'","")</f>
        <v>Tennessee</v>
      </c>
      <c r="W770" t="str">
        <f t="shared" ref="W770:W833" si="524">SUBSTITUTE(P770,"'","")</f>
        <v>female_Female</v>
      </c>
      <c r="X770" t="str">
        <f t="shared" ref="X770:X833" si="525">SUBSTITUTE(Q770,"'","")</f>
        <v>female</v>
      </c>
      <c r="Y770" t="str">
        <f t="shared" ref="Y770:Y833" si="526">SUBSTITUTE(R770,"'","")</f>
        <v>Female</v>
      </c>
      <c r="Z770" t="str">
        <f t="shared" ref="Z770:Z833" si="527">SUBSTITUTE(S770,"'","")</f>
        <v>39,185</v>
      </c>
      <c r="AA770" t="str">
        <f t="shared" ref="AA770:AA833" si="528">SUBSTITUTE(T770,"'","")</f>
        <v>±688</v>
      </c>
      <c r="AC770" t="str">
        <f t="shared" ref="AC770:AC833" si="529">SUBSTITUTE(V770,"(","")</f>
        <v>Tennessee</v>
      </c>
      <c r="AD770" t="str">
        <f t="shared" ref="AD770:AD833" si="530">SUBSTITUTE(W770,"(","")</f>
        <v>female_Female</v>
      </c>
      <c r="AE770" t="str">
        <f t="shared" ref="AE770:AE833" si="531">SUBSTITUTE(X770,"(","")</f>
        <v>female</v>
      </c>
      <c r="AF770" t="str">
        <f t="shared" ref="AF770:AF833" si="532">SUBSTITUTE(Y770,"(","")</f>
        <v>Female</v>
      </c>
      <c r="AG770" t="str">
        <f t="shared" ref="AG770:AG833" si="533">SUBSTITUTE(Z770,"(","")</f>
        <v>39,185</v>
      </c>
      <c r="AH770" t="str">
        <f t="shared" ref="AH770:AH833" si="534">SUBSTITUTE(AA770,"(","")</f>
        <v>±688</v>
      </c>
      <c r="AJ770" t="str">
        <f t="shared" ref="AJ770:AJ833" si="535">SUBSTITUTE(AC770,")","")</f>
        <v>Tennessee</v>
      </c>
      <c r="AK770" t="str">
        <f t="shared" ref="AK770:AK833" si="536">SUBSTITUTE(AD770,")","")</f>
        <v>female_Female</v>
      </c>
      <c r="AL770" t="str">
        <f t="shared" ref="AL770:AL833" si="537">SUBSTITUTE(AE770,")","")</f>
        <v>female</v>
      </c>
      <c r="AM770" t="str">
        <f t="shared" ref="AM770:AM833" si="538">SUBSTITUTE(AF770,")","")</f>
        <v>Female</v>
      </c>
      <c r="AN770" t="str">
        <f t="shared" ref="AN770:AN833" si="539">SUBSTITUTE(AG770,")","")</f>
        <v>39,185</v>
      </c>
      <c r="AO770" t="str">
        <f t="shared" ref="AO770:AO833" si="540">SUBSTITUTE(AH770,")","")</f>
        <v>±688</v>
      </c>
      <c r="AQ770" t="str">
        <f t="shared" ref="AQ770:AQ833" si="541">SUBSTITUTE(AJ770,",","")</f>
        <v>Tennessee</v>
      </c>
      <c r="AR770" t="str">
        <f t="shared" ref="AR770:AR833" si="542">SUBSTITUTE(AK770,",","")</f>
        <v>female_Female</v>
      </c>
      <c r="AS770" t="str">
        <f t="shared" ref="AS770:AS833" si="543">SUBSTITUTE(AL770,",","")</f>
        <v>female</v>
      </c>
      <c r="AT770" t="str">
        <f t="shared" ref="AT770:AT833" si="544">SUBSTITUTE(AM770,",","")</f>
        <v>Female</v>
      </c>
      <c r="AU770" t="str">
        <f t="shared" ref="AU770:AU833" si="545">SUBSTITUTE(AN770,",","")</f>
        <v>39185</v>
      </c>
      <c r="AV770" t="str">
        <f t="shared" ref="AV770:AV833" si="546">SUBSTITUTE(AO770,",","")</f>
        <v>±688</v>
      </c>
      <c r="AX770" t="str">
        <f t="shared" ref="AX770:AX833" si="547">SUBSTITUTE(AQ770,"±","")</f>
        <v>Tennessee</v>
      </c>
      <c r="AY770" t="str">
        <f t="shared" ref="AY770:AY833" si="548">SUBSTITUTE(AR770,"±","")</f>
        <v>female_Female</v>
      </c>
      <c r="AZ770" t="str">
        <f t="shared" ref="AZ770:AZ833" si="549">SUBSTITUTE(AS770,"±","")</f>
        <v>female</v>
      </c>
      <c r="BA770" t="str">
        <f t="shared" ref="BA770:BA833" si="550">SUBSTITUTE(AT770,"±","")</f>
        <v>Female</v>
      </c>
      <c r="BB770" t="str">
        <f t="shared" ref="BB770:BB833" si="551">SUBSTITUTE(AU770,"±","")</f>
        <v>39185</v>
      </c>
      <c r="BC770" t="str">
        <f t="shared" ref="BC770:BC833" si="552">SUBSTITUTE(AV770,"±","")</f>
        <v>688</v>
      </c>
    </row>
    <row r="771" spans="1:55" x14ac:dyDescent="0.3">
      <c r="A771" s="1" t="s">
        <v>66</v>
      </c>
      <c r="B771" s="1" t="s">
        <v>20</v>
      </c>
      <c r="C771" s="1" t="s">
        <v>108</v>
      </c>
      <c r="D771" s="1" t="s">
        <v>80</v>
      </c>
      <c r="E771" s="1" t="s">
        <v>1537</v>
      </c>
      <c r="F771" s="1" t="s">
        <v>1538</v>
      </c>
      <c r="H771" t="str">
        <f t="shared" si="511"/>
        <v>Tennessee</v>
      </c>
      <c r="I771" t="str">
        <f t="shared" si="512"/>
        <v>female_Less_than_high_school_graduate</v>
      </c>
      <c r="J771" t="str">
        <f t="shared" si="513"/>
        <v>female</v>
      </c>
      <c r="K771" t="str">
        <f t="shared" si="514"/>
        <v>Less_than_high_school_graduate</v>
      </c>
      <c r="L771" t="str">
        <f t="shared" si="515"/>
        <v>24,280</v>
      </c>
      <c r="M771" t="str">
        <f t="shared" si="516"/>
        <v>±2,206</v>
      </c>
      <c r="O771" t="str">
        <f t="shared" si="517"/>
        <v>Tennessee</v>
      </c>
      <c r="P771" t="str">
        <f t="shared" si="518"/>
        <v>female_Less_than_high_school_graduate</v>
      </c>
      <c r="Q771" t="str">
        <f t="shared" si="519"/>
        <v>female</v>
      </c>
      <c r="R771" t="str">
        <f t="shared" si="520"/>
        <v>Less_than_high_school_graduate</v>
      </c>
      <c r="S771" t="str">
        <f t="shared" si="521"/>
        <v>24,280</v>
      </c>
      <c r="T771" t="str">
        <f t="shared" si="522"/>
        <v>±2,206</v>
      </c>
      <c r="V771" t="str">
        <f t="shared" si="523"/>
        <v>Tennessee</v>
      </c>
      <c r="W771" t="str">
        <f t="shared" si="524"/>
        <v>female_Less_than_high_school_graduate</v>
      </c>
      <c r="X771" t="str">
        <f t="shared" si="525"/>
        <v>female</v>
      </c>
      <c r="Y771" t="str">
        <f t="shared" si="526"/>
        <v>Less_than_high_school_graduate</v>
      </c>
      <c r="Z771" t="str">
        <f t="shared" si="527"/>
        <v>24,280</v>
      </c>
      <c r="AA771" t="str">
        <f t="shared" si="528"/>
        <v>±2,206</v>
      </c>
      <c r="AC771" t="str">
        <f t="shared" si="529"/>
        <v>Tennessee</v>
      </c>
      <c r="AD771" t="str">
        <f t="shared" si="530"/>
        <v>female_Less_than_high_school_graduate</v>
      </c>
      <c r="AE771" t="str">
        <f t="shared" si="531"/>
        <v>female</v>
      </c>
      <c r="AF771" t="str">
        <f t="shared" si="532"/>
        <v>Less_than_high_school_graduate</v>
      </c>
      <c r="AG771" t="str">
        <f t="shared" si="533"/>
        <v>24,280</v>
      </c>
      <c r="AH771" t="str">
        <f t="shared" si="534"/>
        <v>±2,206</v>
      </c>
      <c r="AJ771" t="str">
        <f t="shared" si="535"/>
        <v>Tennessee</v>
      </c>
      <c r="AK771" t="str">
        <f t="shared" si="536"/>
        <v>female_Less_than_high_school_graduate</v>
      </c>
      <c r="AL771" t="str">
        <f t="shared" si="537"/>
        <v>female</v>
      </c>
      <c r="AM771" t="str">
        <f t="shared" si="538"/>
        <v>Less_than_high_school_graduate</v>
      </c>
      <c r="AN771" t="str">
        <f t="shared" si="539"/>
        <v>24,280</v>
      </c>
      <c r="AO771" t="str">
        <f t="shared" si="540"/>
        <v>±2,206</v>
      </c>
      <c r="AQ771" t="str">
        <f t="shared" si="541"/>
        <v>Tennessee</v>
      </c>
      <c r="AR771" t="str">
        <f t="shared" si="542"/>
        <v>female_Less_than_high_school_graduate</v>
      </c>
      <c r="AS771" t="str">
        <f t="shared" si="543"/>
        <v>female</v>
      </c>
      <c r="AT771" t="str">
        <f t="shared" si="544"/>
        <v>Less_than_high_school_graduate</v>
      </c>
      <c r="AU771" t="str">
        <f t="shared" si="545"/>
        <v>24280</v>
      </c>
      <c r="AV771" t="str">
        <f t="shared" si="546"/>
        <v>±2206</v>
      </c>
      <c r="AX771" t="str">
        <f t="shared" si="547"/>
        <v>Tennessee</v>
      </c>
      <c r="AY771" t="str">
        <f t="shared" si="548"/>
        <v>female_Less_than_high_school_graduate</v>
      </c>
      <c r="AZ771" t="str">
        <f t="shared" si="549"/>
        <v>female</v>
      </c>
      <c r="BA771" t="str">
        <f t="shared" si="550"/>
        <v>Less_than_high_school_graduate</v>
      </c>
      <c r="BB771" t="str">
        <f t="shared" si="551"/>
        <v>24280</v>
      </c>
      <c r="BC771" t="str">
        <f t="shared" si="552"/>
        <v>2206</v>
      </c>
    </row>
    <row r="772" spans="1:55" x14ac:dyDescent="0.3">
      <c r="A772" s="1" t="s">
        <v>66</v>
      </c>
      <c r="B772" s="1" t="s">
        <v>21</v>
      </c>
      <c r="C772" s="1" t="s">
        <v>108</v>
      </c>
      <c r="D772" s="1" t="s">
        <v>83</v>
      </c>
      <c r="E772" s="1" t="s">
        <v>1539</v>
      </c>
      <c r="F772" s="1" t="s">
        <v>1540</v>
      </c>
      <c r="H772" t="str">
        <f t="shared" si="511"/>
        <v>Tennessee</v>
      </c>
      <c r="I772" t="str">
        <f t="shared" si="512"/>
        <v>female_High_school_graduate_(includes_equivalency)</v>
      </c>
      <c r="J772" t="str">
        <f t="shared" si="513"/>
        <v>female</v>
      </c>
      <c r="K772" t="str">
        <f t="shared" si="514"/>
        <v>High_school_graduate_(includes_equivalency)</v>
      </c>
      <c r="L772" t="str">
        <f t="shared" si="515"/>
        <v>29,504</v>
      </c>
      <c r="M772" t="str">
        <f t="shared" si="516"/>
        <v>±951</v>
      </c>
      <c r="O772" t="str">
        <f t="shared" si="517"/>
        <v>Tennessee</v>
      </c>
      <c r="P772" t="str">
        <f t="shared" si="518"/>
        <v>female_High_school_graduate_(includes_equivalency)</v>
      </c>
      <c r="Q772" t="str">
        <f t="shared" si="519"/>
        <v>female</v>
      </c>
      <c r="R772" t="str">
        <f t="shared" si="520"/>
        <v>High_school_graduate_(includes_equivalency)</v>
      </c>
      <c r="S772" t="str">
        <f t="shared" si="521"/>
        <v>29,504</v>
      </c>
      <c r="T772" t="str">
        <f t="shared" si="522"/>
        <v>±951</v>
      </c>
      <c r="V772" t="str">
        <f t="shared" si="523"/>
        <v>Tennessee</v>
      </c>
      <c r="W772" t="str">
        <f t="shared" si="524"/>
        <v>female_High_school_graduate_(includes_equivalency)</v>
      </c>
      <c r="X772" t="str">
        <f t="shared" si="525"/>
        <v>female</v>
      </c>
      <c r="Y772" t="str">
        <f t="shared" si="526"/>
        <v>High_school_graduate_(includes_equivalency)</v>
      </c>
      <c r="Z772" t="str">
        <f t="shared" si="527"/>
        <v>29,504</v>
      </c>
      <c r="AA772" t="str">
        <f t="shared" si="528"/>
        <v>±951</v>
      </c>
      <c r="AC772" t="str">
        <f t="shared" si="529"/>
        <v>Tennessee</v>
      </c>
      <c r="AD772" t="str">
        <f t="shared" si="530"/>
        <v>female_High_school_graduate_includes_equivalency)</v>
      </c>
      <c r="AE772" t="str">
        <f t="shared" si="531"/>
        <v>female</v>
      </c>
      <c r="AF772" t="str">
        <f t="shared" si="532"/>
        <v>High_school_graduate_includes_equivalency)</v>
      </c>
      <c r="AG772" t="str">
        <f t="shared" si="533"/>
        <v>29,504</v>
      </c>
      <c r="AH772" t="str">
        <f t="shared" si="534"/>
        <v>±951</v>
      </c>
      <c r="AJ772" t="str">
        <f t="shared" si="535"/>
        <v>Tennessee</v>
      </c>
      <c r="AK772" t="str">
        <f t="shared" si="536"/>
        <v>female_High_school_graduate_includes_equivalency</v>
      </c>
      <c r="AL772" t="str">
        <f t="shared" si="537"/>
        <v>female</v>
      </c>
      <c r="AM772" t="str">
        <f t="shared" si="538"/>
        <v>High_school_graduate_includes_equivalency</v>
      </c>
      <c r="AN772" t="str">
        <f t="shared" si="539"/>
        <v>29,504</v>
      </c>
      <c r="AO772" t="str">
        <f t="shared" si="540"/>
        <v>±951</v>
      </c>
      <c r="AQ772" t="str">
        <f t="shared" si="541"/>
        <v>Tennessee</v>
      </c>
      <c r="AR772" t="str">
        <f t="shared" si="542"/>
        <v>female_High_school_graduate_includes_equivalency</v>
      </c>
      <c r="AS772" t="str">
        <f t="shared" si="543"/>
        <v>female</v>
      </c>
      <c r="AT772" t="str">
        <f t="shared" si="544"/>
        <v>High_school_graduate_includes_equivalency</v>
      </c>
      <c r="AU772" t="str">
        <f t="shared" si="545"/>
        <v>29504</v>
      </c>
      <c r="AV772" t="str">
        <f t="shared" si="546"/>
        <v>±951</v>
      </c>
      <c r="AX772" t="str">
        <f t="shared" si="547"/>
        <v>Tennessee</v>
      </c>
      <c r="AY772" t="str">
        <f t="shared" si="548"/>
        <v>female_High_school_graduate_includes_equivalency</v>
      </c>
      <c r="AZ772" t="str">
        <f t="shared" si="549"/>
        <v>female</v>
      </c>
      <c r="BA772" t="str">
        <f t="shared" si="550"/>
        <v>High_school_graduate_includes_equivalency</v>
      </c>
      <c r="BB772" t="str">
        <f t="shared" si="551"/>
        <v>29504</v>
      </c>
      <c r="BC772" t="str">
        <f t="shared" si="552"/>
        <v>951</v>
      </c>
    </row>
    <row r="773" spans="1:55" x14ac:dyDescent="0.3">
      <c r="A773" s="1" t="s">
        <v>66</v>
      </c>
      <c r="B773" s="1" t="s">
        <v>22</v>
      </c>
      <c r="C773" s="1" t="s">
        <v>108</v>
      </c>
      <c r="D773" s="1" t="s">
        <v>86</v>
      </c>
      <c r="E773" s="1" t="s">
        <v>1541</v>
      </c>
      <c r="F773" s="1" t="s">
        <v>1542</v>
      </c>
      <c r="H773" t="str">
        <f t="shared" si="511"/>
        <v>Tennessee</v>
      </c>
      <c r="I773" t="str">
        <f t="shared" si="512"/>
        <v>female_Some_college_or_associate's_degree</v>
      </c>
      <c r="J773" t="str">
        <f t="shared" si="513"/>
        <v>female</v>
      </c>
      <c r="K773" t="str">
        <f t="shared" si="514"/>
        <v>Some_college_or_associate's_degree</v>
      </c>
      <c r="L773" t="str">
        <f t="shared" si="515"/>
        <v>35,423</v>
      </c>
      <c r="M773" t="str">
        <f t="shared" si="516"/>
        <v>±697</v>
      </c>
      <c r="O773" t="str">
        <f t="shared" si="517"/>
        <v>Tennessee</v>
      </c>
      <c r="P773" t="str">
        <f t="shared" si="518"/>
        <v>female_Some_college_or_associate's_degree</v>
      </c>
      <c r="Q773" t="str">
        <f t="shared" si="519"/>
        <v>female</v>
      </c>
      <c r="R773" t="str">
        <f t="shared" si="520"/>
        <v>Some_college_or_associate's_degree</v>
      </c>
      <c r="S773" t="str">
        <f t="shared" si="521"/>
        <v>35,423</v>
      </c>
      <c r="T773" t="str">
        <f t="shared" si="522"/>
        <v>±697</v>
      </c>
      <c r="V773" t="str">
        <f t="shared" si="523"/>
        <v>Tennessee</v>
      </c>
      <c r="W773" t="str">
        <f t="shared" si="524"/>
        <v>female_Some_college_or_associates_degree</v>
      </c>
      <c r="X773" t="str">
        <f t="shared" si="525"/>
        <v>female</v>
      </c>
      <c r="Y773" t="str">
        <f t="shared" si="526"/>
        <v>Some_college_or_associates_degree</v>
      </c>
      <c r="Z773" t="str">
        <f t="shared" si="527"/>
        <v>35,423</v>
      </c>
      <c r="AA773" t="str">
        <f t="shared" si="528"/>
        <v>±697</v>
      </c>
      <c r="AC773" t="str">
        <f t="shared" si="529"/>
        <v>Tennessee</v>
      </c>
      <c r="AD773" t="str">
        <f t="shared" si="530"/>
        <v>female_Some_college_or_associates_degree</v>
      </c>
      <c r="AE773" t="str">
        <f t="shared" si="531"/>
        <v>female</v>
      </c>
      <c r="AF773" t="str">
        <f t="shared" si="532"/>
        <v>Some_college_or_associates_degree</v>
      </c>
      <c r="AG773" t="str">
        <f t="shared" si="533"/>
        <v>35,423</v>
      </c>
      <c r="AH773" t="str">
        <f t="shared" si="534"/>
        <v>±697</v>
      </c>
      <c r="AJ773" t="str">
        <f t="shared" si="535"/>
        <v>Tennessee</v>
      </c>
      <c r="AK773" t="str">
        <f t="shared" si="536"/>
        <v>female_Some_college_or_associates_degree</v>
      </c>
      <c r="AL773" t="str">
        <f t="shared" si="537"/>
        <v>female</v>
      </c>
      <c r="AM773" t="str">
        <f t="shared" si="538"/>
        <v>Some_college_or_associates_degree</v>
      </c>
      <c r="AN773" t="str">
        <f t="shared" si="539"/>
        <v>35,423</v>
      </c>
      <c r="AO773" t="str">
        <f t="shared" si="540"/>
        <v>±697</v>
      </c>
      <c r="AQ773" t="str">
        <f t="shared" si="541"/>
        <v>Tennessee</v>
      </c>
      <c r="AR773" t="str">
        <f t="shared" si="542"/>
        <v>female_Some_college_or_associates_degree</v>
      </c>
      <c r="AS773" t="str">
        <f t="shared" si="543"/>
        <v>female</v>
      </c>
      <c r="AT773" t="str">
        <f t="shared" si="544"/>
        <v>Some_college_or_associates_degree</v>
      </c>
      <c r="AU773" t="str">
        <f t="shared" si="545"/>
        <v>35423</v>
      </c>
      <c r="AV773" t="str">
        <f t="shared" si="546"/>
        <v>±697</v>
      </c>
      <c r="AX773" t="str">
        <f t="shared" si="547"/>
        <v>Tennessee</v>
      </c>
      <c r="AY773" t="str">
        <f t="shared" si="548"/>
        <v>female_Some_college_or_associates_degree</v>
      </c>
      <c r="AZ773" t="str">
        <f t="shared" si="549"/>
        <v>female</v>
      </c>
      <c r="BA773" t="str">
        <f t="shared" si="550"/>
        <v>Some_college_or_associates_degree</v>
      </c>
      <c r="BB773" t="str">
        <f t="shared" si="551"/>
        <v>35423</v>
      </c>
      <c r="BC773" t="str">
        <f t="shared" si="552"/>
        <v>697</v>
      </c>
    </row>
    <row r="774" spans="1:55" x14ac:dyDescent="0.3">
      <c r="A774" s="1" t="s">
        <v>66</v>
      </c>
      <c r="B774" s="1" t="s">
        <v>23</v>
      </c>
      <c r="C774" s="1" t="s">
        <v>108</v>
      </c>
      <c r="D774" s="1" t="s">
        <v>89</v>
      </c>
      <c r="E774" s="1" t="s">
        <v>1543</v>
      </c>
      <c r="F774" s="1" t="s">
        <v>1544</v>
      </c>
      <c r="H774" t="str">
        <f t="shared" si="511"/>
        <v>Tennessee</v>
      </c>
      <c r="I774" t="str">
        <f t="shared" si="512"/>
        <v>female_Bachelor's_degree</v>
      </c>
      <c r="J774" t="str">
        <f t="shared" si="513"/>
        <v>female</v>
      </c>
      <c r="K774" t="str">
        <f t="shared" si="514"/>
        <v>Bachelor's_degree</v>
      </c>
      <c r="L774" t="str">
        <f t="shared" si="515"/>
        <v>47,882</v>
      </c>
      <c r="M774" t="str">
        <f t="shared" si="516"/>
        <v>±1,055</v>
      </c>
      <c r="O774" t="str">
        <f t="shared" si="517"/>
        <v>Tennessee</v>
      </c>
      <c r="P774" t="str">
        <f t="shared" si="518"/>
        <v>female_Bachelor's_degree</v>
      </c>
      <c r="Q774" t="str">
        <f t="shared" si="519"/>
        <v>female</v>
      </c>
      <c r="R774" t="str">
        <f t="shared" si="520"/>
        <v>Bachelor's_degree</v>
      </c>
      <c r="S774" t="str">
        <f t="shared" si="521"/>
        <v>47,882</v>
      </c>
      <c r="T774" t="str">
        <f t="shared" si="522"/>
        <v>±1,055</v>
      </c>
      <c r="V774" t="str">
        <f t="shared" si="523"/>
        <v>Tennessee</v>
      </c>
      <c r="W774" t="str">
        <f t="shared" si="524"/>
        <v>female_Bachelors_degree</v>
      </c>
      <c r="X774" t="str">
        <f t="shared" si="525"/>
        <v>female</v>
      </c>
      <c r="Y774" t="str">
        <f t="shared" si="526"/>
        <v>Bachelors_degree</v>
      </c>
      <c r="Z774" t="str">
        <f t="shared" si="527"/>
        <v>47,882</v>
      </c>
      <c r="AA774" t="str">
        <f t="shared" si="528"/>
        <v>±1,055</v>
      </c>
      <c r="AC774" t="str">
        <f t="shared" si="529"/>
        <v>Tennessee</v>
      </c>
      <c r="AD774" t="str">
        <f t="shared" si="530"/>
        <v>female_Bachelors_degree</v>
      </c>
      <c r="AE774" t="str">
        <f t="shared" si="531"/>
        <v>female</v>
      </c>
      <c r="AF774" t="str">
        <f t="shared" si="532"/>
        <v>Bachelors_degree</v>
      </c>
      <c r="AG774" t="str">
        <f t="shared" si="533"/>
        <v>47,882</v>
      </c>
      <c r="AH774" t="str">
        <f t="shared" si="534"/>
        <v>±1,055</v>
      </c>
      <c r="AJ774" t="str">
        <f t="shared" si="535"/>
        <v>Tennessee</v>
      </c>
      <c r="AK774" t="str">
        <f t="shared" si="536"/>
        <v>female_Bachelors_degree</v>
      </c>
      <c r="AL774" t="str">
        <f t="shared" si="537"/>
        <v>female</v>
      </c>
      <c r="AM774" t="str">
        <f t="shared" si="538"/>
        <v>Bachelors_degree</v>
      </c>
      <c r="AN774" t="str">
        <f t="shared" si="539"/>
        <v>47,882</v>
      </c>
      <c r="AO774" t="str">
        <f t="shared" si="540"/>
        <v>±1,055</v>
      </c>
      <c r="AQ774" t="str">
        <f t="shared" si="541"/>
        <v>Tennessee</v>
      </c>
      <c r="AR774" t="str">
        <f t="shared" si="542"/>
        <v>female_Bachelors_degree</v>
      </c>
      <c r="AS774" t="str">
        <f t="shared" si="543"/>
        <v>female</v>
      </c>
      <c r="AT774" t="str">
        <f t="shared" si="544"/>
        <v>Bachelors_degree</v>
      </c>
      <c r="AU774" t="str">
        <f t="shared" si="545"/>
        <v>47882</v>
      </c>
      <c r="AV774" t="str">
        <f t="shared" si="546"/>
        <v>±1055</v>
      </c>
      <c r="AX774" t="str">
        <f t="shared" si="547"/>
        <v>Tennessee</v>
      </c>
      <c r="AY774" t="str">
        <f t="shared" si="548"/>
        <v>female_Bachelors_degree</v>
      </c>
      <c r="AZ774" t="str">
        <f t="shared" si="549"/>
        <v>female</v>
      </c>
      <c r="BA774" t="str">
        <f t="shared" si="550"/>
        <v>Bachelors_degree</v>
      </c>
      <c r="BB774" t="str">
        <f t="shared" si="551"/>
        <v>47882</v>
      </c>
      <c r="BC774" t="str">
        <f t="shared" si="552"/>
        <v>1055</v>
      </c>
    </row>
    <row r="775" spans="1:55" x14ac:dyDescent="0.3">
      <c r="A775" s="1" t="s">
        <v>66</v>
      </c>
      <c r="B775" s="1" t="s">
        <v>24</v>
      </c>
      <c r="C775" s="1" t="s">
        <v>108</v>
      </c>
      <c r="D775" s="1" t="s">
        <v>92</v>
      </c>
      <c r="E775" s="1" t="s">
        <v>1545</v>
      </c>
      <c r="F775" s="1" t="s">
        <v>1546</v>
      </c>
      <c r="H775" t="str">
        <f t="shared" si="511"/>
        <v>Tennessee</v>
      </c>
      <c r="I775" t="str">
        <f t="shared" si="512"/>
        <v>female_Graduate_or_professional_degree</v>
      </c>
      <c r="J775" t="str">
        <f t="shared" si="513"/>
        <v>female</v>
      </c>
      <c r="K775" t="str">
        <f t="shared" si="514"/>
        <v>Graduate_or_professional_degree</v>
      </c>
      <c r="L775" t="str">
        <f t="shared" si="515"/>
        <v>62,159</v>
      </c>
      <c r="M775" t="str">
        <f t="shared" si="516"/>
        <v>±1,314</v>
      </c>
      <c r="O775" t="str">
        <f t="shared" si="517"/>
        <v>Tennessee</v>
      </c>
      <c r="P775" t="str">
        <f t="shared" si="518"/>
        <v>female_Graduate_or_professional_degree</v>
      </c>
      <c r="Q775" t="str">
        <f t="shared" si="519"/>
        <v>female</v>
      </c>
      <c r="R775" t="str">
        <f t="shared" si="520"/>
        <v>Graduate_or_professional_degree</v>
      </c>
      <c r="S775" t="str">
        <f t="shared" si="521"/>
        <v>62,159</v>
      </c>
      <c r="T775" t="str">
        <f t="shared" si="522"/>
        <v>±1,314</v>
      </c>
      <c r="V775" t="str">
        <f t="shared" si="523"/>
        <v>Tennessee</v>
      </c>
      <c r="W775" t="str">
        <f t="shared" si="524"/>
        <v>female_Graduate_or_professional_degree</v>
      </c>
      <c r="X775" t="str">
        <f t="shared" si="525"/>
        <v>female</v>
      </c>
      <c r="Y775" t="str">
        <f t="shared" si="526"/>
        <v>Graduate_or_professional_degree</v>
      </c>
      <c r="Z775" t="str">
        <f t="shared" si="527"/>
        <v>62,159</v>
      </c>
      <c r="AA775" t="str">
        <f t="shared" si="528"/>
        <v>±1,314</v>
      </c>
      <c r="AC775" t="str">
        <f t="shared" si="529"/>
        <v>Tennessee</v>
      </c>
      <c r="AD775" t="str">
        <f t="shared" si="530"/>
        <v>female_Graduate_or_professional_degree</v>
      </c>
      <c r="AE775" t="str">
        <f t="shared" si="531"/>
        <v>female</v>
      </c>
      <c r="AF775" t="str">
        <f t="shared" si="532"/>
        <v>Graduate_or_professional_degree</v>
      </c>
      <c r="AG775" t="str">
        <f t="shared" si="533"/>
        <v>62,159</v>
      </c>
      <c r="AH775" t="str">
        <f t="shared" si="534"/>
        <v>±1,314</v>
      </c>
      <c r="AJ775" t="str">
        <f t="shared" si="535"/>
        <v>Tennessee</v>
      </c>
      <c r="AK775" t="str">
        <f t="shared" si="536"/>
        <v>female_Graduate_or_professional_degree</v>
      </c>
      <c r="AL775" t="str">
        <f t="shared" si="537"/>
        <v>female</v>
      </c>
      <c r="AM775" t="str">
        <f t="shared" si="538"/>
        <v>Graduate_or_professional_degree</v>
      </c>
      <c r="AN775" t="str">
        <f t="shared" si="539"/>
        <v>62,159</v>
      </c>
      <c r="AO775" t="str">
        <f t="shared" si="540"/>
        <v>±1,314</v>
      </c>
      <c r="AQ775" t="str">
        <f t="shared" si="541"/>
        <v>Tennessee</v>
      </c>
      <c r="AR775" t="str">
        <f t="shared" si="542"/>
        <v>female_Graduate_or_professional_degree</v>
      </c>
      <c r="AS775" t="str">
        <f t="shared" si="543"/>
        <v>female</v>
      </c>
      <c r="AT775" t="str">
        <f t="shared" si="544"/>
        <v>Graduate_or_professional_degree</v>
      </c>
      <c r="AU775" t="str">
        <f t="shared" si="545"/>
        <v>62159</v>
      </c>
      <c r="AV775" t="str">
        <f t="shared" si="546"/>
        <v>±1314</v>
      </c>
      <c r="AX775" t="str">
        <f t="shared" si="547"/>
        <v>Tennessee</v>
      </c>
      <c r="AY775" t="str">
        <f t="shared" si="548"/>
        <v>female_Graduate_or_professional_degree</v>
      </c>
      <c r="AZ775" t="str">
        <f t="shared" si="549"/>
        <v>female</v>
      </c>
      <c r="BA775" t="str">
        <f t="shared" si="550"/>
        <v>Graduate_or_professional_degree</v>
      </c>
      <c r="BB775" t="str">
        <f t="shared" si="551"/>
        <v>62159</v>
      </c>
      <c r="BC775" t="str">
        <f t="shared" si="552"/>
        <v>1314</v>
      </c>
    </row>
    <row r="776" spans="1:55" x14ac:dyDescent="0.3">
      <c r="A776" s="1" t="s">
        <v>67</v>
      </c>
      <c r="B776" s="1" t="s">
        <v>7</v>
      </c>
      <c r="C776" s="1" t="s">
        <v>76</v>
      </c>
      <c r="D776" s="1" t="s">
        <v>77</v>
      </c>
      <c r="E776" s="1" t="s">
        <v>1547</v>
      </c>
      <c r="F776" s="1" t="s">
        <v>1548</v>
      </c>
      <c r="H776" t="str">
        <f t="shared" si="511"/>
        <v>Texas</v>
      </c>
      <c r="I776" t="str">
        <f t="shared" si="512"/>
        <v>total_Total:</v>
      </c>
      <c r="J776" t="str">
        <f t="shared" si="513"/>
        <v>total</v>
      </c>
      <c r="K776" t="str">
        <f t="shared" si="514"/>
        <v>Total:</v>
      </c>
      <c r="L776" t="str">
        <f t="shared" si="515"/>
        <v>48,430</v>
      </c>
      <c r="M776" t="str">
        <f t="shared" si="516"/>
        <v>±370</v>
      </c>
      <c r="O776" t="str">
        <f t="shared" si="517"/>
        <v>Texas</v>
      </c>
      <c r="P776" t="str">
        <f t="shared" si="518"/>
        <v>total_Total</v>
      </c>
      <c r="Q776" t="str">
        <f t="shared" si="519"/>
        <v>total</v>
      </c>
      <c r="R776" t="str">
        <f t="shared" si="520"/>
        <v>Total</v>
      </c>
      <c r="S776" t="str">
        <f t="shared" si="521"/>
        <v>48,430</v>
      </c>
      <c r="T776" t="str">
        <f t="shared" si="522"/>
        <v>±370</v>
      </c>
      <c r="V776" t="str">
        <f t="shared" si="523"/>
        <v>Texas</v>
      </c>
      <c r="W776" t="str">
        <f t="shared" si="524"/>
        <v>total_Total</v>
      </c>
      <c r="X776" t="str">
        <f t="shared" si="525"/>
        <v>total</v>
      </c>
      <c r="Y776" t="str">
        <f t="shared" si="526"/>
        <v>Total</v>
      </c>
      <c r="Z776" t="str">
        <f t="shared" si="527"/>
        <v>48,430</v>
      </c>
      <c r="AA776" t="str">
        <f t="shared" si="528"/>
        <v>±370</v>
      </c>
      <c r="AC776" t="str">
        <f t="shared" si="529"/>
        <v>Texas</v>
      </c>
      <c r="AD776" t="str">
        <f t="shared" si="530"/>
        <v>total_Total</v>
      </c>
      <c r="AE776" t="str">
        <f t="shared" si="531"/>
        <v>total</v>
      </c>
      <c r="AF776" t="str">
        <f t="shared" si="532"/>
        <v>Total</v>
      </c>
      <c r="AG776" t="str">
        <f t="shared" si="533"/>
        <v>48,430</v>
      </c>
      <c r="AH776" t="str">
        <f t="shared" si="534"/>
        <v>±370</v>
      </c>
      <c r="AJ776" t="str">
        <f t="shared" si="535"/>
        <v>Texas</v>
      </c>
      <c r="AK776" t="str">
        <f t="shared" si="536"/>
        <v>total_Total</v>
      </c>
      <c r="AL776" t="str">
        <f t="shared" si="537"/>
        <v>total</v>
      </c>
      <c r="AM776" t="str">
        <f t="shared" si="538"/>
        <v>Total</v>
      </c>
      <c r="AN776" t="str">
        <f t="shared" si="539"/>
        <v>48,430</v>
      </c>
      <c r="AO776" t="str">
        <f t="shared" si="540"/>
        <v>±370</v>
      </c>
      <c r="AQ776" t="str">
        <f t="shared" si="541"/>
        <v>Texas</v>
      </c>
      <c r="AR776" t="str">
        <f t="shared" si="542"/>
        <v>total_Total</v>
      </c>
      <c r="AS776" t="str">
        <f t="shared" si="543"/>
        <v>total</v>
      </c>
      <c r="AT776" t="str">
        <f t="shared" si="544"/>
        <v>Total</v>
      </c>
      <c r="AU776" t="str">
        <f t="shared" si="545"/>
        <v>48430</v>
      </c>
      <c r="AV776" t="str">
        <f t="shared" si="546"/>
        <v>±370</v>
      </c>
      <c r="AX776" t="str">
        <f t="shared" si="547"/>
        <v>Texas</v>
      </c>
      <c r="AY776" t="str">
        <f t="shared" si="548"/>
        <v>total_Total</v>
      </c>
      <c r="AZ776" t="str">
        <f t="shared" si="549"/>
        <v>total</v>
      </c>
      <c r="BA776" t="str">
        <f t="shared" si="550"/>
        <v>Total</v>
      </c>
      <c r="BB776" t="str">
        <f t="shared" si="551"/>
        <v>48430</v>
      </c>
      <c r="BC776" t="str">
        <f t="shared" si="552"/>
        <v>370</v>
      </c>
    </row>
    <row r="777" spans="1:55" x14ac:dyDescent="0.3">
      <c r="A777" s="1" t="s">
        <v>67</v>
      </c>
      <c r="B777" s="1" t="s">
        <v>8</v>
      </c>
      <c r="C777" s="1" t="s">
        <v>76</v>
      </c>
      <c r="D777" s="1" t="s">
        <v>80</v>
      </c>
      <c r="E777" s="1" t="s">
        <v>1549</v>
      </c>
      <c r="F777" s="1" t="s">
        <v>1550</v>
      </c>
      <c r="H777" t="str">
        <f t="shared" si="511"/>
        <v>Texas</v>
      </c>
      <c r="I777" t="str">
        <f t="shared" si="512"/>
        <v>total_Less_than_high_school_graduate</v>
      </c>
      <c r="J777" t="str">
        <f t="shared" si="513"/>
        <v>total</v>
      </c>
      <c r="K777" t="str">
        <f t="shared" si="514"/>
        <v>Less_than_high_school_graduate</v>
      </c>
      <c r="L777" t="str">
        <f t="shared" si="515"/>
        <v>29,317</v>
      </c>
      <c r="M777" t="str">
        <f t="shared" si="516"/>
        <v>±601</v>
      </c>
      <c r="O777" t="str">
        <f t="shared" si="517"/>
        <v>Texas</v>
      </c>
      <c r="P777" t="str">
        <f t="shared" si="518"/>
        <v>total_Less_than_high_school_graduate</v>
      </c>
      <c r="Q777" t="str">
        <f t="shared" si="519"/>
        <v>total</v>
      </c>
      <c r="R777" t="str">
        <f t="shared" si="520"/>
        <v>Less_than_high_school_graduate</v>
      </c>
      <c r="S777" t="str">
        <f t="shared" si="521"/>
        <v>29,317</v>
      </c>
      <c r="T777" t="str">
        <f t="shared" si="522"/>
        <v>±601</v>
      </c>
      <c r="V777" t="str">
        <f t="shared" si="523"/>
        <v>Texas</v>
      </c>
      <c r="W777" t="str">
        <f t="shared" si="524"/>
        <v>total_Less_than_high_school_graduate</v>
      </c>
      <c r="X777" t="str">
        <f t="shared" si="525"/>
        <v>total</v>
      </c>
      <c r="Y777" t="str">
        <f t="shared" si="526"/>
        <v>Less_than_high_school_graduate</v>
      </c>
      <c r="Z777" t="str">
        <f t="shared" si="527"/>
        <v>29,317</v>
      </c>
      <c r="AA777" t="str">
        <f t="shared" si="528"/>
        <v>±601</v>
      </c>
      <c r="AC777" t="str">
        <f t="shared" si="529"/>
        <v>Texas</v>
      </c>
      <c r="AD777" t="str">
        <f t="shared" si="530"/>
        <v>total_Less_than_high_school_graduate</v>
      </c>
      <c r="AE777" t="str">
        <f t="shared" si="531"/>
        <v>total</v>
      </c>
      <c r="AF777" t="str">
        <f t="shared" si="532"/>
        <v>Less_than_high_school_graduate</v>
      </c>
      <c r="AG777" t="str">
        <f t="shared" si="533"/>
        <v>29,317</v>
      </c>
      <c r="AH777" t="str">
        <f t="shared" si="534"/>
        <v>±601</v>
      </c>
      <c r="AJ777" t="str">
        <f t="shared" si="535"/>
        <v>Texas</v>
      </c>
      <c r="AK777" t="str">
        <f t="shared" si="536"/>
        <v>total_Less_than_high_school_graduate</v>
      </c>
      <c r="AL777" t="str">
        <f t="shared" si="537"/>
        <v>total</v>
      </c>
      <c r="AM777" t="str">
        <f t="shared" si="538"/>
        <v>Less_than_high_school_graduate</v>
      </c>
      <c r="AN777" t="str">
        <f t="shared" si="539"/>
        <v>29,317</v>
      </c>
      <c r="AO777" t="str">
        <f t="shared" si="540"/>
        <v>±601</v>
      </c>
      <c r="AQ777" t="str">
        <f t="shared" si="541"/>
        <v>Texas</v>
      </c>
      <c r="AR777" t="str">
        <f t="shared" si="542"/>
        <v>total_Less_than_high_school_graduate</v>
      </c>
      <c r="AS777" t="str">
        <f t="shared" si="543"/>
        <v>total</v>
      </c>
      <c r="AT777" t="str">
        <f t="shared" si="544"/>
        <v>Less_than_high_school_graduate</v>
      </c>
      <c r="AU777" t="str">
        <f t="shared" si="545"/>
        <v>29317</v>
      </c>
      <c r="AV777" t="str">
        <f t="shared" si="546"/>
        <v>±601</v>
      </c>
      <c r="AX777" t="str">
        <f t="shared" si="547"/>
        <v>Texas</v>
      </c>
      <c r="AY777" t="str">
        <f t="shared" si="548"/>
        <v>total_Less_than_high_school_graduate</v>
      </c>
      <c r="AZ777" t="str">
        <f t="shared" si="549"/>
        <v>total</v>
      </c>
      <c r="BA777" t="str">
        <f t="shared" si="550"/>
        <v>Less_than_high_school_graduate</v>
      </c>
      <c r="BB777" t="str">
        <f t="shared" si="551"/>
        <v>29317</v>
      </c>
      <c r="BC777" t="str">
        <f t="shared" si="552"/>
        <v>601</v>
      </c>
    </row>
    <row r="778" spans="1:55" x14ac:dyDescent="0.3">
      <c r="A778" s="1" t="s">
        <v>67</v>
      </c>
      <c r="B778" s="1" t="s">
        <v>9</v>
      </c>
      <c r="C778" s="1" t="s">
        <v>76</v>
      </c>
      <c r="D778" s="1" t="s">
        <v>83</v>
      </c>
      <c r="E778" s="1" t="s">
        <v>1551</v>
      </c>
      <c r="F778" s="1" t="s">
        <v>1552</v>
      </c>
      <c r="H778" t="str">
        <f t="shared" si="511"/>
        <v>Texas</v>
      </c>
      <c r="I778" t="str">
        <f t="shared" si="512"/>
        <v>total_High_school_graduate_(includes_equivalency)</v>
      </c>
      <c r="J778" t="str">
        <f t="shared" si="513"/>
        <v>total</v>
      </c>
      <c r="K778" t="str">
        <f t="shared" si="514"/>
        <v>High_school_graduate_(includes_equivalency)</v>
      </c>
      <c r="L778" t="str">
        <f t="shared" si="515"/>
        <v>36,217</v>
      </c>
      <c r="M778" t="str">
        <f t="shared" si="516"/>
        <v>±369</v>
      </c>
      <c r="O778" t="str">
        <f t="shared" si="517"/>
        <v>Texas</v>
      </c>
      <c r="P778" t="str">
        <f t="shared" si="518"/>
        <v>total_High_school_graduate_(includes_equivalency)</v>
      </c>
      <c r="Q778" t="str">
        <f t="shared" si="519"/>
        <v>total</v>
      </c>
      <c r="R778" t="str">
        <f t="shared" si="520"/>
        <v>High_school_graduate_(includes_equivalency)</v>
      </c>
      <c r="S778" t="str">
        <f t="shared" si="521"/>
        <v>36,217</v>
      </c>
      <c r="T778" t="str">
        <f t="shared" si="522"/>
        <v>±369</v>
      </c>
      <c r="V778" t="str">
        <f t="shared" si="523"/>
        <v>Texas</v>
      </c>
      <c r="W778" t="str">
        <f t="shared" si="524"/>
        <v>total_High_school_graduate_(includes_equivalency)</v>
      </c>
      <c r="X778" t="str">
        <f t="shared" si="525"/>
        <v>total</v>
      </c>
      <c r="Y778" t="str">
        <f t="shared" si="526"/>
        <v>High_school_graduate_(includes_equivalency)</v>
      </c>
      <c r="Z778" t="str">
        <f t="shared" si="527"/>
        <v>36,217</v>
      </c>
      <c r="AA778" t="str">
        <f t="shared" si="528"/>
        <v>±369</v>
      </c>
      <c r="AC778" t="str">
        <f t="shared" si="529"/>
        <v>Texas</v>
      </c>
      <c r="AD778" t="str">
        <f t="shared" si="530"/>
        <v>total_High_school_graduate_includes_equivalency)</v>
      </c>
      <c r="AE778" t="str">
        <f t="shared" si="531"/>
        <v>total</v>
      </c>
      <c r="AF778" t="str">
        <f t="shared" si="532"/>
        <v>High_school_graduate_includes_equivalency)</v>
      </c>
      <c r="AG778" t="str">
        <f t="shared" si="533"/>
        <v>36,217</v>
      </c>
      <c r="AH778" t="str">
        <f t="shared" si="534"/>
        <v>±369</v>
      </c>
      <c r="AJ778" t="str">
        <f t="shared" si="535"/>
        <v>Texas</v>
      </c>
      <c r="AK778" t="str">
        <f t="shared" si="536"/>
        <v>total_High_school_graduate_includes_equivalency</v>
      </c>
      <c r="AL778" t="str">
        <f t="shared" si="537"/>
        <v>total</v>
      </c>
      <c r="AM778" t="str">
        <f t="shared" si="538"/>
        <v>High_school_graduate_includes_equivalency</v>
      </c>
      <c r="AN778" t="str">
        <f t="shared" si="539"/>
        <v>36,217</v>
      </c>
      <c r="AO778" t="str">
        <f t="shared" si="540"/>
        <v>±369</v>
      </c>
      <c r="AQ778" t="str">
        <f t="shared" si="541"/>
        <v>Texas</v>
      </c>
      <c r="AR778" t="str">
        <f t="shared" si="542"/>
        <v>total_High_school_graduate_includes_equivalency</v>
      </c>
      <c r="AS778" t="str">
        <f t="shared" si="543"/>
        <v>total</v>
      </c>
      <c r="AT778" t="str">
        <f t="shared" si="544"/>
        <v>High_school_graduate_includes_equivalency</v>
      </c>
      <c r="AU778" t="str">
        <f t="shared" si="545"/>
        <v>36217</v>
      </c>
      <c r="AV778" t="str">
        <f t="shared" si="546"/>
        <v>±369</v>
      </c>
      <c r="AX778" t="str">
        <f t="shared" si="547"/>
        <v>Texas</v>
      </c>
      <c r="AY778" t="str">
        <f t="shared" si="548"/>
        <v>total_High_school_graduate_includes_equivalency</v>
      </c>
      <c r="AZ778" t="str">
        <f t="shared" si="549"/>
        <v>total</v>
      </c>
      <c r="BA778" t="str">
        <f t="shared" si="550"/>
        <v>High_school_graduate_includes_equivalency</v>
      </c>
      <c r="BB778" t="str">
        <f t="shared" si="551"/>
        <v>36217</v>
      </c>
      <c r="BC778" t="str">
        <f t="shared" si="552"/>
        <v>369</v>
      </c>
    </row>
    <row r="779" spans="1:55" x14ac:dyDescent="0.3">
      <c r="A779" s="1" t="s">
        <v>67</v>
      </c>
      <c r="B779" s="1" t="s">
        <v>10</v>
      </c>
      <c r="C779" s="1" t="s">
        <v>76</v>
      </c>
      <c r="D779" s="1" t="s">
        <v>86</v>
      </c>
      <c r="E779" s="1" t="s">
        <v>1553</v>
      </c>
      <c r="F779" s="1" t="s">
        <v>1554</v>
      </c>
      <c r="H779" t="str">
        <f t="shared" si="511"/>
        <v>Texas</v>
      </c>
      <c r="I779" t="str">
        <f t="shared" si="512"/>
        <v>total_Some_college_or_associate's_degree</v>
      </c>
      <c r="J779" t="str">
        <f t="shared" si="513"/>
        <v>total</v>
      </c>
      <c r="K779" t="str">
        <f t="shared" si="514"/>
        <v>Some_college_or_associate's_degree</v>
      </c>
      <c r="L779" t="str">
        <f t="shared" si="515"/>
        <v>43,687</v>
      </c>
      <c r="M779" t="str">
        <f t="shared" si="516"/>
        <v>±586</v>
      </c>
      <c r="O779" t="str">
        <f t="shared" si="517"/>
        <v>Texas</v>
      </c>
      <c r="P779" t="str">
        <f t="shared" si="518"/>
        <v>total_Some_college_or_associate's_degree</v>
      </c>
      <c r="Q779" t="str">
        <f t="shared" si="519"/>
        <v>total</v>
      </c>
      <c r="R779" t="str">
        <f t="shared" si="520"/>
        <v>Some_college_or_associate's_degree</v>
      </c>
      <c r="S779" t="str">
        <f t="shared" si="521"/>
        <v>43,687</v>
      </c>
      <c r="T779" t="str">
        <f t="shared" si="522"/>
        <v>±586</v>
      </c>
      <c r="V779" t="str">
        <f t="shared" si="523"/>
        <v>Texas</v>
      </c>
      <c r="W779" t="str">
        <f t="shared" si="524"/>
        <v>total_Some_college_or_associates_degree</v>
      </c>
      <c r="X779" t="str">
        <f t="shared" si="525"/>
        <v>total</v>
      </c>
      <c r="Y779" t="str">
        <f t="shared" si="526"/>
        <v>Some_college_or_associates_degree</v>
      </c>
      <c r="Z779" t="str">
        <f t="shared" si="527"/>
        <v>43,687</v>
      </c>
      <c r="AA779" t="str">
        <f t="shared" si="528"/>
        <v>±586</v>
      </c>
      <c r="AC779" t="str">
        <f t="shared" si="529"/>
        <v>Texas</v>
      </c>
      <c r="AD779" t="str">
        <f t="shared" si="530"/>
        <v>total_Some_college_or_associates_degree</v>
      </c>
      <c r="AE779" t="str">
        <f t="shared" si="531"/>
        <v>total</v>
      </c>
      <c r="AF779" t="str">
        <f t="shared" si="532"/>
        <v>Some_college_or_associates_degree</v>
      </c>
      <c r="AG779" t="str">
        <f t="shared" si="533"/>
        <v>43,687</v>
      </c>
      <c r="AH779" t="str">
        <f t="shared" si="534"/>
        <v>±586</v>
      </c>
      <c r="AJ779" t="str">
        <f t="shared" si="535"/>
        <v>Texas</v>
      </c>
      <c r="AK779" t="str">
        <f t="shared" si="536"/>
        <v>total_Some_college_or_associates_degree</v>
      </c>
      <c r="AL779" t="str">
        <f t="shared" si="537"/>
        <v>total</v>
      </c>
      <c r="AM779" t="str">
        <f t="shared" si="538"/>
        <v>Some_college_or_associates_degree</v>
      </c>
      <c r="AN779" t="str">
        <f t="shared" si="539"/>
        <v>43,687</v>
      </c>
      <c r="AO779" t="str">
        <f t="shared" si="540"/>
        <v>±586</v>
      </c>
      <c r="AQ779" t="str">
        <f t="shared" si="541"/>
        <v>Texas</v>
      </c>
      <c r="AR779" t="str">
        <f t="shared" si="542"/>
        <v>total_Some_college_or_associates_degree</v>
      </c>
      <c r="AS779" t="str">
        <f t="shared" si="543"/>
        <v>total</v>
      </c>
      <c r="AT779" t="str">
        <f t="shared" si="544"/>
        <v>Some_college_or_associates_degree</v>
      </c>
      <c r="AU779" t="str">
        <f t="shared" si="545"/>
        <v>43687</v>
      </c>
      <c r="AV779" t="str">
        <f t="shared" si="546"/>
        <v>±586</v>
      </c>
      <c r="AX779" t="str">
        <f t="shared" si="547"/>
        <v>Texas</v>
      </c>
      <c r="AY779" t="str">
        <f t="shared" si="548"/>
        <v>total_Some_college_or_associates_degree</v>
      </c>
      <c r="AZ779" t="str">
        <f t="shared" si="549"/>
        <v>total</v>
      </c>
      <c r="BA779" t="str">
        <f t="shared" si="550"/>
        <v>Some_college_or_associates_degree</v>
      </c>
      <c r="BB779" t="str">
        <f t="shared" si="551"/>
        <v>43687</v>
      </c>
      <c r="BC779" t="str">
        <f t="shared" si="552"/>
        <v>586</v>
      </c>
    </row>
    <row r="780" spans="1:55" x14ac:dyDescent="0.3">
      <c r="A780" s="1" t="s">
        <v>67</v>
      </c>
      <c r="B780" s="1" t="s">
        <v>11</v>
      </c>
      <c r="C780" s="1" t="s">
        <v>76</v>
      </c>
      <c r="D780" s="1" t="s">
        <v>89</v>
      </c>
      <c r="E780" s="1" t="s">
        <v>1555</v>
      </c>
      <c r="F780" s="1" t="s">
        <v>1556</v>
      </c>
      <c r="H780" t="str">
        <f t="shared" si="511"/>
        <v>Texas</v>
      </c>
      <c r="I780" t="str">
        <f t="shared" si="512"/>
        <v>total_Bachelor's_degree</v>
      </c>
      <c r="J780" t="str">
        <f t="shared" si="513"/>
        <v>total</v>
      </c>
      <c r="K780" t="str">
        <f t="shared" si="514"/>
        <v>Bachelor's_degree</v>
      </c>
      <c r="L780" t="str">
        <f t="shared" si="515"/>
        <v>64,905</v>
      </c>
      <c r="M780" t="str">
        <f t="shared" si="516"/>
        <v>±584</v>
      </c>
      <c r="O780" t="str">
        <f t="shared" si="517"/>
        <v>Texas</v>
      </c>
      <c r="P780" t="str">
        <f t="shared" si="518"/>
        <v>total_Bachelor's_degree</v>
      </c>
      <c r="Q780" t="str">
        <f t="shared" si="519"/>
        <v>total</v>
      </c>
      <c r="R780" t="str">
        <f t="shared" si="520"/>
        <v>Bachelor's_degree</v>
      </c>
      <c r="S780" t="str">
        <f t="shared" si="521"/>
        <v>64,905</v>
      </c>
      <c r="T780" t="str">
        <f t="shared" si="522"/>
        <v>±584</v>
      </c>
      <c r="V780" t="str">
        <f t="shared" si="523"/>
        <v>Texas</v>
      </c>
      <c r="W780" t="str">
        <f t="shared" si="524"/>
        <v>total_Bachelors_degree</v>
      </c>
      <c r="X780" t="str">
        <f t="shared" si="525"/>
        <v>total</v>
      </c>
      <c r="Y780" t="str">
        <f t="shared" si="526"/>
        <v>Bachelors_degree</v>
      </c>
      <c r="Z780" t="str">
        <f t="shared" si="527"/>
        <v>64,905</v>
      </c>
      <c r="AA780" t="str">
        <f t="shared" si="528"/>
        <v>±584</v>
      </c>
      <c r="AC780" t="str">
        <f t="shared" si="529"/>
        <v>Texas</v>
      </c>
      <c r="AD780" t="str">
        <f t="shared" si="530"/>
        <v>total_Bachelors_degree</v>
      </c>
      <c r="AE780" t="str">
        <f t="shared" si="531"/>
        <v>total</v>
      </c>
      <c r="AF780" t="str">
        <f t="shared" si="532"/>
        <v>Bachelors_degree</v>
      </c>
      <c r="AG780" t="str">
        <f t="shared" si="533"/>
        <v>64,905</v>
      </c>
      <c r="AH780" t="str">
        <f t="shared" si="534"/>
        <v>±584</v>
      </c>
      <c r="AJ780" t="str">
        <f t="shared" si="535"/>
        <v>Texas</v>
      </c>
      <c r="AK780" t="str">
        <f t="shared" si="536"/>
        <v>total_Bachelors_degree</v>
      </c>
      <c r="AL780" t="str">
        <f t="shared" si="537"/>
        <v>total</v>
      </c>
      <c r="AM780" t="str">
        <f t="shared" si="538"/>
        <v>Bachelors_degree</v>
      </c>
      <c r="AN780" t="str">
        <f t="shared" si="539"/>
        <v>64,905</v>
      </c>
      <c r="AO780" t="str">
        <f t="shared" si="540"/>
        <v>±584</v>
      </c>
      <c r="AQ780" t="str">
        <f t="shared" si="541"/>
        <v>Texas</v>
      </c>
      <c r="AR780" t="str">
        <f t="shared" si="542"/>
        <v>total_Bachelors_degree</v>
      </c>
      <c r="AS780" t="str">
        <f t="shared" si="543"/>
        <v>total</v>
      </c>
      <c r="AT780" t="str">
        <f t="shared" si="544"/>
        <v>Bachelors_degree</v>
      </c>
      <c r="AU780" t="str">
        <f t="shared" si="545"/>
        <v>64905</v>
      </c>
      <c r="AV780" t="str">
        <f t="shared" si="546"/>
        <v>±584</v>
      </c>
      <c r="AX780" t="str">
        <f t="shared" si="547"/>
        <v>Texas</v>
      </c>
      <c r="AY780" t="str">
        <f t="shared" si="548"/>
        <v>total_Bachelors_degree</v>
      </c>
      <c r="AZ780" t="str">
        <f t="shared" si="549"/>
        <v>total</v>
      </c>
      <c r="BA780" t="str">
        <f t="shared" si="550"/>
        <v>Bachelors_degree</v>
      </c>
      <c r="BB780" t="str">
        <f t="shared" si="551"/>
        <v>64905</v>
      </c>
      <c r="BC780" t="str">
        <f t="shared" si="552"/>
        <v>584</v>
      </c>
    </row>
    <row r="781" spans="1:55" x14ac:dyDescent="0.3">
      <c r="A781" s="1" t="s">
        <v>67</v>
      </c>
      <c r="B781" s="1" t="s">
        <v>12</v>
      </c>
      <c r="C781" s="1" t="s">
        <v>76</v>
      </c>
      <c r="D781" s="1" t="s">
        <v>92</v>
      </c>
      <c r="E781" s="1" t="s">
        <v>1557</v>
      </c>
      <c r="F781" s="1" t="s">
        <v>1558</v>
      </c>
      <c r="H781" t="str">
        <f t="shared" si="511"/>
        <v>Texas</v>
      </c>
      <c r="I781" t="str">
        <f t="shared" si="512"/>
        <v>total_Graduate_or_professional_degree</v>
      </c>
      <c r="J781" t="str">
        <f t="shared" si="513"/>
        <v>total</v>
      </c>
      <c r="K781" t="str">
        <f t="shared" si="514"/>
        <v>Graduate_or_professional_degree</v>
      </c>
      <c r="L781" t="str">
        <f t="shared" si="515"/>
        <v>82,824</v>
      </c>
      <c r="M781" t="str">
        <f t="shared" si="516"/>
        <v>±1,260</v>
      </c>
      <c r="O781" t="str">
        <f t="shared" si="517"/>
        <v>Texas</v>
      </c>
      <c r="P781" t="str">
        <f t="shared" si="518"/>
        <v>total_Graduate_or_professional_degree</v>
      </c>
      <c r="Q781" t="str">
        <f t="shared" si="519"/>
        <v>total</v>
      </c>
      <c r="R781" t="str">
        <f t="shared" si="520"/>
        <v>Graduate_or_professional_degree</v>
      </c>
      <c r="S781" t="str">
        <f t="shared" si="521"/>
        <v>82,824</v>
      </c>
      <c r="T781" t="str">
        <f t="shared" si="522"/>
        <v>±1,260</v>
      </c>
      <c r="V781" t="str">
        <f t="shared" si="523"/>
        <v>Texas</v>
      </c>
      <c r="W781" t="str">
        <f t="shared" si="524"/>
        <v>total_Graduate_or_professional_degree</v>
      </c>
      <c r="X781" t="str">
        <f t="shared" si="525"/>
        <v>total</v>
      </c>
      <c r="Y781" t="str">
        <f t="shared" si="526"/>
        <v>Graduate_or_professional_degree</v>
      </c>
      <c r="Z781" t="str">
        <f t="shared" si="527"/>
        <v>82,824</v>
      </c>
      <c r="AA781" t="str">
        <f t="shared" si="528"/>
        <v>±1,260</v>
      </c>
      <c r="AC781" t="str">
        <f t="shared" si="529"/>
        <v>Texas</v>
      </c>
      <c r="AD781" t="str">
        <f t="shared" si="530"/>
        <v>total_Graduate_or_professional_degree</v>
      </c>
      <c r="AE781" t="str">
        <f t="shared" si="531"/>
        <v>total</v>
      </c>
      <c r="AF781" t="str">
        <f t="shared" si="532"/>
        <v>Graduate_or_professional_degree</v>
      </c>
      <c r="AG781" t="str">
        <f t="shared" si="533"/>
        <v>82,824</v>
      </c>
      <c r="AH781" t="str">
        <f t="shared" si="534"/>
        <v>±1,260</v>
      </c>
      <c r="AJ781" t="str">
        <f t="shared" si="535"/>
        <v>Texas</v>
      </c>
      <c r="AK781" t="str">
        <f t="shared" si="536"/>
        <v>total_Graduate_or_professional_degree</v>
      </c>
      <c r="AL781" t="str">
        <f t="shared" si="537"/>
        <v>total</v>
      </c>
      <c r="AM781" t="str">
        <f t="shared" si="538"/>
        <v>Graduate_or_professional_degree</v>
      </c>
      <c r="AN781" t="str">
        <f t="shared" si="539"/>
        <v>82,824</v>
      </c>
      <c r="AO781" t="str">
        <f t="shared" si="540"/>
        <v>±1,260</v>
      </c>
      <c r="AQ781" t="str">
        <f t="shared" si="541"/>
        <v>Texas</v>
      </c>
      <c r="AR781" t="str">
        <f t="shared" si="542"/>
        <v>total_Graduate_or_professional_degree</v>
      </c>
      <c r="AS781" t="str">
        <f t="shared" si="543"/>
        <v>total</v>
      </c>
      <c r="AT781" t="str">
        <f t="shared" si="544"/>
        <v>Graduate_or_professional_degree</v>
      </c>
      <c r="AU781" t="str">
        <f t="shared" si="545"/>
        <v>82824</v>
      </c>
      <c r="AV781" t="str">
        <f t="shared" si="546"/>
        <v>±1260</v>
      </c>
      <c r="AX781" t="str">
        <f t="shared" si="547"/>
        <v>Texas</v>
      </c>
      <c r="AY781" t="str">
        <f t="shared" si="548"/>
        <v>total_Graduate_or_professional_degree</v>
      </c>
      <c r="AZ781" t="str">
        <f t="shared" si="549"/>
        <v>total</v>
      </c>
      <c r="BA781" t="str">
        <f t="shared" si="550"/>
        <v>Graduate_or_professional_degree</v>
      </c>
      <c r="BB781" t="str">
        <f t="shared" si="551"/>
        <v>82824</v>
      </c>
      <c r="BC781" t="str">
        <f t="shared" si="552"/>
        <v>1260</v>
      </c>
    </row>
    <row r="782" spans="1:55" x14ac:dyDescent="0.3">
      <c r="A782" s="1" t="s">
        <v>67</v>
      </c>
      <c r="B782" s="1" t="s">
        <v>13</v>
      </c>
      <c r="C782" s="1" t="s">
        <v>95</v>
      </c>
      <c r="D782" s="1" t="s">
        <v>96</v>
      </c>
      <c r="E782" s="1" t="s">
        <v>1559</v>
      </c>
      <c r="F782" s="1" t="s">
        <v>1560</v>
      </c>
      <c r="H782" t="str">
        <f t="shared" si="511"/>
        <v>Texas</v>
      </c>
      <c r="I782" t="str">
        <f t="shared" si="512"/>
        <v>male_Male:</v>
      </c>
      <c r="J782" t="str">
        <f t="shared" si="513"/>
        <v>male</v>
      </c>
      <c r="K782" t="str">
        <f t="shared" si="514"/>
        <v>Male:</v>
      </c>
      <c r="L782" t="str">
        <f t="shared" si="515"/>
        <v>55,057</v>
      </c>
      <c r="M782" t="str">
        <f t="shared" si="516"/>
        <v>±447</v>
      </c>
      <c r="O782" t="str">
        <f t="shared" si="517"/>
        <v>Texas</v>
      </c>
      <c r="P782" t="str">
        <f t="shared" si="518"/>
        <v>male_Male</v>
      </c>
      <c r="Q782" t="str">
        <f t="shared" si="519"/>
        <v>male</v>
      </c>
      <c r="R782" t="str">
        <f t="shared" si="520"/>
        <v>Male</v>
      </c>
      <c r="S782" t="str">
        <f t="shared" si="521"/>
        <v>55,057</v>
      </c>
      <c r="T782" t="str">
        <f t="shared" si="522"/>
        <v>±447</v>
      </c>
      <c r="V782" t="str">
        <f t="shared" si="523"/>
        <v>Texas</v>
      </c>
      <c r="W782" t="str">
        <f t="shared" si="524"/>
        <v>male_Male</v>
      </c>
      <c r="X782" t="str">
        <f t="shared" si="525"/>
        <v>male</v>
      </c>
      <c r="Y782" t="str">
        <f t="shared" si="526"/>
        <v>Male</v>
      </c>
      <c r="Z782" t="str">
        <f t="shared" si="527"/>
        <v>55,057</v>
      </c>
      <c r="AA782" t="str">
        <f t="shared" si="528"/>
        <v>±447</v>
      </c>
      <c r="AC782" t="str">
        <f t="shared" si="529"/>
        <v>Texas</v>
      </c>
      <c r="AD782" t="str">
        <f t="shared" si="530"/>
        <v>male_Male</v>
      </c>
      <c r="AE782" t="str">
        <f t="shared" si="531"/>
        <v>male</v>
      </c>
      <c r="AF782" t="str">
        <f t="shared" si="532"/>
        <v>Male</v>
      </c>
      <c r="AG782" t="str">
        <f t="shared" si="533"/>
        <v>55,057</v>
      </c>
      <c r="AH782" t="str">
        <f t="shared" si="534"/>
        <v>±447</v>
      </c>
      <c r="AJ782" t="str">
        <f t="shared" si="535"/>
        <v>Texas</v>
      </c>
      <c r="AK782" t="str">
        <f t="shared" si="536"/>
        <v>male_Male</v>
      </c>
      <c r="AL782" t="str">
        <f t="shared" si="537"/>
        <v>male</v>
      </c>
      <c r="AM782" t="str">
        <f t="shared" si="538"/>
        <v>Male</v>
      </c>
      <c r="AN782" t="str">
        <f t="shared" si="539"/>
        <v>55,057</v>
      </c>
      <c r="AO782" t="str">
        <f t="shared" si="540"/>
        <v>±447</v>
      </c>
      <c r="AQ782" t="str">
        <f t="shared" si="541"/>
        <v>Texas</v>
      </c>
      <c r="AR782" t="str">
        <f t="shared" si="542"/>
        <v>male_Male</v>
      </c>
      <c r="AS782" t="str">
        <f t="shared" si="543"/>
        <v>male</v>
      </c>
      <c r="AT782" t="str">
        <f t="shared" si="544"/>
        <v>Male</v>
      </c>
      <c r="AU782" t="str">
        <f t="shared" si="545"/>
        <v>55057</v>
      </c>
      <c r="AV782" t="str">
        <f t="shared" si="546"/>
        <v>±447</v>
      </c>
      <c r="AX782" t="str">
        <f t="shared" si="547"/>
        <v>Texas</v>
      </c>
      <c r="AY782" t="str">
        <f t="shared" si="548"/>
        <v>male_Male</v>
      </c>
      <c r="AZ782" t="str">
        <f t="shared" si="549"/>
        <v>male</v>
      </c>
      <c r="BA782" t="str">
        <f t="shared" si="550"/>
        <v>Male</v>
      </c>
      <c r="BB782" t="str">
        <f t="shared" si="551"/>
        <v>55057</v>
      </c>
      <c r="BC782" t="str">
        <f t="shared" si="552"/>
        <v>447</v>
      </c>
    </row>
    <row r="783" spans="1:55" x14ac:dyDescent="0.3">
      <c r="A783" s="1" t="s">
        <v>67</v>
      </c>
      <c r="B783" s="1" t="s">
        <v>14</v>
      </c>
      <c r="C783" s="1" t="s">
        <v>95</v>
      </c>
      <c r="D783" s="1" t="s">
        <v>80</v>
      </c>
      <c r="E783" s="1" t="s">
        <v>1561</v>
      </c>
      <c r="F783" s="1" t="s">
        <v>1562</v>
      </c>
      <c r="H783" t="str">
        <f t="shared" si="511"/>
        <v>Texas</v>
      </c>
      <c r="I783" t="str">
        <f t="shared" si="512"/>
        <v>male_Less_than_high_school_graduate</v>
      </c>
      <c r="J783" t="str">
        <f t="shared" si="513"/>
        <v>male</v>
      </c>
      <c r="K783" t="str">
        <f t="shared" si="514"/>
        <v>Less_than_high_school_graduate</v>
      </c>
      <c r="L783" t="str">
        <f t="shared" si="515"/>
        <v>33,918</v>
      </c>
      <c r="M783" t="str">
        <f t="shared" si="516"/>
        <v>±929</v>
      </c>
      <c r="O783" t="str">
        <f t="shared" si="517"/>
        <v>Texas</v>
      </c>
      <c r="P783" t="str">
        <f t="shared" si="518"/>
        <v>male_Less_than_high_school_graduate</v>
      </c>
      <c r="Q783" t="str">
        <f t="shared" si="519"/>
        <v>male</v>
      </c>
      <c r="R783" t="str">
        <f t="shared" si="520"/>
        <v>Less_than_high_school_graduate</v>
      </c>
      <c r="S783" t="str">
        <f t="shared" si="521"/>
        <v>33,918</v>
      </c>
      <c r="T783" t="str">
        <f t="shared" si="522"/>
        <v>±929</v>
      </c>
      <c r="V783" t="str">
        <f t="shared" si="523"/>
        <v>Texas</v>
      </c>
      <c r="W783" t="str">
        <f t="shared" si="524"/>
        <v>male_Less_than_high_school_graduate</v>
      </c>
      <c r="X783" t="str">
        <f t="shared" si="525"/>
        <v>male</v>
      </c>
      <c r="Y783" t="str">
        <f t="shared" si="526"/>
        <v>Less_than_high_school_graduate</v>
      </c>
      <c r="Z783" t="str">
        <f t="shared" si="527"/>
        <v>33,918</v>
      </c>
      <c r="AA783" t="str">
        <f t="shared" si="528"/>
        <v>±929</v>
      </c>
      <c r="AC783" t="str">
        <f t="shared" si="529"/>
        <v>Texas</v>
      </c>
      <c r="AD783" t="str">
        <f t="shared" si="530"/>
        <v>male_Less_than_high_school_graduate</v>
      </c>
      <c r="AE783" t="str">
        <f t="shared" si="531"/>
        <v>male</v>
      </c>
      <c r="AF783" t="str">
        <f t="shared" si="532"/>
        <v>Less_than_high_school_graduate</v>
      </c>
      <c r="AG783" t="str">
        <f t="shared" si="533"/>
        <v>33,918</v>
      </c>
      <c r="AH783" t="str">
        <f t="shared" si="534"/>
        <v>±929</v>
      </c>
      <c r="AJ783" t="str">
        <f t="shared" si="535"/>
        <v>Texas</v>
      </c>
      <c r="AK783" t="str">
        <f t="shared" si="536"/>
        <v>male_Less_than_high_school_graduate</v>
      </c>
      <c r="AL783" t="str">
        <f t="shared" si="537"/>
        <v>male</v>
      </c>
      <c r="AM783" t="str">
        <f t="shared" si="538"/>
        <v>Less_than_high_school_graduate</v>
      </c>
      <c r="AN783" t="str">
        <f t="shared" si="539"/>
        <v>33,918</v>
      </c>
      <c r="AO783" t="str">
        <f t="shared" si="540"/>
        <v>±929</v>
      </c>
      <c r="AQ783" t="str">
        <f t="shared" si="541"/>
        <v>Texas</v>
      </c>
      <c r="AR783" t="str">
        <f t="shared" si="542"/>
        <v>male_Less_than_high_school_graduate</v>
      </c>
      <c r="AS783" t="str">
        <f t="shared" si="543"/>
        <v>male</v>
      </c>
      <c r="AT783" t="str">
        <f t="shared" si="544"/>
        <v>Less_than_high_school_graduate</v>
      </c>
      <c r="AU783" t="str">
        <f t="shared" si="545"/>
        <v>33918</v>
      </c>
      <c r="AV783" t="str">
        <f t="shared" si="546"/>
        <v>±929</v>
      </c>
      <c r="AX783" t="str">
        <f t="shared" si="547"/>
        <v>Texas</v>
      </c>
      <c r="AY783" t="str">
        <f t="shared" si="548"/>
        <v>male_Less_than_high_school_graduate</v>
      </c>
      <c r="AZ783" t="str">
        <f t="shared" si="549"/>
        <v>male</v>
      </c>
      <c r="BA783" t="str">
        <f t="shared" si="550"/>
        <v>Less_than_high_school_graduate</v>
      </c>
      <c r="BB783" t="str">
        <f t="shared" si="551"/>
        <v>33918</v>
      </c>
      <c r="BC783" t="str">
        <f t="shared" si="552"/>
        <v>929</v>
      </c>
    </row>
    <row r="784" spans="1:55" x14ac:dyDescent="0.3">
      <c r="A784" s="1" t="s">
        <v>67</v>
      </c>
      <c r="B784" s="1" t="s">
        <v>15</v>
      </c>
      <c r="C784" s="1" t="s">
        <v>95</v>
      </c>
      <c r="D784" s="1" t="s">
        <v>83</v>
      </c>
      <c r="E784" s="1" t="s">
        <v>1563</v>
      </c>
      <c r="F784" s="1" t="s">
        <v>520</v>
      </c>
      <c r="H784" t="str">
        <f t="shared" si="511"/>
        <v>Texas</v>
      </c>
      <c r="I784" t="str">
        <f t="shared" si="512"/>
        <v>male_High_school_graduate_(includes_equivalency)</v>
      </c>
      <c r="J784" t="str">
        <f t="shared" si="513"/>
        <v>male</v>
      </c>
      <c r="K784" t="str">
        <f t="shared" si="514"/>
        <v>High_school_graduate_(includes_equivalency)</v>
      </c>
      <c r="L784" t="str">
        <f t="shared" si="515"/>
        <v>43,439</v>
      </c>
      <c r="M784" t="str">
        <f t="shared" si="516"/>
        <v>±696</v>
      </c>
      <c r="O784" t="str">
        <f t="shared" si="517"/>
        <v>Texas</v>
      </c>
      <c r="P784" t="str">
        <f t="shared" si="518"/>
        <v>male_High_school_graduate_(includes_equivalency)</v>
      </c>
      <c r="Q784" t="str">
        <f t="shared" si="519"/>
        <v>male</v>
      </c>
      <c r="R784" t="str">
        <f t="shared" si="520"/>
        <v>High_school_graduate_(includes_equivalency)</v>
      </c>
      <c r="S784" t="str">
        <f t="shared" si="521"/>
        <v>43,439</v>
      </c>
      <c r="T784" t="str">
        <f t="shared" si="522"/>
        <v>±696</v>
      </c>
      <c r="V784" t="str">
        <f t="shared" si="523"/>
        <v>Texas</v>
      </c>
      <c r="W784" t="str">
        <f t="shared" si="524"/>
        <v>male_High_school_graduate_(includes_equivalency)</v>
      </c>
      <c r="X784" t="str">
        <f t="shared" si="525"/>
        <v>male</v>
      </c>
      <c r="Y784" t="str">
        <f t="shared" si="526"/>
        <v>High_school_graduate_(includes_equivalency)</v>
      </c>
      <c r="Z784" t="str">
        <f t="shared" si="527"/>
        <v>43,439</v>
      </c>
      <c r="AA784" t="str">
        <f t="shared" si="528"/>
        <v>±696</v>
      </c>
      <c r="AC784" t="str">
        <f t="shared" si="529"/>
        <v>Texas</v>
      </c>
      <c r="AD784" t="str">
        <f t="shared" si="530"/>
        <v>male_High_school_graduate_includes_equivalency)</v>
      </c>
      <c r="AE784" t="str">
        <f t="shared" si="531"/>
        <v>male</v>
      </c>
      <c r="AF784" t="str">
        <f t="shared" si="532"/>
        <v>High_school_graduate_includes_equivalency)</v>
      </c>
      <c r="AG784" t="str">
        <f t="shared" si="533"/>
        <v>43,439</v>
      </c>
      <c r="AH784" t="str">
        <f t="shared" si="534"/>
        <v>±696</v>
      </c>
      <c r="AJ784" t="str">
        <f t="shared" si="535"/>
        <v>Texas</v>
      </c>
      <c r="AK784" t="str">
        <f t="shared" si="536"/>
        <v>male_High_school_graduate_includes_equivalency</v>
      </c>
      <c r="AL784" t="str">
        <f t="shared" si="537"/>
        <v>male</v>
      </c>
      <c r="AM784" t="str">
        <f t="shared" si="538"/>
        <v>High_school_graduate_includes_equivalency</v>
      </c>
      <c r="AN784" t="str">
        <f t="shared" si="539"/>
        <v>43,439</v>
      </c>
      <c r="AO784" t="str">
        <f t="shared" si="540"/>
        <v>±696</v>
      </c>
      <c r="AQ784" t="str">
        <f t="shared" si="541"/>
        <v>Texas</v>
      </c>
      <c r="AR784" t="str">
        <f t="shared" si="542"/>
        <v>male_High_school_graduate_includes_equivalency</v>
      </c>
      <c r="AS784" t="str">
        <f t="shared" si="543"/>
        <v>male</v>
      </c>
      <c r="AT784" t="str">
        <f t="shared" si="544"/>
        <v>High_school_graduate_includes_equivalency</v>
      </c>
      <c r="AU784" t="str">
        <f t="shared" si="545"/>
        <v>43439</v>
      </c>
      <c r="AV784" t="str">
        <f t="shared" si="546"/>
        <v>±696</v>
      </c>
      <c r="AX784" t="str">
        <f t="shared" si="547"/>
        <v>Texas</v>
      </c>
      <c r="AY784" t="str">
        <f t="shared" si="548"/>
        <v>male_High_school_graduate_includes_equivalency</v>
      </c>
      <c r="AZ784" t="str">
        <f t="shared" si="549"/>
        <v>male</v>
      </c>
      <c r="BA784" t="str">
        <f t="shared" si="550"/>
        <v>High_school_graduate_includes_equivalency</v>
      </c>
      <c r="BB784" t="str">
        <f t="shared" si="551"/>
        <v>43439</v>
      </c>
      <c r="BC784" t="str">
        <f t="shared" si="552"/>
        <v>696</v>
      </c>
    </row>
    <row r="785" spans="1:55" x14ac:dyDescent="0.3">
      <c r="A785" s="1" t="s">
        <v>67</v>
      </c>
      <c r="B785" s="1" t="s">
        <v>16</v>
      </c>
      <c r="C785" s="1" t="s">
        <v>95</v>
      </c>
      <c r="D785" s="1" t="s">
        <v>86</v>
      </c>
      <c r="E785" s="1" t="s">
        <v>1564</v>
      </c>
      <c r="F785" s="1" t="s">
        <v>1565</v>
      </c>
      <c r="H785" t="str">
        <f t="shared" si="511"/>
        <v>Texas</v>
      </c>
      <c r="I785" t="str">
        <f t="shared" si="512"/>
        <v>male_Some_college_or_associate's_degree</v>
      </c>
      <c r="J785" t="str">
        <f t="shared" si="513"/>
        <v>male</v>
      </c>
      <c r="K785" t="str">
        <f t="shared" si="514"/>
        <v>Some_college_or_associate's_degree</v>
      </c>
      <c r="L785" t="str">
        <f t="shared" si="515"/>
        <v>53,009</v>
      </c>
      <c r="M785" t="str">
        <f t="shared" si="516"/>
        <v>±690</v>
      </c>
      <c r="O785" t="str">
        <f t="shared" si="517"/>
        <v>Texas</v>
      </c>
      <c r="P785" t="str">
        <f t="shared" si="518"/>
        <v>male_Some_college_or_associate's_degree</v>
      </c>
      <c r="Q785" t="str">
        <f t="shared" si="519"/>
        <v>male</v>
      </c>
      <c r="R785" t="str">
        <f t="shared" si="520"/>
        <v>Some_college_or_associate's_degree</v>
      </c>
      <c r="S785" t="str">
        <f t="shared" si="521"/>
        <v>53,009</v>
      </c>
      <c r="T785" t="str">
        <f t="shared" si="522"/>
        <v>±690</v>
      </c>
      <c r="V785" t="str">
        <f t="shared" si="523"/>
        <v>Texas</v>
      </c>
      <c r="W785" t="str">
        <f t="shared" si="524"/>
        <v>male_Some_college_or_associates_degree</v>
      </c>
      <c r="X785" t="str">
        <f t="shared" si="525"/>
        <v>male</v>
      </c>
      <c r="Y785" t="str">
        <f t="shared" si="526"/>
        <v>Some_college_or_associates_degree</v>
      </c>
      <c r="Z785" t="str">
        <f t="shared" si="527"/>
        <v>53,009</v>
      </c>
      <c r="AA785" t="str">
        <f t="shared" si="528"/>
        <v>±690</v>
      </c>
      <c r="AC785" t="str">
        <f t="shared" si="529"/>
        <v>Texas</v>
      </c>
      <c r="AD785" t="str">
        <f t="shared" si="530"/>
        <v>male_Some_college_or_associates_degree</v>
      </c>
      <c r="AE785" t="str">
        <f t="shared" si="531"/>
        <v>male</v>
      </c>
      <c r="AF785" t="str">
        <f t="shared" si="532"/>
        <v>Some_college_or_associates_degree</v>
      </c>
      <c r="AG785" t="str">
        <f t="shared" si="533"/>
        <v>53,009</v>
      </c>
      <c r="AH785" t="str">
        <f t="shared" si="534"/>
        <v>±690</v>
      </c>
      <c r="AJ785" t="str">
        <f t="shared" si="535"/>
        <v>Texas</v>
      </c>
      <c r="AK785" t="str">
        <f t="shared" si="536"/>
        <v>male_Some_college_or_associates_degree</v>
      </c>
      <c r="AL785" t="str">
        <f t="shared" si="537"/>
        <v>male</v>
      </c>
      <c r="AM785" t="str">
        <f t="shared" si="538"/>
        <v>Some_college_or_associates_degree</v>
      </c>
      <c r="AN785" t="str">
        <f t="shared" si="539"/>
        <v>53,009</v>
      </c>
      <c r="AO785" t="str">
        <f t="shared" si="540"/>
        <v>±690</v>
      </c>
      <c r="AQ785" t="str">
        <f t="shared" si="541"/>
        <v>Texas</v>
      </c>
      <c r="AR785" t="str">
        <f t="shared" si="542"/>
        <v>male_Some_college_or_associates_degree</v>
      </c>
      <c r="AS785" t="str">
        <f t="shared" si="543"/>
        <v>male</v>
      </c>
      <c r="AT785" t="str">
        <f t="shared" si="544"/>
        <v>Some_college_or_associates_degree</v>
      </c>
      <c r="AU785" t="str">
        <f t="shared" si="545"/>
        <v>53009</v>
      </c>
      <c r="AV785" t="str">
        <f t="shared" si="546"/>
        <v>±690</v>
      </c>
      <c r="AX785" t="str">
        <f t="shared" si="547"/>
        <v>Texas</v>
      </c>
      <c r="AY785" t="str">
        <f t="shared" si="548"/>
        <v>male_Some_college_or_associates_degree</v>
      </c>
      <c r="AZ785" t="str">
        <f t="shared" si="549"/>
        <v>male</v>
      </c>
      <c r="BA785" t="str">
        <f t="shared" si="550"/>
        <v>Some_college_or_associates_degree</v>
      </c>
      <c r="BB785" t="str">
        <f t="shared" si="551"/>
        <v>53009</v>
      </c>
      <c r="BC785" t="str">
        <f t="shared" si="552"/>
        <v>690</v>
      </c>
    </row>
    <row r="786" spans="1:55" x14ac:dyDescent="0.3">
      <c r="A786" s="1" t="s">
        <v>67</v>
      </c>
      <c r="B786" s="1" t="s">
        <v>17</v>
      </c>
      <c r="C786" s="1" t="s">
        <v>95</v>
      </c>
      <c r="D786" s="1" t="s">
        <v>89</v>
      </c>
      <c r="E786" s="1" t="s">
        <v>1566</v>
      </c>
      <c r="F786" s="1" t="s">
        <v>1567</v>
      </c>
      <c r="H786" t="str">
        <f t="shared" si="511"/>
        <v>Texas</v>
      </c>
      <c r="I786" t="str">
        <f t="shared" si="512"/>
        <v>male_Bachelor's_degree</v>
      </c>
      <c r="J786" t="str">
        <f t="shared" si="513"/>
        <v>male</v>
      </c>
      <c r="K786" t="str">
        <f t="shared" si="514"/>
        <v>Bachelor's_degree</v>
      </c>
      <c r="L786" t="str">
        <f t="shared" si="515"/>
        <v>80,807</v>
      </c>
      <c r="M786" t="str">
        <f t="shared" si="516"/>
        <v>±892</v>
      </c>
      <c r="O786" t="str">
        <f t="shared" si="517"/>
        <v>Texas</v>
      </c>
      <c r="P786" t="str">
        <f t="shared" si="518"/>
        <v>male_Bachelor's_degree</v>
      </c>
      <c r="Q786" t="str">
        <f t="shared" si="519"/>
        <v>male</v>
      </c>
      <c r="R786" t="str">
        <f t="shared" si="520"/>
        <v>Bachelor's_degree</v>
      </c>
      <c r="S786" t="str">
        <f t="shared" si="521"/>
        <v>80,807</v>
      </c>
      <c r="T786" t="str">
        <f t="shared" si="522"/>
        <v>±892</v>
      </c>
      <c r="V786" t="str">
        <f t="shared" si="523"/>
        <v>Texas</v>
      </c>
      <c r="W786" t="str">
        <f t="shared" si="524"/>
        <v>male_Bachelors_degree</v>
      </c>
      <c r="X786" t="str">
        <f t="shared" si="525"/>
        <v>male</v>
      </c>
      <c r="Y786" t="str">
        <f t="shared" si="526"/>
        <v>Bachelors_degree</v>
      </c>
      <c r="Z786" t="str">
        <f t="shared" si="527"/>
        <v>80,807</v>
      </c>
      <c r="AA786" t="str">
        <f t="shared" si="528"/>
        <v>±892</v>
      </c>
      <c r="AC786" t="str">
        <f t="shared" si="529"/>
        <v>Texas</v>
      </c>
      <c r="AD786" t="str">
        <f t="shared" si="530"/>
        <v>male_Bachelors_degree</v>
      </c>
      <c r="AE786" t="str">
        <f t="shared" si="531"/>
        <v>male</v>
      </c>
      <c r="AF786" t="str">
        <f t="shared" si="532"/>
        <v>Bachelors_degree</v>
      </c>
      <c r="AG786" t="str">
        <f t="shared" si="533"/>
        <v>80,807</v>
      </c>
      <c r="AH786" t="str">
        <f t="shared" si="534"/>
        <v>±892</v>
      </c>
      <c r="AJ786" t="str">
        <f t="shared" si="535"/>
        <v>Texas</v>
      </c>
      <c r="AK786" t="str">
        <f t="shared" si="536"/>
        <v>male_Bachelors_degree</v>
      </c>
      <c r="AL786" t="str">
        <f t="shared" si="537"/>
        <v>male</v>
      </c>
      <c r="AM786" t="str">
        <f t="shared" si="538"/>
        <v>Bachelors_degree</v>
      </c>
      <c r="AN786" t="str">
        <f t="shared" si="539"/>
        <v>80,807</v>
      </c>
      <c r="AO786" t="str">
        <f t="shared" si="540"/>
        <v>±892</v>
      </c>
      <c r="AQ786" t="str">
        <f t="shared" si="541"/>
        <v>Texas</v>
      </c>
      <c r="AR786" t="str">
        <f t="shared" si="542"/>
        <v>male_Bachelors_degree</v>
      </c>
      <c r="AS786" t="str">
        <f t="shared" si="543"/>
        <v>male</v>
      </c>
      <c r="AT786" t="str">
        <f t="shared" si="544"/>
        <v>Bachelors_degree</v>
      </c>
      <c r="AU786" t="str">
        <f t="shared" si="545"/>
        <v>80807</v>
      </c>
      <c r="AV786" t="str">
        <f t="shared" si="546"/>
        <v>±892</v>
      </c>
      <c r="AX786" t="str">
        <f t="shared" si="547"/>
        <v>Texas</v>
      </c>
      <c r="AY786" t="str">
        <f t="shared" si="548"/>
        <v>male_Bachelors_degree</v>
      </c>
      <c r="AZ786" t="str">
        <f t="shared" si="549"/>
        <v>male</v>
      </c>
      <c r="BA786" t="str">
        <f t="shared" si="550"/>
        <v>Bachelors_degree</v>
      </c>
      <c r="BB786" t="str">
        <f t="shared" si="551"/>
        <v>80807</v>
      </c>
      <c r="BC786" t="str">
        <f t="shared" si="552"/>
        <v>892</v>
      </c>
    </row>
    <row r="787" spans="1:55" x14ac:dyDescent="0.3">
      <c r="A787" s="1" t="s">
        <v>67</v>
      </c>
      <c r="B787" s="1" t="s">
        <v>18</v>
      </c>
      <c r="C787" s="1" t="s">
        <v>95</v>
      </c>
      <c r="D787" s="1" t="s">
        <v>92</v>
      </c>
      <c r="E787" s="1" t="s">
        <v>1568</v>
      </c>
      <c r="F787" s="1" t="s">
        <v>1569</v>
      </c>
      <c r="H787" t="str">
        <f t="shared" si="511"/>
        <v>Texas</v>
      </c>
      <c r="I787" t="str">
        <f t="shared" si="512"/>
        <v>male_Graduate_or_professional_degree</v>
      </c>
      <c r="J787" t="str">
        <f t="shared" si="513"/>
        <v>male</v>
      </c>
      <c r="K787" t="str">
        <f t="shared" si="514"/>
        <v>Graduate_or_professional_degree</v>
      </c>
      <c r="L787" t="str">
        <f t="shared" si="515"/>
        <v>104,215</v>
      </c>
      <c r="M787" t="str">
        <f t="shared" si="516"/>
        <v>±1,382</v>
      </c>
      <c r="O787" t="str">
        <f t="shared" si="517"/>
        <v>Texas</v>
      </c>
      <c r="P787" t="str">
        <f t="shared" si="518"/>
        <v>male_Graduate_or_professional_degree</v>
      </c>
      <c r="Q787" t="str">
        <f t="shared" si="519"/>
        <v>male</v>
      </c>
      <c r="R787" t="str">
        <f t="shared" si="520"/>
        <v>Graduate_or_professional_degree</v>
      </c>
      <c r="S787" t="str">
        <f t="shared" si="521"/>
        <v>104,215</v>
      </c>
      <c r="T787" t="str">
        <f t="shared" si="522"/>
        <v>±1,382</v>
      </c>
      <c r="V787" t="str">
        <f t="shared" si="523"/>
        <v>Texas</v>
      </c>
      <c r="W787" t="str">
        <f t="shared" si="524"/>
        <v>male_Graduate_or_professional_degree</v>
      </c>
      <c r="X787" t="str">
        <f t="shared" si="525"/>
        <v>male</v>
      </c>
      <c r="Y787" t="str">
        <f t="shared" si="526"/>
        <v>Graduate_or_professional_degree</v>
      </c>
      <c r="Z787" t="str">
        <f t="shared" si="527"/>
        <v>104,215</v>
      </c>
      <c r="AA787" t="str">
        <f t="shared" si="528"/>
        <v>±1,382</v>
      </c>
      <c r="AC787" t="str">
        <f t="shared" si="529"/>
        <v>Texas</v>
      </c>
      <c r="AD787" t="str">
        <f t="shared" si="530"/>
        <v>male_Graduate_or_professional_degree</v>
      </c>
      <c r="AE787" t="str">
        <f t="shared" si="531"/>
        <v>male</v>
      </c>
      <c r="AF787" t="str">
        <f t="shared" si="532"/>
        <v>Graduate_or_professional_degree</v>
      </c>
      <c r="AG787" t="str">
        <f t="shared" si="533"/>
        <v>104,215</v>
      </c>
      <c r="AH787" t="str">
        <f t="shared" si="534"/>
        <v>±1,382</v>
      </c>
      <c r="AJ787" t="str">
        <f t="shared" si="535"/>
        <v>Texas</v>
      </c>
      <c r="AK787" t="str">
        <f t="shared" si="536"/>
        <v>male_Graduate_or_professional_degree</v>
      </c>
      <c r="AL787" t="str">
        <f t="shared" si="537"/>
        <v>male</v>
      </c>
      <c r="AM787" t="str">
        <f t="shared" si="538"/>
        <v>Graduate_or_professional_degree</v>
      </c>
      <c r="AN787" t="str">
        <f t="shared" si="539"/>
        <v>104,215</v>
      </c>
      <c r="AO787" t="str">
        <f t="shared" si="540"/>
        <v>±1,382</v>
      </c>
      <c r="AQ787" t="str">
        <f t="shared" si="541"/>
        <v>Texas</v>
      </c>
      <c r="AR787" t="str">
        <f t="shared" si="542"/>
        <v>male_Graduate_or_professional_degree</v>
      </c>
      <c r="AS787" t="str">
        <f t="shared" si="543"/>
        <v>male</v>
      </c>
      <c r="AT787" t="str">
        <f t="shared" si="544"/>
        <v>Graduate_or_professional_degree</v>
      </c>
      <c r="AU787" t="str">
        <f t="shared" si="545"/>
        <v>104215</v>
      </c>
      <c r="AV787" t="str">
        <f t="shared" si="546"/>
        <v>±1382</v>
      </c>
      <c r="AX787" t="str">
        <f t="shared" si="547"/>
        <v>Texas</v>
      </c>
      <c r="AY787" t="str">
        <f t="shared" si="548"/>
        <v>male_Graduate_or_professional_degree</v>
      </c>
      <c r="AZ787" t="str">
        <f t="shared" si="549"/>
        <v>male</v>
      </c>
      <c r="BA787" t="str">
        <f t="shared" si="550"/>
        <v>Graduate_or_professional_degree</v>
      </c>
      <c r="BB787" t="str">
        <f t="shared" si="551"/>
        <v>104215</v>
      </c>
      <c r="BC787" t="str">
        <f t="shared" si="552"/>
        <v>1382</v>
      </c>
    </row>
    <row r="788" spans="1:55" x14ac:dyDescent="0.3">
      <c r="A788" s="1" t="s">
        <v>67</v>
      </c>
      <c r="B788" s="1" t="s">
        <v>19</v>
      </c>
      <c r="C788" s="1" t="s">
        <v>108</v>
      </c>
      <c r="D788" s="1" t="s">
        <v>109</v>
      </c>
      <c r="E788" s="1" t="s">
        <v>1570</v>
      </c>
      <c r="F788" s="1" t="s">
        <v>1571</v>
      </c>
      <c r="H788" t="str">
        <f t="shared" si="511"/>
        <v>Texas</v>
      </c>
      <c r="I788" t="str">
        <f t="shared" si="512"/>
        <v>female_Female:</v>
      </c>
      <c r="J788" t="str">
        <f t="shared" si="513"/>
        <v>female</v>
      </c>
      <c r="K788" t="str">
        <f t="shared" si="514"/>
        <v>Female:</v>
      </c>
      <c r="L788" t="str">
        <f t="shared" si="515"/>
        <v>40,346</v>
      </c>
      <c r="M788" t="str">
        <f t="shared" si="516"/>
        <v>±244</v>
      </c>
      <c r="O788" t="str">
        <f t="shared" si="517"/>
        <v>Texas</v>
      </c>
      <c r="P788" t="str">
        <f t="shared" si="518"/>
        <v>female_Female</v>
      </c>
      <c r="Q788" t="str">
        <f t="shared" si="519"/>
        <v>female</v>
      </c>
      <c r="R788" t="str">
        <f t="shared" si="520"/>
        <v>Female</v>
      </c>
      <c r="S788" t="str">
        <f t="shared" si="521"/>
        <v>40,346</v>
      </c>
      <c r="T788" t="str">
        <f t="shared" si="522"/>
        <v>±244</v>
      </c>
      <c r="V788" t="str">
        <f t="shared" si="523"/>
        <v>Texas</v>
      </c>
      <c r="W788" t="str">
        <f t="shared" si="524"/>
        <v>female_Female</v>
      </c>
      <c r="X788" t="str">
        <f t="shared" si="525"/>
        <v>female</v>
      </c>
      <c r="Y788" t="str">
        <f t="shared" si="526"/>
        <v>Female</v>
      </c>
      <c r="Z788" t="str">
        <f t="shared" si="527"/>
        <v>40,346</v>
      </c>
      <c r="AA788" t="str">
        <f t="shared" si="528"/>
        <v>±244</v>
      </c>
      <c r="AC788" t="str">
        <f t="shared" si="529"/>
        <v>Texas</v>
      </c>
      <c r="AD788" t="str">
        <f t="shared" si="530"/>
        <v>female_Female</v>
      </c>
      <c r="AE788" t="str">
        <f t="shared" si="531"/>
        <v>female</v>
      </c>
      <c r="AF788" t="str">
        <f t="shared" si="532"/>
        <v>Female</v>
      </c>
      <c r="AG788" t="str">
        <f t="shared" si="533"/>
        <v>40,346</v>
      </c>
      <c r="AH788" t="str">
        <f t="shared" si="534"/>
        <v>±244</v>
      </c>
      <c r="AJ788" t="str">
        <f t="shared" si="535"/>
        <v>Texas</v>
      </c>
      <c r="AK788" t="str">
        <f t="shared" si="536"/>
        <v>female_Female</v>
      </c>
      <c r="AL788" t="str">
        <f t="shared" si="537"/>
        <v>female</v>
      </c>
      <c r="AM788" t="str">
        <f t="shared" si="538"/>
        <v>Female</v>
      </c>
      <c r="AN788" t="str">
        <f t="shared" si="539"/>
        <v>40,346</v>
      </c>
      <c r="AO788" t="str">
        <f t="shared" si="540"/>
        <v>±244</v>
      </c>
      <c r="AQ788" t="str">
        <f t="shared" si="541"/>
        <v>Texas</v>
      </c>
      <c r="AR788" t="str">
        <f t="shared" si="542"/>
        <v>female_Female</v>
      </c>
      <c r="AS788" t="str">
        <f t="shared" si="543"/>
        <v>female</v>
      </c>
      <c r="AT788" t="str">
        <f t="shared" si="544"/>
        <v>Female</v>
      </c>
      <c r="AU788" t="str">
        <f t="shared" si="545"/>
        <v>40346</v>
      </c>
      <c r="AV788" t="str">
        <f t="shared" si="546"/>
        <v>±244</v>
      </c>
      <c r="AX788" t="str">
        <f t="shared" si="547"/>
        <v>Texas</v>
      </c>
      <c r="AY788" t="str">
        <f t="shared" si="548"/>
        <v>female_Female</v>
      </c>
      <c r="AZ788" t="str">
        <f t="shared" si="549"/>
        <v>female</v>
      </c>
      <c r="BA788" t="str">
        <f t="shared" si="550"/>
        <v>Female</v>
      </c>
      <c r="BB788" t="str">
        <f t="shared" si="551"/>
        <v>40346</v>
      </c>
      <c r="BC788" t="str">
        <f t="shared" si="552"/>
        <v>244</v>
      </c>
    </row>
    <row r="789" spans="1:55" x14ac:dyDescent="0.3">
      <c r="A789" s="1" t="s">
        <v>67</v>
      </c>
      <c r="B789" s="1" t="s">
        <v>20</v>
      </c>
      <c r="C789" s="1" t="s">
        <v>108</v>
      </c>
      <c r="D789" s="1" t="s">
        <v>80</v>
      </c>
      <c r="E789" s="1" t="s">
        <v>1572</v>
      </c>
      <c r="F789" s="1" t="s">
        <v>1573</v>
      </c>
      <c r="H789" t="str">
        <f t="shared" si="511"/>
        <v>Texas</v>
      </c>
      <c r="I789" t="str">
        <f t="shared" si="512"/>
        <v>female_Less_than_high_school_graduate</v>
      </c>
      <c r="J789" t="str">
        <f t="shared" si="513"/>
        <v>female</v>
      </c>
      <c r="K789" t="str">
        <f t="shared" si="514"/>
        <v>Less_than_high_school_graduate</v>
      </c>
      <c r="L789" t="str">
        <f t="shared" si="515"/>
        <v>21,027</v>
      </c>
      <c r="M789" t="str">
        <f t="shared" si="516"/>
        <v>±335</v>
      </c>
      <c r="O789" t="str">
        <f t="shared" si="517"/>
        <v>Texas</v>
      </c>
      <c r="P789" t="str">
        <f t="shared" si="518"/>
        <v>female_Less_than_high_school_graduate</v>
      </c>
      <c r="Q789" t="str">
        <f t="shared" si="519"/>
        <v>female</v>
      </c>
      <c r="R789" t="str">
        <f t="shared" si="520"/>
        <v>Less_than_high_school_graduate</v>
      </c>
      <c r="S789" t="str">
        <f t="shared" si="521"/>
        <v>21,027</v>
      </c>
      <c r="T789" t="str">
        <f t="shared" si="522"/>
        <v>±335</v>
      </c>
      <c r="V789" t="str">
        <f t="shared" si="523"/>
        <v>Texas</v>
      </c>
      <c r="W789" t="str">
        <f t="shared" si="524"/>
        <v>female_Less_than_high_school_graduate</v>
      </c>
      <c r="X789" t="str">
        <f t="shared" si="525"/>
        <v>female</v>
      </c>
      <c r="Y789" t="str">
        <f t="shared" si="526"/>
        <v>Less_than_high_school_graduate</v>
      </c>
      <c r="Z789" t="str">
        <f t="shared" si="527"/>
        <v>21,027</v>
      </c>
      <c r="AA789" t="str">
        <f t="shared" si="528"/>
        <v>±335</v>
      </c>
      <c r="AC789" t="str">
        <f t="shared" si="529"/>
        <v>Texas</v>
      </c>
      <c r="AD789" t="str">
        <f t="shared" si="530"/>
        <v>female_Less_than_high_school_graduate</v>
      </c>
      <c r="AE789" t="str">
        <f t="shared" si="531"/>
        <v>female</v>
      </c>
      <c r="AF789" t="str">
        <f t="shared" si="532"/>
        <v>Less_than_high_school_graduate</v>
      </c>
      <c r="AG789" t="str">
        <f t="shared" si="533"/>
        <v>21,027</v>
      </c>
      <c r="AH789" t="str">
        <f t="shared" si="534"/>
        <v>±335</v>
      </c>
      <c r="AJ789" t="str">
        <f t="shared" si="535"/>
        <v>Texas</v>
      </c>
      <c r="AK789" t="str">
        <f t="shared" si="536"/>
        <v>female_Less_than_high_school_graduate</v>
      </c>
      <c r="AL789" t="str">
        <f t="shared" si="537"/>
        <v>female</v>
      </c>
      <c r="AM789" t="str">
        <f t="shared" si="538"/>
        <v>Less_than_high_school_graduate</v>
      </c>
      <c r="AN789" t="str">
        <f t="shared" si="539"/>
        <v>21,027</v>
      </c>
      <c r="AO789" t="str">
        <f t="shared" si="540"/>
        <v>±335</v>
      </c>
      <c r="AQ789" t="str">
        <f t="shared" si="541"/>
        <v>Texas</v>
      </c>
      <c r="AR789" t="str">
        <f t="shared" si="542"/>
        <v>female_Less_than_high_school_graduate</v>
      </c>
      <c r="AS789" t="str">
        <f t="shared" si="543"/>
        <v>female</v>
      </c>
      <c r="AT789" t="str">
        <f t="shared" si="544"/>
        <v>Less_than_high_school_graduate</v>
      </c>
      <c r="AU789" t="str">
        <f t="shared" si="545"/>
        <v>21027</v>
      </c>
      <c r="AV789" t="str">
        <f t="shared" si="546"/>
        <v>±335</v>
      </c>
      <c r="AX789" t="str">
        <f t="shared" si="547"/>
        <v>Texas</v>
      </c>
      <c r="AY789" t="str">
        <f t="shared" si="548"/>
        <v>female_Less_than_high_school_graduate</v>
      </c>
      <c r="AZ789" t="str">
        <f t="shared" si="549"/>
        <v>female</v>
      </c>
      <c r="BA789" t="str">
        <f t="shared" si="550"/>
        <v>Less_than_high_school_graduate</v>
      </c>
      <c r="BB789" t="str">
        <f t="shared" si="551"/>
        <v>21027</v>
      </c>
      <c r="BC789" t="str">
        <f t="shared" si="552"/>
        <v>335</v>
      </c>
    </row>
    <row r="790" spans="1:55" x14ac:dyDescent="0.3">
      <c r="A790" s="1" t="s">
        <v>67</v>
      </c>
      <c r="B790" s="1" t="s">
        <v>21</v>
      </c>
      <c r="C790" s="1" t="s">
        <v>108</v>
      </c>
      <c r="D790" s="1" t="s">
        <v>83</v>
      </c>
      <c r="E790" s="1" t="s">
        <v>1574</v>
      </c>
      <c r="F790" s="1" t="s">
        <v>1160</v>
      </c>
      <c r="H790" t="str">
        <f t="shared" si="511"/>
        <v>Texas</v>
      </c>
      <c r="I790" t="str">
        <f t="shared" si="512"/>
        <v>female_High_school_graduate_(includes_equivalency)</v>
      </c>
      <c r="J790" t="str">
        <f t="shared" si="513"/>
        <v>female</v>
      </c>
      <c r="K790" t="str">
        <f t="shared" si="514"/>
        <v>High_school_graduate_(includes_equivalency)</v>
      </c>
      <c r="L790" t="str">
        <f t="shared" si="515"/>
        <v>27,724</v>
      </c>
      <c r="M790" t="str">
        <f t="shared" si="516"/>
        <v>±573</v>
      </c>
      <c r="O790" t="str">
        <f t="shared" si="517"/>
        <v>Texas</v>
      </c>
      <c r="P790" t="str">
        <f t="shared" si="518"/>
        <v>female_High_school_graduate_(includes_equivalency)</v>
      </c>
      <c r="Q790" t="str">
        <f t="shared" si="519"/>
        <v>female</v>
      </c>
      <c r="R790" t="str">
        <f t="shared" si="520"/>
        <v>High_school_graduate_(includes_equivalency)</v>
      </c>
      <c r="S790" t="str">
        <f t="shared" si="521"/>
        <v>27,724</v>
      </c>
      <c r="T790" t="str">
        <f t="shared" si="522"/>
        <v>±573</v>
      </c>
      <c r="V790" t="str">
        <f t="shared" si="523"/>
        <v>Texas</v>
      </c>
      <c r="W790" t="str">
        <f t="shared" si="524"/>
        <v>female_High_school_graduate_(includes_equivalency)</v>
      </c>
      <c r="X790" t="str">
        <f t="shared" si="525"/>
        <v>female</v>
      </c>
      <c r="Y790" t="str">
        <f t="shared" si="526"/>
        <v>High_school_graduate_(includes_equivalency)</v>
      </c>
      <c r="Z790" t="str">
        <f t="shared" si="527"/>
        <v>27,724</v>
      </c>
      <c r="AA790" t="str">
        <f t="shared" si="528"/>
        <v>±573</v>
      </c>
      <c r="AC790" t="str">
        <f t="shared" si="529"/>
        <v>Texas</v>
      </c>
      <c r="AD790" t="str">
        <f t="shared" si="530"/>
        <v>female_High_school_graduate_includes_equivalency)</v>
      </c>
      <c r="AE790" t="str">
        <f t="shared" si="531"/>
        <v>female</v>
      </c>
      <c r="AF790" t="str">
        <f t="shared" si="532"/>
        <v>High_school_graduate_includes_equivalency)</v>
      </c>
      <c r="AG790" t="str">
        <f t="shared" si="533"/>
        <v>27,724</v>
      </c>
      <c r="AH790" t="str">
        <f t="shared" si="534"/>
        <v>±573</v>
      </c>
      <c r="AJ790" t="str">
        <f t="shared" si="535"/>
        <v>Texas</v>
      </c>
      <c r="AK790" t="str">
        <f t="shared" si="536"/>
        <v>female_High_school_graduate_includes_equivalency</v>
      </c>
      <c r="AL790" t="str">
        <f t="shared" si="537"/>
        <v>female</v>
      </c>
      <c r="AM790" t="str">
        <f t="shared" si="538"/>
        <v>High_school_graduate_includes_equivalency</v>
      </c>
      <c r="AN790" t="str">
        <f t="shared" si="539"/>
        <v>27,724</v>
      </c>
      <c r="AO790" t="str">
        <f t="shared" si="540"/>
        <v>±573</v>
      </c>
      <c r="AQ790" t="str">
        <f t="shared" si="541"/>
        <v>Texas</v>
      </c>
      <c r="AR790" t="str">
        <f t="shared" si="542"/>
        <v>female_High_school_graduate_includes_equivalency</v>
      </c>
      <c r="AS790" t="str">
        <f t="shared" si="543"/>
        <v>female</v>
      </c>
      <c r="AT790" t="str">
        <f t="shared" si="544"/>
        <v>High_school_graduate_includes_equivalency</v>
      </c>
      <c r="AU790" t="str">
        <f t="shared" si="545"/>
        <v>27724</v>
      </c>
      <c r="AV790" t="str">
        <f t="shared" si="546"/>
        <v>±573</v>
      </c>
      <c r="AX790" t="str">
        <f t="shared" si="547"/>
        <v>Texas</v>
      </c>
      <c r="AY790" t="str">
        <f t="shared" si="548"/>
        <v>female_High_school_graduate_includes_equivalency</v>
      </c>
      <c r="AZ790" t="str">
        <f t="shared" si="549"/>
        <v>female</v>
      </c>
      <c r="BA790" t="str">
        <f t="shared" si="550"/>
        <v>High_school_graduate_includes_equivalency</v>
      </c>
      <c r="BB790" t="str">
        <f t="shared" si="551"/>
        <v>27724</v>
      </c>
      <c r="BC790" t="str">
        <f t="shared" si="552"/>
        <v>573</v>
      </c>
    </row>
    <row r="791" spans="1:55" x14ac:dyDescent="0.3">
      <c r="A791" s="1" t="s">
        <v>67</v>
      </c>
      <c r="B791" s="1" t="s">
        <v>22</v>
      </c>
      <c r="C791" s="1" t="s">
        <v>108</v>
      </c>
      <c r="D791" s="1" t="s">
        <v>86</v>
      </c>
      <c r="E791" s="1" t="s">
        <v>1575</v>
      </c>
      <c r="F791" s="1" t="s">
        <v>1329</v>
      </c>
      <c r="H791" t="str">
        <f t="shared" si="511"/>
        <v>Texas</v>
      </c>
      <c r="I791" t="str">
        <f t="shared" si="512"/>
        <v>female_Some_college_or_associate's_degree</v>
      </c>
      <c r="J791" t="str">
        <f t="shared" si="513"/>
        <v>female</v>
      </c>
      <c r="K791" t="str">
        <f t="shared" si="514"/>
        <v>Some_college_or_associate's_degree</v>
      </c>
      <c r="L791" t="str">
        <f t="shared" si="515"/>
        <v>36,414</v>
      </c>
      <c r="M791" t="str">
        <f t="shared" si="516"/>
        <v>±525</v>
      </c>
      <c r="O791" t="str">
        <f t="shared" si="517"/>
        <v>Texas</v>
      </c>
      <c r="P791" t="str">
        <f t="shared" si="518"/>
        <v>female_Some_college_or_associate's_degree</v>
      </c>
      <c r="Q791" t="str">
        <f t="shared" si="519"/>
        <v>female</v>
      </c>
      <c r="R791" t="str">
        <f t="shared" si="520"/>
        <v>Some_college_or_associate's_degree</v>
      </c>
      <c r="S791" t="str">
        <f t="shared" si="521"/>
        <v>36,414</v>
      </c>
      <c r="T791" t="str">
        <f t="shared" si="522"/>
        <v>±525</v>
      </c>
      <c r="V791" t="str">
        <f t="shared" si="523"/>
        <v>Texas</v>
      </c>
      <c r="W791" t="str">
        <f t="shared" si="524"/>
        <v>female_Some_college_or_associates_degree</v>
      </c>
      <c r="X791" t="str">
        <f t="shared" si="525"/>
        <v>female</v>
      </c>
      <c r="Y791" t="str">
        <f t="shared" si="526"/>
        <v>Some_college_or_associates_degree</v>
      </c>
      <c r="Z791" t="str">
        <f t="shared" si="527"/>
        <v>36,414</v>
      </c>
      <c r="AA791" t="str">
        <f t="shared" si="528"/>
        <v>±525</v>
      </c>
      <c r="AC791" t="str">
        <f t="shared" si="529"/>
        <v>Texas</v>
      </c>
      <c r="AD791" t="str">
        <f t="shared" si="530"/>
        <v>female_Some_college_or_associates_degree</v>
      </c>
      <c r="AE791" t="str">
        <f t="shared" si="531"/>
        <v>female</v>
      </c>
      <c r="AF791" t="str">
        <f t="shared" si="532"/>
        <v>Some_college_or_associates_degree</v>
      </c>
      <c r="AG791" t="str">
        <f t="shared" si="533"/>
        <v>36,414</v>
      </c>
      <c r="AH791" t="str">
        <f t="shared" si="534"/>
        <v>±525</v>
      </c>
      <c r="AJ791" t="str">
        <f t="shared" si="535"/>
        <v>Texas</v>
      </c>
      <c r="AK791" t="str">
        <f t="shared" si="536"/>
        <v>female_Some_college_or_associates_degree</v>
      </c>
      <c r="AL791" t="str">
        <f t="shared" si="537"/>
        <v>female</v>
      </c>
      <c r="AM791" t="str">
        <f t="shared" si="538"/>
        <v>Some_college_or_associates_degree</v>
      </c>
      <c r="AN791" t="str">
        <f t="shared" si="539"/>
        <v>36,414</v>
      </c>
      <c r="AO791" t="str">
        <f t="shared" si="540"/>
        <v>±525</v>
      </c>
      <c r="AQ791" t="str">
        <f t="shared" si="541"/>
        <v>Texas</v>
      </c>
      <c r="AR791" t="str">
        <f t="shared" si="542"/>
        <v>female_Some_college_or_associates_degree</v>
      </c>
      <c r="AS791" t="str">
        <f t="shared" si="543"/>
        <v>female</v>
      </c>
      <c r="AT791" t="str">
        <f t="shared" si="544"/>
        <v>Some_college_or_associates_degree</v>
      </c>
      <c r="AU791" t="str">
        <f t="shared" si="545"/>
        <v>36414</v>
      </c>
      <c r="AV791" t="str">
        <f t="shared" si="546"/>
        <v>±525</v>
      </c>
      <c r="AX791" t="str">
        <f t="shared" si="547"/>
        <v>Texas</v>
      </c>
      <c r="AY791" t="str">
        <f t="shared" si="548"/>
        <v>female_Some_college_or_associates_degree</v>
      </c>
      <c r="AZ791" t="str">
        <f t="shared" si="549"/>
        <v>female</v>
      </c>
      <c r="BA791" t="str">
        <f t="shared" si="550"/>
        <v>Some_college_or_associates_degree</v>
      </c>
      <c r="BB791" t="str">
        <f t="shared" si="551"/>
        <v>36414</v>
      </c>
      <c r="BC791" t="str">
        <f t="shared" si="552"/>
        <v>525</v>
      </c>
    </row>
    <row r="792" spans="1:55" x14ac:dyDescent="0.3">
      <c r="A792" s="1" t="s">
        <v>67</v>
      </c>
      <c r="B792" s="1" t="s">
        <v>23</v>
      </c>
      <c r="C792" s="1" t="s">
        <v>108</v>
      </c>
      <c r="D792" s="1" t="s">
        <v>89</v>
      </c>
      <c r="E792" s="1" t="s">
        <v>1576</v>
      </c>
      <c r="F792" s="1" t="s">
        <v>1556</v>
      </c>
      <c r="H792" t="str">
        <f t="shared" si="511"/>
        <v>Texas</v>
      </c>
      <c r="I792" t="str">
        <f t="shared" si="512"/>
        <v>female_Bachelor's_degree</v>
      </c>
      <c r="J792" t="str">
        <f t="shared" si="513"/>
        <v>female</v>
      </c>
      <c r="K792" t="str">
        <f t="shared" si="514"/>
        <v>Bachelor's_degree</v>
      </c>
      <c r="L792" t="str">
        <f t="shared" si="515"/>
        <v>56,594</v>
      </c>
      <c r="M792" t="str">
        <f t="shared" si="516"/>
        <v>±584</v>
      </c>
      <c r="O792" t="str">
        <f t="shared" si="517"/>
        <v>Texas</v>
      </c>
      <c r="P792" t="str">
        <f t="shared" si="518"/>
        <v>female_Bachelor's_degree</v>
      </c>
      <c r="Q792" t="str">
        <f t="shared" si="519"/>
        <v>female</v>
      </c>
      <c r="R792" t="str">
        <f t="shared" si="520"/>
        <v>Bachelor's_degree</v>
      </c>
      <c r="S792" t="str">
        <f t="shared" si="521"/>
        <v>56,594</v>
      </c>
      <c r="T792" t="str">
        <f t="shared" si="522"/>
        <v>±584</v>
      </c>
      <c r="V792" t="str">
        <f t="shared" si="523"/>
        <v>Texas</v>
      </c>
      <c r="W792" t="str">
        <f t="shared" si="524"/>
        <v>female_Bachelors_degree</v>
      </c>
      <c r="X792" t="str">
        <f t="shared" si="525"/>
        <v>female</v>
      </c>
      <c r="Y792" t="str">
        <f t="shared" si="526"/>
        <v>Bachelors_degree</v>
      </c>
      <c r="Z792" t="str">
        <f t="shared" si="527"/>
        <v>56,594</v>
      </c>
      <c r="AA792" t="str">
        <f t="shared" si="528"/>
        <v>±584</v>
      </c>
      <c r="AC792" t="str">
        <f t="shared" si="529"/>
        <v>Texas</v>
      </c>
      <c r="AD792" t="str">
        <f t="shared" si="530"/>
        <v>female_Bachelors_degree</v>
      </c>
      <c r="AE792" t="str">
        <f t="shared" si="531"/>
        <v>female</v>
      </c>
      <c r="AF792" t="str">
        <f t="shared" si="532"/>
        <v>Bachelors_degree</v>
      </c>
      <c r="AG792" t="str">
        <f t="shared" si="533"/>
        <v>56,594</v>
      </c>
      <c r="AH792" t="str">
        <f t="shared" si="534"/>
        <v>±584</v>
      </c>
      <c r="AJ792" t="str">
        <f t="shared" si="535"/>
        <v>Texas</v>
      </c>
      <c r="AK792" t="str">
        <f t="shared" si="536"/>
        <v>female_Bachelors_degree</v>
      </c>
      <c r="AL792" t="str">
        <f t="shared" si="537"/>
        <v>female</v>
      </c>
      <c r="AM792" t="str">
        <f t="shared" si="538"/>
        <v>Bachelors_degree</v>
      </c>
      <c r="AN792" t="str">
        <f t="shared" si="539"/>
        <v>56,594</v>
      </c>
      <c r="AO792" t="str">
        <f t="shared" si="540"/>
        <v>±584</v>
      </c>
      <c r="AQ792" t="str">
        <f t="shared" si="541"/>
        <v>Texas</v>
      </c>
      <c r="AR792" t="str">
        <f t="shared" si="542"/>
        <v>female_Bachelors_degree</v>
      </c>
      <c r="AS792" t="str">
        <f t="shared" si="543"/>
        <v>female</v>
      </c>
      <c r="AT792" t="str">
        <f t="shared" si="544"/>
        <v>Bachelors_degree</v>
      </c>
      <c r="AU792" t="str">
        <f t="shared" si="545"/>
        <v>56594</v>
      </c>
      <c r="AV792" t="str">
        <f t="shared" si="546"/>
        <v>±584</v>
      </c>
      <c r="AX792" t="str">
        <f t="shared" si="547"/>
        <v>Texas</v>
      </c>
      <c r="AY792" t="str">
        <f t="shared" si="548"/>
        <v>female_Bachelors_degree</v>
      </c>
      <c r="AZ792" t="str">
        <f t="shared" si="549"/>
        <v>female</v>
      </c>
      <c r="BA792" t="str">
        <f t="shared" si="550"/>
        <v>Bachelors_degree</v>
      </c>
      <c r="BB792" t="str">
        <f t="shared" si="551"/>
        <v>56594</v>
      </c>
      <c r="BC792" t="str">
        <f t="shared" si="552"/>
        <v>584</v>
      </c>
    </row>
    <row r="793" spans="1:55" x14ac:dyDescent="0.3">
      <c r="A793" s="1" t="s">
        <v>67</v>
      </c>
      <c r="B793" s="1" t="s">
        <v>24</v>
      </c>
      <c r="C793" s="1" t="s">
        <v>108</v>
      </c>
      <c r="D793" s="1" t="s">
        <v>92</v>
      </c>
      <c r="E793" s="1" t="s">
        <v>1577</v>
      </c>
      <c r="F793" s="1" t="s">
        <v>997</v>
      </c>
      <c r="H793" t="str">
        <f t="shared" si="511"/>
        <v>Texas</v>
      </c>
      <c r="I793" t="str">
        <f t="shared" si="512"/>
        <v>female_Graduate_or_professional_degree</v>
      </c>
      <c r="J793" t="str">
        <f t="shared" si="513"/>
        <v>female</v>
      </c>
      <c r="K793" t="str">
        <f t="shared" si="514"/>
        <v>Graduate_or_professional_degree</v>
      </c>
      <c r="L793" t="str">
        <f t="shared" si="515"/>
        <v>69,050</v>
      </c>
      <c r="M793" t="str">
        <f t="shared" si="516"/>
        <v>±1,161</v>
      </c>
      <c r="O793" t="str">
        <f t="shared" si="517"/>
        <v>Texas</v>
      </c>
      <c r="P793" t="str">
        <f t="shared" si="518"/>
        <v>female_Graduate_or_professional_degree</v>
      </c>
      <c r="Q793" t="str">
        <f t="shared" si="519"/>
        <v>female</v>
      </c>
      <c r="R793" t="str">
        <f t="shared" si="520"/>
        <v>Graduate_or_professional_degree</v>
      </c>
      <c r="S793" t="str">
        <f t="shared" si="521"/>
        <v>69,050</v>
      </c>
      <c r="T793" t="str">
        <f t="shared" si="522"/>
        <v>±1,161</v>
      </c>
      <c r="V793" t="str">
        <f t="shared" si="523"/>
        <v>Texas</v>
      </c>
      <c r="W793" t="str">
        <f t="shared" si="524"/>
        <v>female_Graduate_or_professional_degree</v>
      </c>
      <c r="X793" t="str">
        <f t="shared" si="525"/>
        <v>female</v>
      </c>
      <c r="Y793" t="str">
        <f t="shared" si="526"/>
        <v>Graduate_or_professional_degree</v>
      </c>
      <c r="Z793" t="str">
        <f t="shared" si="527"/>
        <v>69,050</v>
      </c>
      <c r="AA793" t="str">
        <f t="shared" si="528"/>
        <v>±1,161</v>
      </c>
      <c r="AC793" t="str">
        <f t="shared" si="529"/>
        <v>Texas</v>
      </c>
      <c r="AD793" t="str">
        <f t="shared" si="530"/>
        <v>female_Graduate_or_professional_degree</v>
      </c>
      <c r="AE793" t="str">
        <f t="shared" si="531"/>
        <v>female</v>
      </c>
      <c r="AF793" t="str">
        <f t="shared" si="532"/>
        <v>Graduate_or_professional_degree</v>
      </c>
      <c r="AG793" t="str">
        <f t="shared" si="533"/>
        <v>69,050</v>
      </c>
      <c r="AH793" t="str">
        <f t="shared" si="534"/>
        <v>±1,161</v>
      </c>
      <c r="AJ793" t="str">
        <f t="shared" si="535"/>
        <v>Texas</v>
      </c>
      <c r="AK793" t="str">
        <f t="shared" si="536"/>
        <v>female_Graduate_or_professional_degree</v>
      </c>
      <c r="AL793" t="str">
        <f t="shared" si="537"/>
        <v>female</v>
      </c>
      <c r="AM793" t="str">
        <f t="shared" si="538"/>
        <v>Graduate_or_professional_degree</v>
      </c>
      <c r="AN793" t="str">
        <f t="shared" si="539"/>
        <v>69,050</v>
      </c>
      <c r="AO793" t="str">
        <f t="shared" si="540"/>
        <v>±1,161</v>
      </c>
      <c r="AQ793" t="str">
        <f t="shared" si="541"/>
        <v>Texas</v>
      </c>
      <c r="AR793" t="str">
        <f t="shared" si="542"/>
        <v>female_Graduate_or_professional_degree</v>
      </c>
      <c r="AS793" t="str">
        <f t="shared" si="543"/>
        <v>female</v>
      </c>
      <c r="AT793" t="str">
        <f t="shared" si="544"/>
        <v>Graduate_or_professional_degree</v>
      </c>
      <c r="AU793" t="str">
        <f t="shared" si="545"/>
        <v>69050</v>
      </c>
      <c r="AV793" t="str">
        <f t="shared" si="546"/>
        <v>±1161</v>
      </c>
      <c r="AX793" t="str">
        <f t="shared" si="547"/>
        <v>Texas</v>
      </c>
      <c r="AY793" t="str">
        <f t="shared" si="548"/>
        <v>female_Graduate_or_professional_degree</v>
      </c>
      <c r="AZ793" t="str">
        <f t="shared" si="549"/>
        <v>female</v>
      </c>
      <c r="BA793" t="str">
        <f t="shared" si="550"/>
        <v>Graduate_or_professional_degree</v>
      </c>
      <c r="BB793" t="str">
        <f t="shared" si="551"/>
        <v>69050</v>
      </c>
      <c r="BC793" t="str">
        <f t="shared" si="552"/>
        <v>1161</v>
      </c>
    </row>
    <row r="794" spans="1:55" x14ac:dyDescent="0.3">
      <c r="A794" s="1" t="s">
        <v>68</v>
      </c>
      <c r="B794" s="1" t="s">
        <v>7</v>
      </c>
      <c r="C794" s="1" t="s">
        <v>76</v>
      </c>
      <c r="D794" s="1" t="s">
        <v>77</v>
      </c>
      <c r="E794" s="1" t="s">
        <v>1578</v>
      </c>
      <c r="F794" s="1" t="s">
        <v>1579</v>
      </c>
      <c r="H794" t="str">
        <f t="shared" si="511"/>
        <v>Utah</v>
      </c>
      <c r="I794" t="str">
        <f t="shared" si="512"/>
        <v>total_Total:</v>
      </c>
      <c r="J794" t="str">
        <f t="shared" si="513"/>
        <v>total</v>
      </c>
      <c r="K794" t="str">
        <f t="shared" si="514"/>
        <v>Total:</v>
      </c>
      <c r="L794" t="str">
        <f t="shared" si="515"/>
        <v>51,104</v>
      </c>
      <c r="M794" t="str">
        <f t="shared" si="516"/>
        <v>±514</v>
      </c>
      <c r="O794" t="str">
        <f t="shared" si="517"/>
        <v>Utah</v>
      </c>
      <c r="P794" t="str">
        <f t="shared" si="518"/>
        <v>total_Total</v>
      </c>
      <c r="Q794" t="str">
        <f t="shared" si="519"/>
        <v>total</v>
      </c>
      <c r="R794" t="str">
        <f t="shared" si="520"/>
        <v>Total</v>
      </c>
      <c r="S794" t="str">
        <f t="shared" si="521"/>
        <v>51,104</v>
      </c>
      <c r="T794" t="str">
        <f t="shared" si="522"/>
        <v>±514</v>
      </c>
      <c r="V794" t="str">
        <f t="shared" si="523"/>
        <v>Utah</v>
      </c>
      <c r="W794" t="str">
        <f t="shared" si="524"/>
        <v>total_Total</v>
      </c>
      <c r="X794" t="str">
        <f t="shared" si="525"/>
        <v>total</v>
      </c>
      <c r="Y794" t="str">
        <f t="shared" si="526"/>
        <v>Total</v>
      </c>
      <c r="Z794" t="str">
        <f t="shared" si="527"/>
        <v>51,104</v>
      </c>
      <c r="AA794" t="str">
        <f t="shared" si="528"/>
        <v>±514</v>
      </c>
      <c r="AC794" t="str">
        <f t="shared" si="529"/>
        <v>Utah</v>
      </c>
      <c r="AD794" t="str">
        <f t="shared" si="530"/>
        <v>total_Total</v>
      </c>
      <c r="AE794" t="str">
        <f t="shared" si="531"/>
        <v>total</v>
      </c>
      <c r="AF794" t="str">
        <f t="shared" si="532"/>
        <v>Total</v>
      </c>
      <c r="AG794" t="str">
        <f t="shared" si="533"/>
        <v>51,104</v>
      </c>
      <c r="AH794" t="str">
        <f t="shared" si="534"/>
        <v>±514</v>
      </c>
      <c r="AJ794" t="str">
        <f t="shared" si="535"/>
        <v>Utah</v>
      </c>
      <c r="AK794" t="str">
        <f t="shared" si="536"/>
        <v>total_Total</v>
      </c>
      <c r="AL794" t="str">
        <f t="shared" si="537"/>
        <v>total</v>
      </c>
      <c r="AM794" t="str">
        <f t="shared" si="538"/>
        <v>Total</v>
      </c>
      <c r="AN794" t="str">
        <f t="shared" si="539"/>
        <v>51,104</v>
      </c>
      <c r="AO794" t="str">
        <f t="shared" si="540"/>
        <v>±514</v>
      </c>
      <c r="AQ794" t="str">
        <f t="shared" si="541"/>
        <v>Utah</v>
      </c>
      <c r="AR794" t="str">
        <f t="shared" si="542"/>
        <v>total_Total</v>
      </c>
      <c r="AS794" t="str">
        <f t="shared" si="543"/>
        <v>total</v>
      </c>
      <c r="AT794" t="str">
        <f t="shared" si="544"/>
        <v>Total</v>
      </c>
      <c r="AU794" t="str">
        <f t="shared" si="545"/>
        <v>51104</v>
      </c>
      <c r="AV794" t="str">
        <f t="shared" si="546"/>
        <v>±514</v>
      </c>
      <c r="AX794" t="str">
        <f t="shared" si="547"/>
        <v>Utah</v>
      </c>
      <c r="AY794" t="str">
        <f t="shared" si="548"/>
        <v>total_Total</v>
      </c>
      <c r="AZ794" t="str">
        <f t="shared" si="549"/>
        <v>total</v>
      </c>
      <c r="BA794" t="str">
        <f t="shared" si="550"/>
        <v>Total</v>
      </c>
      <c r="BB794" t="str">
        <f t="shared" si="551"/>
        <v>51104</v>
      </c>
      <c r="BC794" t="str">
        <f t="shared" si="552"/>
        <v>514</v>
      </c>
    </row>
    <row r="795" spans="1:55" x14ac:dyDescent="0.3">
      <c r="A795" s="1" t="s">
        <v>68</v>
      </c>
      <c r="B795" s="1" t="s">
        <v>8</v>
      </c>
      <c r="C795" s="1" t="s">
        <v>76</v>
      </c>
      <c r="D795" s="1" t="s">
        <v>80</v>
      </c>
      <c r="E795" s="1" t="s">
        <v>1580</v>
      </c>
      <c r="F795" s="1" t="s">
        <v>1581</v>
      </c>
      <c r="H795" t="str">
        <f t="shared" si="511"/>
        <v>Utah</v>
      </c>
      <c r="I795" t="str">
        <f t="shared" si="512"/>
        <v>total_Less_than_high_school_graduate</v>
      </c>
      <c r="J795" t="str">
        <f t="shared" si="513"/>
        <v>total</v>
      </c>
      <c r="K795" t="str">
        <f t="shared" si="514"/>
        <v>Less_than_high_school_graduate</v>
      </c>
      <c r="L795" t="str">
        <f t="shared" si="515"/>
        <v>37,472</v>
      </c>
      <c r="M795" t="str">
        <f t="shared" si="516"/>
        <v>±1,649</v>
      </c>
      <c r="O795" t="str">
        <f t="shared" si="517"/>
        <v>Utah</v>
      </c>
      <c r="P795" t="str">
        <f t="shared" si="518"/>
        <v>total_Less_than_high_school_graduate</v>
      </c>
      <c r="Q795" t="str">
        <f t="shared" si="519"/>
        <v>total</v>
      </c>
      <c r="R795" t="str">
        <f t="shared" si="520"/>
        <v>Less_than_high_school_graduate</v>
      </c>
      <c r="S795" t="str">
        <f t="shared" si="521"/>
        <v>37,472</v>
      </c>
      <c r="T795" t="str">
        <f t="shared" si="522"/>
        <v>±1,649</v>
      </c>
      <c r="V795" t="str">
        <f t="shared" si="523"/>
        <v>Utah</v>
      </c>
      <c r="W795" t="str">
        <f t="shared" si="524"/>
        <v>total_Less_than_high_school_graduate</v>
      </c>
      <c r="X795" t="str">
        <f t="shared" si="525"/>
        <v>total</v>
      </c>
      <c r="Y795" t="str">
        <f t="shared" si="526"/>
        <v>Less_than_high_school_graduate</v>
      </c>
      <c r="Z795" t="str">
        <f t="shared" si="527"/>
        <v>37,472</v>
      </c>
      <c r="AA795" t="str">
        <f t="shared" si="528"/>
        <v>±1,649</v>
      </c>
      <c r="AC795" t="str">
        <f t="shared" si="529"/>
        <v>Utah</v>
      </c>
      <c r="AD795" t="str">
        <f t="shared" si="530"/>
        <v>total_Less_than_high_school_graduate</v>
      </c>
      <c r="AE795" t="str">
        <f t="shared" si="531"/>
        <v>total</v>
      </c>
      <c r="AF795" t="str">
        <f t="shared" si="532"/>
        <v>Less_than_high_school_graduate</v>
      </c>
      <c r="AG795" t="str">
        <f t="shared" si="533"/>
        <v>37,472</v>
      </c>
      <c r="AH795" t="str">
        <f t="shared" si="534"/>
        <v>±1,649</v>
      </c>
      <c r="AJ795" t="str">
        <f t="shared" si="535"/>
        <v>Utah</v>
      </c>
      <c r="AK795" t="str">
        <f t="shared" si="536"/>
        <v>total_Less_than_high_school_graduate</v>
      </c>
      <c r="AL795" t="str">
        <f t="shared" si="537"/>
        <v>total</v>
      </c>
      <c r="AM795" t="str">
        <f t="shared" si="538"/>
        <v>Less_than_high_school_graduate</v>
      </c>
      <c r="AN795" t="str">
        <f t="shared" si="539"/>
        <v>37,472</v>
      </c>
      <c r="AO795" t="str">
        <f t="shared" si="540"/>
        <v>±1,649</v>
      </c>
      <c r="AQ795" t="str">
        <f t="shared" si="541"/>
        <v>Utah</v>
      </c>
      <c r="AR795" t="str">
        <f t="shared" si="542"/>
        <v>total_Less_than_high_school_graduate</v>
      </c>
      <c r="AS795" t="str">
        <f t="shared" si="543"/>
        <v>total</v>
      </c>
      <c r="AT795" t="str">
        <f t="shared" si="544"/>
        <v>Less_than_high_school_graduate</v>
      </c>
      <c r="AU795" t="str">
        <f t="shared" si="545"/>
        <v>37472</v>
      </c>
      <c r="AV795" t="str">
        <f t="shared" si="546"/>
        <v>±1649</v>
      </c>
      <c r="AX795" t="str">
        <f t="shared" si="547"/>
        <v>Utah</v>
      </c>
      <c r="AY795" t="str">
        <f t="shared" si="548"/>
        <v>total_Less_than_high_school_graduate</v>
      </c>
      <c r="AZ795" t="str">
        <f t="shared" si="549"/>
        <v>total</v>
      </c>
      <c r="BA795" t="str">
        <f t="shared" si="550"/>
        <v>Less_than_high_school_graduate</v>
      </c>
      <c r="BB795" t="str">
        <f t="shared" si="551"/>
        <v>37472</v>
      </c>
      <c r="BC795" t="str">
        <f t="shared" si="552"/>
        <v>1649</v>
      </c>
    </row>
    <row r="796" spans="1:55" x14ac:dyDescent="0.3">
      <c r="A796" s="1" t="s">
        <v>68</v>
      </c>
      <c r="B796" s="1" t="s">
        <v>9</v>
      </c>
      <c r="C796" s="1" t="s">
        <v>76</v>
      </c>
      <c r="D796" s="1" t="s">
        <v>83</v>
      </c>
      <c r="E796" s="1" t="s">
        <v>1582</v>
      </c>
      <c r="F796" s="1" t="s">
        <v>1583</v>
      </c>
      <c r="H796" t="str">
        <f t="shared" si="511"/>
        <v>Utah</v>
      </c>
      <c r="I796" t="str">
        <f t="shared" si="512"/>
        <v>total_High_school_graduate_(includes_equivalency)</v>
      </c>
      <c r="J796" t="str">
        <f t="shared" si="513"/>
        <v>total</v>
      </c>
      <c r="K796" t="str">
        <f t="shared" si="514"/>
        <v>High_school_graduate_(includes_equivalency)</v>
      </c>
      <c r="L796" t="str">
        <f t="shared" si="515"/>
        <v>40,700</v>
      </c>
      <c r="M796" t="str">
        <f t="shared" si="516"/>
        <v>±642</v>
      </c>
      <c r="O796" t="str">
        <f t="shared" si="517"/>
        <v>Utah</v>
      </c>
      <c r="P796" t="str">
        <f t="shared" si="518"/>
        <v>total_High_school_graduate_(includes_equivalency)</v>
      </c>
      <c r="Q796" t="str">
        <f t="shared" si="519"/>
        <v>total</v>
      </c>
      <c r="R796" t="str">
        <f t="shared" si="520"/>
        <v>High_school_graduate_(includes_equivalency)</v>
      </c>
      <c r="S796" t="str">
        <f t="shared" si="521"/>
        <v>40,700</v>
      </c>
      <c r="T796" t="str">
        <f t="shared" si="522"/>
        <v>±642</v>
      </c>
      <c r="V796" t="str">
        <f t="shared" si="523"/>
        <v>Utah</v>
      </c>
      <c r="W796" t="str">
        <f t="shared" si="524"/>
        <v>total_High_school_graduate_(includes_equivalency)</v>
      </c>
      <c r="X796" t="str">
        <f t="shared" si="525"/>
        <v>total</v>
      </c>
      <c r="Y796" t="str">
        <f t="shared" si="526"/>
        <v>High_school_graduate_(includes_equivalency)</v>
      </c>
      <c r="Z796" t="str">
        <f t="shared" si="527"/>
        <v>40,700</v>
      </c>
      <c r="AA796" t="str">
        <f t="shared" si="528"/>
        <v>±642</v>
      </c>
      <c r="AC796" t="str">
        <f t="shared" si="529"/>
        <v>Utah</v>
      </c>
      <c r="AD796" t="str">
        <f t="shared" si="530"/>
        <v>total_High_school_graduate_includes_equivalency)</v>
      </c>
      <c r="AE796" t="str">
        <f t="shared" si="531"/>
        <v>total</v>
      </c>
      <c r="AF796" t="str">
        <f t="shared" si="532"/>
        <v>High_school_graduate_includes_equivalency)</v>
      </c>
      <c r="AG796" t="str">
        <f t="shared" si="533"/>
        <v>40,700</v>
      </c>
      <c r="AH796" t="str">
        <f t="shared" si="534"/>
        <v>±642</v>
      </c>
      <c r="AJ796" t="str">
        <f t="shared" si="535"/>
        <v>Utah</v>
      </c>
      <c r="AK796" t="str">
        <f t="shared" si="536"/>
        <v>total_High_school_graduate_includes_equivalency</v>
      </c>
      <c r="AL796" t="str">
        <f t="shared" si="537"/>
        <v>total</v>
      </c>
      <c r="AM796" t="str">
        <f t="shared" si="538"/>
        <v>High_school_graduate_includes_equivalency</v>
      </c>
      <c r="AN796" t="str">
        <f t="shared" si="539"/>
        <v>40,700</v>
      </c>
      <c r="AO796" t="str">
        <f t="shared" si="540"/>
        <v>±642</v>
      </c>
      <c r="AQ796" t="str">
        <f t="shared" si="541"/>
        <v>Utah</v>
      </c>
      <c r="AR796" t="str">
        <f t="shared" si="542"/>
        <v>total_High_school_graduate_includes_equivalency</v>
      </c>
      <c r="AS796" t="str">
        <f t="shared" si="543"/>
        <v>total</v>
      </c>
      <c r="AT796" t="str">
        <f t="shared" si="544"/>
        <v>High_school_graduate_includes_equivalency</v>
      </c>
      <c r="AU796" t="str">
        <f t="shared" si="545"/>
        <v>40700</v>
      </c>
      <c r="AV796" t="str">
        <f t="shared" si="546"/>
        <v>±642</v>
      </c>
      <c r="AX796" t="str">
        <f t="shared" si="547"/>
        <v>Utah</v>
      </c>
      <c r="AY796" t="str">
        <f t="shared" si="548"/>
        <v>total_High_school_graduate_includes_equivalency</v>
      </c>
      <c r="AZ796" t="str">
        <f t="shared" si="549"/>
        <v>total</v>
      </c>
      <c r="BA796" t="str">
        <f t="shared" si="550"/>
        <v>High_school_graduate_includes_equivalency</v>
      </c>
      <c r="BB796" t="str">
        <f t="shared" si="551"/>
        <v>40700</v>
      </c>
      <c r="BC796" t="str">
        <f t="shared" si="552"/>
        <v>642</v>
      </c>
    </row>
    <row r="797" spans="1:55" x14ac:dyDescent="0.3">
      <c r="A797" s="1" t="s">
        <v>68</v>
      </c>
      <c r="B797" s="1" t="s">
        <v>10</v>
      </c>
      <c r="C797" s="1" t="s">
        <v>76</v>
      </c>
      <c r="D797" s="1" t="s">
        <v>86</v>
      </c>
      <c r="E797" s="1" t="s">
        <v>1584</v>
      </c>
      <c r="F797" s="1" t="s">
        <v>1585</v>
      </c>
      <c r="H797" t="str">
        <f t="shared" si="511"/>
        <v>Utah</v>
      </c>
      <c r="I797" t="str">
        <f t="shared" si="512"/>
        <v>total_Some_college_or_associate's_degree</v>
      </c>
      <c r="J797" t="str">
        <f t="shared" si="513"/>
        <v>total</v>
      </c>
      <c r="K797" t="str">
        <f t="shared" si="514"/>
        <v>Some_college_or_associate's_degree</v>
      </c>
      <c r="L797" t="str">
        <f t="shared" si="515"/>
        <v>43,406</v>
      </c>
      <c r="M797" t="str">
        <f t="shared" si="516"/>
        <v>±1,496</v>
      </c>
      <c r="O797" t="str">
        <f t="shared" si="517"/>
        <v>Utah</v>
      </c>
      <c r="P797" t="str">
        <f t="shared" si="518"/>
        <v>total_Some_college_or_associate's_degree</v>
      </c>
      <c r="Q797" t="str">
        <f t="shared" si="519"/>
        <v>total</v>
      </c>
      <c r="R797" t="str">
        <f t="shared" si="520"/>
        <v>Some_college_or_associate's_degree</v>
      </c>
      <c r="S797" t="str">
        <f t="shared" si="521"/>
        <v>43,406</v>
      </c>
      <c r="T797" t="str">
        <f t="shared" si="522"/>
        <v>±1,496</v>
      </c>
      <c r="V797" t="str">
        <f t="shared" si="523"/>
        <v>Utah</v>
      </c>
      <c r="W797" t="str">
        <f t="shared" si="524"/>
        <v>total_Some_college_or_associates_degree</v>
      </c>
      <c r="X797" t="str">
        <f t="shared" si="525"/>
        <v>total</v>
      </c>
      <c r="Y797" t="str">
        <f t="shared" si="526"/>
        <v>Some_college_or_associates_degree</v>
      </c>
      <c r="Z797" t="str">
        <f t="shared" si="527"/>
        <v>43,406</v>
      </c>
      <c r="AA797" t="str">
        <f t="shared" si="528"/>
        <v>±1,496</v>
      </c>
      <c r="AC797" t="str">
        <f t="shared" si="529"/>
        <v>Utah</v>
      </c>
      <c r="AD797" t="str">
        <f t="shared" si="530"/>
        <v>total_Some_college_or_associates_degree</v>
      </c>
      <c r="AE797" t="str">
        <f t="shared" si="531"/>
        <v>total</v>
      </c>
      <c r="AF797" t="str">
        <f t="shared" si="532"/>
        <v>Some_college_or_associates_degree</v>
      </c>
      <c r="AG797" t="str">
        <f t="shared" si="533"/>
        <v>43,406</v>
      </c>
      <c r="AH797" t="str">
        <f t="shared" si="534"/>
        <v>±1,496</v>
      </c>
      <c r="AJ797" t="str">
        <f t="shared" si="535"/>
        <v>Utah</v>
      </c>
      <c r="AK797" t="str">
        <f t="shared" si="536"/>
        <v>total_Some_college_or_associates_degree</v>
      </c>
      <c r="AL797" t="str">
        <f t="shared" si="537"/>
        <v>total</v>
      </c>
      <c r="AM797" t="str">
        <f t="shared" si="538"/>
        <v>Some_college_or_associates_degree</v>
      </c>
      <c r="AN797" t="str">
        <f t="shared" si="539"/>
        <v>43,406</v>
      </c>
      <c r="AO797" t="str">
        <f t="shared" si="540"/>
        <v>±1,496</v>
      </c>
      <c r="AQ797" t="str">
        <f t="shared" si="541"/>
        <v>Utah</v>
      </c>
      <c r="AR797" t="str">
        <f t="shared" si="542"/>
        <v>total_Some_college_or_associates_degree</v>
      </c>
      <c r="AS797" t="str">
        <f t="shared" si="543"/>
        <v>total</v>
      </c>
      <c r="AT797" t="str">
        <f t="shared" si="544"/>
        <v>Some_college_or_associates_degree</v>
      </c>
      <c r="AU797" t="str">
        <f t="shared" si="545"/>
        <v>43406</v>
      </c>
      <c r="AV797" t="str">
        <f t="shared" si="546"/>
        <v>±1496</v>
      </c>
      <c r="AX797" t="str">
        <f t="shared" si="547"/>
        <v>Utah</v>
      </c>
      <c r="AY797" t="str">
        <f t="shared" si="548"/>
        <v>total_Some_college_or_associates_degree</v>
      </c>
      <c r="AZ797" t="str">
        <f t="shared" si="549"/>
        <v>total</v>
      </c>
      <c r="BA797" t="str">
        <f t="shared" si="550"/>
        <v>Some_college_or_associates_degree</v>
      </c>
      <c r="BB797" t="str">
        <f t="shared" si="551"/>
        <v>43406</v>
      </c>
      <c r="BC797" t="str">
        <f t="shared" si="552"/>
        <v>1496</v>
      </c>
    </row>
    <row r="798" spans="1:55" x14ac:dyDescent="0.3">
      <c r="A798" s="1" t="s">
        <v>68</v>
      </c>
      <c r="B798" s="1" t="s">
        <v>11</v>
      </c>
      <c r="C798" s="1" t="s">
        <v>76</v>
      </c>
      <c r="D798" s="1" t="s">
        <v>89</v>
      </c>
      <c r="E798" s="1" t="s">
        <v>1586</v>
      </c>
      <c r="F798" s="1" t="s">
        <v>560</v>
      </c>
      <c r="H798" t="str">
        <f t="shared" si="511"/>
        <v>Utah</v>
      </c>
      <c r="I798" t="str">
        <f t="shared" si="512"/>
        <v>total_Bachelor's_degree</v>
      </c>
      <c r="J798" t="str">
        <f t="shared" si="513"/>
        <v>total</v>
      </c>
      <c r="K798" t="str">
        <f t="shared" si="514"/>
        <v>Bachelor's_degree</v>
      </c>
      <c r="L798" t="str">
        <f t="shared" si="515"/>
        <v>60,973</v>
      </c>
      <c r="M798" t="str">
        <f t="shared" si="516"/>
        <v>±1,200</v>
      </c>
      <c r="O798" t="str">
        <f t="shared" si="517"/>
        <v>Utah</v>
      </c>
      <c r="P798" t="str">
        <f t="shared" si="518"/>
        <v>total_Bachelor's_degree</v>
      </c>
      <c r="Q798" t="str">
        <f t="shared" si="519"/>
        <v>total</v>
      </c>
      <c r="R798" t="str">
        <f t="shared" si="520"/>
        <v>Bachelor's_degree</v>
      </c>
      <c r="S798" t="str">
        <f t="shared" si="521"/>
        <v>60,973</v>
      </c>
      <c r="T798" t="str">
        <f t="shared" si="522"/>
        <v>±1,200</v>
      </c>
      <c r="V798" t="str">
        <f t="shared" si="523"/>
        <v>Utah</v>
      </c>
      <c r="W798" t="str">
        <f t="shared" si="524"/>
        <v>total_Bachelors_degree</v>
      </c>
      <c r="X798" t="str">
        <f t="shared" si="525"/>
        <v>total</v>
      </c>
      <c r="Y798" t="str">
        <f t="shared" si="526"/>
        <v>Bachelors_degree</v>
      </c>
      <c r="Z798" t="str">
        <f t="shared" si="527"/>
        <v>60,973</v>
      </c>
      <c r="AA798" t="str">
        <f t="shared" si="528"/>
        <v>±1,200</v>
      </c>
      <c r="AC798" t="str">
        <f t="shared" si="529"/>
        <v>Utah</v>
      </c>
      <c r="AD798" t="str">
        <f t="shared" si="530"/>
        <v>total_Bachelors_degree</v>
      </c>
      <c r="AE798" t="str">
        <f t="shared" si="531"/>
        <v>total</v>
      </c>
      <c r="AF798" t="str">
        <f t="shared" si="532"/>
        <v>Bachelors_degree</v>
      </c>
      <c r="AG798" t="str">
        <f t="shared" si="533"/>
        <v>60,973</v>
      </c>
      <c r="AH798" t="str">
        <f t="shared" si="534"/>
        <v>±1,200</v>
      </c>
      <c r="AJ798" t="str">
        <f t="shared" si="535"/>
        <v>Utah</v>
      </c>
      <c r="AK798" t="str">
        <f t="shared" si="536"/>
        <v>total_Bachelors_degree</v>
      </c>
      <c r="AL798" t="str">
        <f t="shared" si="537"/>
        <v>total</v>
      </c>
      <c r="AM798" t="str">
        <f t="shared" si="538"/>
        <v>Bachelors_degree</v>
      </c>
      <c r="AN798" t="str">
        <f t="shared" si="539"/>
        <v>60,973</v>
      </c>
      <c r="AO798" t="str">
        <f t="shared" si="540"/>
        <v>±1,200</v>
      </c>
      <c r="AQ798" t="str">
        <f t="shared" si="541"/>
        <v>Utah</v>
      </c>
      <c r="AR798" t="str">
        <f t="shared" si="542"/>
        <v>total_Bachelors_degree</v>
      </c>
      <c r="AS798" t="str">
        <f t="shared" si="543"/>
        <v>total</v>
      </c>
      <c r="AT798" t="str">
        <f t="shared" si="544"/>
        <v>Bachelors_degree</v>
      </c>
      <c r="AU798" t="str">
        <f t="shared" si="545"/>
        <v>60973</v>
      </c>
      <c r="AV798" t="str">
        <f t="shared" si="546"/>
        <v>±1200</v>
      </c>
      <c r="AX798" t="str">
        <f t="shared" si="547"/>
        <v>Utah</v>
      </c>
      <c r="AY798" t="str">
        <f t="shared" si="548"/>
        <v>total_Bachelors_degree</v>
      </c>
      <c r="AZ798" t="str">
        <f t="shared" si="549"/>
        <v>total</v>
      </c>
      <c r="BA798" t="str">
        <f t="shared" si="550"/>
        <v>Bachelors_degree</v>
      </c>
      <c r="BB798" t="str">
        <f t="shared" si="551"/>
        <v>60973</v>
      </c>
      <c r="BC798" t="str">
        <f t="shared" si="552"/>
        <v>1200</v>
      </c>
    </row>
    <row r="799" spans="1:55" x14ac:dyDescent="0.3">
      <c r="A799" s="1" t="s">
        <v>68</v>
      </c>
      <c r="B799" s="1" t="s">
        <v>12</v>
      </c>
      <c r="C799" s="1" t="s">
        <v>76</v>
      </c>
      <c r="D799" s="1" t="s">
        <v>92</v>
      </c>
      <c r="E799" s="1" t="s">
        <v>1587</v>
      </c>
      <c r="F799" s="1" t="s">
        <v>1435</v>
      </c>
      <c r="H799" t="str">
        <f t="shared" si="511"/>
        <v>Utah</v>
      </c>
      <c r="I799" t="str">
        <f t="shared" si="512"/>
        <v>total_Graduate_or_professional_degree</v>
      </c>
      <c r="J799" t="str">
        <f t="shared" si="513"/>
        <v>total</v>
      </c>
      <c r="K799" t="str">
        <f t="shared" si="514"/>
        <v>Graduate_or_professional_degree</v>
      </c>
      <c r="L799" t="str">
        <f t="shared" si="515"/>
        <v>90,548</v>
      </c>
      <c r="M799" t="str">
        <f t="shared" si="516"/>
        <v>±2,583</v>
      </c>
      <c r="O799" t="str">
        <f t="shared" si="517"/>
        <v>Utah</v>
      </c>
      <c r="P799" t="str">
        <f t="shared" si="518"/>
        <v>total_Graduate_or_professional_degree</v>
      </c>
      <c r="Q799" t="str">
        <f t="shared" si="519"/>
        <v>total</v>
      </c>
      <c r="R799" t="str">
        <f t="shared" si="520"/>
        <v>Graduate_or_professional_degree</v>
      </c>
      <c r="S799" t="str">
        <f t="shared" si="521"/>
        <v>90,548</v>
      </c>
      <c r="T799" t="str">
        <f t="shared" si="522"/>
        <v>±2,583</v>
      </c>
      <c r="V799" t="str">
        <f t="shared" si="523"/>
        <v>Utah</v>
      </c>
      <c r="W799" t="str">
        <f t="shared" si="524"/>
        <v>total_Graduate_or_professional_degree</v>
      </c>
      <c r="X799" t="str">
        <f t="shared" si="525"/>
        <v>total</v>
      </c>
      <c r="Y799" t="str">
        <f t="shared" si="526"/>
        <v>Graduate_or_professional_degree</v>
      </c>
      <c r="Z799" t="str">
        <f t="shared" si="527"/>
        <v>90,548</v>
      </c>
      <c r="AA799" t="str">
        <f t="shared" si="528"/>
        <v>±2,583</v>
      </c>
      <c r="AC799" t="str">
        <f t="shared" si="529"/>
        <v>Utah</v>
      </c>
      <c r="AD799" t="str">
        <f t="shared" si="530"/>
        <v>total_Graduate_or_professional_degree</v>
      </c>
      <c r="AE799" t="str">
        <f t="shared" si="531"/>
        <v>total</v>
      </c>
      <c r="AF799" t="str">
        <f t="shared" si="532"/>
        <v>Graduate_or_professional_degree</v>
      </c>
      <c r="AG799" t="str">
        <f t="shared" si="533"/>
        <v>90,548</v>
      </c>
      <c r="AH799" t="str">
        <f t="shared" si="534"/>
        <v>±2,583</v>
      </c>
      <c r="AJ799" t="str">
        <f t="shared" si="535"/>
        <v>Utah</v>
      </c>
      <c r="AK799" t="str">
        <f t="shared" si="536"/>
        <v>total_Graduate_or_professional_degree</v>
      </c>
      <c r="AL799" t="str">
        <f t="shared" si="537"/>
        <v>total</v>
      </c>
      <c r="AM799" t="str">
        <f t="shared" si="538"/>
        <v>Graduate_or_professional_degree</v>
      </c>
      <c r="AN799" t="str">
        <f t="shared" si="539"/>
        <v>90,548</v>
      </c>
      <c r="AO799" t="str">
        <f t="shared" si="540"/>
        <v>±2,583</v>
      </c>
      <c r="AQ799" t="str">
        <f t="shared" si="541"/>
        <v>Utah</v>
      </c>
      <c r="AR799" t="str">
        <f t="shared" si="542"/>
        <v>total_Graduate_or_professional_degree</v>
      </c>
      <c r="AS799" t="str">
        <f t="shared" si="543"/>
        <v>total</v>
      </c>
      <c r="AT799" t="str">
        <f t="shared" si="544"/>
        <v>Graduate_or_professional_degree</v>
      </c>
      <c r="AU799" t="str">
        <f t="shared" si="545"/>
        <v>90548</v>
      </c>
      <c r="AV799" t="str">
        <f t="shared" si="546"/>
        <v>±2583</v>
      </c>
      <c r="AX799" t="str">
        <f t="shared" si="547"/>
        <v>Utah</v>
      </c>
      <c r="AY799" t="str">
        <f t="shared" si="548"/>
        <v>total_Graduate_or_professional_degree</v>
      </c>
      <c r="AZ799" t="str">
        <f t="shared" si="549"/>
        <v>total</v>
      </c>
      <c r="BA799" t="str">
        <f t="shared" si="550"/>
        <v>Graduate_or_professional_degree</v>
      </c>
      <c r="BB799" t="str">
        <f t="shared" si="551"/>
        <v>90548</v>
      </c>
      <c r="BC799" t="str">
        <f t="shared" si="552"/>
        <v>2583</v>
      </c>
    </row>
    <row r="800" spans="1:55" x14ac:dyDescent="0.3">
      <c r="A800" s="1" t="s">
        <v>68</v>
      </c>
      <c r="B800" s="1" t="s">
        <v>13</v>
      </c>
      <c r="C800" s="1" t="s">
        <v>95</v>
      </c>
      <c r="D800" s="1" t="s">
        <v>96</v>
      </c>
      <c r="E800" s="1" t="s">
        <v>1588</v>
      </c>
      <c r="F800" s="1" t="s">
        <v>1026</v>
      </c>
      <c r="H800" t="str">
        <f t="shared" si="511"/>
        <v>Utah</v>
      </c>
      <c r="I800" t="str">
        <f t="shared" si="512"/>
        <v>male_Male:</v>
      </c>
      <c r="J800" t="str">
        <f t="shared" si="513"/>
        <v>male</v>
      </c>
      <c r="K800" t="str">
        <f t="shared" si="514"/>
        <v>Male:</v>
      </c>
      <c r="L800" t="str">
        <f t="shared" si="515"/>
        <v>63,245</v>
      </c>
      <c r="M800" t="str">
        <f t="shared" si="516"/>
        <v>±870</v>
      </c>
      <c r="O800" t="str">
        <f t="shared" si="517"/>
        <v>Utah</v>
      </c>
      <c r="P800" t="str">
        <f t="shared" si="518"/>
        <v>male_Male</v>
      </c>
      <c r="Q800" t="str">
        <f t="shared" si="519"/>
        <v>male</v>
      </c>
      <c r="R800" t="str">
        <f t="shared" si="520"/>
        <v>Male</v>
      </c>
      <c r="S800" t="str">
        <f t="shared" si="521"/>
        <v>63,245</v>
      </c>
      <c r="T800" t="str">
        <f t="shared" si="522"/>
        <v>±870</v>
      </c>
      <c r="V800" t="str">
        <f t="shared" si="523"/>
        <v>Utah</v>
      </c>
      <c r="W800" t="str">
        <f t="shared" si="524"/>
        <v>male_Male</v>
      </c>
      <c r="X800" t="str">
        <f t="shared" si="525"/>
        <v>male</v>
      </c>
      <c r="Y800" t="str">
        <f t="shared" si="526"/>
        <v>Male</v>
      </c>
      <c r="Z800" t="str">
        <f t="shared" si="527"/>
        <v>63,245</v>
      </c>
      <c r="AA800" t="str">
        <f t="shared" si="528"/>
        <v>±870</v>
      </c>
      <c r="AC800" t="str">
        <f t="shared" si="529"/>
        <v>Utah</v>
      </c>
      <c r="AD800" t="str">
        <f t="shared" si="530"/>
        <v>male_Male</v>
      </c>
      <c r="AE800" t="str">
        <f t="shared" si="531"/>
        <v>male</v>
      </c>
      <c r="AF800" t="str">
        <f t="shared" si="532"/>
        <v>Male</v>
      </c>
      <c r="AG800" t="str">
        <f t="shared" si="533"/>
        <v>63,245</v>
      </c>
      <c r="AH800" t="str">
        <f t="shared" si="534"/>
        <v>±870</v>
      </c>
      <c r="AJ800" t="str">
        <f t="shared" si="535"/>
        <v>Utah</v>
      </c>
      <c r="AK800" t="str">
        <f t="shared" si="536"/>
        <v>male_Male</v>
      </c>
      <c r="AL800" t="str">
        <f t="shared" si="537"/>
        <v>male</v>
      </c>
      <c r="AM800" t="str">
        <f t="shared" si="538"/>
        <v>Male</v>
      </c>
      <c r="AN800" t="str">
        <f t="shared" si="539"/>
        <v>63,245</v>
      </c>
      <c r="AO800" t="str">
        <f t="shared" si="540"/>
        <v>±870</v>
      </c>
      <c r="AQ800" t="str">
        <f t="shared" si="541"/>
        <v>Utah</v>
      </c>
      <c r="AR800" t="str">
        <f t="shared" si="542"/>
        <v>male_Male</v>
      </c>
      <c r="AS800" t="str">
        <f t="shared" si="543"/>
        <v>male</v>
      </c>
      <c r="AT800" t="str">
        <f t="shared" si="544"/>
        <v>Male</v>
      </c>
      <c r="AU800" t="str">
        <f t="shared" si="545"/>
        <v>63245</v>
      </c>
      <c r="AV800" t="str">
        <f t="shared" si="546"/>
        <v>±870</v>
      </c>
      <c r="AX800" t="str">
        <f t="shared" si="547"/>
        <v>Utah</v>
      </c>
      <c r="AY800" t="str">
        <f t="shared" si="548"/>
        <v>male_Male</v>
      </c>
      <c r="AZ800" t="str">
        <f t="shared" si="549"/>
        <v>male</v>
      </c>
      <c r="BA800" t="str">
        <f t="shared" si="550"/>
        <v>Male</v>
      </c>
      <c r="BB800" t="str">
        <f t="shared" si="551"/>
        <v>63245</v>
      </c>
      <c r="BC800" t="str">
        <f t="shared" si="552"/>
        <v>870</v>
      </c>
    </row>
    <row r="801" spans="1:55" x14ac:dyDescent="0.3">
      <c r="A801" s="1" t="s">
        <v>68</v>
      </c>
      <c r="B801" s="1" t="s">
        <v>14</v>
      </c>
      <c r="C801" s="1" t="s">
        <v>95</v>
      </c>
      <c r="D801" s="1" t="s">
        <v>80</v>
      </c>
      <c r="E801" s="1" t="s">
        <v>1589</v>
      </c>
      <c r="F801" s="1" t="s">
        <v>1590</v>
      </c>
      <c r="H801" t="str">
        <f t="shared" si="511"/>
        <v>Utah</v>
      </c>
      <c r="I801" t="str">
        <f t="shared" si="512"/>
        <v>male_Less_than_high_school_graduate</v>
      </c>
      <c r="J801" t="str">
        <f t="shared" si="513"/>
        <v>male</v>
      </c>
      <c r="K801" t="str">
        <f t="shared" si="514"/>
        <v>Less_than_high_school_graduate</v>
      </c>
      <c r="L801" t="str">
        <f t="shared" si="515"/>
        <v>44,160</v>
      </c>
      <c r="M801" t="str">
        <f t="shared" si="516"/>
        <v>±2,998</v>
      </c>
      <c r="O801" t="str">
        <f t="shared" si="517"/>
        <v>Utah</v>
      </c>
      <c r="P801" t="str">
        <f t="shared" si="518"/>
        <v>male_Less_than_high_school_graduate</v>
      </c>
      <c r="Q801" t="str">
        <f t="shared" si="519"/>
        <v>male</v>
      </c>
      <c r="R801" t="str">
        <f t="shared" si="520"/>
        <v>Less_than_high_school_graduate</v>
      </c>
      <c r="S801" t="str">
        <f t="shared" si="521"/>
        <v>44,160</v>
      </c>
      <c r="T801" t="str">
        <f t="shared" si="522"/>
        <v>±2,998</v>
      </c>
      <c r="V801" t="str">
        <f t="shared" si="523"/>
        <v>Utah</v>
      </c>
      <c r="W801" t="str">
        <f t="shared" si="524"/>
        <v>male_Less_than_high_school_graduate</v>
      </c>
      <c r="X801" t="str">
        <f t="shared" si="525"/>
        <v>male</v>
      </c>
      <c r="Y801" t="str">
        <f t="shared" si="526"/>
        <v>Less_than_high_school_graduate</v>
      </c>
      <c r="Z801" t="str">
        <f t="shared" si="527"/>
        <v>44,160</v>
      </c>
      <c r="AA801" t="str">
        <f t="shared" si="528"/>
        <v>±2,998</v>
      </c>
      <c r="AC801" t="str">
        <f t="shared" si="529"/>
        <v>Utah</v>
      </c>
      <c r="AD801" t="str">
        <f t="shared" si="530"/>
        <v>male_Less_than_high_school_graduate</v>
      </c>
      <c r="AE801" t="str">
        <f t="shared" si="531"/>
        <v>male</v>
      </c>
      <c r="AF801" t="str">
        <f t="shared" si="532"/>
        <v>Less_than_high_school_graduate</v>
      </c>
      <c r="AG801" t="str">
        <f t="shared" si="533"/>
        <v>44,160</v>
      </c>
      <c r="AH801" t="str">
        <f t="shared" si="534"/>
        <v>±2,998</v>
      </c>
      <c r="AJ801" t="str">
        <f t="shared" si="535"/>
        <v>Utah</v>
      </c>
      <c r="AK801" t="str">
        <f t="shared" si="536"/>
        <v>male_Less_than_high_school_graduate</v>
      </c>
      <c r="AL801" t="str">
        <f t="shared" si="537"/>
        <v>male</v>
      </c>
      <c r="AM801" t="str">
        <f t="shared" si="538"/>
        <v>Less_than_high_school_graduate</v>
      </c>
      <c r="AN801" t="str">
        <f t="shared" si="539"/>
        <v>44,160</v>
      </c>
      <c r="AO801" t="str">
        <f t="shared" si="540"/>
        <v>±2,998</v>
      </c>
      <c r="AQ801" t="str">
        <f t="shared" si="541"/>
        <v>Utah</v>
      </c>
      <c r="AR801" t="str">
        <f t="shared" si="542"/>
        <v>male_Less_than_high_school_graduate</v>
      </c>
      <c r="AS801" t="str">
        <f t="shared" si="543"/>
        <v>male</v>
      </c>
      <c r="AT801" t="str">
        <f t="shared" si="544"/>
        <v>Less_than_high_school_graduate</v>
      </c>
      <c r="AU801" t="str">
        <f t="shared" si="545"/>
        <v>44160</v>
      </c>
      <c r="AV801" t="str">
        <f t="shared" si="546"/>
        <v>±2998</v>
      </c>
      <c r="AX801" t="str">
        <f t="shared" si="547"/>
        <v>Utah</v>
      </c>
      <c r="AY801" t="str">
        <f t="shared" si="548"/>
        <v>male_Less_than_high_school_graduate</v>
      </c>
      <c r="AZ801" t="str">
        <f t="shared" si="549"/>
        <v>male</v>
      </c>
      <c r="BA801" t="str">
        <f t="shared" si="550"/>
        <v>Less_than_high_school_graduate</v>
      </c>
      <c r="BB801" t="str">
        <f t="shared" si="551"/>
        <v>44160</v>
      </c>
      <c r="BC801" t="str">
        <f t="shared" si="552"/>
        <v>2998</v>
      </c>
    </row>
    <row r="802" spans="1:55" x14ac:dyDescent="0.3">
      <c r="A802" s="1" t="s">
        <v>68</v>
      </c>
      <c r="B802" s="1" t="s">
        <v>15</v>
      </c>
      <c r="C802" s="1" t="s">
        <v>95</v>
      </c>
      <c r="D802" s="1" t="s">
        <v>83</v>
      </c>
      <c r="E802" s="1" t="s">
        <v>1591</v>
      </c>
      <c r="F802" s="1" t="s">
        <v>542</v>
      </c>
      <c r="H802" t="str">
        <f t="shared" si="511"/>
        <v>Utah</v>
      </c>
      <c r="I802" t="str">
        <f t="shared" si="512"/>
        <v>male_High_school_graduate_(includes_equivalency)</v>
      </c>
      <c r="J802" t="str">
        <f t="shared" si="513"/>
        <v>male</v>
      </c>
      <c r="K802" t="str">
        <f t="shared" si="514"/>
        <v>High_school_graduate_(includes_equivalency)</v>
      </c>
      <c r="L802" t="str">
        <f t="shared" si="515"/>
        <v>48,961</v>
      </c>
      <c r="M802" t="str">
        <f t="shared" si="516"/>
        <v>±2,480</v>
      </c>
      <c r="O802" t="str">
        <f t="shared" si="517"/>
        <v>Utah</v>
      </c>
      <c r="P802" t="str">
        <f t="shared" si="518"/>
        <v>male_High_school_graduate_(includes_equivalency)</v>
      </c>
      <c r="Q802" t="str">
        <f t="shared" si="519"/>
        <v>male</v>
      </c>
      <c r="R802" t="str">
        <f t="shared" si="520"/>
        <v>High_school_graduate_(includes_equivalency)</v>
      </c>
      <c r="S802" t="str">
        <f t="shared" si="521"/>
        <v>48,961</v>
      </c>
      <c r="T802" t="str">
        <f t="shared" si="522"/>
        <v>±2,480</v>
      </c>
      <c r="V802" t="str">
        <f t="shared" si="523"/>
        <v>Utah</v>
      </c>
      <c r="W802" t="str">
        <f t="shared" si="524"/>
        <v>male_High_school_graduate_(includes_equivalency)</v>
      </c>
      <c r="X802" t="str">
        <f t="shared" si="525"/>
        <v>male</v>
      </c>
      <c r="Y802" t="str">
        <f t="shared" si="526"/>
        <v>High_school_graduate_(includes_equivalency)</v>
      </c>
      <c r="Z802" t="str">
        <f t="shared" si="527"/>
        <v>48,961</v>
      </c>
      <c r="AA802" t="str">
        <f t="shared" si="528"/>
        <v>±2,480</v>
      </c>
      <c r="AC802" t="str">
        <f t="shared" si="529"/>
        <v>Utah</v>
      </c>
      <c r="AD802" t="str">
        <f t="shared" si="530"/>
        <v>male_High_school_graduate_includes_equivalency)</v>
      </c>
      <c r="AE802" t="str">
        <f t="shared" si="531"/>
        <v>male</v>
      </c>
      <c r="AF802" t="str">
        <f t="shared" si="532"/>
        <v>High_school_graduate_includes_equivalency)</v>
      </c>
      <c r="AG802" t="str">
        <f t="shared" si="533"/>
        <v>48,961</v>
      </c>
      <c r="AH802" t="str">
        <f t="shared" si="534"/>
        <v>±2,480</v>
      </c>
      <c r="AJ802" t="str">
        <f t="shared" si="535"/>
        <v>Utah</v>
      </c>
      <c r="AK802" t="str">
        <f t="shared" si="536"/>
        <v>male_High_school_graduate_includes_equivalency</v>
      </c>
      <c r="AL802" t="str">
        <f t="shared" si="537"/>
        <v>male</v>
      </c>
      <c r="AM802" t="str">
        <f t="shared" si="538"/>
        <v>High_school_graduate_includes_equivalency</v>
      </c>
      <c r="AN802" t="str">
        <f t="shared" si="539"/>
        <v>48,961</v>
      </c>
      <c r="AO802" t="str">
        <f t="shared" si="540"/>
        <v>±2,480</v>
      </c>
      <c r="AQ802" t="str">
        <f t="shared" si="541"/>
        <v>Utah</v>
      </c>
      <c r="AR802" t="str">
        <f t="shared" si="542"/>
        <v>male_High_school_graduate_includes_equivalency</v>
      </c>
      <c r="AS802" t="str">
        <f t="shared" si="543"/>
        <v>male</v>
      </c>
      <c r="AT802" t="str">
        <f t="shared" si="544"/>
        <v>High_school_graduate_includes_equivalency</v>
      </c>
      <c r="AU802" t="str">
        <f t="shared" si="545"/>
        <v>48961</v>
      </c>
      <c r="AV802" t="str">
        <f t="shared" si="546"/>
        <v>±2480</v>
      </c>
      <c r="AX802" t="str">
        <f t="shared" si="547"/>
        <v>Utah</v>
      </c>
      <c r="AY802" t="str">
        <f t="shared" si="548"/>
        <v>male_High_school_graduate_includes_equivalency</v>
      </c>
      <c r="AZ802" t="str">
        <f t="shared" si="549"/>
        <v>male</v>
      </c>
      <c r="BA802" t="str">
        <f t="shared" si="550"/>
        <v>High_school_graduate_includes_equivalency</v>
      </c>
      <c r="BB802" t="str">
        <f t="shared" si="551"/>
        <v>48961</v>
      </c>
      <c r="BC802" t="str">
        <f t="shared" si="552"/>
        <v>2480</v>
      </c>
    </row>
    <row r="803" spans="1:55" x14ac:dyDescent="0.3">
      <c r="A803" s="1" t="s">
        <v>68</v>
      </c>
      <c r="B803" s="1" t="s">
        <v>16</v>
      </c>
      <c r="C803" s="1" t="s">
        <v>95</v>
      </c>
      <c r="D803" s="1" t="s">
        <v>86</v>
      </c>
      <c r="E803" s="1" t="s">
        <v>1592</v>
      </c>
      <c r="F803" s="1" t="s">
        <v>1593</v>
      </c>
      <c r="H803" t="str">
        <f t="shared" si="511"/>
        <v>Utah</v>
      </c>
      <c r="I803" t="str">
        <f t="shared" si="512"/>
        <v>male_Some_college_or_associate's_degree</v>
      </c>
      <c r="J803" t="str">
        <f t="shared" si="513"/>
        <v>male</v>
      </c>
      <c r="K803" t="str">
        <f t="shared" si="514"/>
        <v>Some_college_or_associate's_degree</v>
      </c>
      <c r="L803" t="str">
        <f t="shared" si="515"/>
        <v>56,715</v>
      </c>
      <c r="M803" t="str">
        <f t="shared" si="516"/>
        <v>±1,928</v>
      </c>
      <c r="O803" t="str">
        <f t="shared" si="517"/>
        <v>Utah</v>
      </c>
      <c r="P803" t="str">
        <f t="shared" si="518"/>
        <v>male_Some_college_or_associate's_degree</v>
      </c>
      <c r="Q803" t="str">
        <f t="shared" si="519"/>
        <v>male</v>
      </c>
      <c r="R803" t="str">
        <f t="shared" si="520"/>
        <v>Some_college_or_associate's_degree</v>
      </c>
      <c r="S803" t="str">
        <f t="shared" si="521"/>
        <v>56,715</v>
      </c>
      <c r="T803" t="str">
        <f t="shared" si="522"/>
        <v>±1,928</v>
      </c>
      <c r="V803" t="str">
        <f t="shared" si="523"/>
        <v>Utah</v>
      </c>
      <c r="W803" t="str">
        <f t="shared" si="524"/>
        <v>male_Some_college_or_associates_degree</v>
      </c>
      <c r="X803" t="str">
        <f t="shared" si="525"/>
        <v>male</v>
      </c>
      <c r="Y803" t="str">
        <f t="shared" si="526"/>
        <v>Some_college_or_associates_degree</v>
      </c>
      <c r="Z803" t="str">
        <f t="shared" si="527"/>
        <v>56,715</v>
      </c>
      <c r="AA803" t="str">
        <f t="shared" si="528"/>
        <v>±1,928</v>
      </c>
      <c r="AC803" t="str">
        <f t="shared" si="529"/>
        <v>Utah</v>
      </c>
      <c r="AD803" t="str">
        <f t="shared" si="530"/>
        <v>male_Some_college_or_associates_degree</v>
      </c>
      <c r="AE803" t="str">
        <f t="shared" si="531"/>
        <v>male</v>
      </c>
      <c r="AF803" t="str">
        <f t="shared" si="532"/>
        <v>Some_college_or_associates_degree</v>
      </c>
      <c r="AG803" t="str">
        <f t="shared" si="533"/>
        <v>56,715</v>
      </c>
      <c r="AH803" t="str">
        <f t="shared" si="534"/>
        <v>±1,928</v>
      </c>
      <c r="AJ803" t="str">
        <f t="shared" si="535"/>
        <v>Utah</v>
      </c>
      <c r="AK803" t="str">
        <f t="shared" si="536"/>
        <v>male_Some_college_or_associates_degree</v>
      </c>
      <c r="AL803" t="str">
        <f t="shared" si="537"/>
        <v>male</v>
      </c>
      <c r="AM803" t="str">
        <f t="shared" si="538"/>
        <v>Some_college_or_associates_degree</v>
      </c>
      <c r="AN803" t="str">
        <f t="shared" si="539"/>
        <v>56,715</v>
      </c>
      <c r="AO803" t="str">
        <f t="shared" si="540"/>
        <v>±1,928</v>
      </c>
      <c r="AQ803" t="str">
        <f t="shared" si="541"/>
        <v>Utah</v>
      </c>
      <c r="AR803" t="str">
        <f t="shared" si="542"/>
        <v>male_Some_college_or_associates_degree</v>
      </c>
      <c r="AS803" t="str">
        <f t="shared" si="543"/>
        <v>male</v>
      </c>
      <c r="AT803" t="str">
        <f t="shared" si="544"/>
        <v>Some_college_or_associates_degree</v>
      </c>
      <c r="AU803" t="str">
        <f t="shared" si="545"/>
        <v>56715</v>
      </c>
      <c r="AV803" t="str">
        <f t="shared" si="546"/>
        <v>±1928</v>
      </c>
      <c r="AX803" t="str">
        <f t="shared" si="547"/>
        <v>Utah</v>
      </c>
      <c r="AY803" t="str">
        <f t="shared" si="548"/>
        <v>male_Some_college_or_associates_degree</v>
      </c>
      <c r="AZ803" t="str">
        <f t="shared" si="549"/>
        <v>male</v>
      </c>
      <c r="BA803" t="str">
        <f t="shared" si="550"/>
        <v>Some_college_or_associates_degree</v>
      </c>
      <c r="BB803" t="str">
        <f t="shared" si="551"/>
        <v>56715</v>
      </c>
      <c r="BC803" t="str">
        <f t="shared" si="552"/>
        <v>1928</v>
      </c>
    </row>
    <row r="804" spans="1:55" x14ac:dyDescent="0.3">
      <c r="A804" s="1" t="s">
        <v>68</v>
      </c>
      <c r="B804" s="1" t="s">
        <v>17</v>
      </c>
      <c r="C804" s="1" t="s">
        <v>95</v>
      </c>
      <c r="D804" s="1" t="s">
        <v>89</v>
      </c>
      <c r="E804" s="1" t="s">
        <v>1594</v>
      </c>
      <c r="F804" s="1" t="s">
        <v>1595</v>
      </c>
      <c r="H804" t="str">
        <f t="shared" si="511"/>
        <v>Utah</v>
      </c>
      <c r="I804" t="str">
        <f t="shared" si="512"/>
        <v>male_Bachelor's_degree</v>
      </c>
      <c r="J804" t="str">
        <f t="shared" si="513"/>
        <v>male</v>
      </c>
      <c r="K804" t="str">
        <f t="shared" si="514"/>
        <v>Bachelor's_degree</v>
      </c>
      <c r="L804" t="str">
        <f t="shared" si="515"/>
        <v>78,700</v>
      </c>
      <c r="M804" t="str">
        <f t="shared" si="516"/>
        <v>±2,646</v>
      </c>
      <c r="O804" t="str">
        <f t="shared" si="517"/>
        <v>Utah</v>
      </c>
      <c r="P804" t="str">
        <f t="shared" si="518"/>
        <v>male_Bachelor's_degree</v>
      </c>
      <c r="Q804" t="str">
        <f t="shared" si="519"/>
        <v>male</v>
      </c>
      <c r="R804" t="str">
        <f t="shared" si="520"/>
        <v>Bachelor's_degree</v>
      </c>
      <c r="S804" t="str">
        <f t="shared" si="521"/>
        <v>78,700</v>
      </c>
      <c r="T804" t="str">
        <f t="shared" si="522"/>
        <v>±2,646</v>
      </c>
      <c r="V804" t="str">
        <f t="shared" si="523"/>
        <v>Utah</v>
      </c>
      <c r="W804" t="str">
        <f t="shared" si="524"/>
        <v>male_Bachelors_degree</v>
      </c>
      <c r="X804" t="str">
        <f t="shared" si="525"/>
        <v>male</v>
      </c>
      <c r="Y804" t="str">
        <f t="shared" si="526"/>
        <v>Bachelors_degree</v>
      </c>
      <c r="Z804" t="str">
        <f t="shared" si="527"/>
        <v>78,700</v>
      </c>
      <c r="AA804" t="str">
        <f t="shared" si="528"/>
        <v>±2,646</v>
      </c>
      <c r="AC804" t="str">
        <f t="shared" si="529"/>
        <v>Utah</v>
      </c>
      <c r="AD804" t="str">
        <f t="shared" si="530"/>
        <v>male_Bachelors_degree</v>
      </c>
      <c r="AE804" t="str">
        <f t="shared" si="531"/>
        <v>male</v>
      </c>
      <c r="AF804" t="str">
        <f t="shared" si="532"/>
        <v>Bachelors_degree</v>
      </c>
      <c r="AG804" t="str">
        <f t="shared" si="533"/>
        <v>78,700</v>
      </c>
      <c r="AH804" t="str">
        <f t="shared" si="534"/>
        <v>±2,646</v>
      </c>
      <c r="AJ804" t="str">
        <f t="shared" si="535"/>
        <v>Utah</v>
      </c>
      <c r="AK804" t="str">
        <f t="shared" si="536"/>
        <v>male_Bachelors_degree</v>
      </c>
      <c r="AL804" t="str">
        <f t="shared" si="537"/>
        <v>male</v>
      </c>
      <c r="AM804" t="str">
        <f t="shared" si="538"/>
        <v>Bachelors_degree</v>
      </c>
      <c r="AN804" t="str">
        <f t="shared" si="539"/>
        <v>78,700</v>
      </c>
      <c r="AO804" t="str">
        <f t="shared" si="540"/>
        <v>±2,646</v>
      </c>
      <c r="AQ804" t="str">
        <f t="shared" si="541"/>
        <v>Utah</v>
      </c>
      <c r="AR804" t="str">
        <f t="shared" si="542"/>
        <v>male_Bachelors_degree</v>
      </c>
      <c r="AS804" t="str">
        <f t="shared" si="543"/>
        <v>male</v>
      </c>
      <c r="AT804" t="str">
        <f t="shared" si="544"/>
        <v>Bachelors_degree</v>
      </c>
      <c r="AU804" t="str">
        <f t="shared" si="545"/>
        <v>78700</v>
      </c>
      <c r="AV804" t="str">
        <f t="shared" si="546"/>
        <v>±2646</v>
      </c>
      <c r="AX804" t="str">
        <f t="shared" si="547"/>
        <v>Utah</v>
      </c>
      <c r="AY804" t="str">
        <f t="shared" si="548"/>
        <v>male_Bachelors_degree</v>
      </c>
      <c r="AZ804" t="str">
        <f t="shared" si="549"/>
        <v>male</v>
      </c>
      <c r="BA804" t="str">
        <f t="shared" si="550"/>
        <v>Bachelors_degree</v>
      </c>
      <c r="BB804" t="str">
        <f t="shared" si="551"/>
        <v>78700</v>
      </c>
      <c r="BC804" t="str">
        <f t="shared" si="552"/>
        <v>2646</v>
      </c>
    </row>
    <row r="805" spans="1:55" x14ac:dyDescent="0.3">
      <c r="A805" s="1" t="s">
        <v>68</v>
      </c>
      <c r="B805" s="1" t="s">
        <v>18</v>
      </c>
      <c r="C805" s="1" t="s">
        <v>95</v>
      </c>
      <c r="D805" s="1" t="s">
        <v>92</v>
      </c>
      <c r="E805" s="1" t="s">
        <v>1596</v>
      </c>
      <c r="F805" s="1" t="s">
        <v>1597</v>
      </c>
      <c r="H805" t="str">
        <f t="shared" si="511"/>
        <v>Utah</v>
      </c>
      <c r="I805" t="str">
        <f t="shared" si="512"/>
        <v>male_Graduate_or_professional_degree</v>
      </c>
      <c r="J805" t="str">
        <f t="shared" si="513"/>
        <v>male</v>
      </c>
      <c r="K805" t="str">
        <f t="shared" si="514"/>
        <v>Graduate_or_professional_degree</v>
      </c>
      <c r="L805" t="str">
        <f t="shared" si="515"/>
        <v>111,257</v>
      </c>
      <c r="M805" t="str">
        <f t="shared" si="516"/>
        <v>±4,668</v>
      </c>
      <c r="O805" t="str">
        <f t="shared" si="517"/>
        <v>Utah</v>
      </c>
      <c r="P805" t="str">
        <f t="shared" si="518"/>
        <v>male_Graduate_or_professional_degree</v>
      </c>
      <c r="Q805" t="str">
        <f t="shared" si="519"/>
        <v>male</v>
      </c>
      <c r="R805" t="str">
        <f t="shared" si="520"/>
        <v>Graduate_or_professional_degree</v>
      </c>
      <c r="S805" t="str">
        <f t="shared" si="521"/>
        <v>111,257</v>
      </c>
      <c r="T805" t="str">
        <f t="shared" si="522"/>
        <v>±4,668</v>
      </c>
      <c r="V805" t="str">
        <f t="shared" si="523"/>
        <v>Utah</v>
      </c>
      <c r="W805" t="str">
        <f t="shared" si="524"/>
        <v>male_Graduate_or_professional_degree</v>
      </c>
      <c r="X805" t="str">
        <f t="shared" si="525"/>
        <v>male</v>
      </c>
      <c r="Y805" t="str">
        <f t="shared" si="526"/>
        <v>Graduate_or_professional_degree</v>
      </c>
      <c r="Z805" t="str">
        <f t="shared" si="527"/>
        <v>111,257</v>
      </c>
      <c r="AA805" t="str">
        <f t="shared" si="528"/>
        <v>±4,668</v>
      </c>
      <c r="AC805" t="str">
        <f t="shared" si="529"/>
        <v>Utah</v>
      </c>
      <c r="AD805" t="str">
        <f t="shared" si="530"/>
        <v>male_Graduate_or_professional_degree</v>
      </c>
      <c r="AE805" t="str">
        <f t="shared" si="531"/>
        <v>male</v>
      </c>
      <c r="AF805" t="str">
        <f t="shared" si="532"/>
        <v>Graduate_or_professional_degree</v>
      </c>
      <c r="AG805" t="str">
        <f t="shared" si="533"/>
        <v>111,257</v>
      </c>
      <c r="AH805" t="str">
        <f t="shared" si="534"/>
        <v>±4,668</v>
      </c>
      <c r="AJ805" t="str">
        <f t="shared" si="535"/>
        <v>Utah</v>
      </c>
      <c r="AK805" t="str">
        <f t="shared" si="536"/>
        <v>male_Graduate_or_professional_degree</v>
      </c>
      <c r="AL805" t="str">
        <f t="shared" si="537"/>
        <v>male</v>
      </c>
      <c r="AM805" t="str">
        <f t="shared" si="538"/>
        <v>Graduate_or_professional_degree</v>
      </c>
      <c r="AN805" t="str">
        <f t="shared" si="539"/>
        <v>111,257</v>
      </c>
      <c r="AO805" t="str">
        <f t="shared" si="540"/>
        <v>±4,668</v>
      </c>
      <c r="AQ805" t="str">
        <f t="shared" si="541"/>
        <v>Utah</v>
      </c>
      <c r="AR805" t="str">
        <f t="shared" si="542"/>
        <v>male_Graduate_or_professional_degree</v>
      </c>
      <c r="AS805" t="str">
        <f t="shared" si="543"/>
        <v>male</v>
      </c>
      <c r="AT805" t="str">
        <f t="shared" si="544"/>
        <v>Graduate_or_professional_degree</v>
      </c>
      <c r="AU805" t="str">
        <f t="shared" si="545"/>
        <v>111257</v>
      </c>
      <c r="AV805" t="str">
        <f t="shared" si="546"/>
        <v>±4668</v>
      </c>
      <c r="AX805" t="str">
        <f t="shared" si="547"/>
        <v>Utah</v>
      </c>
      <c r="AY805" t="str">
        <f t="shared" si="548"/>
        <v>male_Graduate_or_professional_degree</v>
      </c>
      <c r="AZ805" t="str">
        <f t="shared" si="549"/>
        <v>male</v>
      </c>
      <c r="BA805" t="str">
        <f t="shared" si="550"/>
        <v>Graduate_or_professional_degree</v>
      </c>
      <c r="BB805" t="str">
        <f t="shared" si="551"/>
        <v>111257</v>
      </c>
      <c r="BC805" t="str">
        <f t="shared" si="552"/>
        <v>4668</v>
      </c>
    </row>
    <row r="806" spans="1:55" x14ac:dyDescent="0.3">
      <c r="A806" s="1" t="s">
        <v>68</v>
      </c>
      <c r="B806" s="1" t="s">
        <v>19</v>
      </c>
      <c r="C806" s="1" t="s">
        <v>108</v>
      </c>
      <c r="D806" s="1" t="s">
        <v>109</v>
      </c>
      <c r="E806" s="1" t="s">
        <v>1598</v>
      </c>
      <c r="F806" s="1" t="s">
        <v>1567</v>
      </c>
      <c r="H806" t="str">
        <f t="shared" si="511"/>
        <v>Utah</v>
      </c>
      <c r="I806" t="str">
        <f t="shared" si="512"/>
        <v>female_Female:</v>
      </c>
      <c r="J806" t="str">
        <f t="shared" si="513"/>
        <v>female</v>
      </c>
      <c r="K806" t="str">
        <f t="shared" si="514"/>
        <v>Female:</v>
      </c>
      <c r="L806" t="str">
        <f t="shared" si="515"/>
        <v>38,217</v>
      </c>
      <c r="M806" t="str">
        <f t="shared" si="516"/>
        <v>±892</v>
      </c>
      <c r="O806" t="str">
        <f t="shared" si="517"/>
        <v>Utah</v>
      </c>
      <c r="P806" t="str">
        <f t="shared" si="518"/>
        <v>female_Female</v>
      </c>
      <c r="Q806" t="str">
        <f t="shared" si="519"/>
        <v>female</v>
      </c>
      <c r="R806" t="str">
        <f t="shared" si="520"/>
        <v>Female</v>
      </c>
      <c r="S806" t="str">
        <f t="shared" si="521"/>
        <v>38,217</v>
      </c>
      <c r="T806" t="str">
        <f t="shared" si="522"/>
        <v>±892</v>
      </c>
      <c r="V806" t="str">
        <f t="shared" si="523"/>
        <v>Utah</v>
      </c>
      <c r="W806" t="str">
        <f t="shared" si="524"/>
        <v>female_Female</v>
      </c>
      <c r="X806" t="str">
        <f t="shared" si="525"/>
        <v>female</v>
      </c>
      <c r="Y806" t="str">
        <f t="shared" si="526"/>
        <v>Female</v>
      </c>
      <c r="Z806" t="str">
        <f t="shared" si="527"/>
        <v>38,217</v>
      </c>
      <c r="AA806" t="str">
        <f t="shared" si="528"/>
        <v>±892</v>
      </c>
      <c r="AC806" t="str">
        <f t="shared" si="529"/>
        <v>Utah</v>
      </c>
      <c r="AD806" t="str">
        <f t="shared" si="530"/>
        <v>female_Female</v>
      </c>
      <c r="AE806" t="str">
        <f t="shared" si="531"/>
        <v>female</v>
      </c>
      <c r="AF806" t="str">
        <f t="shared" si="532"/>
        <v>Female</v>
      </c>
      <c r="AG806" t="str">
        <f t="shared" si="533"/>
        <v>38,217</v>
      </c>
      <c r="AH806" t="str">
        <f t="shared" si="534"/>
        <v>±892</v>
      </c>
      <c r="AJ806" t="str">
        <f t="shared" si="535"/>
        <v>Utah</v>
      </c>
      <c r="AK806" t="str">
        <f t="shared" si="536"/>
        <v>female_Female</v>
      </c>
      <c r="AL806" t="str">
        <f t="shared" si="537"/>
        <v>female</v>
      </c>
      <c r="AM806" t="str">
        <f t="shared" si="538"/>
        <v>Female</v>
      </c>
      <c r="AN806" t="str">
        <f t="shared" si="539"/>
        <v>38,217</v>
      </c>
      <c r="AO806" t="str">
        <f t="shared" si="540"/>
        <v>±892</v>
      </c>
      <c r="AQ806" t="str">
        <f t="shared" si="541"/>
        <v>Utah</v>
      </c>
      <c r="AR806" t="str">
        <f t="shared" si="542"/>
        <v>female_Female</v>
      </c>
      <c r="AS806" t="str">
        <f t="shared" si="543"/>
        <v>female</v>
      </c>
      <c r="AT806" t="str">
        <f t="shared" si="544"/>
        <v>Female</v>
      </c>
      <c r="AU806" t="str">
        <f t="shared" si="545"/>
        <v>38217</v>
      </c>
      <c r="AV806" t="str">
        <f t="shared" si="546"/>
        <v>±892</v>
      </c>
      <c r="AX806" t="str">
        <f t="shared" si="547"/>
        <v>Utah</v>
      </c>
      <c r="AY806" t="str">
        <f t="shared" si="548"/>
        <v>female_Female</v>
      </c>
      <c r="AZ806" t="str">
        <f t="shared" si="549"/>
        <v>female</v>
      </c>
      <c r="BA806" t="str">
        <f t="shared" si="550"/>
        <v>Female</v>
      </c>
      <c r="BB806" t="str">
        <f t="shared" si="551"/>
        <v>38217</v>
      </c>
      <c r="BC806" t="str">
        <f t="shared" si="552"/>
        <v>892</v>
      </c>
    </row>
    <row r="807" spans="1:55" x14ac:dyDescent="0.3">
      <c r="A807" s="1" t="s">
        <v>68</v>
      </c>
      <c r="B807" s="1" t="s">
        <v>20</v>
      </c>
      <c r="C807" s="1" t="s">
        <v>108</v>
      </c>
      <c r="D807" s="1" t="s">
        <v>80</v>
      </c>
      <c r="E807" s="1" t="s">
        <v>1599</v>
      </c>
      <c r="F807" s="1" t="s">
        <v>1600</v>
      </c>
      <c r="H807" t="str">
        <f t="shared" si="511"/>
        <v>Utah</v>
      </c>
      <c r="I807" t="str">
        <f t="shared" si="512"/>
        <v>female_Less_than_high_school_graduate</v>
      </c>
      <c r="J807" t="str">
        <f t="shared" si="513"/>
        <v>female</v>
      </c>
      <c r="K807" t="str">
        <f t="shared" si="514"/>
        <v>Less_than_high_school_graduate</v>
      </c>
      <c r="L807" t="str">
        <f t="shared" si="515"/>
        <v>28,237</v>
      </c>
      <c r="M807" t="str">
        <f t="shared" si="516"/>
        <v>±2,073</v>
      </c>
      <c r="O807" t="str">
        <f t="shared" si="517"/>
        <v>Utah</v>
      </c>
      <c r="P807" t="str">
        <f t="shared" si="518"/>
        <v>female_Less_than_high_school_graduate</v>
      </c>
      <c r="Q807" t="str">
        <f t="shared" si="519"/>
        <v>female</v>
      </c>
      <c r="R807" t="str">
        <f t="shared" si="520"/>
        <v>Less_than_high_school_graduate</v>
      </c>
      <c r="S807" t="str">
        <f t="shared" si="521"/>
        <v>28,237</v>
      </c>
      <c r="T807" t="str">
        <f t="shared" si="522"/>
        <v>±2,073</v>
      </c>
      <c r="V807" t="str">
        <f t="shared" si="523"/>
        <v>Utah</v>
      </c>
      <c r="W807" t="str">
        <f t="shared" si="524"/>
        <v>female_Less_than_high_school_graduate</v>
      </c>
      <c r="X807" t="str">
        <f t="shared" si="525"/>
        <v>female</v>
      </c>
      <c r="Y807" t="str">
        <f t="shared" si="526"/>
        <v>Less_than_high_school_graduate</v>
      </c>
      <c r="Z807" t="str">
        <f t="shared" si="527"/>
        <v>28,237</v>
      </c>
      <c r="AA807" t="str">
        <f t="shared" si="528"/>
        <v>±2,073</v>
      </c>
      <c r="AC807" t="str">
        <f t="shared" si="529"/>
        <v>Utah</v>
      </c>
      <c r="AD807" t="str">
        <f t="shared" si="530"/>
        <v>female_Less_than_high_school_graduate</v>
      </c>
      <c r="AE807" t="str">
        <f t="shared" si="531"/>
        <v>female</v>
      </c>
      <c r="AF807" t="str">
        <f t="shared" si="532"/>
        <v>Less_than_high_school_graduate</v>
      </c>
      <c r="AG807" t="str">
        <f t="shared" si="533"/>
        <v>28,237</v>
      </c>
      <c r="AH807" t="str">
        <f t="shared" si="534"/>
        <v>±2,073</v>
      </c>
      <c r="AJ807" t="str">
        <f t="shared" si="535"/>
        <v>Utah</v>
      </c>
      <c r="AK807" t="str">
        <f t="shared" si="536"/>
        <v>female_Less_than_high_school_graduate</v>
      </c>
      <c r="AL807" t="str">
        <f t="shared" si="537"/>
        <v>female</v>
      </c>
      <c r="AM807" t="str">
        <f t="shared" si="538"/>
        <v>Less_than_high_school_graduate</v>
      </c>
      <c r="AN807" t="str">
        <f t="shared" si="539"/>
        <v>28,237</v>
      </c>
      <c r="AO807" t="str">
        <f t="shared" si="540"/>
        <v>±2,073</v>
      </c>
      <c r="AQ807" t="str">
        <f t="shared" si="541"/>
        <v>Utah</v>
      </c>
      <c r="AR807" t="str">
        <f t="shared" si="542"/>
        <v>female_Less_than_high_school_graduate</v>
      </c>
      <c r="AS807" t="str">
        <f t="shared" si="543"/>
        <v>female</v>
      </c>
      <c r="AT807" t="str">
        <f t="shared" si="544"/>
        <v>Less_than_high_school_graduate</v>
      </c>
      <c r="AU807" t="str">
        <f t="shared" si="545"/>
        <v>28237</v>
      </c>
      <c r="AV807" t="str">
        <f t="shared" si="546"/>
        <v>±2073</v>
      </c>
      <c r="AX807" t="str">
        <f t="shared" si="547"/>
        <v>Utah</v>
      </c>
      <c r="AY807" t="str">
        <f t="shared" si="548"/>
        <v>female_Less_than_high_school_graduate</v>
      </c>
      <c r="AZ807" t="str">
        <f t="shared" si="549"/>
        <v>female</v>
      </c>
      <c r="BA807" t="str">
        <f t="shared" si="550"/>
        <v>Less_than_high_school_graduate</v>
      </c>
      <c r="BB807" t="str">
        <f t="shared" si="551"/>
        <v>28237</v>
      </c>
      <c r="BC807" t="str">
        <f t="shared" si="552"/>
        <v>2073</v>
      </c>
    </row>
    <row r="808" spans="1:55" x14ac:dyDescent="0.3">
      <c r="A808" s="1" t="s">
        <v>68</v>
      </c>
      <c r="B808" s="1" t="s">
        <v>21</v>
      </c>
      <c r="C808" s="1" t="s">
        <v>108</v>
      </c>
      <c r="D808" s="1" t="s">
        <v>83</v>
      </c>
      <c r="E808" s="1" t="s">
        <v>1601</v>
      </c>
      <c r="F808" s="1" t="s">
        <v>1602</v>
      </c>
      <c r="H808" t="str">
        <f t="shared" si="511"/>
        <v>Utah</v>
      </c>
      <c r="I808" t="str">
        <f t="shared" si="512"/>
        <v>female_High_school_graduate_(includes_equivalency)</v>
      </c>
      <c r="J808" t="str">
        <f t="shared" si="513"/>
        <v>female</v>
      </c>
      <c r="K808" t="str">
        <f t="shared" si="514"/>
        <v>High_school_graduate_(includes_equivalency)</v>
      </c>
      <c r="L808" t="str">
        <f t="shared" si="515"/>
        <v>31,762</v>
      </c>
      <c r="M808" t="str">
        <f t="shared" si="516"/>
        <v>±785</v>
      </c>
      <c r="O808" t="str">
        <f t="shared" si="517"/>
        <v>Utah</v>
      </c>
      <c r="P808" t="str">
        <f t="shared" si="518"/>
        <v>female_High_school_graduate_(includes_equivalency)</v>
      </c>
      <c r="Q808" t="str">
        <f t="shared" si="519"/>
        <v>female</v>
      </c>
      <c r="R808" t="str">
        <f t="shared" si="520"/>
        <v>High_school_graduate_(includes_equivalency)</v>
      </c>
      <c r="S808" t="str">
        <f t="shared" si="521"/>
        <v>31,762</v>
      </c>
      <c r="T808" t="str">
        <f t="shared" si="522"/>
        <v>±785</v>
      </c>
      <c r="V808" t="str">
        <f t="shared" si="523"/>
        <v>Utah</v>
      </c>
      <c r="W808" t="str">
        <f t="shared" si="524"/>
        <v>female_High_school_graduate_(includes_equivalency)</v>
      </c>
      <c r="X808" t="str">
        <f t="shared" si="525"/>
        <v>female</v>
      </c>
      <c r="Y808" t="str">
        <f t="shared" si="526"/>
        <v>High_school_graduate_(includes_equivalency)</v>
      </c>
      <c r="Z808" t="str">
        <f t="shared" si="527"/>
        <v>31,762</v>
      </c>
      <c r="AA808" t="str">
        <f t="shared" si="528"/>
        <v>±785</v>
      </c>
      <c r="AC808" t="str">
        <f t="shared" si="529"/>
        <v>Utah</v>
      </c>
      <c r="AD808" t="str">
        <f t="shared" si="530"/>
        <v>female_High_school_graduate_includes_equivalency)</v>
      </c>
      <c r="AE808" t="str">
        <f t="shared" si="531"/>
        <v>female</v>
      </c>
      <c r="AF808" t="str">
        <f t="shared" si="532"/>
        <v>High_school_graduate_includes_equivalency)</v>
      </c>
      <c r="AG808" t="str">
        <f t="shared" si="533"/>
        <v>31,762</v>
      </c>
      <c r="AH808" t="str">
        <f t="shared" si="534"/>
        <v>±785</v>
      </c>
      <c r="AJ808" t="str">
        <f t="shared" si="535"/>
        <v>Utah</v>
      </c>
      <c r="AK808" t="str">
        <f t="shared" si="536"/>
        <v>female_High_school_graduate_includes_equivalency</v>
      </c>
      <c r="AL808" t="str">
        <f t="shared" si="537"/>
        <v>female</v>
      </c>
      <c r="AM808" t="str">
        <f t="shared" si="538"/>
        <v>High_school_graduate_includes_equivalency</v>
      </c>
      <c r="AN808" t="str">
        <f t="shared" si="539"/>
        <v>31,762</v>
      </c>
      <c r="AO808" t="str">
        <f t="shared" si="540"/>
        <v>±785</v>
      </c>
      <c r="AQ808" t="str">
        <f t="shared" si="541"/>
        <v>Utah</v>
      </c>
      <c r="AR808" t="str">
        <f t="shared" si="542"/>
        <v>female_High_school_graduate_includes_equivalency</v>
      </c>
      <c r="AS808" t="str">
        <f t="shared" si="543"/>
        <v>female</v>
      </c>
      <c r="AT808" t="str">
        <f t="shared" si="544"/>
        <v>High_school_graduate_includes_equivalency</v>
      </c>
      <c r="AU808" t="str">
        <f t="shared" si="545"/>
        <v>31762</v>
      </c>
      <c r="AV808" t="str">
        <f t="shared" si="546"/>
        <v>±785</v>
      </c>
      <c r="AX808" t="str">
        <f t="shared" si="547"/>
        <v>Utah</v>
      </c>
      <c r="AY808" t="str">
        <f t="shared" si="548"/>
        <v>female_High_school_graduate_includes_equivalency</v>
      </c>
      <c r="AZ808" t="str">
        <f t="shared" si="549"/>
        <v>female</v>
      </c>
      <c r="BA808" t="str">
        <f t="shared" si="550"/>
        <v>High_school_graduate_includes_equivalency</v>
      </c>
      <c r="BB808" t="str">
        <f t="shared" si="551"/>
        <v>31762</v>
      </c>
      <c r="BC808" t="str">
        <f t="shared" si="552"/>
        <v>785</v>
      </c>
    </row>
    <row r="809" spans="1:55" x14ac:dyDescent="0.3">
      <c r="A809" s="1" t="s">
        <v>68</v>
      </c>
      <c r="B809" s="1" t="s">
        <v>22</v>
      </c>
      <c r="C809" s="1" t="s">
        <v>108</v>
      </c>
      <c r="D809" s="1" t="s">
        <v>86</v>
      </c>
      <c r="E809" s="1" t="s">
        <v>1603</v>
      </c>
      <c r="F809" s="1" t="s">
        <v>1604</v>
      </c>
      <c r="H809" t="str">
        <f t="shared" si="511"/>
        <v>Utah</v>
      </c>
      <c r="I809" t="str">
        <f t="shared" si="512"/>
        <v>female_Some_college_or_associate's_degree</v>
      </c>
      <c r="J809" t="str">
        <f t="shared" si="513"/>
        <v>female</v>
      </c>
      <c r="K809" t="str">
        <f t="shared" si="514"/>
        <v>Some_college_or_associate's_degree</v>
      </c>
      <c r="L809" t="str">
        <f t="shared" si="515"/>
        <v>34,715</v>
      </c>
      <c r="M809" t="str">
        <f t="shared" si="516"/>
        <v>±1,817</v>
      </c>
      <c r="O809" t="str">
        <f t="shared" si="517"/>
        <v>Utah</v>
      </c>
      <c r="P809" t="str">
        <f t="shared" si="518"/>
        <v>female_Some_college_or_associate's_degree</v>
      </c>
      <c r="Q809" t="str">
        <f t="shared" si="519"/>
        <v>female</v>
      </c>
      <c r="R809" t="str">
        <f t="shared" si="520"/>
        <v>Some_college_or_associate's_degree</v>
      </c>
      <c r="S809" t="str">
        <f t="shared" si="521"/>
        <v>34,715</v>
      </c>
      <c r="T809" t="str">
        <f t="shared" si="522"/>
        <v>±1,817</v>
      </c>
      <c r="V809" t="str">
        <f t="shared" si="523"/>
        <v>Utah</v>
      </c>
      <c r="W809" t="str">
        <f t="shared" si="524"/>
        <v>female_Some_college_or_associates_degree</v>
      </c>
      <c r="X809" t="str">
        <f t="shared" si="525"/>
        <v>female</v>
      </c>
      <c r="Y809" t="str">
        <f t="shared" si="526"/>
        <v>Some_college_or_associates_degree</v>
      </c>
      <c r="Z809" t="str">
        <f t="shared" si="527"/>
        <v>34,715</v>
      </c>
      <c r="AA809" t="str">
        <f t="shared" si="528"/>
        <v>±1,817</v>
      </c>
      <c r="AC809" t="str">
        <f t="shared" si="529"/>
        <v>Utah</v>
      </c>
      <c r="AD809" t="str">
        <f t="shared" si="530"/>
        <v>female_Some_college_or_associates_degree</v>
      </c>
      <c r="AE809" t="str">
        <f t="shared" si="531"/>
        <v>female</v>
      </c>
      <c r="AF809" t="str">
        <f t="shared" si="532"/>
        <v>Some_college_or_associates_degree</v>
      </c>
      <c r="AG809" t="str">
        <f t="shared" si="533"/>
        <v>34,715</v>
      </c>
      <c r="AH809" t="str">
        <f t="shared" si="534"/>
        <v>±1,817</v>
      </c>
      <c r="AJ809" t="str">
        <f t="shared" si="535"/>
        <v>Utah</v>
      </c>
      <c r="AK809" t="str">
        <f t="shared" si="536"/>
        <v>female_Some_college_or_associates_degree</v>
      </c>
      <c r="AL809" t="str">
        <f t="shared" si="537"/>
        <v>female</v>
      </c>
      <c r="AM809" t="str">
        <f t="shared" si="538"/>
        <v>Some_college_or_associates_degree</v>
      </c>
      <c r="AN809" t="str">
        <f t="shared" si="539"/>
        <v>34,715</v>
      </c>
      <c r="AO809" t="str">
        <f t="shared" si="540"/>
        <v>±1,817</v>
      </c>
      <c r="AQ809" t="str">
        <f t="shared" si="541"/>
        <v>Utah</v>
      </c>
      <c r="AR809" t="str">
        <f t="shared" si="542"/>
        <v>female_Some_college_or_associates_degree</v>
      </c>
      <c r="AS809" t="str">
        <f t="shared" si="543"/>
        <v>female</v>
      </c>
      <c r="AT809" t="str">
        <f t="shared" si="544"/>
        <v>Some_college_or_associates_degree</v>
      </c>
      <c r="AU809" t="str">
        <f t="shared" si="545"/>
        <v>34715</v>
      </c>
      <c r="AV809" t="str">
        <f t="shared" si="546"/>
        <v>±1817</v>
      </c>
      <c r="AX809" t="str">
        <f t="shared" si="547"/>
        <v>Utah</v>
      </c>
      <c r="AY809" t="str">
        <f t="shared" si="548"/>
        <v>female_Some_college_or_associates_degree</v>
      </c>
      <c r="AZ809" t="str">
        <f t="shared" si="549"/>
        <v>female</v>
      </c>
      <c r="BA809" t="str">
        <f t="shared" si="550"/>
        <v>Some_college_or_associates_degree</v>
      </c>
      <c r="BB809" t="str">
        <f t="shared" si="551"/>
        <v>34715</v>
      </c>
      <c r="BC809" t="str">
        <f t="shared" si="552"/>
        <v>1817</v>
      </c>
    </row>
    <row r="810" spans="1:55" x14ac:dyDescent="0.3">
      <c r="A810" s="1" t="s">
        <v>68</v>
      </c>
      <c r="B810" s="1" t="s">
        <v>23</v>
      </c>
      <c r="C810" s="1" t="s">
        <v>108</v>
      </c>
      <c r="D810" s="1" t="s">
        <v>89</v>
      </c>
      <c r="E810" s="1" t="s">
        <v>1605</v>
      </c>
      <c r="F810" s="1" t="s">
        <v>1606</v>
      </c>
      <c r="H810" t="str">
        <f t="shared" si="511"/>
        <v>Utah</v>
      </c>
      <c r="I810" t="str">
        <f t="shared" si="512"/>
        <v>female_Bachelor's_degree</v>
      </c>
      <c r="J810" t="str">
        <f t="shared" si="513"/>
        <v>female</v>
      </c>
      <c r="K810" t="str">
        <f t="shared" si="514"/>
        <v>Bachelor's_degree</v>
      </c>
      <c r="L810" t="str">
        <f t="shared" si="515"/>
        <v>46,836</v>
      </c>
      <c r="M810" t="str">
        <f t="shared" si="516"/>
        <v>±1,811</v>
      </c>
      <c r="O810" t="str">
        <f t="shared" si="517"/>
        <v>Utah</v>
      </c>
      <c r="P810" t="str">
        <f t="shared" si="518"/>
        <v>female_Bachelor's_degree</v>
      </c>
      <c r="Q810" t="str">
        <f t="shared" si="519"/>
        <v>female</v>
      </c>
      <c r="R810" t="str">
        <f t="shared" si="520"/>
        <v>Bachelor's_degree</v>
      </c>
      <c r="S810" t="str">
        <f t="shared" si="521"/>
        <v>46,836</v>
      </c>
      <c r="T810" t="str">
        <f t="shared" si="522"/>
        <v>±1,811</v>
      </c>
      <c r="V810" t="str">
        <f t="shared" si="523"/>
        <v>Utah</v>
      </c>
      <c r="W810" t="str">
        <f t="shared" si="524"/>
        <v>female_Bachelors_degree</v>
      </c>
      <c r="X810" t="str">
        <f t="shared" si="525"/>
        <v>female</v>
      </c>
      <c r="Y810" t="str">
        <f t="shared" si="526"/>
        <v>Bachelors_degree</v>
      </c>
      <c r="Z810" t="str">
        <f t="shared" si="527"/>
        <v>46,836</v>
      </c>
      <c r="AA810" t="str">
        <f t="shared" si="528"/>
        <v>±1,811</v>
      </c>
      <c r="AC810" t="str">
        <f t="shared" si="529"/>
        <v>Utah</v>
      </c>
      <c r="AD810" t="str">
        <f t="shared" si="530"/>
        <v>female_Bachelors_degree</v>
      </c>
      <c r="AE810" t="str">
        <f t="shared" si="531"/>
        <v>female</v>
      </c>
      <c r="AF810" t="str">
        <f t="shared" si="532"/>
        <v>Bachelors_degree</v>
      </c>
      <c r="AG810" t="str">
        <f t="shared" si="533"/>
        <v>46,836</v>
      </c>
      <c r="AH810" t="str">
        <f t="shared" si="534"/>
        <v>±1,811</v>
      </c>
      <c r="AJ810" t="str">
        <f t="shared" si="535"/>
        <v>Utah</v>
      </c>
      <c r="AK810" t="str">
        <f t="shared" si="536"/>
        <v>female_Bachelors_degree</v>
      </c>
      <c r="AL810" t="str">
        <f t="shared" si="537"/>
        <v>female</v>
      </c>
      <c r="AM810" t="str">
        <f t="shared" si="538"/>
        <v>Bachelors_degree</v>
      </c>
      <c r="AN810" t="str">
        <f t="shared" si="539"/>
        <v>46,836</v>
      </c>
      <c r="AO810" t="str">
        <f t="shared" si="540"/>
        <v>±1,811</v>
      </c>
      <c r="AQ810" t="str">
        <f t="shared" si="541"/>
        <v>Utah</v>
      </c>
      <c r="AR810" t="str">
        <f t="shared" si="542"/>
        <v>female_Bachelors_degree</v>
      </c>
      <c r="AS810" t="str">
        <f t="shared" si="543"/>
        <v>female</v>
      </c>
      <c r="AT810" t="str">
        <f t="shared" si="544"/>
        <v>Bachelors_degree</v>
      </c>
      <c r="AU810" t="str">
        <f t="shared" si="545"/>
        <v>46836</v>
      </c>
      <c r="AV810" t="str">
        <f t="shared" si="546"/>
        <v>±1811</v>
      </c>
      <c r="AX810" t="str">
        <f t="shared" si="547"/>
        <v>Utah</v>
      </c>
      <c r="AY810" t="str">
        <f t="shared" si="548"/>
        <v>female_Bachelors_degree</v>
      </c>
      <c r="AZ810" t="str">
        <f t="shared" si="549"/>
        <v>female</v>
      </c>
      <c r="BA810" t="str">
        <f t="shared" si="550"/>
        <v>Bachelors_degree</v>
      </c>
      <c r="BB810" t="str">
        <f t="shared" si="551"/>
        <v>46836</v>
      </c>
      <c r="BC810" t="str">
        <f t="shared" si="552"/>
        <v>1811</v>
      </c>
    </row>
    <row r="811" spans="1:55" x14ac:dyDescent="0.3">
      <c r="A811" s="1" t="s">
        <v>68</v>
      </c>
      <c r="B811" s="1" t="s">
        <v>24</v>
      </c>
      <c r="C811" s="1" t="s">
        <v>108</v>
      </c>
      <c r="D811" s="1" t="s">
        <v>92</v>
      </c>
      <c r="E811" s="1" t="s">
        <v>1607</v>
      </c>
      <c r="F811" s="1" t="s">
        <v>664</v>
      </c>
      <c r="H811" t="str">
        <f t="shared" si="511"/>
        <v>Utah</v>
      </c>
      <c r="I811" t="str">
        <f t="shared" si="512"/>
        <v>female_Graduate_or_professional_degree</v>
      </c>
      <c r="J811" t="str">
        <f t="shared" si="513"/>
        <v>female</v>
      </c>
      <c r="K811" t="str">
        <f t="shared" si="514"/>
        <v>Graduate_or_professional_degree</v>
      </c>
      <c r="L811" t="str">
        <f t="shared" si="515"/>
        <v>65,531</v>
      </c>
      <c r="M811" t="str">
        <f t="shared" si="516"/>
        <v>±2,713</v>
      </c>
      <c r="O811" t="str">
        <f t="shared" si="517"/>
        <v>Utah</v>
      </c>
      <c r="P811" t="str">
        <f t="shared" si="518"/>
        <v>female_Graduate_or_professional_degree</v>
      </c>
      <c r="Q811" t="str">
        <f t="shared" si="519"/>
        <v>female</v>
      </c>
      <c r="R811" t="str">
        <f t="shared" si="520"/>
        <v>Graduate_or_professional_degree</v>
      </c>
      <c r="S811" t="str">
        <f t="shared" si="521"/>
        <v>65,531</v>
      </c>
      <c r="T811" t="str">
        <f t="shared" si="522"/>
        <v>±2,713</v>
      </c>
      <c r="V811" t="str">
        <f t="shared" si="523"/>
        <v>Utah</v>
      </c>
      <c r="W811" t="str">
        <f t="shared" si="524"/>
        <v>female_Graduate_or_professional_degree</v>
      </c>
      <c r="X811" t="str">
        <f t="shared" si="525"/>
        <v>female</v>
      </c>
      <c r="Y811" t="str">
        <f t="shared" si="526"/>
        <v>Graduate_or_professional_degree</v>
      </c>
      <c r="Z811" t="str">
        <f t="shared" si="527"/>
        <v>65,531</v>
      </c>
      <c r="AA811" t="str">
        <f t="shared" si="528"/>
        <v>±2,713</v>
      </c>
      <c r="AC811" t="str">
        <f t="shared" si="529"/>
        <v>Utah</v>
      </c>
      <c r="AD811" t="str">
        <f t="shared" si="530"/>
        <v>female_Graduate_or_professional_degree</v>
      </c>
      <c r="AE811" t="str">
        <f t="shared" si="531"/>
        <v>female</v>
      </c>
      <c r="AF811" t="str">
        <f t="shared" si="532"/>
        <v>Graduate_or_professional_degree</v>
      </c>
      <c r="AG811" t="str">
        <f t="shared" si="533"/>
        <v>65,531</v>
      </c>
      <c r="AH811" t="str">
        <f t="shared" si="534"/>
        <v>±2,713</v>
      </c>
      <c r="AJ811" t="str">
        <f t="shared" si="535"/>
        <v>Utah</v>
      </c>
      <c r="AK811" t="str">
        <f t="shared" si="536"/>
        <v>female_Graduate_or_professional_degree</v>
      </c>
      <c r="AL811" t="str">
        <f t="shared" si="537"/>
        <v>female</v>
      </c>
      <c r="AM811" t="str">
        <f t="shared" si="538"/>
        <v>Graduate_or_professional_degree</v>
      </c>
      <c r="AN811" t="str">
        <f t="shared" si="539"/>
        <v>65,531</v>
      </c>
      <c r="AO811" t="str">
        <f t="shared" si="540"/>
        <v>±2,713</v>
      </c>
      <c r="AQ811" t="str">
        <f t="shared" si="541"/>
        <v>Utah</v>
      </c>
      <c r="AR811" t="str">
        <f t="shared" si="542"/>
        <v>female_Graduate_or_professional_degree</v>
      </c>
      <c r="AS811" t="str">
        <f t="shared" si="543"/>
        <v>female</v>
      </c>
      <c r="AT811" t="str">
        <f t="shared" si="544"/>
        <v>Graduate_or_professional_degree</v>
      </c>
      <c r="AU811" t="str">
        <f t="shared" si="545"/>
        <v>65531</v>
      </c>
      <c r="AV811" t="str">
        <f t="shared" si="546"/>
        <v>±2713</v>
      </c>
      <c r="AX811" t="str">
        <f t="shared" si="547"/>
        <v>Utah</v>
      </c>
      <c r="AY811" t="str">
        <f t="shared" si="548"/>
        <v>female_Graduate_or_professional_degree</v>
      </c>
      <c r="AZ811" t="str">
        <f t="shared" si="549"/>
        <v>female</v>
      </c>
      <c r="BA811" t="str">
        <f t="shared" si="550"/>
        <v>Graduate_or_professional_degree</v>
      </c>
      <c r="BB811" t="str">
        <f t="shared" si="551"/>
        <v>65531</v>
      </c>
      <c r="BC811" t="str">
        <f t="shared" si="552"/>
        <v>2713</v>
      </c>
    </row>
    <row r="812" spans="1:55" x14ac:dyDescent="0.3">
      <c r="A812" s="1" t="s">
        <v>69</v>
      </c>
      <c r="B812" s="1" t="s">
        <v>7</v>
      </c>
      <c r="C812" s="1" t="s">
        <v>76</v>
      </c>
      <c r="D812" s="1" t="s">
        <v>77</v>
      </c>
      <c r="E812" s="1" t="s">
        <v>1608</v>
      </c>
      <c r="F812" s="1" t="s">
        <v>1609</v>
      </c>
      <c r="H812" t="str">
        <f t="shared" si="511"/>
        <v>Vermont</v>
      </c>
      <c r="I812" t="str">
        <f t="shared" si="512"/>
        <v>total_Total:</v>
      </c>
      <c r="J812" t="str">
        <f t="shared" si="513"/>
        <v>total</v>
      </c>
      <c r="K812" t="str">
        <f t="shared" si="514"/>
        <v>Total:</v>
      </c>
      <c r="L812" t="str">
        <f t="shared" si="515"/>
        <v>50,561</v>
      </c>
      <c r="M812" t="str">
        <f t="shared" si="516"/>
        <v>±972</v>
      </c>
      <c r="O812" t="str">
        <f t="shared" si="517"/>
        <v>Vermont</v>
      </c>
      <c r="P812" t="str">
        <f t="shared" si="518"/>
        <v>total_Total</v>
      </c>
      <c r="Q812" t="str">
        <f t="shared" si="519"/>
        <v>total</v>
      </c>
      <c r="R812" t="str">
        <f t="shared" si="520"/>
        <v>Total</v>
      </c>
      <c r="S812" t="str">
        <f t="shared" si="521"/>
        <v>50,561</v>
      </c>
      <c r="T812" t="str">
        <f t="shared" si="522"/>
        <v>±972</v>
      </c>
      <c r="V812" t="str">
        <f t="shared" si="523"/>
        <v>Vermont</v>
      </c>
      <c r="W812" t="str">
        <f t="shared" si="524"/>
        <v>total_Total</v>
      </c>
      <c r="X812" t="str">
        <f t="shared" si="525"/>
        <v>total</v>
      </c>
      <c r="Y812" t="str">
        <f t="shared" si="526"/>
        <v>Total</v>
      </c>
      <c r="Z812" t="str">
        <f t="shared" si="527"/>
        <v>50,561</v>
      </c>
      <c r="AA812" t="str">
        <f t="shared" si="528"/>
        <v>±972</v>
      </c>
      <c r="AC812" t="str">
        <f t="shared" si="529"/>
        <v>Vermont</v>
      </c>
      <c r="AD812" t="str">
        <f t="shared" si="530"/>
        <v>total_Total</v>
      </c>
      <c r="AE812" t="str">
        <f t="shared" si="531"/>
        <v>total</v>
      </c>
      <c r="AF812" t="str">
        <f t="shared" si="532"/>
        <v>Total</v>
      </c>
      <c r="AG812" t="str">
        <f t="shared" si="533"/>
        <v>50,561</v>
      </c>
      <c r="AH812" t="str">
        <f t="shared" si="534"/>
        <v>±972</v>
      </c>
      <c r="AJ812" t="str">
        <f t="shared" si="535"/>
        <v>Vermont</v>
      </c>
      <c r="AK812" t="str">
        <f t="shared" si="536"/>
        <v>total_Total</v>
      </c>
      <c r="AL812" t="str">
        <f t="shared" si="537"/>
        <v>total</v>
      </c>
      <c r="AM812" t="str">
        <f t="shared" si="538"/>
        <v>Total</v>
      </c>
      <c r="AN812" t="str">
        <f t="shared" si="539"/>
        <v>50,561</v>
      </c>
      <c r="AO812" t="str">
        <f t="shared" si="540"/>
        <v>±972</v>
      </c>
      <c r="AQ812" t="str">
        <f t="shared" si="541"/>
        <v>Vermont</v>
      </c>
      <c r="AR812" t="str">
        <f t="shared" si="542"/>
        <v>total_Total</v>
      </c>
      <c r="AS812" t="str">
        <f t="shared" si="543"/>
        <v>total</v>
      </c>
      <c r="AT812" t="str">
        <f t="shared" si="544"/>
        <v>Total</v>
      </c>
      <c r="AU812" t="str">
        <f t="shared" si="545"/>
        <v>50561</v>
      </c>
      <c r="AV812" t="str">
        <f t="shared" si="546"/>
        <v>±972</v>
      </c>
      <c r="AX812" t="str">
        <f t="shared" si="547"/>
        <v>Vermont</v>
      </c>
      <c r="AY812" t="str">
        <f t="shared" si="548"/>
        <v>total_Total</v>
      </c>
      <c r="AZ812" t="str">
        <f t="shared" si="549"/>
        <v>total</v>
      </c>
      <c r="BA812" t="str">
        <f t="shared" si="550"/>
        <v>Total</v>
      </c>
      <c r="BB812" t="str">
        <f t="shared" si="551"/>
        <v>50561</v>
      </c>
      <c r="BC812" t="str">
        <f t="shared" si="552"/>
        <v>972</v>
      </c>
    </row>
    <row r="813" spans="1:55" x14ac:dyDescent="0.3">
      <c r="A813" s="1" t="s">
        <v>69</v>
      </c>
      <c r="B813" s="1" t="s">
        <v>8</v>
      </c>
      <c r="C813" s="1" t="s">
        <v>76</v>
      </c>
      <c r="D813" s="1" t="s">
        <v>80</v>
      </c>
      <c r="E813" s="1" t="s">
        <v>1610</v>
      </c>
      <c r="F813" s="1" t="s">
        <v>1611</v>
      </c>
      <c r="H813" t="str">
        <f t="shared" si="511"/>
        <v>Vermont</v>
      </c>
      <c r="I813" t="str">
        <f t="shared" si="512"/>
        <v>total_Less_than_high_school_graduate</v>
      </c>
      <c r="J813" t="str">
        <f t="shared" si="513"/>
        <v>total</v>
      </c>
      <c r="K813" t="str">
        <f t="shared" si="514"/>
        <v>Less_than_high_school_graduate</v>
      </c>
      <c r="L813" t="str">
        <f t="shared" si="515"/>
        <v>34,612</v>
      </c>
      <c r="M813" t="str">
        <f t="shared" si="516"/>
        <v>±3,841</v>
      </c>
      <c r="O813" t="str">
        <f t="shared" si="517"/>
        <v>Vermont</v>
      </c>
      <c r="P813" t="str">
        <f t="shared" si="518"/>
        <v>total_Less_than_high_school_graduate</v>
      </c>
      <c r="Q813" t="str">
        <f t="shared" si="519"/>
        <v>total</v>
      </c>
      <c r="R813" t="str">
        <f t="shared" si="520"/>
        <v>Less_than_high_school_graduate</v>
      </c>
      <c r="S813" t="str">
        <f t="shared" si="521"/>
        <v>34,612</v>
      </c>
      <c r="T813" t="str">
        <f t="shared" si="522"/>
        <v>±3,841</v>
      </c>
      <c r="V813" t="str">
        <f t="shared" si="523"/>
        <v>Vermont</v>
      </c>
      <c r="W813" t="str">
        <f t="shared" si="524"/>
        <v>total_Less_than_high_school_graduate</v>
      </c>
      <c r="X813" t="str">
        <f t="shared" si="525"/>
        <v>total</v>
      </c>
      <c r="Y813" t="str">
        <f t="shared" si="526"/>
        <v>Less_than_high_school_graduate</v>
      </c>
      <c r="Z813" t="str">
        <f t="shared" si="527"/>
        <v>34,612</v>
      </c>
      <c r="AA813" t="str">
        <f t="shared" si="528"/>
        <v>±3,841</v>
      </c>
      <c r="AC813" t="str">
        <f t="shared" si="529"/>
        <v>Vermont</v>
      </c>
      <c r="AD813" t="str">
        <f t="shared" si="530"/>
        <v>total_Less_than_high_school_graduate</v>
      </c>
      <c r="AE813" t="str">
        <f t="shared" si="531"/>
        <v>total</v>
      </c>
      <c r="AF813" t="str">
        <f t="shared" si="532"/>
        <v>Less_than_high_school_graduate</v>
      </c>
      <c r="AG813" t="str">
        <f t="shared" si="533"/>
        <v>34,612</v>
      </c>
      <c r="AH813" t="str">
        <f t="shared" si="534"/>
        <v>±3,841</v>
      </c>
      <c r="AJ813" t="str">
        <f t="shared" si="535"/>
        <v>Vermont</v>
      </c>
      <c r="AK813" t="str">
        <f t="shared" si="536"/>
        <v>total_Less_than_high_school_graduate</v>
      </c>
      <c r="AL813" t="str">
        <f t="shared" si="537"/>
        <v>total</v>
      </c>
      <c r="AM813" t="str">
        <f t="shared" si="538"/>
        <v>Less_than_high_school_graduate</v>
      </c>
      <c r="AN813" t="str">
        <f t="shared" si="539"/>
        <v>34,612</v>
      </c>
      <c r="AO813" t="str">
        <f t="shared" si="540"/>
        <v>±3,841</v>
      </c>
      <c r="AQ813" t="str">
        <f t="shared" si="541"/>
        <v>Vermont</v>
      </c>
      <c r="AR813" t="str">
        <f t="shared" si="542"/>
        <v>total_Less_than_high_school_graduate</v>
      </c>
      <c r="AS813" t="str">
        <f t="shared" si="543"/>
        <v>total</v>
      </c>
      <c r="AT813" t="str">
        <f t="shared" si="544"/>
        <v>Less_than_high_school_graduate</v>
      </c>
      <c r="AU813" t="str">
        <f t="shared" si="545"/>
        <v>34612</v>
      </c>
      <c r="AV813" t="str">
        <f t="shared" si="546"/>
        <v>±3841</v>
      </c>
      <c r="AX813" t="str">
        <f t="shared" si="547"/>
        <v>Vermont</v>
      </c>
      <c r="AY813" t="str">
        <f t="shared" si="548"/>
        <v>total_Less_than_high_school_graduate</v>
      </c>
      <c r="AZ813" t="str">
        <f t="shared" si="549"/>
        <v>total</v>
      </c>
      <c r="BA813" t="str">
        <f t="shared" si="550"/>
        <v>Less_than_high_school_graduate</v>
      </c>
      <c r="BB813" t="str">
        <f t="shared" si="551"/>
        <v>34612</v>
      </c>
      <c r="BC813" t="str">
        <f t="shared" si="552"/>
        <v>3841</v>
      </c>
    </row>
    <row r="814" spans="1:55" x14ac:dyDescent="0.3">
      <c r="A814" s="1" t="s">
        <v>69</v>
      </c>
      <c r="B814" s="1" t="s">
        <v>9</v>
      </c>
      <c r="C814" s="1" t="s">
        <v>76</v>
      </c>
      <c r="D814" s="1" t="s">
        <v>83</v>
      </c>
      <c r="E814" s="1" t="s">
        <v>1612</v>
      </c>
      <c r="F814" s="1" t="s">
        <v>1613</v>
      </c>
      <c r="H814" t="str">
        <f t="shared" si="511"/>
        <v>Vermont</v>
      </c>
      <c r="I814" t="str">
        <f t="shared" si="512"/>
        <v>total_High_school_graduate_(includes_equivalency)</v>
      </c>
      <c r="J814" t="str">
        <f t="shared" si="513"/>
        <v>total</v>
      </c>
      <c r="K814" t="str">
        <f t="shared" si="514"/>
        <v>High_school_graduate_(includes_equivalency)</v>
      </c>
      <c r="L814" t="str">
        <f t="shared" si="515"/>
        <v>41,388</v>
      </c>
      <c r="M814" t="str">
        <f t="shared" si="516"/>
        <v>±1,466</v>
      </c>
      <c r="O814" t="str">
        <f t="shared" si="517"/>
        <v>Vermont</v>
      </c>
      <c r="P814" t="str">
        <f t="shared" si="518"/>
        <v>total_High_school_graduate_(includes_equivalency)</v>
      </c>
      <c r="Q814" t="str">
        <f t="shared" si="519"/>
        <v>total</v>
      </c>
      <c r="R814" t="str">
        <f t="shared" si="520"/>
        <v>High_school_graduate_(includes_equivalency)</v>
      </c>
      <c r="S814" t="str">
        <f t="shared" si="521"/>
        <v>41,388</v>
      </c>
      <c r="T814" t="str">
        <f t="shared" si="522"/>
        <v>±1,466</v>
      </c>
      <c r="V814" t="str">
        <f t="shared" si="523"/>
        <v>Vermont</v>
      </c>
      <c r="W814" t="str">
        <f t="shared" si="524"/>
        <v>total_High_school_graduate_(includes_equivalency)</v>
      </c>
      <c r="X814" t="str">
        <f t="shared" si="525"/>
        <v>total</v>
      </c>
      <c r="Y814" t="str">
        <f t="shared" si="526"/>
        <v>High_school_graduate_(includes_equivalency)</v>
      </c>
      <c r="Z814" t="str">
        <f t="shared" si="527"/>
        <v>41,388</v>
      </c>
      <c r="AA814" t="str">
        <f t="shared" si="528"/>
        <v>±1,466</v>
      </c>
      <c r="AC814" t="str">
        <f t="shared" si="529"/>
        <v>Vermont</v>
      </c>
      <c r="AD814" t="str">
        <f t="shared" si="530"/>
        <v>total_High_school_graduate_includes_equivalency)</v>
      </c>
      <c r="AE814" t="str">
        <f t="shared" si="531"/>
        <v>total</v>
      </c>
      <c r="AF814" t="str">
        <f t="shared" si="532"/>
        <v>High_school_graduate_includes_equivalency)</v>
      </c>
      <c r="AG814" t="str">
        <f t="shared" si="533"/>
        <v>41,388</v>
      </c>
      <c r="AH814" t="str">
        <f t="shared" si="534"/>
        <v>±1,466</v>
      </c>
      <c r="AJ814" t="str">
        <f t="shared" si="535"/>
        <v>Vermont</v>
      </c>
      <c r="AK814" t="str">
        <f t="shared" si="536"/>
        <v>total_High_school_graduate_includes_equivalency</v>
      </c>
      <c r="AL814" t="str">
        <f t="shared" si="537"/>
        <v>total</v>
      </c>
      <c r="AM814" t="str">
        <f t="shared" si="538"/>
        <v>High_school_graduate_includes_equivalency</v>
      </c>
      <c r="AN814" t="str">
        <f t="shared" si="539"/>
        <v>41,388</v>
      </c>
      <c r="AO814" t="str">
        <f t="shared" si="540"/>
        <v>±1,466</v>
      </c>
      <c r="AQ814" t="str">
        <f t="shared" si="541"/>
        <v>Vermont</v>
      </c>
      <c r="AR814" t="str">
        <f t="shared" si="542"/>
        <v>total_High_school_graduate_includes_equivalency</v>
      </c>
      <c r="AS814" t="str">
        <f t="shared" si="543"/>
        <v>total</v>
      </c>
      <c r="AT814" t="str">
        <f t="shared" si="544"/>
        <v>High_school_graduate_includes_equivalency</v>
      </c>
      <c r="AU814" t="str">
        <f t="shared" si="545"/>
        <v>41388</v>
      </c>
      <c r="AV814" t="str">
        <f t="shared" si="546"/>
        <v>±1466</v>
      </c>
      <c r="AX814" t="str">
        <f t="shared" si="547"/>
        <v>Vermont</v>
      </c>
      <c r="AY814" t="str">
        <f t="shared" si="548"/>
        <v>total_High_school_graduate_includes_equivalency</v>
      </c>
      <c r="AZ814" t="str">
        <f t="shared" si="549"/>
        <v>total</v>
      </c>
      <c r="BA814" t="str">
        <f t="shared" si="550"/>
        <v>High_school_graduate_includes_equivalency</v>
      </c>
      <c r="BB814" t="str">
        <f t="shared" si="551"/>
        <v>41388</v>
      </c>
      <c r="BC814" t="str">
        <f t="shared" si="552"/>
        <v>1466</v>
      </c>
    </row>
    <row r="815" spans="1:55" x14ac:dyDescent="0.3">
      <c r="A815" s="1" t="s">
        <v>69</v>
      </c>
      <c r="B815" s="1" t="s">
        <v>10</v>
      </c>
      <c r="C815" s="1" t="s">
        <v>76</v>
      </c>
      <c r="D815" s="1" t="s">
        <v>86</v>
      </c>
      <c r="E815" s="1" t="s">
        <v>1614</v>
      </c>
      <c r="F815" s="1" t="s">
        <v>1615</v>
      </c>
      <c r="H815" t="str">
        <f t="shared" si="511"/>
        <v>Vermont</v>
      </c>
      <c r="I815" t="str">
        <f t="shared" si="512"/>
        <v>total_Some_college_or_associate's_degree</v>
      </c>
      <c r="J815" t="str">
        <f t="shared" si="513"/>
        <v>total</v>
      </c>
      <c r="K815" t="str">
        <f t="shared" si="514"/>
        <v>Some_college_or_associate's_degree</v>
      </c>
      <c r="L815" t="str">
        <f t="shared" si="515"/>
        <v>44,003</v>
      </c>
      <c r="M815" t="str">
        <f t="shared" si="516"/>
        <v>±3,213</v>
      </c>
      <c r="O815" t="str">
        <f t="shared" si="517"/>
        <v>Vermont</v>
      </c>
      <c r="P815" t="str">
        <f t="shared" si="518"/>
        <v>total_Some_college_or_associate's_degree</v>
      </c>
      <c r="Q815" t="str">
        <f t="shared" si="519"/>
        <v>total</v>
      </c>
      <c r="R815" t="str">
        <f t="shared" si="520"/>
        <v>Some_college_or_associate's_degree</v>
      </c>
      <c r="S815" t="str">
        <f t="shared" si="521"/>
        <v>44,003</v>
      </c>
      <c r="T815" t="str">
        <f t="shared" si="522"/>
        <v>±3,213</v>
      </c>
      <c r="V815" t="str">
        <f t="shared" si="523"/>
        <v>Vermont</v>
      </c>
      <c r="W815" t="str">
        <f t="shared" si="524"/>
        <v>total_Some_college_or_associates_degree</v>
      </c>
      <c r="X815" t="str">
        <f t="shared" si="525"/>
        <v>total</v>
      </c>
      <c r="Y815" t="str">
        <f t="shared" si="526"/>
        <v>Some_college_or_associates_degree</v>
      </c>
      <c r="Z815" t="str">
        <f t="shared" si="527"/>
        <v>44,003</v>
      </c>
      <c r="AA815" t="str">
        <f t="shared" si="528"/>
        <v>±3,213</v>
      </c>
      <c r="AC815" t="str">
        <f t="shared" si="529"/>
        <v>Vermont</v>
      </c>
      <c r="AD815" t="str">
        <f t="shared" si="530"/>
        <v>total_Some_college_or_associates_degree</v>
      </c>
      <c r="AE815" t="str">
        <f t="shared" si="531"/>
        <v>total</v>
      </c>
      <c r="AF815" t="str">
        <f t="shared" si="532"/>
        <v>Some_college_or_associates_degree</v>
      </c>
      <c r="AG815" t="str">
        <f t="shared" si="533"/>
        <v>44,003</v>
      </c>
      <c r="AH815" t="str">
        <f t="shared" si="534"/>
        <v>±3,213</v>
      </c>
      <c r="AJ815" t="str">
        <f t="shared" si="535"/>
        <v>Vermont</v>
      </c>
      <c r="AK815" t="str">
        <f t="shared" si="536"/>
        <v>total_Some_college_or_associates_degree</v>
      </c>
      <c r="AL815" t="str">
        <f t="shared" si="537"/>
        <v>total</v>
      </c>
      <c r="AM815" t="str">
        <f t="shared" si="538"/>
        <v>Some_college_or_associates_degree</v>
      </c>
      <c r="AN815" t="str">
        <f t="shared" si="539"/>
        <v>44,003</v>
      </c>
      <c r="AO815" t="str">
        <f t="shared" si="540"/>
        <v>±3,213</v>
      </c>
      <c r="AQ815" t="str">
        <f t="shared" si="541"/>
        <v>Vermont</v>
      </c>
      <c r="AR815" t="str">
        <f t="shared" si="542"/>
        <v>total_Some_college_or_associates_degree</v>
      </c>
      <c r="AS815" t="str">
        <f t="shared" si="543"/>
        <v>total</v>
      </c>
      <c r="AT815" t="str">
        <f t="shared" si="544"/>
        <v>Some_college_or_associates_degree</v>
      </c>
      <c r="AU815" t="str">
        <f t="shared" si="545"/>
        <v>44003</v>
      </c>
      <c r="AV815" t="str">
        <f t="shared" si="546"/>
        <v>±3213</v>
      </c>
      <c r="AX815" t="str">
        <f t="shared" si="547"/>
        <v>Vermont</v>
      </c>
      <c r="AY815" t="str">
        <f t="shared" si="548"/>
        <v>total_Some_college_or_associates_degree</v>
      </c>
      <c r="AZ815" t="str">
        <f t="shared" si="549"/>
        <v>total</v>
      </c>
      <c r="BA815" t="str">
        <f t="shared" si="550"/>
        <v>Some_college_or_associates_degree</v>
      </c>
      <c r="BB815" t="str">
        <f t="shared" si="551"/>
        <v>44003</v>
      </c>
      <c r="BC815" t="str">
        <f t="shared" si="552"/>
        <v>3213</v>
      </c>
    </row>
    <row r="816" spans="1:55" x14ac:dyDescent="0.3">
      <c r="A816" s="1" t="s">
        <v>69</v>
      </c>
      <c r="B816" s="1" t="s">
        <v>11</v>
      </c>
      <c r="C816" s="1" t="s">
        <v>76</v>
      </c>
      <c r="D816" s="1" t="s">
        <v>89</v>
      </c>
      <c r="E816" s="1" t="s">
        <v>1616</v>
      </c>
      <c r="F816" s="1" t="s">
        <v>1617</v>
      </c>
      <c r="H816" t="str">
        <f t="shared" si="511"/>
        <v>Vermont</v>
      </c>
      <c r="I816" t="str">
        <f t="shared" si="512"/>
        <v>total_Bachelor's_degree</v>
      </c>
      <c r="J816" t="str">
        <f t="shared" si="513"/>
        <v>total</v>
      </c>
      <c r="K816" t="str">
        <f t="shared" si="514"/>
        <v>Bachelor's_degree</v>
      </c>
      <c r="L816" t="str">
        <f t="shared" si="515"/>
        <v>54,163</v>
      </c>
      <c r="M816" t="str">
        <f t="shared" si="516"/>
        <v>±2,295</v>
      </c>
      <c r="O816" t="str">
        <f t="shared" si="517"/>
        <v>Vermont</v>
      </c>
      <c r="P816" t="str">
        <f t="shared" si="518"/>
        <v>total_Bachelor's_degree</v>
      </c>
      <c r="Q816" t="str">
        <f t="shared" si="519"/>
        <v>total</v>
      </c>
      <c r="R816" t="str">
        <f t="shared" si="520"/>
        <v>Bachelor's_degree</v>
      </c>
      <c r="S816" t="str">
        <f t="shared" si="521"/>
        <v>54,163</v>
      </c>
      <c r="T816" t="str">
        <f t="shared" si="522"/>
        <v>±2,295</v>
      </c>
      <c r="V816" t="str">
        <f t="shared" si="523"/>
        <v>Vermont</v>
      </c>
      <c r="W816" t="str">
        <f t="shared" si="524"/>
        <v>total_Bachelors_degree</v>
      </c>
      <c r="X816" t="str">
        <f t="shared" si="525"/>
        <v>total</v>
      </c>
      <c r="Y816" t="str">
        <f t="shared" si="526"/>
        <v>Bachelors_degree</v>
      </c>
      <c r="Z816" t="str">
        <f t="shared" si="527"/>
        <v>54,163</v>
      </c>
      <c r="AA816" t="str">
        <f t="shared" si="528"/>
        <v>±2,295</v>
      </c>
      <c r="AC816" t="str">
        <f t="shared" si="529"/>
        <v>Vermont</v>
      </c>
      <c r="AD816" t="str">
        <f t="shared" si="530"/>
        <v>total_Bachelors_degree</v>
      </c>
      <c r="AE816" t="str">
        <f t="shared" si="531"/>
        <v>total</v>
      </c>
      <c r="AF816" t="str">
        <f t="shared" si="532"/>
        <v>Bachelors_degree</v>
      </c>
      <c r="AG816" t="str">
        <f t="shared" si="533"/>
        <v>54,163</v>
      </c>
      <c r="AH816" t="str">
        <f t="shared" si="534"/>
        <v>±2,295</v>
      </c>
      <c r="AJ816" t="str">
        <f t="shared" si="535"/>
        <v>Vermont</v>
      </c>
      <c r="AK816" t="str">
        <f t="shared" si="536"/>
        <v>total_Bachelors_degree</v>
      </c>
      <c r="AL816" t="str">
        <f t="shared" si="537"/>
        <v>total</v>
      </c>
      <c r="AM816" t="str">
        <f t="shared" si="538"/>
        <v>Bachelors_degree</v>
      </c>
      <c r="AN816" t="str">
        <f t="shared" si="539"/>
        <v>54,163</v>
      </c>
      <c r="AO816" t="str">
        <f t="shared" si="540"/>
        <v>±2,295</v>
      </c>
      <c r="AQ816" t="str">
        <f t="shared" si="541"/>
        <v>Vermont</v>
      </c>
      <c r="AR816" t="str">
        <f t="shared" si="542"/>
        <v>total_Bachelors_degree</v>
      </c>
      <c r="AS816" t="str">
        <f t="shared" si="543"/>
        <v>total</v>
      </c>
      <c r="AT816" t="str">
        <f t="shared" si="544"/>
        <v>Bachelors_degree</v>
      </c>
      <c r="AU816" t="str">
        <f t="shared" si="545"/>
        <v>54163</v>
      </c>
      <c r="AV816" t="str">
        <f t="shared" si="546"/>
        <v>±2295</v>
      </c>
      <c r="AX816" t="str">
        <f t="shared" si="547"/>
        <v>Vermont</v>
      </c>
      <c r="AY816" t="str">
        <f t="shared" si="548"/>
        <v>total_Bachelors_degree</v>
      </c>
      <c r="AZ816" t="str">
        <f t="shared" si="549"/>
        <v>total</v>
      </c>
      <c r="BA816" t="str">
        <f t="shared" si="550"/>
        <v>Bachelors_degree</v>
      </c>
      <c r="BB816" t="str">
        <f t="shared" si="551"/>
        <v>54163</v>
      </c>
      <c r="BC816" t="str">
        <f t="shared" si="552"/>
        <v>2295</v>
      </c>
    </row>
    <row r="817" spans="1:55" x14ac:dyDescent="0.3">
      <c r="A817" s="1" t="s">
        <v>69</v>
      </c>
      <c r="B817" s="1" t="s">
        <v>12</v>
      </c>
      <c r="C817" s="1" t="s">
        <v>76</v>
      </c>
      <c r="D817" s="1" t="s">
        <v>92</v>
      </c>
      <c r="E817" s="1" t="s">
        <v>1618</v>
      </c>
      <c r="F817" s="1" t="s">
        <v>1619</v>
      </c>
      <c r="H817" t="str">
        <f t="shared" si="511"/>
        <v>Vermont</v>
      </c>
      <c r="I817" t="str">
        <f t="shared" si="512"/>
        <v>total_Graduate_or_professional_degree</v>
      </c>
      <c r="J817" t="str">
        <f t="shared" si="513"/>
        <v>total</v>
      </c>
      <c r="K817" t="str">
        <f t="shared" si="514"/>
        <v>Graduate_or_professional_degree</v>
      </c>
      <c r="L817" t="str">
        <f t="shared" si="515"/>
        <v>68,409</v>
      </c>
      <c r="M817" t="str">
        <f t="shared" si="516"/>
        <v>±2,487</v>
      </c>
      <c r="O817" t="str">
        <f t="shared" si="517"/>
        <v>Vermont</v>
      </c>
      <c r="P817" t="str">
        <f t="shared" si="518"/>
        <v>total_Graduate_or_professional_degree</v>
      </c>
      <c r="Q817" t="str">
        <f t="shared" si="519"/>
        <v>total</v>
      </c>
      <c r="R817" t="str">
        <f t="shared" si="520"/>
        <v>Graduate_or_professional_degree</v>
      </c>
      <c r="S817" t="str">
        <f t="shared" si="521"/>
        <v>68,409</v>
      </c>
      <c r="T817" t="str">
        <f t="shared" si="522"/>
        <v>±2,487</v>
      </c>
      <c r="V817" t="str">
        <f t="shared" si="523"/>
        <v>Vermont</v>
      </c>
      <c r="W817" t="str">
        <f t="shared" si="524"/>
        <v>total_Graduate_or_professional_degree</v>
      </c>
      <c r="X817" t="str">
        <f t="shared" si="525"/>
        <v>total</v>
      </c>
      <c r="Y817" t="str">
        <f t="shared" si="526"/>
        <v>Graduate_or_professional_degree</v>
      </c>
      <c r="Z817" t="str">
        <f t="shared" si="527"/>
        <v>68,409</v>
      </c>
      <c r="AA817" t="str">
        <f t="shared" si="528"/>
        <v>±2,487</v>
      </c>
      <c r="AC817" t="str">
        <f t="shared" si="529"/>
        <v>Vermont</v>
      </c>
      <c r="AD817" t="str">
        <f t="shared" si="530"/>
        <v>total_Graduate_or_professional_degree</v>
      </c>
      <c r="AE817" t="str">
        <f t="shared" si="531"/>
        <v>total</v>
      </c>
      <c r="AF817" t="str">
        <f t="shared" si="532"/>
        <v>Graduate_or_professional_degree</v>
      </c>
      <c r="AG817" t="str">
        <f t="shared" si="533"/>
        <v>68,409</v>
      </c>
      <c r="AH817" t="str">
        <f t="shared" si="534"/>
        <v>±2,487</v>
      </c>
      <c r="AJ817" t="str">
        <f t="shared" si="535"/>
        <v>Vermont</v>
      </c>
      <c r="AK817" t="str">
        <f t="shared" si="536"/>
        <v>total_Graduate_or_professional_degree</v>
      </c>
      <c r="AL817" t="str">
        <f t="shared" si="537"/>
        <v>total</v>
      </c>
      <c r="AM817" t="str">
        <f t="shared" si="538"/>
        <v>Graduate_or_professional_degree</v>
      </c>
      <c r="AN817" t="str">
        <f t="shared" si="539"/>
        <v>68,409</v>
      </c>
      <c r="AO817" t="str">
        <f t="shared" si="540"/>
        <v>±2,487</v>
      </c>
      <c r="AQ817" t="str">
        <f t="shared" si="541"/>
        <v>Vermont</v>
      </c>
      <c r="AR817" t="str">
        <f t="shared" si="542"/>
        <v>total_Graduate_or_professional_degree</v>
      </c>
      <c r="AS817" t="str">
        <f t="shared" si="543"/>
        <v>total</v>
      </c>
      <c r="AT817" t="str">
        <f t="shared" si="544"/>
        <v>Graduate_or_professional_degree</v>
      </c>
      <c r="AU817" t="str">
        <f t="shared" si="545"/>
        <v>68409</v>
      </c>
      <c r="AV817" t="str">
        <f t="shared" si="546"/>
        <v>±2487</v>
      </c>
      <c r="AX817" t="str">
        <f t="shared" si="547"/>
        <v>Vermont</v>
      </c>
      <c r="AY817" t="str">
        <f t="shared" si="548"/>
        <v>total_Graduate_or_professional_degree</v>
      </c>
      <c r="AZ817" t="str">
        <f t="shared" si="549"/>
        <v>total</v>
      </c>
      <c r="BA817" t="str">
        <f t="shared" si="550"/>
        <v>Graduate_or_professional_degree</v>
      </c>
      <c r="BB817" t="str">
        <f t="shared" si="551"/>
        <v>68409</v>
      </c>
      <c r="BC817" t="str">
        <f t="shared" si="552"/>
        <v>2487</v>
      </c>
    </row>
    <row r="818" spans="1:55" x14ac:dyDescent="0.3">
      <c r="A818" s="1" t="s">
        <v>69</v>
      </c>
      <c r="B818" s="1" t="s">
        <v>13</v>
      </c>
      <c r="C818" s="1" t="s">
        <v>95</v>
      </c>
      <c r="D818" s="1" t="s">
        <v>96</v>
      </c>
      <c r="E818" s="1" t="s">
        <v>1620</v>
      </c>
      <c r="F818" s="1" t="s">
        <v>1621</v>
      </c>
      <c r="H818" t="str">
        <f t="shared" si="511"/>
        <v>Vermont</v>
      </c>
      <c r="I818" t="str">
        <f t="shared" si="512"/>
        <v>male_Male:</v>
      </c>
      <c r="J818" t="str">
        <f t="shared" si="513"/>
        <v>male</v>
      </c>
      <c r="K818" t="str">
        <f t="shared" si="514"/>
        <v>Male:</v>
      </c>
      <c r="L818" t="str">
        <f t="shared" si="515"/>
        <v>53,541</v>
      </c>
      <c r="M818" t="str">
        <f t="shared" si="516"/>
        <v>±1,340</v>
      </c>
      <c r="O818" t="str">
        <f t="shared" si="517"/>
        <v>Vermont</v>
      </c>
      <c r="P818" t="str">
        <f t="shared" si="518"/>
        <v>male_Male</v>
      </c>
      <c r="Q818" t="str">
        <f t="shared" si="519"/>
        <v>male</v>
      </c>
      <c r="R818" t="str">
        <f t="shared" si="520"/>
        <v>Male</v>
      </c>
      <c r="S818" t="str">
        <f t="shared" si="521"/>
        <v>53,541</v>
      </c>
      <c r="T818" t="str">
        <f t="shared" si="522"/>
        <v>±1,340</v>
      </c>
      <c r="V818" t="str">
        <f t="shared" si="523"/>
        <v>Vermont</v>
      </c>
      <c r="W818" t="str">
        <f t="shared" si="524"/>
        <v>male_Male</v>
      </c>
      <c r="X818" t="str">
        <f t="shared" si="525"/>
        <v>male</v>
      </c>
      <c r="Y818" t="str">
        <f t="shared" si="526"/>
        <v>Male</v>
      </c>
      <c r="Z818" t="str">
        <f t="shared" si="527"/>
        <v>53,541</v>
      </c>
      <c r="AA818" t="str">
        <f t="shared" si="528"/>
        <v>±1,340</v>
      </c>
      <c r="AC818" t="str">
        <f t="shared" si="529"/>
        <v>Vermont</v>
      </c>
      <c r="AD818" t="str">
        <f t="shared" si="530"/>
        <v>male_Male</v>
      </c>
      <c r="AE818" t="str">
        <f t="shared" si="531"/>
        <v>male</v>
      </c>
      <c r="AF818" t="str">
        <f t="shared" si="532"/>
        <v>Male</v>
      </c>
      <c r="AG818" t="str">
        <f t="shared" si="533"/>
        <v>53,541</v>
      </c>
      <c r="AH818" t="str">
        <f t="shared" si="534"/>
        <v>±1,340</v>
      </c>
      <c r="AJ818" t="str">
        <f t="shared" si="535"/>
        <v>Vermont</v>
      </c>
      <c r="AK818" t="str">
        <f t="shared" si="536"/>
        <v>male_Male</v>
      </c>
      <c r="AL818" t="str">
        <f t="shared" si="537"/>
        <v>male</v>
      </c>
      <c r="AM818" t="str">
        <f t="shared" si="538"/>
        <v>Male</v>
      </c>
      <c r="AN818" t="str">
        <f t="shared" si="539"/>
        <v>53,541</v>
      </c>
      <c r="AO818" t="str">
        <f t="shared" si="540"/>
        <v>±1,340</v>
      </c>
      <c r="AQ818" t="str">
        <f t="shared" si="541"/>
        <v>Vermont</v>
      </c>
      <c r="AR818" t="str">
        <f t="shared" si="542"/>
        <v>male_Male</v>
      </c>
      <c r="AS818" t="str">
        <f t="shared" si="543"/>
        <v>male</v>
      </c>
      <c r="AT818" t="str">
        <f t="shared" si="544"/>
        <v>Male</v>
      </c>
      <c r="AU818" t="str">
        <f t="shared" si="545"/>
        <v>53541</v>
      </c>
      <c r="AV818" t="str">
        <f t="shared" si="546"/>
        <v>±1340</v>
      </c>
      <c r="AX818" t="str">
        <f t="shared" si="547"/>
        <v>Vermont</v>
      </c>
      <c r="AY818" t="str">
        <f t="shared" si="548"/>
        <v>male_Male</v>
      </c>
      <c r="AZ818" t="str">
        <f t="shared" si="549"/>
        <v>male</v>
      </c>
      <c r="BA818" t="str">
        <f t="shared" si="550"/>
        <v>Male</v>
      </c>
      <c r="BB818" t="str">
        <f t="shared" si="551"/>
        <v>53541</v>
      </c>
      <c r="BC818" t="str">
        <f t="shared" si="552"/>
        <v>1340</v>
      </c>
    </row>
    <row r="819" spans="1:55" x14ac:dyDescent="0.3">
      <c r="A819" s="1" t="s">
        <v>69</v>
      </c>
      <c r="B819" s="1" t="s">
        <v>14</v>
      </c>
      <c r="C819" s="1" t="s">
        <v>95</v>
      </c>
      <c r="D819" s="1" t="s">
        <v>80</v>
      </c>
      <c r="E819" s="1" t="s">
        <v>1622</v>
      </c>
      <c r="F819" s="1" t="s">
        <v>1623</v>
      </c>
      <c r="H819" t="str">
        <f t="shared" si="511"/>
        <v>Vermont</v>
      </c>
      <c r="I819" t="str">
        <f t="shared" si="512"/>
        <v>male_Less_than_high_school_graduate</v>
      </c>
      <c r="J819" t="str">
        <f t="shared" si="513"/>
        <v>male</v>
      </c>
      <c r="K819" t="str">
        <f t="shared" si="514"/>
        <v>Less_than_high_school_graduate</v>
      </c>
      <c r="L819" t="str">
        <f t="shared" si="515"/>
        <v>38,084</v>
      </c>
      <c r="M819" t="str">
        <f t="shared" si="516"/>
        <v>±3,515</v>
      </c>
      <c r="O819" t="str">
        <f t="shared" si="517"/>
        <v>Vermont</v>
      </c>
      <c r="P819" t="str">
        <f t="shared" si="518"/>
        <v>male_Less_than_high_school_graduate</v>
      </c>
      <c r="Q819" t="str">
        <f t="shared" si="519"/>
        <v>male</v>
      </c>
      <c r="R819" t="str">
        <f t="shared" si="520"/>
        <v>Less_than_high_school_graduate</v>
      </c>
      <c r="S819" t="str">
        <f t="shared" si="521"/>
        <v>38,084</v>
      </c>
      <c r="T819" t="str">
        <f t="shared" si="522"/>
        <v>±3,515</v>
      </c>
      <c r="V819" t="str">
        <f t="shared" si="523"/>
        <v>Vermont</v>
      </c>
      <c r="W819" t="str">
        <f t="shared" si="524"/>
        <v>male_Less_than_high_school_graduate</v>
      </c>
      <c r="X819" t="str">
        <f t="shared" si="525"/>
        <v>male</v>
      </c>
      <c r="Y819" t="str">
        <f t="shared" si="526"/>
        <v>Less_than_high_school_graduate</v>
      </c>
      <c r="Z819" t="str">
        <f t="shared" si="527"/>
        <v>38,084</v>
      </c>
      <c r="AA819" t="str">
        <f t="shared" si="528"/>
        <v>±3,515</v>
      </c>
      <c r="AC819" t="str">
        <f t="shared" si="529"/>
        <v>Vermont</v>
      </c>
      <c r="AD819" t="str">
        <f t="shared" si="530"/>
        <v>male_Less_than_high_school_graduate</v>
      </c>
      <c r="AE819" t="str">
        <f t="shared" si="531"/>
        <v>male</v>
      </c>
      <c r="AF819" t="str">
        <f t="shared" si="532"/>
        <v>Less_than_high_school_graduate</v>
      </c>
      <c r="AG819" t="str">
        <f t="shared" si="533"/>
        <v>38,084</v>
      </c>
      <c r="AH819" t="str">
        <f t="shared" si="534"/>
        <v>±3,515</v>
      </c>
      <c r="AJ819" t="str">
        <f t="shared" si="535"/>
        <v>Vermont</v>
      </c>
      <c r="AK819" t="str">
        <f t="shared" si="536"/>
        <v>male_Less_than_high_school_graduate</v>
      </c>
      <c r="AL819" t="str">
        <f t="shared" si="537"/>
        <v>male</v>
      </c>
      <c r="AM819" t="str">
        <f t="shared" si="538"/>
        <v>Less_than_high_school_graduate</v>
      </c>
      <c r="AN819" t="str">
        <f t="shared" si="539"/>
        <v>38,084</v>
      </c>
      <c r="AO819" t="str">
        <f t="shared" si="540"/>
        <v>±3,515</v>
      </c>
      <c r="AQ819" t="str">
        <f t="shared" si="541"/>
        <v>Vermont</v>
      </c>
      <c r="AR819" t="str">
        <f t="shared" si="542"/>
        <v>male_Less_than_high_school_graduate</v>
      </c>
      <c r="AS819" t="str">
        <f t="shared" si="543"/>
        <v>male</v>
      </c>
      <c r="AT819" t="str">
        <f t="shared" si="544"/>
        <v>Less_than_high_school_graduate</v>
      </c>
      <c r="AU819" t="str">
        <f t="shared" si="545"/>
        <v>38084</v>
      </c>
      <c r="AV819" t="str">
        <f t="shared" si="546"/>
        <v>±3515</v>
      </c>
      <c r="AX819" t="str">
        <f t="shared" si="547"/>
        <v>Vermont</v>
      </c>
      <c r="AY819" t="str">
        <f t="shared" si="548"/>
        <v>male_Less_than_high_school_graduate</v>
      </c>
      <c r="AZ819" t="str">
        <f t="shared" si="549"/>
        <v>male</v>
      </c>
      <c r="BA819" t="str">
        <f t="shared" si="550"/>
        <v>Less_than_high_school_graduate</v>
      </c>
      <c r="BB819" t="str">
        <f t="shared" si="551"/>
        <v>38084</v>
      </c>
      <c r="BC819" t="str">
        <f t="shared" si="552"/>
        <v>3515</v>
      </c>
    </row>
    <row r="820" spans="1:55" x14ac:dyDescent="0.3">
      <c r="A820" s="1" t="s">
        <v>69</v>
      </c>
      <c r="B820" s="1" t="s">
        <v>15</v>
      </c>
      <c r="C820" s="1" t="s">
        <v>95</v>
      </c>
      <c r="D820" s="1" t="s">
        <v>83</v>
      </c>
      <c r="E820" s="1" t="s">
        <v>1624</v>
      </c>
      <c r="F820" s="1" t="s">
        <v>1625</v>
      </c>
      <c r="H820" t="str">
        <f t="shared" si="511"/>
        <v>Vermont</v>
      </c>
      <c r="I820" t="str">
        <f t="shared" si="512"/>
        <v>male_High_school_graduate_(includes_equivalency)</v>
      </c>
      <c r="J820" t="str">
        <f t="shared" si="513"/>
        <v>male</v>
      </c>
      <c r="K820" t="str">
        <f t="shared" si="514"/>
        <v>High_school_graduate_(includes_equivalency)</v>
      </c>
      <c r="L820" t="str">
        <f t="shared" si="515"/>
        <v>46,350</v>
      </c>
      <c r="M820" t="str">
        <f t="shared" si="516"/>
        <v>±1,883</v>
      </c>
      <c r="O820" t="str">
        <f t="shared" si="517"/>
        <v>Vermont</v>
      </c>
      <c r="P820" t="str">
        <f t="shared" si="518"/>
        <v>male_High_school_graduate_(includes_equivalency)</v>
      </c>
      <c r="Q820" t="str">
        <f t="shared" si="519"/>
        <v>male</v>
      </c>
      <c r="R820" t="str">
        <f t="shared" si="520"/>
        <v>High_school_graduate_(includes_equivalency)</v>
      </c>
      <c r="S820" t="str">
        <f t="shared" si="521"/>
        <v>46,350</v>
      </c>
      <c r="T820" t="str">
        <f t="shared" si="522"/>
        <v>±1,883</v>
      </c>
      <c r="V820" t="str">
        <f t="shared" si="523"/>
        <v>Vermont</v>
      </c>
      <c r="W820" t="str">
        <f t="shared" si="524"/>
        <v>male_High_school_graduate_(includes_equivalency)</v>
      </c>
      <c r="X820" t="str">
        <f t="shared" si="525"/>
        <v>male</v>
      </c>
      <c r="Y820" t="str">
        <f t="shared" si="526"/>
        <v>High_school_graduate_(includes_equivalency)</v>
      </c>
      <c r="Z820" t="str">
        <f t="shared" si="527"/>
        <v>46,350</v>
      </c>
      <c r="AA820" t="str">
        <f t="shared" si="528"/>
        <v>±1,883</v>
      </c>
      <c r="AC820" t="str">
        <f t="shared" si="529"/>
        <v>Vermont</v>
      </c>
      <c r="AD820" t="str">
        <f t="shared" si="530"/>
        <v>male_High_school_graduate_includes_equivalency)</v>
      </c>
      <c r="AE820" t="str">
        <f t="shared" si="531"/>
        <v>male</v>
      </c>
      <c r="AF820" t="str">
        <f t="shared" si="532"/>
        <v>High_school_graduate_includes_equivalency)</v>
      </c>
      <c r="AG820" t="str">
        <f t="shared" si="533"/>
        <v>46,350</v>
      </c>
      <c r="AH820" t="str">
        <f t="shared" si="534"/>
        <v>±1,883</v>
      </c>
      <c r="AJ820" t="str">
        <f t="shared" si="535"/>
        <v>Vermont</v>
      </c>
      <c r="AK820" t="str">
        <f t="shared" si="536"/>
        <v>male_High_school_graduate_includes_equivalency</v>
      </c>
      <c r="AL820" t="str">
        <f t="shared" si="537"/>
        <v>male</v>
      </c>
      <c r="AM820" t="str">
        <f t="shared" si="538"/>
        <v>High_school_graduate_includes_equivalency</v>
      </c>
      <c r="AN820" t="str">
        <f t="shared" si="539"/>
        <v>46,350</v>
      </c>
      <c r="AO820" t="str">
        <f t="shared" si="540"/>
        <v>±1,883</v>
      </c>
      <c r="AQ820" t="str">
        <f t="shared" si="541"/>
        <v>Vermont</v>
      </c>
      <c r="AR820" t="str">
        <f t="shared" si="542"/>
        <v>male_High_school_graduate_includes_equivalency</v>
      </c>
      <c r="AS820" t="str">
        <f t="shared" si="543"/>
        <v>male</v>
      </c>
      <c r="AT820" t="str">
        <f t="shared" si="544"/>
        <v>High_school_graduate_includes_equivalency</v>
      </c>
      <c r="AU820" t="str">
        <f t="shared" si="545"/>
        <v>46350</v>
      </c>
      <c r="AV820" t="str">
        <f t="shared" si="546"/>
        <v>±1883</v>
      </c>
      <c r="AX820" t="str">
        <f t="shared" si="547"/>
        <v>Vermont</v>
      </c>
      <c r="AY820" t="str">
        <f t="shared" si="548"/>
        <v>male_High_school_graduate_includes_equivalency</v>
      </c>
      <c r="AZ820" t="str">
        <f t="shared" si="549"/>
        <v>male</v>
      </c>
      <c r="BA820" t="str">
        <f t="shared" si="550"/>
        <v>High_school_graduate_includes_equivalency</v>
      </c>
      <c r="BB820" t="str">
        <f t="shared" si="551"/>
        <v>46350</v>
      </c>
      <c r="BC820" t="str">
        <f t="shared" si="552"/>
        <v>1883</v>
      </c>
    </row>
    <row r="821" spans="1:55" x14ac:dyDescent="0.3">
      <c r="A821" s="1" t="s">
        <v>69</v>
      </c>
      <c r="B821" s="1" t="s">
        <v>16</v>
      </c>
      <c r="C821" s="1" t="s">
        <v>95</v>
      </c>
      <c r="D821" s="1" t="s">
        <v>86</v>
      </c>
      <c r="E821" s="1" t="s">
        <v>1626</v>
      </c>
      <c r="F821" s="1" t="s">
        <v>1627</v>
      </c>
      <c r="H821" t="str">
        <f t="shared" si="511"/>
        <v>Vermont</v>
      </c>
      <c r="I821" t="str">
        <f t="shared" si="512"/>
        <v>male_Some_college_or_associate's_degree</v>
      </c>
      <c r="J821" t="str">
        <f t="shared" si="513"/>
        <v>male</v>
      </c>
      <c r="K821" t="str">
        <f t="shared" si="514"/>
        <v>Some_college_or_associate's_degree</v>
      </c>
      <c r="L821" t="str">
        <f t="shared" si="515"/>
        <v>53,267</v>
      </c>
      <c r="M821" t="str">
        <f t="shared" si="516"/>
        <v>±3,179</v>
      </c>
      <c r="O821" t="str">
        <f t="shared" si="517"/>
        <v>Vermont</v>
      </c>
      <c r="P821" t="str">
        <f t="shared" si="518"/>
        <v>male_Some_college_or_associate's_degree</v>
      </c>
      <c r="Q821" t="str">
        <f t="shared" si="519"/>
        <v>male</v>
      </c>
      <c r="R821" t="str">
        <f t="shared" si="520"/>
        <v>Some_college_or_associate's_degree</v>
      </c>
      <c r="S821" t="str">
        <f t="shared" si="521"/>
        <v>53,267</v>
      </c>
      <c r="T821" t="str">
        <f t="shared" si="522"/>
        <v>±3,179</v>
      </c>
      <c r="V821" t="str">
        <f t="shared" si="523"/>
        <v>Vermont</v>
      </c>
      <c r="W821" t="str">
        <f t="shared" si="524"/>
        <v>male_Some_college_or_associates_degree</v>
      </c>
      <c r="X821" t="str">
        <f t="shared" si="525"/>
        <v>male</v>
      </c>
      <c r="Y821" t="str">
        <f t="shared" si="526"/>
        <v>Some_college_or_associates_degree</v>
      </c>
      <c r="Z821" t="str">
        <f t="shared" si="527"/>
        <v>53,267</v>
      </c>
      <c r="AA821" t="str">
        <f t="shared" si="528"/>
        <v>±3,179</v>
      </c>
      <c r="AC821" t="str">
        <f t="shared" si="529"/>
        <v>Vermont</v>
      </c>
      <c r="AD821" t="str">
        <f t="shared" si="530"/>
        <v>male_Some_college_or_associates_degree</v>
      </c>
      <c r="AE821" t="str">
        <f t="shared" si="531"/>
        <v>male</v>
      </c>
      <c r="AF821" t="str">
        <f t="shared" si="532"/>
        <v>Some_college_or_associates_degree</v>
      </c>
      <c r="AG821" t="str">
        <f t="shared" si="533"/>
        <v>53,267</v>
      </c>
      <c r="AH821" t="str">
        <f t="shared" si="534"/>
        <v>±3,179</v>
      </c>
      <c r="AJ821" t="str">
        <f t="shared" si="535"/>
        <v>Vermont</v>
      </c>
      <c r="AK821" t="str">
        <f t="shared" si="536"/>
        <v>male_Some_college_or_associates_degree</v>
      </c>
      <c r="AL821" t="str">
        <f t="shared" si="537"/>
        <v>male</v>
      </c>
      <c r="AM821" t="str">
        <f t="shared" si="538"/>
        <v>Some_college_or_associates_degree</v>
      </c>
      <c r="AN821" t="str">
        <f t="shared" si="539"/>
        <v>53,267</v>
      </c>
      <c r="AO821" t="str">
        <f t="shared" si="540"/>
        <v>±3,179</v>
      </c>
      <c r="AQ821" t="str">
        <f t="shared" si="541"/>
        <v>Vermont</v>
      </c>
      <c r="AR821" t="str">
        <f t="shared" si="542"/>
        <v>male_Some_college_or_associates_degree</v>
      </c>
      <c r="AS821" t="str">
        <f t="shared" si="543"/>
        <v>male</v>
      </c>
      <c r="AT821" t="str">
        <f t="shared" si="544"/>
        <v>Some_college_or_associates_degree</v>
      </c>
      <c r="AU821" t="str">
        <f t="shared" si="545"/>
        <v>53267</v>
      </c>
      <c r="AV821" t="str">
        <f t="shared" si="546"/>
        <v>±3179</v>
      </c>
      <c r="AX821" t="str">
        <f t="shared" si="547"/>
        <v>Vermont</v>
      </c>
      <c r="AY821" t="str">
        <f t="shared" si="548"/>
        <v>male_Some_college_or_associates_degree</v>
      </c>
      <c r="AZ821" t="str">
        <f t="shared" si="549"/>
        <v>male</v>
      </c>
      <c r="BA821" t="str">
        <f t="shared" si="550"/>
        <v>Some_college_or_associates_degree</v>
      </c>
      <c r="BB821" t="str">
        <f t="shared" si="551"/>
        <v>53267</v>
      </c>
      <c r="BC821" t="str">
        <f t="shared" si="552"/>
        <v>3179</v>
      </c>
    </row>
    <row r="822" spans="1:55" x14ac:dyDescent="0.3">
      <c r="A822" s="1" t="s">
        <v>69</v>
      </c>
      <c r="B822" s="1" t="s">
        <v>17</v>
      </c>
      <c r="C822" s="1" t="s">
        <v>95</v>
      </c>
      <c r="D822" s="1" t="s">
        <v>89</v>
      </c>
      <c r="E822" s="1" t="s">
        <v>1628</v>
      </c>
      <c r="F822" s="1" t="s">
        <v>1629</v>
      </c>
      <c r="H822" t="str">
        <f t="shared" si="511"/>
        <v>Vermont</v>
      </c>
      <c r="I822" t="str">
        <f t="shared" si="512"/>
        <v>male_Bachelor's_degree</v>
      </c>
      <c r="J822" t="str">
        <f t="shared" si="513"/>
        <v>male</v>
      </c>
      <c r="K822" t="str">
        <f t="shared" si="514"/>
        <v>Bachelor's_degree</v>
      </c>
      <c r="L822" t="str">
        <f t="shared" si="515"/>
        <v>55,105</v>
      </c>
      <c r="M822" t="str">
        <f t="shared" si="516"/>
        <v>±5,011</v>
      </c>
      <c r="O822" t="str">
        <f t="shared" si="517"/>
        <v>Vermont</v>
      </c>
      <c r="P822" t="str">
        <f t="shared" si="518"/>
        <v>male_Bachelor's_degree</v>
      </c>
      <c r="Q822" t="str">
        <f t="shared" si="519"/>
        <v>male</v>
      </c>
      <c r="R822" t="str">
        <f t="shared" si="520"/>
        <v>Bachelor's_degree</v>
      </c>
      <c r="S822" t="str">
        <f t="shared" si="521"/>
        <v>55,105</v>
      </c>
      <c r="T822" t="str">
        <f t="shared" si="522"/>
        <v>±5,011</v>
      </c>
      <c r="V822" t="str">
        <f t="shared" si="523"/>
        <v>Vermont</v>
      </c>
      <c r="W822" t="str">
        <f t="shared" si="524"/>
        <v>male_Bachelors_degree</v>
      </c>
      <c r="X822" t="str">
        <f t="shared" si="525"/>
        <v>male</v>
      </c>
      <c r="Y822" t="str">
        <f t="shared" si="526"/>
        <v>Bachelors_degree</v>
      </c>
      <c r="Z822" t="str">
        <f t="shared" si="527"/>
        <v>55,105</v>
      </c>
      <c r="AA822" t="str">
        <f t="shared" si="528"/>
        <v>±5,011</v>
      </c>
      <c r="AC822" t="str">
        <f t="shared" si="529"/>
        <v>Vermont</v>
      </c>
      <c r="AD822" t="str">
        <f t="shared" si="530"/>
        <v>male_Bachelors_degree</v>
      </c>
      <c r="AE822" t="str">
        <f t="shared" si="531"/>
        <v>male</v>
      </c>
      <c r="AF822" t="str">
        <f t="shared" si="532"/>
        <v>Bachelors_degree</v>
      </c>
      <c r="AG822" t="str">
        <f t="shared" si="533"/>
        <v>55,105</v>
      </c>
      <c r="AH822" t="str">
        <f t="shared" si="534"/>
        <v>±5,011</v>
      </c>
      <c r="AJ822" t="str">
        <f t="shared" si="535"/>
        <v>Vermont</v>
      </c>
      <c r="AK822" t="str">
        <f t="shared" si="536"/>
        <v>male_Bachelors_degree</v>
      </c>
      <c r="AL822" t="str">
        <f t="shared" si="537"/>
        <v>male</v>
      </c>
      <c r="AM822" t="str">
        <f t="shared" si="538"/>
        <v>Bachelors_degree</v>
      </c>
      <c r="AN822" t="str">
        <f t="shared" si="539"/>
        <v>55,105</v>
      </c>
      <c r="AO822" t="str">
        <f t="shared" si="540"/>
        <v>±5,011</v>
      </c>
      <c r="AQ822" t="str">
        <f t="shared" si="541"/>
        <v>Vermont</v>
      </c>
      <c r="AR822" t="str">
        <f t="shared" si="542"/>
        <v>male_Bachelors_degree</v>
      </c>
      <c r="AS822" t="str">
        <f t="shared" si="543"/>
        <v>male</v>
      </c>
      <c r="AT822" t="str">
        <f t="shared" si="544"/>
        <v>Bachelors_degree</v>
      </c>
      <c r="AU822" t="str">
        <f t="shared" si="545"/>
        <v>55105</v>
      </c>
      <c r="AV822" t="str">
        <f t="shared" si="546"/>
        <v>±5011</v>
      </c>
      <c r="AX822" t="str">
        <f t="shared" si="547"/>
        <v>Vermont</v>
      </c>
      <c r="AY822" t="str">
        <f t="shared" si="548"/>
        <v>male_Bachelors_degree</v>
      </c>
      <c r="AZ822" t="str">
        <f t="shared" si="549"/>
        <v>male</v>
      </c>
      <c r="BA822" t="str">
        <f t="shared" si="550"/>
        <v>Bachelors_degree</v>
      </c>
      <c r="BB822" t="str">
        <f t="shared" si="551"/>
        <v>55105</v>
      </c>
      <c r="BC822" t="str">
        <f t="shared" si="552"/>
        <v>5011</v>
      </c>
    </row>
    <row r="823" spans="1:55" x14ac:dyDescent="0.3">
      <c r="A823" s="1" t="s">
        <v>69</v>
      </c>
      <c r="B823" s="1" t="s">
        <v>18</v>
      </c>
      <c r="C823" s="1" t="s">
        <v>95</v>
      </c>
      <c r="D823" s="1" t="s">
        <v>92</v>
      </c>
      <c r="E823" s="1" t="s">
        <v>1630</v>
      </c>
      <c r="F823" s="1" t="s">
        <v>1631</v>
      </c>
      <c r="H823" t="str">
        <f t="shared" si="511"/>
        <v>Vermont</v>
      </c>
      <c r="I823" t="str">
        <f t="shared" si="512"/>
        <v>male_Graduate_or_professional_degree</v>
      </c>
      <c r="J823" t="str">
        <f t="shared" si="513"/>
        <v>male</v>
      </c>
      <c r="K823" t="str">
        <f t="shared" si="514"/>
        <v>Graduate_or_professional_degree</v>
      </c>
      <c r="L823" t="str">
        <f t="shared" si="515"/>
        <v>81,508</v>
      </c>
      <c r="M823" t="str">
        <f t="shared" si="516"/>
        <v>±5,281</v>
      </c>
      <c r="O823" t="str">
        <f t="shared" si="517"/>
        <v>Vermont</v>
      </c>
      <c r="P823" t="str">
        <f t="shared" si="518"/>
        <v>male_Graduate_or_professional_degree</v>
      </c>
      <c r="Q823" t="str">
        <f t="shared" si="519"/>
        <v>male</v>
      </c>
      <c r="R823" t="str">
        <f t="shared" si="520"/>
        <v>Graduate_or_professional_degree</v>
      </c>
      <c r="S823" t="str">
        <f t="shared" si="521"/>
        <v>81,508</v>
      </c>
      <c r="T823" t="str">
        <f t="shared" si="522"/>
        <v>±5,281</v>
      </c>
      <c r="V823" t="str">
        <f t="shared" si="523"/>
        <v>Vermont</v>
      </c>
      <c r="W823" t="str">
        <f t="shared" si="524"/>
        <v>male_Graduate_or_professional_degree</v>
      </c>
      <c r="X823" t="str">
        <f t="shared" si="525"/>
        <v>male</v>
      </c>
      <c r="Y823" t="str">
        <f t="shared" si="526"/>
        <v>Graduate_or_professional_degree</v>
      </c>
      <c r="Z823" t="str">
        <f t="shared" si="527"/>
        <v>81,508</v>
      </c>
      <c r="AA823" t="str">
        <f t="shared" si="528"/>
        <v>±5,281</v>
      </c>
      <c r="AC823" t="str">
        <f t="shared" si="529"/>
        <v>Vermont</v>
      </c>
      <c r="AD823" t="str">
        <f t="shared" si="530"/>
        <v>male_Graduate_or_professional_degree</v>
      </c>
      <c r="AE823" t="str">
        <f t="shared" si="531"/>
        <v>male</v>
      </c>
      <c r="AF823" t="str">
        <f t="shared" si="532"/>
        <v>Graduate_or_professional_degree</v>
      </c>
      <c r="AG823" t="str">
        <f t="shared" si="533"/>
        <v>81,508</v>
      </c>
      <c r="AH823" t="str">
        <f t="shared" si="534"/>
        <v>±5,281</v>
      </c>
      <c r="AJ823" t="str">
        <f t="shared" si="535"/>
        <v>Vermont</v>
      </c>
      <c r="AK823" t="str">
        <f t="shared" si="536"/>
        <v>male_Graduate_or_professional_degree</v>
      </c>
      <c r="AL823" t="str">
        <f t="shared" si="537"/>
        <v>male</v>
      </c>
      <c r="AM823" t="str">
        <f t="shared" si="538"/>
        <v>Graduate_or_professional_degree</v>
      </c>
      <c r="AN823" t="str">
        <f t="shared" si="539"/>
        <v>81,508</v>
      </c>
      <c r="AO823" t="str">
        <f t="shared" si="540"/>
        <v>±5,281</v>
      </c>
      <c r="AQ823" t="str">
        <f t="shared" si="541"/>
        <v>Vermont</v>
      </c>
      <c r="AR823" t="str">
        <f t="shared" si="542"/>
        <v>male_Graduate_or_professional_degree</v>
      </c>
      <c r="AS823" t="str">
        <f t="shared" si="543"/>
        <v>male</v>
      </c>
      <c r="AT823" t="str">
        <f t="shared" si="544"/>
        <v>Graduate_or_professional_degree</v>
      </c>
      <c r="AU823" t="str">
        <f t="shared" si="545"/>
        <v>81508</v>
      </c>
      <c r="AV823" t="str">
        <f t="shared" si="546"/>
        <v>±5281</v>
      </c>
      <c r="AX823" t="str">
        <f t="shared" si="547"/>
        <v>Vermont</v>
      </c>
      <c r="AY823" t="str">
        <f t="shared" si="548"/>
        <v>male_Graduate_or_professional_degree</v>
      </c>
      <c r="AZ823" t="str">
        <f t="shared" si="549"/>
        <v>male</v>
      </c>
      <c r="BA823" t="str">
        <f t="shared" si="550"/>
        <v>Graduate_or_professional_degree</v>
      </c>
      <c r="BB823" t="str">
        <f t="shared" si="551"/>
        <v>81508</v>
      </c>
      <c r="BC823" t="str">
        <f t="shared" si="552"/>
        <v>5281</v>
      </c>
    </row>
    <row r="824" spans="1:55" x14ac:dyDescent="0.3">
      <c r="A824" s="1" t="s">
        <v>69</v>
      </c>
      <c r="B824" s="1" t="s">
        <v>19</v>
      </c>
      <c r="C824" s="1" t="s">
        <v>108</v>
      </c>
      <c r="D824" s="1" t="s">
        <v>109</v>
      </c>
      <c r="E824" s="1" t="s">
        <v>1632</v>
      </c>
      <c r="F824" s="1" t="s">
        <v>1633</v>
      </c>
      <c r="H824" t="str">
        <f t="shared" si="511"/>
        <v>Vermont</v>
      </c>
      <c r="I824" t="str">
        <f t="shared" si="512"/>
        <v>female_Female:</v>
      </c>
      <c r="J824" t="str">
        <f t="shared" si="513"/>
        <v>female</v>
      </c>
      <c r="K824" t="str">
        <f t="shared" si="514"/>
        <v>Female:</v>
      </c>
      <c r="L824" t="str">
        <f t="shared" si="515"/>
        <v>46,082</v>
      </c>
      <c r="M824" t="str">
        <f t="shared" si="516"/>
        <v>±1,512</v>
      </c>
      <c r="O824" t="str">
        <f t="shared" si="517"/>
        <v>Vermont</v>
      </c>
      <c r="P824" t="str">
        <f t="shared" si="518"/>
        <v>female_Female</v>
      </c>
      <c r="Q824" t="str">
        <f t="shared" si="519"/>
        <v>female</v>
      </c>
      <c r="R824" t="str">
        <f t="shared" si="520"/>
        <v>Female</v>
      </c>
      <c r="S824" t="str">
        <f t="shared" si="521"/>
        <v>46,082</v>
      </c>
      <c r="T824" t="str">
        <f t="shared" si="522"/>
        <v>±1,512</v>
      </c>
      <c r="V824" t="str">
        <f t="shared" si="523"/>
        <v>Vermont</v>
      </c>
      <c r="W824" t="str">
        <f t="shared" si="524"/>
        <v>female_Female</v>
      </c>
      <c r="X824" t="str">
        <f t="shared" si="525"/>
        <v>female</v>
      </c>
      <c r="Y824" t="str">
        <f t="shared" si="526"/>
        <v>Female</v>
      </c>
      <c r="Z824" t="str">
        <f t="shared" si="527"/>
        <v>46,082</v>
      </c>
      <c r="AA824" t="str">
        <f t="shared" si="528"/>
        <v>±1,512</v>
      </c>
      <c r="AC824" t="str">
        <f t="shared" si="529"/>
        <v>Vermont</v>
      </c>
      <c r="AD824" t="str">
        <f t="shared" si="530"/>
        <v>female_Female</v>
      </c>
      <c r="AE824" t="str">
        <f t="shared" si="531"/>
        <v>female</v>
      </c>
      <c r="AF824" t="str">
        <f t="shared" si="532"/>
        <v>Female</v>
      </c>
      <c r="AG824" t="str">
        <f t="shared" si="533"/>
        <v>46,082</v>
      </c>
      <c r="AH824" t="str">
        <f t="shared" si="534"/>
        <v>±1,512</v>
      </c>
      <c r="AJ824" t="str">
        <f t="shared" si="535"/>
        <v>Vermont</v>
      </c>
      <c r="AK824" t="str">
        <f t="shared" si="536"/>
        <v>female_Female</v>
      </c>
      <c r="AL824" t="str">
        <f t="shared" si="537"/>
        <v>female</v>
      </c>
      <c r="AM824" t="str">
        <f t="shared" si="538"/>
        <v>Female</v>
      </c>
      <c r="AN824" t="str">
        <f t="shared" si="539"/>
        <v>46,082</v>
      </c>
      <c r="AO824" t="str">
        <f t="shared" si="540"/>
        <v>±1,512</v>
      </c>
      <c r="AQ824" t="str">
        <f t="shared" si="541"/>
        <v>Vermont</v>
      </c>
      <c r="AR824" t="str">
        <f t="shared" si="542"/>
        <v>female_Female</v>
      </c>
      <c r="AS824" t="str">
        <f t="shared" si="543"/>
        <v>female</v>
      </c>
      <c r="AT824" t="str">
        <f t="shared" si="544"/>
        <v>Female</v>
      </c>
      <c r="AU824" t="str">
        <f t="shared" si="545"/>
        <v>46082</v>
      </c>
      <c r="AV824" t="str">
        <f t="shared" si="546"/>
        <v>±1512</v>
      </c>
      <c r="AX824" t="str">
        <f t="shared" si="547"/>
        <v>Vermont</v>
      </c>
      <c r="AY824" t="str">
        <f t="shared" si="548"/>
        <v>female_Female</v>
      </c>
      <c r="AZ824" t="str">
        <f t="shared" si="549"/>
        <v>female</v>
      </c>
      <c r="BA824" t="str">
        <f t="shared" si="550"/>
        <v>Female</v>
      </c>
      <c r="BB824" t="str">
        <f t="shared" si="551"/>
        <v>46082</v>
      </c>
      <c r="BC824" t="str">
        <f t="shared" si="552"/>
        <v>1512</v>
      </c>
    </row>
    <row r="825" spans="1:55" x14ac:dyDescent="0.3">
      <c r="A825" s="1" t="s">
        <v>69</v>
      </c>
      <c r="B825" s="1" t="s">
        <v>20</v>
      </c>
      <c r="C825" s="1" t="s">
        <v>108</v>
      </c>
      <c r="D825" s="1" t="s">
        <v>80</v>
      </c>
      <c r="E825" s="1" t="s">
        <v>1634</v>
      </c>
      <c r="F825" s="1" t="s">
        <v>1635</v>
      </c>
      <c r="H825" t="str">
        <f t="shared" si="511"/>
        <v>Vermont</v>
      </c>
      <c r="I825" t="str">
        <f t="shared" si="512"/>
        <v>female_Less_than_high_school_graduate</v>
      </c>
      <c r="J825" t="str">
        <f t="shared" si="513"/>
        <v>female</v>
      </c>
      <c r="K825" t="str">
        <f t="shared" si="514"/>
        <v>Less_than_high_school_graduate</v>
      </c>
      <c r="L825" t="str">
        <f t="shared" si="515"/>
        <v>29,123</v>
      </c>
      <c r="M825" t="str">
        <f t="shared" si="516"/>
        <v>±3,797</v>
      </c>
      <c r="O825" t="str">
        <f t="shared" si="517"/>
        <v>Vermont</v>
      </c>
      <c r="P825" t="str">
        <f t="shared" si="518"/>
        <v>female_Less_than_high_school_graduate</v>
      </c>
      <c r="Q825" t="str">
        <f t="shared" si="519"/>
        <v>female</v>
      </c>
      <c r="R825" t="str">
        <f t="shared" si="520"/>
        <v>Less_than_high_school_graduate</v>
      </c>
      <c r="S825" t="str">
        <f t="shared" si="521"/>
        <v>29,123</v>
      </c>
      <c r="T825" t="str">
        <f t="shared" si="522"/>
        <v>±3,797</v>
      </c>
      <c r="V825" t="str">
        <f t="shared" si="523"/>
        <v>Vermont</v>
      </c>
      <c r="W825" t="str">
        <f t="shared" si="524"/>
        <v>female_Less_than_high_school_graduate</v>
      </c>
      <c r="X825" t="str">
        <f t="shared" si="525"/>
        <v>female</v>
      </c>
      <c r="Y825" t="str">
        <f t="shared" si="526"/>
        <v>Less_than_high_school_graduate</v>
      </c>
      <c r="Z825" t="str">
        <f t="shared" si="527"/>
        <v>29,123</v>
      </c>
      <c r="AA825" t="str">
        <f t="shared" si="528"/>
        <v>±3,797</v>
      </c>
      <c r="AC825" t="str">
        <f t="shared" si="529"/>
        <v>Vermont</v>
      </c>
      <c r="AD825" t="str">
        <f t="shared" si="530"/>
        <v>female_Less_than_high_school_graduate</v>
      </c>
      <c r="AE825" t="str">
        <f t="shared" si="531"/>
        <v>female</v>
      </c>
      <c r="AF825" t="str">
        <f t="shared" si="532"/>
        <v>Less_than_high_school_graduate</v>
      </c>
      <c r="AG825" t="str">
        <f t="shared" si="533"/>
        <v>29,123</v>
      </c>
      <c r="AH825" t="str">
        <f t="shared" si="534"/>
        <v>±3,797</v>
      </c>
      <c r="AJ825" t="str">
        <f t="shared" si="535"/>
        <v>Vermont</v>
      </c>
      <c r="AK825" t="str">
        <f t="shared" si="536"/>
        <v>female_Less_than_high_school_graduate</v>
      </c>
      <c r="AL825" t="str">
        <f t="shared" si="537"/>
        <v>female</v>
      </c>
      <c r="AM825" t="str">
        <f t="shared" si="538"/>
        <v>Less_than_high_school_graduate</v>
      </c>
      <c r="AN825" t="str">
        <f t="shared" si="539"/>
        <v>29,123</v>
      </c>
      <c r="AO825" t="str">
        <f t="shared" si="540"/>
        <v>±3,797</v>
      </c>
      <c r="AQ825" t="str">
        <f t="shared" si="541"/>
        <v>Vermont</v>
      </c>
      <c r="AR825" t="str">
        <f t="shared" si="542"/>
        <v>female_Less_than_high_school_graduate</v>
      </c>
      <c r="AS825" t="str">
        <f t="shared" si="543"/>
        <v>female</v>
      </c>
      <c r="AT825" t="str">
        <f t="shared" si="544"/>
        <v>Less_than_high_school_graduate</v>
      </c>
      <c r="AU825" t="str">
        <f t="shared" si="545"/>
        <v>29123</v>
      </c>
      <c r="AV825" t="str">
        <f t="shared" si="546"/>
        <v>±3797</v>
      </c>
      <c r="AX825" t="str">
        <f t="shared" si="547"/>
        <v>Vermont</v>
      </c>
      <c r="AY825" t="str">
        <f t="shared" si="548"/>
        <v>female_Less_than_high_school_graduate</v>
      </c>
      <c r="AZ825" t="str">
        <f t="shared" si="549"/>
        <v>female</v>
      </c>
      <c r="BA825" t="str">
        <f t="shared" si="550"/>
        <v>Less_than_high_school_graduate</v>
      </c>
      <c r="BB825" t="str">
        <f t="shared" si="551"/>
        <v>29123</v>
      </c>
      <c r="BC825" t="str">
        <f t="shared" si="552"/>
        <v>3797</v>
      </c>
    </row>
    <row r="826" spans="1:55" x14ac:dyDescent="0.3">
      <c r="A826" s="1" t="s">
        <v>69</v>
      </c>
      <c r="B826" s="1" t="s">
        <v>21</v>
      </c>
      <c r="C826" s="1" t="s">
        <v>108</v>
      </c>
      <c r="D826" s="1" t="s">
        <v>83</v>
      </c>
      <c r="E826" s="1" t="s">
        <v>1636</v>
      </c>
      <c r="F826" s="1" t="s">
        <v>1637</v>
      </c>
      <c r="H826" t="str">
        <f t="shared" si="511"/>
        <v>Vermont</v>
      </c>
      <c r="I826" t="str">
        <f t="shared" si="512"/>
        <v>female_High_school_graduate_(includes_equivalency)</v>
      </c>
      <c r="J826" t="str">
        <f t="shared" si="513"/>
        <v>female</v>
      </c>
      <c r="K826" t="str">
        <f t="shared" si="514"/>
        <v>High_school_graduate_(includes_equivalency)</v>
      </c>
      <c r="L826" t="str">
        <f t="shared" si="515"/>
        <v>33,734</v>
      </c>
      <c r="M826" t="str">
        <f t="shared" si="516"/>
        <v>±2,245</v>
      </c>
      <c r="O826" t="str">
        <f t="shared" si="517"/>
        <v>Vermont</v>
      </c>
      <c r="P826" t="str">
        <f t="shared" si="518"/>
        <v>female_High_school_graduate_(includes_equivalency)</v>
      </c>
      <c r="Q826" t="str">
        <f t="shared" si="519"/>
        <v>female</v>
      </c>
      <c r="R826" t="str">
        <f t="shared" si="520"/>
        <v>High_school_graduate_(includes_equivalency)</v>
      </c>
      <c r="S826" t="str">
        <f t="shared" si="521"/>
        <v>33,734</v>
      </c>
      <c r="T826" t="str">
        <f t="shared" si="522"/>
        <v>±2,245</v>
      </c>
      <c r="V826" t="str">
        <f t="shared" si="523"/>
        <v>Vermont</v>
      </c>
      <c r="W826" t="str">
        <f t="shared" si="524"/>
        <v>female_High_school_graduate_(includes_equivalency)</v>
      </c>
      <c r="X826" t="str">
        <f t="shared" si="525"/>
        <v>female</v>
      </c>
      <c r="Y826" t="str">
        <f t="shared" si="526"/>
        <v>High_school_graduate_(includes_equivalency)</v>
      </c>
      <c r="Z826" t="str">
        <f t="shared" si="527"/>
        <v>33,734</v>
      </c>
      <c r="AA826" t="str">
        <f t="shared" si="528"/>
        <v>±2,245</v>
      </c>
      <c r="AC826" t="str">
        <f t="shared" si="529"/>
        <v>Vermont</v>
      </c>
      <c r="AD826" t="str">
        <f t="shared" si="530"/>
        <v>female_High_school_graduate_includes_equivalency)</v>
      </c>
      <c r="AE826" t="str">
        <f t="shared" si="531"/>
        <v>female</v>
      </c>
      <c r="AF826" t="str">
        <f t="shared" si="532"/>
        <v>High_school_graduate_includes_equivalency)</v>
      </c>
      <c r="AG826" t="str">
        <f t="shared" si="533"/>
        <v>33,734</v>
      </c>
      <c r="AH826" t="str">
        <f t="shared" si="534"/>
        <v>±2,245</v>
      </c>
      <c r="AJ826" t="str">
        <f t="shared" si="535"/>
        <v>Vermont</v>
      </c>
      <c r="AK826" t="str">
        <f t="shared" si="536"/>
        <v>female_High_school_graduate_includes_equivalency</v>
      </c>
      <c r="AL826" t="str">
        <f t="shared" si="537"/>
        <v>female</v>
      </c>
      <c r="AM826" t="str">
        <f t="shared" si="538"/>
        <v>High_school_graduate_includes_equivalency</v>
      </c>
      <c r="AN826" t="str">
        <f t="shared" si="539"/>
        <v>33,734</v>
      </c>
      <c r="AO826" t="str">
        <f t="shared" si="540"/>
        <v>±2,245</v>
      </c>
      <c r="AQ826" t="str">
        <f t="shared" si="541"/>
        <v>Vermont</v>
      </c>
      <c r="AR826" t="str">
        <f t="shared" si="542"/>
        <v>female_High_school_graduate_includes_equivalency</v>
      </c>
      <c r="AS826" t="str">
        <f t="shared" si="543"/>
        <v>female</v>
      </c>
      <c r="AT826" t="str">
        <f t="shared" si="544"/>
        <v>High_school_graduate_includes_equivalency</v>
      </c>
      <c r="AU826" t="str">
        <f t="shared" si="545"/>
        <v>33734</v>
      </c>
      <c r="AV826" t="str">
        <f t="shared" si="546"/>
        <v>±2245</v>
      </c>
      <c r="AX826" t="str">
        <f t="shared" si="547"/>
        <v>Vermont</v>
      </c>
      <c r="AY826" t="str">
        <f t="shared" si="548"/>
        <v>female_High_school_graduate_includes_equivalency</v>
      </c>
      <c r="AZ826" t="str">
        <f t="shared" si="549"/>
        <v>female</v>
      </c>
      <c r="BA826" t="str">
        <f t="shared" si="550"/>
        <v>High_school_graduate_includes_equivalency</v>
      </c>
      <c r="BB826" t="str">
        <f t="shared" si="551"/>
        <v>33734</v>
      </c>
      <c r="BC826" t="str">
        <f t="shared" si="552"/>
        <v>2245</v>
      </c>
    </row>
    <row r="827" spans="1:55" x14ac:dyDescent="0.3">
      <c r="A827" s="1" t="s">
        <v>69</v>
      </c>
      <c r="B827" s="1" t="s">
        <v>22</v>
      </c>
      <c r="C827" s="1" t="s">
        <v>108</v>
      </c>
      <c r="D827" s="1" t="s">
        <v>86</v>
      </c>
      <c r="E827" s="1" t="s">
        <v>1638</v>
      </c>
      <c r="F827" s="1" t="s">
        <v>1639</v>
      </c>
      <c r="H827" t="str">
        <f t="shared" si="511"/>
        <v>Vermont</v>
      </c>
      <c r="I827" t="str">
        <f t="shared" si="512"/>
        <v>female_Some_college_or_associate's_degree</v>
      </c>
      <c r="J827" t="str">
        <f t="shared" si="513"/>
        <v>female</v>
      </c>
      <c r="K827" t="str">
        <f t="shared" si="514"/>
        <v>Some_college_or_associate's_degree</v>
      </c>
      <c r="L827" t="str">
        <f t="shared" si="515"/>
        <v>38,509</v>
      </c>
      <c r="M827" t="str">
        <f t="shared" si="516"/>
        <v>±2,051</v>
      </c>
      <c r="O827" t="str">
        <f t="shared" si="517"/>
        <v>Vermont</v>
      </c>
      <c r="P827" t="str">
        <f t="shared" si="518"/>
        <v>female_Some_college_or_associate's_degree</v>
      </c>
      <c r="Q827" t="str">
        <f t="shared" si="519"/>
        <v>female</v>
      </c>
      <c r="R827" t="str">
        <f t="shared" si="520"/>
        <v>Some_college_or_associate's_degree</v>
      </c>
      <c r="S827" t="str">
        <f t="shared" si="521"/>
        <v>38,509</v>
      </c>
      <c r="T827" t="str">
        <f t="shared" si="522"/>
        <v>±2,051</v>
      </c>
      <c r="V827" t="str">
        <f t="shared" si="523"/>
        <v>Vermont</v>
      </c>
      <c r="W827" t="str">
        <f t="shared" si="524"/>
        <v>female_Some_college_or_associates_degree</v>
      </c>
      <c r="X827" t="str">
        <f t="shared" si="525"/>
        <v>female</v>
      </c>
      <c r="Y827" t="str">
        <f t="shared" si="526"/>
        <v>Some_college_or_associates_degree</v>
      </c>
      <c r="Z827" t="str">
        <f t="shared" si="527"/>
        <v>38,509</v>
      </c>
      <c r="AA827" t="str">
        <f t="shared" si="528"/>
        <v>±2,051</v>
      </c>
      <c r="AC827" t="str">
        <f t="shared" si="529"/>
        <v>Vermont</v>
      </c>
      <c r="AD827" t="str">
        <f t="shared" si="530"/>
        <v>female_Some_college_or_associates_degree</v>
      </c>
      <c r="AE827" t="str">
        <f t="shared" si="531"/>
        <v>female</v>
      </c>
      <c r="AF827" t="str">
        <f t="shared" si="532"/>
        <v>Some_college_or_associates_degree</v>
      </c>
      <c r="AG827" t="str">
        <f t="shared" si="533"/>
        <v>38,509</v>
      </c>
      <c r="AH827" t="str">
        <f t="shared" si="534"/>
        <v>±2,051</v>
      </c>
      <c r="AJ827" t="str">
        <f t="shared" si="535"/>
        <v>Vermont</v>
      </c>
      <c r="AK827" t="str">
        <f t="shared" si="536"/>
        <v>female_Some_college_or_associates_degree</v>
      </c>
      <c r="AL827" t="str">
        <f t="shared" si="537"/>
        <v>female</v>
      </c>
      <c r="AM827" t="str">
        <f t="shared" si="538"/>
        <v>Some_college_or_associates_degree</v>
      </c>
      <c r="AN827" t="str">
        <f t="shared" si="539"/>
        <v>38,509</v>
      </c>
      <c r="AO827" t="str">
        <f t="shared" si="540"/>
        <v>±2,051</v>
      </c>
      <c r="AQ827" t="str">
        <f t="shared" si="541"/>
        <v>Vermont</v>
      </c>
      <c r="AR827" t="str">
        <f t="shared" si="542"/>
        <v>female_Some_college_or_associates_degree</v>
      </c>
      <c r="AS827" t="str">
        <f t="shared" si="543"/>
        <v>female</v>
      </c>
      <c r="AT827" t="str">
        <f t="shared" si="544"/>
        <v>Some_college_or_associates_degree</v>
      </c>
      <c r="AU827" t="str">
        <f t="shared" si="545"/>
        <v>38509</v>
      </c>
      <c r="AV827" t="str">
        <f t="shared" si="546"/>
        <v>±2051</v>
      </c>
      <c r="AX827" t="str">
        <f t="shared" si="547"/>
        <v>Vermont</v>
      </c>
      <c r="AY827" t="str">
        <f t="shared" si="548"/>
        <v>female_Some_college_or_associates_degree</v>
      </c>
      <c r="AZ827" t="str">
        <f t="shared" si="549"/>
        <v>female</v>
      </c>
      <c r="BA827" t="str">
        <f t="shared" si="550"/>
        <v>Some_college_or_associates_degree</v>
      </c>
      <c r="BB827" t="str">
        <f t="shared" si="551"/>
        <v>38509</v>
      </c>
      <c r="BC827" t="str">
        <f t="shared" si="552"/>
        <v>2051</v>
      </c>
    </row>
    <row r="828" spans="1:55" x14ac:dyDescent="0.3">
      <c r="A828" s="1" t="s">
        <v>69</v>
      </c>
      <c r="B828" s="1" t="s">
        <v>23</v>
      </c>
      <c r="C828" s="1" t="s">
        <v>108</v>
      </c>
      <c r="D828" s="1" t="s">
        <v>89</v>
      </c>
      <c r="E828" s="1" t="s">
        <v>1640</v>
      </c>
      <c r="F828" s="1" t="s">
        <v>1641</v>
      </c>
      <c r="H828" t="str">
        <f t="shared" si="511"/>
        <v>Vermont</v>
      </c>
      <c r="I828" t="str">
        <f t="shared" si="512"/>
        <v>female_Bachelor's_degree</v>
      </c>
      <c r="J828" t="str">
        <f t="shared" si="513"/>
        <v>female</v>
      </c>
      <c r="K828" t="str">
        <f t="shared" si="514"/>
        <v>Bachelor's_degree</v>
      </c>
      <c r="L828" t="str">
        <f t="shared" si="515"/>
        <v>53,601</v>
      </c>
      <c r="M828" t="str">
        <f t="shared" si="516"/>
        <v>±2,353</v>
      </c>
      <c r="O828" t="str">
        <f t="shared" si="517"/>
        <v>Vermont</v>
      </c>
      <c r="P828" t="str">
        <f t="shared" si="518"/>
        <v>female_Bachelor's_degree</v>
      </c>
      <c r="Q828" t="str">
        <f t="shared" si="519"/>
        <v>female</v>
      </c>
      <c r="R828" t="str">
        <f t="shared" si="520"/>
        <v>Bachelor's_degree</v>
      </c>
      <c r="S828" t="str">
        <f t="shared" si="521"/>
        <v>53,601</v>
      </c>
      <c r="T828" t="str">
        <f t="shared" si="522"/>
        <v>±2,353</v>
      </c>
      <c r="V828" t="str">
        <f t="shared" si="523"/>
        <v>Vermont</v>
      </c>
      <c r="W828" t="str">
        <f t="shared" si="524"/>
        <v>female_Bachelors_degree</v>
      </c>
      <c r="X828" t="str">
        <f t="shared" si="525"/>
        <v>female</v>
      </c>
      <c r="Y828" t="str">
        <f t="shared" si="526"/>
        <v>Bachelors_degree</v>
      </c>
      <c r="Z828" t="str">
        <f t="shared" si="527"/>
        <v>53,601</v>
      </c>
      <c r="AA828" t="str">
        <f t="shared" si="528"/>
        <v>±2,353</v>
      </c>
      <c r="AC828" t="str">
        <f t="shared" si="529"/>
        <v>Vermont</v>
      </c>
      <c r="AD828" t="str">
        <f t="shared" si="530"/>
        <v>female_Bachelors_degree</v>
      </c>
      <c r="AE828" t="str">
        <f t="shared" si="531"/>
        <v>female</v>
      </c>
      <c r="AF828" t="str">
        <f t="shared" si="532"/>
        <v>Bachelors_degree</v>
      </c>
      <c r="AG828" t="str">
        <f t="shared" si="533"/>
        <v>53,601</v>
      </c>
      <c r="AH828" t="str">
        <f t="shared" si="534"/>
        <v>±2,353</v>
      </c>
      <c r="AJ828" t="str">
        <f t="shared" si="535"/>
        <v>Vermont</v>
      </c>
      <c r="AK828" t="str">
        <f t="shared" si="536"/>
        <v>female_Bachelors_degree</v>
      </c>
      <c r="AL828" t="str">
        <f t="shared" si="537"/>
        <v>female</v>
      </c>
      <c r="AM828" t="str">
        <f t="shared" si="538"/>
        <v>Bachelors_degree</v>
      </c>
      <c r="AN828" t="str">
        <f t="shared" si="539"/>
        <v>53,601</v>
      </c>
      <c r="AO828" t="str">
        <f t="shared" si="540"/>
        <v>±2,353</v>
      </c>
      <c r="AQ828" t="str">
        <f t="shared" si="541"/>
        <v>Vermont</v>
      </c>
      <c r="AR828" t="str">
        <f t="shared" si="542"/>
        <v>female_Bachelors_degree</v>
      </c>
      <c r="AS828" t="str">
        <f t="shared" si="543"/>
        <v>female</v>
      </c>
      <c r="AT828" t="str">
        <f t="shared" si="544"/>
        <v>Bachelors_degree</v>
      </c>
      <c r="AU828" t="str">
        <f t="shared" si="545"/>
        <v>53601</v>
      </c>
      <c r="AV828" t="str">
        <f t="shared" si="546"/>
        <v>±2353</v>
      </c>
      <c r="AX828" t="str">
        <f t="shared" si="547"/>
        <v>Vermont</v>
      </c>
      <c r="AY828" t="str">
        <f t="shared" si="548"/>
        <v>female_Bachelors_degree</v>
      </c>
      <c r="AZ828" t="str">
        <f t="shared" si="549"/>
        <v>female</v>
      </c>
      <c r="BA828" t="str">
        <f t="shared" si="550"/>
        <v>Bachelors_degree</v>
      </c>
      <c r="BB828" t="str">
        <f t="shared" si="551"/>
        <v>53601</v>
      </c>
      <c r="BC828" t="str">
        <f t="shared" si="552"/>
        <v>2353</v>
      </c>
    </row>
    <row r="829" spans="1:55" x14ac:dyDescent="0.3">
      <c r="A829" s="1" t="s">
        <v>69</v>
      </c>
      <c r="B829" s="1" t="s">
        <v>24</v>
      </c>
      <c r="C829" s="1" t="s">
        <v>108</v>
      </c>
      <c r="D829" s="1" t="s">
        <v>92</v>
      </c>
      <c r="E829" s="1" t="s">
        <v>1642</v>
      </c>
      <c r="F829" s="1" t="s">
        <v>1286</v>
      </c>
      <c r="H829" t="str">
        <f t="shared" si="511"/>
        <v>Vermont</v>
      </c>
      <c r="I829" t="str">
        <f t="shared" si="512"/>
        <v>female_Graduate_or_professional_degree</v>
      </c>
      <c r="J829" t="str">
        <f t="shared" si="513"/>
        <v>female</v>
      </c>
      <c r="K829" t="str">
        <f t="shared" si="514"/>
        <v>Graduate_or_professional_degree</v>
      </c>
      <c r="L829" t="str">
        <f t="shared" si="515"/>
        <v>62,549</v>
      </c>
      <c r="M829" t="str">
        <f t="shared" si="516"/>
        <v>±2,607</v>
      </c>
      <c r="O829" t="str">
        <f t="shared" si="517"/>
        <v>Vermont</v>
      </c>
      <c r="P829" t="str">
        <f t="shared" si="518"/>
        <v>female_Graduate_or_professional_degree</v>
      </c>
      <c r="Q829" t="str">
        <f t="shared" si="519"/>
        <v>female</v>
      </c>
      <c r="R829" t="str">
        <f t="shared" si="520"/>
        <v>Graduate_or_professional_degree</v>
      </c>
      <c r="S829" t="str">
        <f t="shared" si="521"/>
        <v>62,549</v>
      </c>
      <c r="T829" t="str">
        <f t="shared" si="522"/>
        <v>±2,607</v>
      </c>
      <c r="V829" t="str">
        <f t="shared" si="523"/>
        <v>Vermont</v>
      </c>
      <c r="W829" t="str">
        <f t="shared" si="524"/>
        <v>female_Graduate_or_professional_degree</v>
      </c>
      <c r="X829" t="str">
        <f t="shared" si="525"/>
        <v>female</v>
      </c>
      <c r="Y829" t="str">
        <f t="shared" si="526"/>
        <v>Graduate_or_professional_degree</v>
      </c>
      <c r="Z829" t="str">
        <f t="shared" si="527"/>
        <v>62,549</v>
      </c>
      <c r="AA829" t="str">
        <f t="shared" si="528"/>
        <v>±2,607</v>
      </c>
      <c r="AC829" t="str">
        <f t="shared" si="529"/>
        <v>Vermont</v>
      </c>
      <c r="AD829" t="str">
        <f t="shared" si="530"/>
        <v>female_Graduate_or_professional_degree</v>
      </c>
      <c r="AE829" t="str">
        <f t="shared" si="531"/>
        <v>female</v>
      </c>
      <c r="AF829" t="str">
        <f t="shared" si="532"/>
        <v>Graduate_or_professional_degree</v>
      </c>
      <c r="AG829" t="str">
        <f t="shared" si="533"/>
        <v>62,549</v>
      </c>
      <c r="AH829" t="str">
        <f t="shared" si="534"/>
        <v>±2,607</v>
      </c>
      <c r="AJ829" t="str">
        <f t="shared" si="535"/>
        <v>Vermont</v>
      </c>
      <c r="AK829" t="str">
        <f t="shared" si="536"/>
        <v>female_Graduate_or_professional_degree</v>
      </c>
      <c r="AL829" t="str">
        <f t="shared" si="537"/>
        <v>female</v>
      </c>
      <c r="AM829" t="str">
        <f t="shared" si="538"/>
        <v>Graduate_or_professional_degree</v>
      </c>
      <c r="AN829" t="str">
        <f t="shared" si="539"/>
        <v>62,549</v>
      </c>
      <c r="AO829" t="str">
        <f t="shared" si="540"/>
        <v>±2,607</v>
      </c>
      <c r="AQ829" t="str">
        <f t="shared" si="541"/>
        <v>Vermont</v>
      </c>
      <c r="AR829" t="str">
        <f t="shared" si="542"/>
        <v>female_Graduate_or_professional_degree</v>
      </c>
      <c r="AS829" t="str">
        <f t="shared" si="543"/>
        <v>female</v>
      </c>
      <c r="AT829" t="str">
        <f t="shared" si="544"/>
        <v>Graduate_or_professional_degree</v>
      </c>
      <c r="AU829" t="str">
        <f t="shared" si="545"/>
        <v>62549</v>
      </c>
      <c r="AV829" t="str">
        <f t="shared" si="546"/>
        <v>±2607</v>
      </c>
      <c r="AX829" t="str">
        <f t="shared" si="547"/>
        <v>Vermont</v>
      </c>
      <c r="AY829" t="str">
        <f t="shared" si="548"/>
        <v>female_Graduate_or_professional_degree</v>
      </c>
      <c r="AZ829" t="str">
        <f t="shared" si="549"/>
        <v>female</v>
      </c>
      <c r="BA829" t="str">
        <f t="shared" si="550"/>
        <v>Graduate_or_professional_degree</v>
      </c>
      <c r="BB829" t="str">
        <f t="shared" si="551"/>
        <v>62549</v>
      </c>
      <c r="BC829" t="str">
        <f t="shared" si="552"/>
        <v>2607</v>
      </c>
    </row>
    <row r="830" spans="1:55" x14ac:dyDescent="0.3">
      <c r="A830" s="1" t="s">
        <v>70</v>
      </c>
      <c r="B830" s="1" t="s">
        <v>7</v>
      </c>
      <c r="C830" s="1" t="s">
        <v>76</v>
      </c>
      <c r="D830" s="1" t="s">
        <v>77</v>
      </c>
      <c r="E830" s="1" t="s">
        <v>1643</v>
      </c>
      <c r="F830" s="1" t="s">
        <v>1644</v>
      </c>
      <c r="H830" t="str">
        <f t="shared" si="511"/>
        <v>Virginia</v>
      </c>
      <c r="I830" t="str">
        <f t="shared" si="512"/>
        <v>total_Total:</v>
      </c>
      <c r="J830" t="str">
        <f t="shared" si="513"/>
        <v>total</v>
      </c>
      <c r="K830" t="str">
        <f t="shared" si="514"/>
        <v>Total:</v>
      </c>
      <c r="L830" t="str">
        <f t="shared" si="515"/>
        <v>55,607</v>
      </c>
      <c r="M830" t="str">
        <f t="shared" si="516"/>
        <v>±529</v>
      </c>
      <c r="O830" t="str">
        <f t="shared" si="517"/>
        <v>Virginia</v>
      </c>
      <c r="P830" t="str">
        <f t="shared" si="518"/>
        <v>total_Total</v>
      </c>
      <c r="Q830" t="str">
        <f t="shared" si="519"/>
        <v>total</v>
      </c>
      <c r="R830" t="str">
        <f t="shared" si="520"/>
        <v>Total</v>
      </c>
      <c r="S830" t="str">
        <f t="shared" si="521"/>
        <v>55,607</v>
      </c>
      <c r="T830" t="str">
        <f t="shared" si="522"/>
        <v>±529</v>
      </c>
      <c r="V830" t="str">
        <f t="shared" si="523"/>
        <v>Virginia</v>
      </c>
      <c r="W830" t="str">
        <f t="shared" si="524"/>
        <v>total_Total</v>
      </c>
      <c r="X830" t="str">
        <f t="shared" si="525"/>
        <v>total</v>
      </c>
      <c r="Y830" t="str">
        <f t="shared" si="526"/>
        <v>Total</v>
      </c>
      <c r="Z830" t="str">
        <f t="shared" si="527"/>
        <v>55,607</v>
      </c>
      <c r="AA830" t="str">
        <f t="shared" si="528"/>
        <v>±529</v>
      </c>
      <c r="AC830" t="str">
        <f t="shared" si="529"/>
        <v>Virginia</v>
      </c>
      <c r="AD830" t="str">
        <f t="shared" si="530"/>
        <v>total_Total</v>
      </c>
      <c r="AE830" t="str">
        <f t="shared" si="531"/>
        <v>total</v>
      </c>
      <c r="AF830" t="str">
        <f t="shared" si="532"/>
        <v>Total</v>
      </c>
      <c r="AG830" t="str">
        <f t="shared" si="533"/>
        <v>55,607</v>
      </c>
      <c r="AH830" t="str">
        <f t="shared" si="534"/>
        <v>±529</v>
      </c>
      <c r="AJ830" t="str">
        <f t="shared" si="535"/>
        <v>Virginia</v>
      </c>
      <c r="AK830" t="str">
        <f t="shared" si="536"/>
        <v>total_Total</v>
      </c>
      <c r="AL830" t="str">
        <f t="shared" si="537"/>
        <v>total</v>
      </c>
      <c r="AM830" t="str">
        <f t="shared" si="538"/>
        <v>Total</v>
      </c>
      <c r="AN830" t="str">
        <f t="shared" si="539"/>
        <v>55,607</v>
      </c>
      <c r="AO830" t="str">
        <f t="shared" si="540"/>
        <v>±529</v>
      </c>
      <c r="AQ830" t="str">
        <f t="shared" si="541"/>
        <v>Virginia</v>
      </c>
      <c r="AR830" t="str">
        <f t="shared" si="542"/>
        <v>total_Total</v>
      </c>
      <c r="AS830" t="str">
        <f t="shared" si="543"/>
        <v>total</v>
      </c>
      <c r="AT830" t="str">
        <f t="shared" si="544"/>
        <v>Total</v>
      </c>
      <c r="AU830" t="str">
        <f t="shared" si="545"/>
        <v>55607</v>
      </c>
      <c r="AV830" t="str">
        <f t="shared" si="546"/>
        <v>±529</v>
      </c>
      <c r="AX830" t="str">
        <f t="shared" si="547"/>
        <v>Virginia</v>
      </c>
      <c r="AY830" t="str">
        <f t="shared" si="548"/>
        <v>total_Total</v>
      </c>
      <c r="AZ830" t="str">
        <f t="shared" si="549"/>
        <v>total</v>
      </c>
      <c r="BA830" t="str">
        <f t="shared" si="550"/>
        <v>Total</v>
      </c>
      <c r="BB830" t="str">
        <f t="shared" si="551"/>
        <v>55607</v>
      </c>
      <c r="BC830" t="str">
        <f t="shared" si="552"/>
        <v>529</v>
      </c>
    </row>
    <row r="831" spans="1:55" x14ac:dyDescent="0.3">
      <c r="A831" s="1" t="s">
        <v>70</v>
      </c>
      <c r="B831" s="1" t="s">
        <v>8</v>
      </c>
      <c r="C831" s="1" t="s">
        <v>76</v>
      </c>
      <c r="D831" s="1" t="s">
        <v>80</v>
      </c>
      <c r="E831" s="1" t="s">
        <v>1645</v>
      </c>
      <c r="F831" s="1" t="s">
        <v>722</v>
      </c>
      <c r="H831" t="str">
        <f t="shared" si="511"/>
        <v>Virginia</v>
      </c>
      <c r="I831" t="str">
        <f t="shared" si="512"/>
        <v>total_Less_than_high_school_graduate</v>
      </c>
      <c r="J831" t="str">
        <f t="shared" si="513"/>
        <v>total</v>
      </c>
      <c r="K831" t="str">
        <f t="shared" si="514"/>
        <v>Less_than_high_school_graduate</v>
      </c>
      <c r="L831" t="str">
        <f t="shared" si="515"/>
        <v>30,436</v>
      </c>
      <c r="M831" t="str">
        <f t="shared" si="516"/>
        <v>±890</v>
      </c>
      <c r="O831" t="str">
        <f t="shared" si="517"/>
        <v>Virginia</v>
      </c>
      <c r="P831" t="str">
        <f t="shared" si="518"/>
        <v>total_Less_than_high_school_graduate</v>
      </c>
      <c r="Q831" t="str">
        <f t="shared" si="519"/>
        <v>total</v>
      </c>
      <c r="R831" t="str">
        <f t="shared" si="520"/>
        <v>Less_than_high_school_graduate</v>
      </c>
      <c r="S831" t="str">
        <f t="shared" si="521"/>
        <v>30,436</v>
      </c>
      <c r="T831" t="str">
        <f t="shared" si="522"/>
        <v>±890</v>
      </c>
      <c r="V831" t="str">
        <f t="shared" si="523"/>
        <v>Virginia</v>
      </c>
      <c r="W831" t="str">
        <f t="shared" si="524"/>
        <v>total_Less_than_high_school_graduate</v>
      </c>
      <c r="X831" t="str">
        <f t="shared" si="525"/>
        <v>total</v>
      </c>
      <c r="Y831" t="str">
        <f t="shared" si="526"/>
        <v>Less_than_high_school_graduate</v>
      </c>
      <c r="Z831" t="str">
        <f t="shared" si="527"/>
        <v>30,436</v>
      </c>
      <c r="AA831" t="str">
        <f t="shared" si="528"/>
        <v>±890</v>
      </c>
      <c r="AC831" t="str">
        <f t="shared" si="529"/>
        <v>Virginia</v>
      </c>
      <c r="AD831" t="str">
        <f t="shared" si="530"/>
        <v>total_Less_than_high_school_graduate</v>
      </c>
      <c r="AE831" t="str">
        <f t="shared" si="531"/>
        <v>total</v>
      </c>
      <c r="AF831" t="str">
        <f t="shared" si="532"/>
        <v>Less_than_high_school_graduate</v>
      </c>
      <c r="AG831" t="str">
        <f t="shared" si="533"/>
        <v>30,436</v>
      </c>
      <c r="AH831" t="str">
        <f t="shared" si="534"/>
        <v>±890</v>
      </c>
      <c r="AJ831" t="str">
        <f t="shared" si="535"/>
        <v>Virginia</v>
      </c>
      <c r="AK831" t="str">
        <f t="shared" si="536"/>
        <v>total_Less_than_high_school_graduate</v>
      </c>
      <c r="AL831" t="str">
        <f t="shared" si="537"/>
        <v>total</v>
      </c>
      <c r="AM831" t="str">
        <f t="shared" si="538"/>
        <v>Less_than_high_school_graduate</v>
      </c>
      <c r="AN831" t="str">
        <f t="shared" si="539"/>
        <v>30,436</v>
      </c>
      <c r="AO831" t="str">
        <f t="shared" si="540"/>
        <v>±890</v>
      </c>
      <c r="AQ831" t="str">
        <f t="shared" si="541"/>
        <v>Virginia</v>
      </c>
      <c r="AR831" t="str">
        <f t="shared" si="542"/>
        <v>total_Less_than_high_school_graduate</v>
      </c>
      <c r="AS831" t="str">
        <f t="shared" si="543"/>
        <v>total</v>
      </c>
      <c r="AT831" t="str">
        <f t="shared" si="544"/>
        <v>Less_than_high_school_graduate</v>
      </c>
      <c r="AU831" t="str">
        <f t="shared" si="545"/>
        <v>30436</v>
      </c>
      <c r="AV831" t="str">
        <f t="shared" si="546"/>
        <v>±890</v>
      </c>
      <c r="AX831" t="str">
        <f t="shared" si="547"/>
        <v>Virginia</v>
      </c>
      <c r="AY831" t="str">
        <f t="shared" si="548"/>
        <v>total_Less_than_high_school_graduate</v>
      </c>
      <c r="AZ831" t="str">
        <f t="shared" si="549"/>
        <v>total</v>
      </c>
      <c r="BA831" t="str">
        <f t="shared" si="550"/>
        <v>Less_than_high_school_graduate</v>
      </c>
      <c r="BB831" t="str">
        <f t="shared" si="551"/>
        <v>30436</v>
      </c>
      <c r="BC831" t="str">
        <f t="shared" si="552"/>
        <v>890</v>
      </c>
    </row>
    <row r="832" spans="1:55" x14ac:dyDescent="0.3">
      <c r="A832" s="1" t="s">
        <v>70</v>
      </c>
      <c r="B832" s="1" t="s">
        <v>9</v>
      </c>
      <c r="C832" s="1" t="s">
        <v>76</v>
      </c>
      <c r="D832" s="1" t="s">
        <v>83</v>
      </c>
      <c r="E832" s="1" t="s">
        <v>1646</v>
      </c>
      <c r="F832" s="1" t="s">
        <v>1359</v>
      </c>
      <c r="H832" t="str">
        <f t="shared" si="511"/>
        <v>Virginia</v>
      </c>
      <c r="I832" t="str">
        <f t="shared" si="512"/>
        <v>total_High_school_graduate_(includes_equivalency)</v>
      </c>
      <c r="J832" t="str">
        <f t="shared" si="513"/>
        <v>total</v>
      </c>
      <c r="K832" t="str">
        <f t="shared" si="514"/>
        <v>High_school_graduate_(includes_equivalency)</v>
      </c>
      <c r="L832" t="str">
        <f t="shared" si="515"/>
        <v>39,730</v>
      </c>
      <c r="M832" t="str">
        <f t="shared" si="516"/>
        <v>±835</v>
      </c>
      <c r="O832" t="str">
        <f t="shared" si="517"/>
        <v>Virginia</v>
      </c>
      <c r="P832" t="str">
        <f t="shared" si="518"/>
        <v>total_High_school_graduate_(includes_equivalency)</v>
      </c>
      <c r="Q832" t="str">
        <f t="shared" si="519"/>
        <v>total</v>
      </c>
      <c r="R832" t="str">
        <f t="shared" si="520"/>
        <v>High_school_graduate_(includes_equivalency)</v>
      </c>
      <c r="S832" t="str">
        <f t="shared" si="521"/>
        <v>39,730</v>
      </c>
      <c r="T832" t="str">
        <f t="shared" si="522"/>
        <v>±835</v>
      </c>
      <c r="V832" t="str">
        <f t="shared" si="523"/>
        <v>Virginia</v>
      </c>
      <c r="W832" t="str">
        <f t="shared" si="524"/>
        <v>total_High_school_graduate_(includes_equivalency)</v>
      </c>
      <c r="X832" t="str">
        <f t="shared" si="525"/>
        <v>total</v>
      </c>
      <c r="Y832" t="str">
        <f t="shared" si="526"/>
        <v>High_school_graduate_(includes_equivalency)</v>
      </c>
      <c r="Z832" t="str">
        <f t="shared" si="527"/>
        <v>39,730</v>
      </c>
      <c r="AA832" t="str">
        <f t="shared" si="528"/>
        <v>±835</v>
      </c>
      <c r="AC832" t="str">
        <f t="shared" si="529"/>
        <v>Virginia</v>
      </c>
      <c r="AD832" t="str">
        <f t="shared" si="530"/>
        <v>total_High_school_graduate_includes_equivalency)</v>
      </c>
      <c r="AE832" t="str">
        <f t="shared" si="531"/>
        <v>total</v>
      </c>
      <c r="AF832" t="str">
        <f t="shared" si="532"/>
        <v>High_school_graduate_includes_equivalency)</v>
      </c>
      <c r="AG832" t="str">
        <f t="shared" si="533"/>
        <v>39,730</v>
      </c>
      <c r="AH832" t="str">
        <f t="shared" si="534"/>
        <v>±835</v>
      </c>
      <c r="AJ832" t="str">
        <f t="shared" si="535"/>
        <v>Virginia</v>
      </c>
      <c r="AK832" t="str">
        <f t="shared" si="536"/>
        <v>total_High_school_graduate_includes_equivalency</v>
      </c>
      <c r="AL832" t="str">
        <f t="shared" si="537"/>
        <v>total</v>
      </c>
      <c r="AM832" t="str">
        <f t="shared" si="538"/>
        <v>High_school_graduate_includes_equivalency</v>
      </c>
      <c r="AN832" t="str">
        <f t="shared" si="539"/>
        <v>39,730</v>
      </c>
      <c r="AO832" t="str">
        <f t="shared" si="540"/>
        <v>±835</v>
      </c>
      <c r="AQ832" t="str">
        <f t="shared" si="541"/>
        <v>Virginia</v>
      </c>
      <c r="AR832" t="str">
        <f t="shared" si="542"/>
        <v>total_High_school_graduate_includes_equivalency</v>
      </c>
      <c r="AS832" t="str">
        <f t="shared" si="543"/>
        <v>total</v>
      </c>
      <c r="AT832" t="str">
        <f t="shared" si="544"/>
        <v>High_school_graduate_includes_equivalency</v>
      </c>
      <c r="AU832" t="str">
        <f t="shared" si="545"/>
        <v>39730</v>
      </c>
      <c r="AV832" t="str">
        <f t="shared" si="546"/>
        <v>±835</v>
      </c>
      <c r="AX832" t="str">
        <f t="shared" si="547"/>
        <v>Virginia</v>
      </c>
      <c r="AY832" t="str">
        <f t="shared" si="548"/>
        <v>total_High_school_graduate_includes_equivalency</v>
      </c>
      <c r="AZ832" t="str">
        <f t="shared" si="549"/>
        <v>total</v>
      </c>
      <c r="BA832" t="str">
        <f t="shared" si="550"/>
        <v>High_school_graduate_includes_equivalency</v>
      </c>
      <c r="BB832" t="str">
        <f t="shared" si="551"/>
        <v>39730</v>
      </c>
      <c r="BC832" t="str">
        <f t="shared" si="552"/>
        <v>835</v>
      </c>
    </row>
    <row r="833" spans="1:55" x14ac:dyDescent="0.3">
      <c r="A833" s="1" t="s">
        <v>70</v>
      </c>
      <c r="B833" s="1" t="s">
        <v>10</v>
      </c>
      <c r="C833" s="1" t="s">
        <v>76</v>
      </c>
      <c r="D833" s="1" t="s">
        <v>86</v>
      </c>
      <c r="E833" s="1" t="s">
        <v>1647</v>
      </c>
      <c r="F833" s="1" t="s">
        <v>720</v>
      </c>
      <c r="H833" t="str">
        <f t="shared" si="511"/>
        <v>Virginia</v>
      </c>
      <c r="I833" t="str">
        <f t="shared" si="512"/>
        <v>total_Some_college_or_associate's_degree</v>
      </c>
      <c r="J833" t="str">
        <f t="shared" si="513"/>
        <v>total</v>
      </c>
      <c r="K833" t="str">
        <f t="shared" si="514"/>
        <v>Some_college_or_associate's_degree</v>
      </c>
      <c r="L833" t="str">
        <f t="shared" si="515"/>
        <v>45,135</v>
      </c>
      <c r="M833" t="str">
        <f t="shared" si="516"/>
        <v>±748</v>
      </c>
      <c r="O833" t="str">
        <f t="shared" si="517"/>
        <v>Virginia</v>
      </c>
      <c r="P833" t="str">
        <f t="shared" si="518"/>
        <v>total_Some_college_or_associate's_degree</v>
      </c>
      <c r="Q833" t="str">
        <f t="shared" si="519"/>
        <v>total</v>
      </c>
      <c r="R833" t="str">
        <f t="shared" si="520"/>
        <v>Some_college_or_associate's_degree</v>
      </c>
      <c r="S833" t="str">
        <f t="shared" si="521"/>
        <v>45,135</v>
      </c>
      <c r="T833" t="str">
        <f t="shared" si="522"/>
        <v>±748</v>
      </c>
      <c r="V833" t="str">
        <f t="shared" si="523"/>
        <v>Virginia</v>
      </c>
      <c r="W833" t="str">
        <f t="shared" si="524"/>
        <v>total_Some_college_or_associates_degree</v>
      </c>
      <c r="X833" t="str">
        <f t="shared" si="525"/>
        <v>total</v>
      </c>
      <c r="Y833" t="str">
        <f t="shared" si="526"/>
        <v>Some_college_or_associates_degree</v>
      </c>
      <c r="Z833" t="str">
        <f t="shared" si="527"/>
        <v>45,135</v>
      </c>
      <c r="AA833" t="str">
        <f t="shared" si="528"/>
        <v>±748</v>
      </c>
      <c r="AC833" t="str">
        <f t="shared" si="529"/>
        <v>Virginia</v>
      </c>
      <c r="AD833" t="str">
        <f t="shared" si="530"/>
        <v>total_Some_college_or_associates_degree</v>
      </c>
      <c r="AE833" t="str">
        <f t="shared" si="531"/>
        <v>total</v>
      </c>
      <c r="AF833" t="str">
        <f t="shared" si="532"/>
        <v>Some_college_or_associates_degree</v>
      </c>
      <c r="AG833" t="str">
        <f t="shared" si="533"/>
        <v>45,135</v>
      </c>
      <c r="AH833" t="str">
        <f t="shared" si="534"/>
        <v>±748</v>
      </c>
      <c r="AJ833" t="str">
        <f t="shared" si="535"/>
        <v>Virginia</v>
      </c>
      <c r="AK833" t="str">
        <f t="shared" si="536"/>
        <v>total_Some_college_or_associates_degree</v>
      </c>
      <c r="AL833" t="str">
        <f t="shared" si="537"/>
        <v>total</v>
      </c>
      <c r="AM833" t="str">
        <f t="shared" si="538"/>
        <v>Some_college_or_associates_degree</v>
      </c>
      <c r="AN833" t="str">
        <f t="shared" si="539"/>
        <v>45,135</v>
      </c>
      <c r="AO833" t="str">
        <f t="shared" si="540"/>
        <v>±748</v>
      </c>
      <c r="AQ833" t="str">
        <f t="shared" si="541"/>
        <v>Virginia</v>
      </c>
      <c r="AR833" t="str">
        <f t="shared" si="542"/>
        <v>total_Some_college_or_associates_degree</v>
      </c>
      <c r="AS833" t="str">
        <f t="shared" si="543"/>
        <v>total</v>
      </c>
      <c r="AT833" t="str">
        <f t="shared" si="544"/>
        <v>Some_college_or_associates_degree</v>
      </c>
      <c r="AU833" t="str">
        <f t="shared" si="545"/>
        <v>45135</v>
      </c>
      <c r="AV833" t="str">
        <f t="shared" si="546"/>
        <v>±748</v>
      </c>
      <c r="AX833" t="str">
        <f t="shared" si="547"/>
        <v>Virginia</v>
      </c>
      <c r="AY833" t="str">
        <f t="shared" si="548"/>
        <v>total_Some_college_or_associates_degree</v>
      </c>
      <c r="AZ833" t="str">
        <f t="shared" si="549"/>
        <v>total</v>
      </c>
      <c r="BA833" t="str">
        <f t="shared" si="550"/>
        <v>Some_college_or_associates_degree</v>
      </c>
      <c r="BB833" t="str">
        <f t="shared" si="551"/>
        <v>45135</v>
      </c>
      <c r="BC833" t="str">
        <f t="shared" si="552"/>
        <v>748</v>
      </c>
    </row>
    <row r="834" spans="1:55" x14ac:dyDescent="0.3">
      <c r="A834" s="1" t="s">
        <v>70</v>
      </c>
      <c r="B834" s="1" t="s">
        <v>11</v>
      </c>
      <c r="C834" s="1" t="s">
        <v>76</v>
      </c>
      <c r="D834" s="1" t="s">
        <v>89</v>
      </c>
      <c r="E834" s="1" t="s">
        <v>1648</v>
      </c>
      <c r="F834" s="1" t="s">
        <v>1649</v>
      </c>
      <c r="H834" t="str">
        <f t="shared" ref="H834:H897" si="553">SUBSTITUTE(A834," ","_")</f>
        <v>Virginia</v>
      </c>
      <c r="I834" t="str">
        <f t="shared" ref="I834:I897" si="554">SUBSTITUTE(B834," ","_")</f>
        <v>total_Bachelor's_degree</v>
      </c>
      <c r="J834" t="str">
        <f t="shared" ref="J834:J897" si="555">SUBSTITUTE(C834," ","_")</f>
        <v>total</v>
      </c>
      <c r="K834" t="str">
        <f t="shared" ref="K834:K897" si="556">SUBSTITUTE(D834," ","_")</f>
        <v>Bachelor's_degree</v>
      </c>
      <c r="L834" t="str">
        <f t="shared" ref="L834:L897" si="557">SUBSTITUTE(E834," ","_")</f>
        <v>73,893</v>
      </c>
      <c r="M834" t="str">
        <f t="shared" ref="M834:M897" si="558">SUBSTITUTE(F834," ","_")</f>
        <v>±1,062</v>
      </c>
      <c r="O834" t="str">
        <f t="shared" ref="O834:O897" si="559">SUBSTITUTE(H834,":","")</f>
        <v>Virginia</v>
      </c>
      <c r="P834" t="str">
        <f t="shared" ref="P834:P897" si="560">SUBSTITUTE(I834,":","")</f>
        <v>total_Bachelor's_degree</v>
      </c>
      <c r="Q834" t="str">
        <f t="shared" ref="Q834:Q897" si="561">SUBSTITUTE(J834,":","")</f>
        <v>total</v>
      </c>
      <c r="R834" t="str">
        <f t="shared" ref="R834:R897" si="562">SUBSTITUTE(K834,":","")</f>
        <v>Bachelor's_degree</v>
      </c>
      <c r="S834" t="str">
        <f t="shared" ref="S834:S897" si="563">SUBSTITUTE(L834,":","")</f>
        <v>73,893</v>
      </c>
      <c r="T834" t="str">
        <f t="shared" ref="T834:T897" si="564">SUBSTITUTE(M834,":","")</f>
        <v>±1,062</v>
      </c>
      <c r="V834" t="str">
        <f t="shared" ref="V834:V897" si="565">SUBSTITUTE(O834,"'","")</f>
        <v>Virginia</v>
      </c>
      <c r="W834" t="str">
        <f t="shared" ref="W834:W897" si="566">SUBSTITUTE(P834,"'","")</f>
        <v>total_Bachelors_degree</v>
      </c>
      <c r="X834" t="str">
        <f t="shared" ref="X834:X897" si="567">SUBSTITUTE(Q834,"'","")</f>
        <v>total</v>
      </c>
      <c r="Y834" t="str">
        <f t="shared" ref="Y834:Y897" si="568">SUBSTITUTE(R834,"'","")</f>
        <v>Bachelors_degree</v>
      </c>
      <c r="Z834" t="str">
        <f t="shared" ref="Z834:Z897" si="569">SUBSTITUTE(S834,"'","")</f>
        <v>73,893</v>
      </c>
      <c r="AA834" t="str">
        <f t="shared" ref="AA834:AA897" si="570">SUBSTITUTE(T834,"'","")</f>
        <v>±1,062</v>
      </c>
      <c r="AC834" t="str">
        <f t="shared" ref="AC834:AC897" si="571">SUBSTITUTE(V834,"(","")</f>
        <v>Virginia</v>
      </c>
      <c r="AD834" t="str">
        <f t="shared" ref="AD834:AD897" si="572">SUBSTITUTE(W834,"(","")</f>
        <v>total_Bachelors_degree</v>
      </c>
      <c r="AE834" t="str">
        <f t="shared" ref="AE834:AE897" si="573">SUBSTITUTE(X834,"(","")</f>
        <v>total</v>
      </c>
      <c r="AF834" t="str">
        <f t="shared" ref="AF834:AF897" si="574">SUBSTITUTE(Y834,"(","")</f>
        <v>Bachelors_degree</v>
      </c>
      <c r="AG834" t="str">
        <f t="shared" ref="AG834:AG897" si="575">SUBSTITUTE(Z834,"(","")</f>
        <v>73,893</v>
      </c>
      <c r="AH834" t="str">
        <f t="shared" ref="AH834:AH897" si="576">SUBSTITUTE(AA834,"(","")</f>
        <v>±1,062</v>
      </c>
      <c r="AJ834" t="str">
        <f t="shared" ref="AJ834:AJ897" si="577">SUBSTITUTE(AC834,")","")</f>
        <v>Virginia</v>
      </c>
      <c r="AK834" t="str">
        <f t="shared" ref="AK834:AK897" si="578">SUBSTITUTE(AD834,")","")</f>
        <v>total_Bachelors_degree</v>
      </c>
      <c r="AL834" t="str">
        <f t="shared" ref="AL834:AL897" si="579">SUBSTITUTE(AE834,")","")</f>
        <v>total</v>
      </c>
      <c r="AM834" t="str">
        <f t="shared" ref="AM834:AM897" si="580">SUBSTITUTE(AF834,")","")</f>
        <v>Bachelors_degree</v>
      </c>
      <c r="AN834" t="str">
        <f t="shared" ref="AN834:AN897" si="581">SUBSTITUTE(AG834,")","")</f>
        <v>73,893</v>
      </c>
      <c r="AO834" t="str">
        <f t="shared" ref="AO834:AO897" si="582">SUBSTITUTE(AH834,")","")</f>
        <v>±1,062</v>
      </c>
      <c r="AQ834" t="str">
        <f t="shared" ref="AQ834:AQ897" si="583">SUBSTITUTE(AJ834,",","")</f>
        <v>Virginia</v>
      </c>
      <c r="AR834" t="str">
        <f t="shared" ref="AR834:AR897" si="584">SUBSTITUTE(AK834,",","")</f>
        <v>total_Bachelors_degree</v>
      </c>
      <c r="AS834" t="str">
        <f t="shared" ref="AS834:AS897" si="585">SUBSTITUTE(AL834,",","")</f>
        <v>total</v>
      </c>
      <c r="AT834" t="str">
        <f t="shared" ref="AT834:AT897" si="586">SUBSTITUTE(AM834,",","")</f>
        <v>Bachelors_degree</v>
      </c>
      <c r="AU834" t="str">
        <f t="shared" ref="AU834:AU897" si="587">SUBSTITUTE(AN834,",","")</f>
        <v>73893</v>
      </c>
      <c r="AV834" t="str">
        <f t="shared" ref="AV834:AV897" si="588">SUBSTITUTE(AO834,",","")</f>
        <v>±1062</v>
      </c>
      <c r="AX834" t="str">
        <f t="shared" ref="AX834:AX897" si="589">SUBSTITUTE(AQ834,"±","")</f>
        <v>Virginia</v>
      </c>
      <c r="AY834" t="str">
        <f t="shared" ref="AY834:AY897" si="590">SUBSTITUTE(AR834,"±","")</f>
        <v>total_Bachelors_degree</v>
      </c>
      <c r="AZ834" t="str">
        <f t="shared" ref="AZ834:AZ897" si="591">SUBSTITUTE(AS834,"±","")</f>
        <v>total</v>
      </c>
      <c r="BA834" t="str">
        <f t="shared" ref="BA834:BA897" si="592">SUBSTITUTE(AT834,"±","")</f>
        <v>Bachelors_degree</v>
      </c>
      <c r="BB834" t="str">
        <f t="shared" ref="BB834:BB897" si="593">SUBSTITUTE(AU834,"±","")</f>
        <v>73893</v>
      </c>
      <c r="BC834" t="str">
        <f t="shared" ref="BC834:BC897" si="594">SUBSTITUTE(AV834,"±","")</f>
        <v>1062</v>
      </c>
    </row>
    <row r="835" spans="1:55" x14ac:dyDescent="0.3">
      <c r="A835" s="1" t="s">
        <v>70</v>
      </c>
      <c r="B835" s="1" t="s">
        <v>12</v>
      </c>
      <c r="C835" s="1" t="s">
        <v>76</v>
      </c>
      <c r="D835" s="1" t="s">
        <v>92</v>
      </c>
      <c r="E835" s="1" t="s">
        <v>1650</v>
      </c>
      <c r="F835" s="1" t="s">
        <v>1651</v>
      </c>
      <c r="H835" t="str">
        <f t="shared" si="553"/>
        <v>Virginia</v>
      </c>
      <c r="I835" t="str">
        <f t="shared" si="554"/>
        <v>total_Graduate_or_professional_degree</v>
      </c>
      <c r="J835" t="str">
        <f t="shared" si="555"/>
        <v>total</v>
      </c>
      <c r="K835" t="str">
        <f t="shared" si="556"/>
        <v>Graduate_or_professional_degree</v>
      </c>
      <c r="L835" t="str">
        <f t="shared" si="557"/>
        <v>96,914</v>
      </c>
      <c r="M835" t="str">
        <f t="shared" si="558"/>
        <v>±1,436</v>
      </c>
      <c r="O835" t="str">
        <f t="shared" si="559"/>
        <v>Virginia</v>
      </c>
      <c r="P835" t="str">
        <f t="shared" si="560"/>
        <v>total_Graduate_or_professional_degree</v>
      </c>
      <c r="Q835" t="str">
        <f t="shared" si="561"/>
        <v>total</v>
      </c>
      <c r="R835" t="str">
        <f t="shared" si="562"/>
        <v>Graduate_or_professional_degree</v>
      </c>
      <c r="S835" t="str">
        <f t="shared" si="563"/>
        <v>96,914</v>
      </c>
      <c r="T835" t="str">
        <f t="shared" si="564"/>
        <v>±1,436</v>
      </c>
      <c r="V835" t="str">
        <f t="shared" si="565"/>
        <v>Virginia</v>
      </c>
      <c r="W835" t="str">
        <f t="shared" si="566"/>
        <v>total_Graduate_or_professional_degree</v>
      </c>
      <c r="X835" t="str">
        <f t="shared" si="567"/>
        <v>total</v>
      </c>
      <c r="Y835" t="str">
        <f t="shared" si="568"/>
        <v>Graduate_or_professional_degree</v>
      </c>
      <c r="Z835" t="str">
        <f t="shared" si="569"/>
        <v>96,914</v>
      </c>
      <c r="AA835" t="str">
        <f t="shared" si="570"/>
        <v>±1,436</v>
      </c>
      <c r="AC835" t="str">
        <f t="shared" si="571"/>
        <v>Virginia</v>
      </c>
      <c r="AD835" t="str">
        <f t="shared" si="572"/>
        <v>total_Graduate_or_professional_degree</v>
      </c>
      <c r="AE835" t="str">
        <f t="shared" si="573"/>
        <v>total</v>
      </c>
      <c r="AF835" t="str">
        <f t="shared" si="574"/>
        <v>Graduate_or_professional_degree</v>
      </c>
      <c r="AG835" t="str">
        <f t="shared" si="575"/>
        <v>96,914</v>
      </c>
      <c r="AH835" t="str">
        <f t="shared" si="576"/>
        <v>±1,436</v>
      </c>
      <c r="AJ835" t="str">
        <f t="shared" si="577"/>
        <v>Virginia</v>
      </c>
      <c r="AK835" t="str">
        <f t="shared" si="578"/>
        <v>total_Graduate_or_professional_degree</v>
      </c>
      <c r="AL835" t="str">
        <f t="shared" si="579"/>
        <v>total</v>
      </c>
      <c r="AM835" t="str">
        <f t="shared" si="580"/>
        <v>Graduate_or_professional_degree</v>
      </c>
      <c r="AN835" t="str">
        <f t="shared" si="581"/>
        <v>96,914</v>
      </c>
      <c r="AO835" t="str">
        <f t="shared" si="582"/>
        <v>±1,436</v>
      </c>
      <c r="AQ835" t="str">
        <f t="shared" si="583"/>
        <v>Virginia</v>
      </c>
      <c r="AR835" t="str">
        <f t="shared" si="584"/>
        <v>total_Graduate_or_professional_degree</v>
      </c>
      <c r="AS835" t="str">
        <f t="shared" si="585"/>
        <v>total</v>
      </c>
      <c r="AT835" t="str">
        <f t="shared" si="586"/>
        <v>Graduate_or_professional_degree</v>
      </c>
      <c r="AU835" t="str">
        <f t="shared" si="587"/>
        <v>96914</v>
      </c>
      <c r="AV835" t="str">
        <f t="shared" si="588"/>
        <v>±1436</v>
      </c>
      <c r="AX835" t="str">
        <f t="shared" si="589"/>
        <v>Virginia</v>
      </c>
      <c r="AY835" t="str">
        <f t="shared" si="590"/>
        <v>total_Graduate_or_professional_degree</v>
      </c>
      <c r="AZ835" t="str">
        <f t="shared" si="591"/>
        <v>total</v>
      </c>
      <c r="BA835" t="str">
        <f t="shared" si="592"/>
        <v>Graduate_or_professional_degree</v>
      </c>
      <c r="BB835" t="str">
        <f t="shared" si="593"/>
        <v>96914</v>
      </c>
      <c r="BC835" t="str">
        <f t="shared" si="594"/>
        <v>1436</v>
      </c>
    </row>
    <row r="836" spans="1:55" x14ac:dyDescent="0.3">
      <c r="A836" s="1" t="s">
        <v>70</v>
      </c>
      <c r="B836" s="1" t="s">
        <v>13</v>
      </c>
      <c r="C836" s="1" t="s">
        <v>95</v>
      </c>
      <c r="D836" s="1" t="s">
        <v>96</v>
      </c>
      <c r="E836" s="1" t="s">
        <v>1652</v>
      </c>
      <c r="F836" s="1" t="s">
        <v>1653</v>
      </c>
      <c r="H836" t="str">
        <f t="shared" si="553"/>
        <v>Virginia</v>
      </c>
      <c r="I836" t="str">
        <f t="shared" si="554"/>
        <v>male_Male:</v>
      </c>
      <c r="J836" t="str">
        <f t="shared" si="555"/>
        <v>male</v>
      </c>
      <c r="K836" t="str">
        <f t="shared" si="556"/>
        <v>Male:</v>
      </c>
      <c r="L836" t="str">
        <f t="shared" si="557"/>
        <v>64,525</v>
      </c>
      <c r="M836" t="str">
        <f t="shared" si="558"/>
        <v>±711</v>
      </c>
      <c r="O836" t="str">
        <f t="shared" si="559"/>
        <v>Virginia</v>
      </c>
      <c r="P836" t="str">
        <f t="shared" si="560"/>
        <v>male_Male</v>
      </c>
      <c r="Q836" t="str">
        <f t="shared" si="561"/>
        <v>male</v>
      </c>
      <c r="R836" t="str">
        <f t="shared" si="562"/>
        <v>Male</v>
      </c>
      <c r="S836" t="str">
        <f t="shared" si="563"/>
        <v>64,525</v>
      </c>
      <c r="T836" t="str">
        <f t="shared" si="564"/>
        <v>±711</v>
      </c>
      <c r="V836" t="str">
        <f t="shared" si="565"/>
        <v>Virginia</v>
      </c>
      <c r="W836" t="str">
        <f t="shared" si="566"/>
        <v>male_Male</v>
      </c>
      <c r="X836" t="str">
        <f t="shared" si="567"/>
        <v>male</v>
      </c>
      <c r="Y836" t="str">
        <f t="shared" si="568"/>
        <v>Male</v>
      </c>
      <c r="Z836" t="str">
        <f t="shared" si="569"/>
        <v>64,525</v>
      </c>
      <c r="AA836" t="str">
        <f t="shared" si="570"/>
        <v>±711</v>
      </c>
      <c r="AC836" t="str">
        <f t="shared" si="571"/>
        <v>Virginia</v>
      </c>
      <c r="AD836" t="str">
        <f t="shared" si="572"/>
        <v>male_Male</v>
      </c>
      <c r="AE836" t="str">
        <f t="shared" si="573"/>
        <v>male</v>
      </c>
      <c r="AF836" t="str">
        <f t="shared" si="574"/>
        <v>Male</v>
      </c>
      <c r="AG836" t="str">
        <f t="shared" si="575"/>
        <v>64,525</v>
      </c>
      <c r="AH836" t="str">
        <f t="shared" si="576"/>
        <v>±711</v>
      </c>
      <c r="AJ836" t="str">
        <f t="shared" si="577"/>
        <v>Virginia</v>
      </c>
      <c r="AK836" t="str">
        <f t="shared" si="578"/>
        <v>male_Male</v>
      </c>
      <c r="AL836" t="str">
        <f t="shared" si="579"/>
        <v>male</v>
      </c>
      <c r="AM836" t="str">
        <f t="shared" si="580"/>
        <v>Male</v>
      </c>
      <c r="AN836" t="str">
        <f t="shared" si="581"/>
        <v>64,525</v>
      </c>
      <c r="AO836" t="str">
        <f t="shared" si="582"/>
        <v>±711</v>
      </c>
      <c r="AQ836" t="str">
        <f t="shared" si="583"/>
        <v>Virginia</v>
      </c>
      <c r="AR836" t="str">
        <f t="shared" si="584"/>
        <v>male_Male</v>
      </c>
      <c r="AS836" t="str">
        <f t="shared" si="585"/>
        <v>male</v>
      </c>
      <c r="AT836" t="str">
        <f t="shared" si="586"/>
        <v>Male</v>
      </c>
      <c r="AU836" t="str">
        <f t="shared" si="587"/>
        <v>64525</v>
      </c>
      <c r="AV836" t="str">
        <f t="shared" si="588"/>
        <v>±711</v>
      </c>
      <c r="AX836" t="str">
        <f t="shared" si="589"/>
        <v>Virginia</v>
      </c>
      <c r="AY836" t="str">
        <f t="shared" si="590"/>
        <v>male_Male</v>
      </c>
      <c r="AZ836" t="str">
        <f t="shared" si="591"/>
        <v>male</v>
      </c>
      <c r="BA836" t="str">
        <f t="shared" si="592"/>
        <v>Male</v>
      </c>
      <c r="BB836" t="str">
        <f t="shared" si="593"/>
        <v>64525</v>
      </c>
      <c r="BC836" t="str">
        <f t="shared" si="594"/>
        <v>711</v>
      </c>
    </row>
    <row r="837" spans="1:55" x14ac:dyDescent="0.3">
      <c r="A837" s="1" t="s">
        <v>70</v>
      </c>
      <c r="B837" s="1" t="s">
        <v>14</v>
      </c>
      <c r="C837" s="1" t="s">
        <v>95</v>
      </c>
      <c r="D837" s="1" t="s">
        <v>80</v>
      </c>
      <c r="E837" s="1" t="s">
        <v>1654</v>
      </c>
      <c r="F837" s="1" t="s">
        <v>849</v>
      </c>
      <c r="H837" t="str">
        <f t="shared" si="553"/>
        <v>Virginia</v>
      </c>
      <c r="I837" t="str">
        <f t="shared" si="554"/>
        <v>male_Less_than_high_school_graduate</v>
      </c>
      <c r="J837" t="str">
        <f t="shared" si="555"/>
        <v>male</v>
      </c>
      <c r="K837" t="str">
        <f t="shared" si="556"/>
        <v>Less_than_high_school_graduate</v>
      </c>
      <c r="L837" t="str">
        <f t="shared" si="557"/>
        <v>36,498</v>
      </c>
      <c r="M837" t="str">
        <f t="shared" si="558"/>
        <v>±1,255</v>
      </c>
      <c r="O837" t="str">
        <f t="shared" si="559"/>
        <v>Virginia</v>
      </c>
      <c r="P837" t="str">
        <f t="shared" si="560"/>
        <v>male_Less_than_high_school_graduate</v>
      </c>
      <c r="Q837" t="str">
        <f t="shared" si="561"/>
        <v>male</v>
      </c>
      <c r="R837" t="str">
        <f t="shared" si="562"/>
        <v>Less_than_high_school_graduate</v>
      </c>
      <c r="S837" t="str">
        <f t="shared" si="563"/>
        <v>36,498</v>
      </c>
      <c r="T837" t="str">
        <f t="shared" si="564"/>
        <v>±1,255</v>
      </c>
      <c r="V837" t="str">
        <f t="shared" si="565"/>
        <v>Virginia</v>
      </c>
      <c r="W837" t="str">
        <f t="shared" si="566"/>
        <v>male_Less_than_high_school_graduate</v>
      </c>
      <c r="X837" t="str">
        <f t="shared" si="567"/>
        <v>male</v>
      </c>
      <c r="Y837" t="str">
        <f t="shared" si="568"/>
        <v>Less_than_high_school_graduate</v>
      </c>
      <c r="Z837" t="str">
        <f t="shared" si="569"/>
        <v>36,498</v>
      </c>
      <c r="AA837" t="str">
        <f t="shared" si="570"/>
        <v>±1,255</v>
      </c>
      <c r="AC837" t="str">
        <f t="shared" si="571"/>
        <v>Virginia</v>
      </c>
      <c r="AD837" t="str">
        <f t="shared" si="572"/>
        <v>male_Less_than_high_school_graduate</v>
      </c>
      <c r="AE837" t="str">
        <f t="shared" si="573"/>
        <v>male</v>
      </c>
      <c r="AF837" t="str">
        <f t="shared" si="574"/>
        <v>Less_than_high_school_graduate</v>
      </c>
      <c r="AG837" t="str">
        <f t="shared" si="575"/>
        <v>36,498</v>
      </c>
      <c r="AH837" t="str">
        <f t="shared" si="576"/>
        <v>±1,255</v>
      </c>
      <c r="AJ837" t="str">
        <f t="shared" si="577"/>
        <v>Virginia</v>
      </c>
      <c r="AK837" t="str">
        <f t="shared" si="578"/>
        <v>male_Less_than_high_school_graduate</v>
      </c>
      <c r="AL837" t="str">
        <f t="shared" si="579"/>
        <v>male</v>
      </c>
      <c r="AM837" t="str">
        <f t="shared" si="580"/>
        <v>Less_than_high_school_graduate</v>
      </c>
      <c r="AN837" t="str">
        <f t="shared" si="581"/>
        <v>36,498</v>
      </c>
      <c r="AO837" t="str">
        <f t="shared" si="582"/>
        <v>±1,255</v>
      </c>
      <c r="AQ837" t="str">
        <f t="shared" si="583"/>
        <v>Virginia</v>
      </c>
      <c r="AR837" t="str">
        <f t="shared" si="584"/>
        <v>male_Less_than_high_school_graduate</v>
      </c>
      <c r="AS837" t="str">
        <f t="shared" si="585"/>
        <v>male</v>
      </c>
      <c r="AT837" t="str">
        <f t="shared" si="586"/>
        <v>Less_than_high_school_graduate</v>
      </c>
      <c r="AU837" t="str">
        <f t="shared" si="587"/>
        <v>36498</v>
      </c>
      <c r="AV837" t="str">
        <f t="shared" si="588"/>
        <v>±1255</v>
      </c>
      <c r="AX837" t="str">
        <f t="shared" si="589"/>
        <v>Virginia</v>
      </c>
      <c r="AY837" t="str">
        <f t="shared" si="590"/>
        <v>male_Less_than_high_school_graduate</v>
      </c>
      <c r="AZ837" t="str">
        <f t="shared" si="591"/>
        <v>male</v>
      </c>
      <c r="BA837" t="str">
        <f t="shared" si="592"/>
        <v>Less_than_high_school_graduate</v>
      </c>
      <c r="BB837" t="str">
        <f t="shared" si="593"/>
        <v>36498</v>
      </c>
      <c r="BC837" t="str">
        <f t="shared" si="594"/>
        <v>1255</v>
      </c>
    </row>
    <row r="838" spans="1:55" x14ac:dyDescent="0.3">
      <c r="A838" s="1" t="s">
        <v>70</v>
      </c>
      <c r="B838" s="1" t="s">
        <v>15</v>
      </c>
      <c r="C838" s="1" t="s">
        <v>95</v>
      </c>
      <c r="D838" s="1" t="s">
        <v>83</v>
      </c>
      <c r="E838" s="1" t="s">
        <v>1655</v>
      </c>
      <c r="F838" s="1" t="s">
        <v>1656</v>
      </c>
      <c r="H838" t="str">
        <f t="shared" si="553"/>
        <v>Virginia</v>
      </c>
      <c r="I838" t="str">
        <f t="shared" si="554"/>
        <v>male_High_school_graduate_(includes_equivalency)</v>
      </c>
      <c r="J838" t="str">
        <f t="shared" si="555"/>
        <v>male</v>
      </c>
      <c r="K838" t="str">
        <f t="shared" si="556"/>
        <v>High_school_graduate_(includes_equivalency)</v>
      </c>
      <c r="L838" t="str">
        <f t="shared" si="557"/>
        <v>46,450</v>
      </c>
      <c r="M838" t="str">
        <f t="shared" si="558"/>
        <v>±1,338</v>
      </c>
      <c r="O838" t="str">
        <f t="shared" si="559"/>
        <v>Virginia</v>
      </c>
      <c r="P838" t="str">
        <f t="shared" si="560"/>
        <v>male_High_school_graduate_(includes_equivalency)</v>
      </c>
      <c r="Q838" t="str">
        <f t="shared" si="561"/>
        <v>male</v>
      </c>
      <c r="R838" t="str">
        <f t="shared" si="562"/>
        <v>High_school_graduate_(includes_equivalency)</v>
      </c>
      <c r="S838" t="str">
        <f t="shared" si="563"/>
        <v>46,450</v>
      </c>
      <c r="T838" t="str">
        <f t="shared" si="564"/>
        <v>±1,338</v>
      </c>
      <c r="V838" t="str">
        <f t="shared" si="565"/>
        <v>Virginia</v>
      </c>
      <c r="W838" t="str">
        <f t="shared" si="566"/>
        <v>male_High_school_graduate_(includes_equivalency)</v>
      </c>
      <c r="X838" t="str">
        <f t="shared" si="567"/>
        <v>male</v>
      </c>
      <c r="Y838" t="str">
        <f t="shared" si="568"/>
        <v>High_school_graduate_(includes_equivalency)</v>
      </c>
      <c r="Z838" t="str">
        <f t="shared" si="569"/>
        <v>46,450</v>
      </c>
      <c r="AA838" t="str">
        <f t="shared" si="570"/>
        <v>±1,338</v>
      </c>
      <c r="AC838" t="str">
        <f t="shared" si="571"/>
        <v>Virginia</v>
      </c>
      <c r="AD838" t="str">
        <f t="shared" si="572"/>
        <v>male_High_school_graduate_includes_equivalency)</v>
      </c>
      <c r="AE838" t="str">
        <f t="shared" si="573"/>
        <v>male</v>
      </c>
      <c r="AF838" t="str">
        <f t="shared" si="574"/>
        <v>High_school_graduate_includes_equivalency)</v>
      </c>
      <c r="AG838" t="str">
        <f t="shared" si="575"/>
        <v>46,450</v>
      </c>
      <c r="AH838" t="str">
        <f t="shared" si="576"/>
        <v>±1,338</v>
      </c>
      <c r="AJ838" t="str">
        <f t="shared" si="577"/>
        <v>Virginia</v>
      </c>
      <c r="AK838" t="str">
        <f t="shared" si="578"/>
        <v>male_High_school_graduate_includes_equivalency</v>
      </c>
      <c r="AL838" t="str">
        <f t="shared" si="579"/>
        <v>male</v>
      </c>
      <c r="AM838" t="str">
        <f t="shared" si="580"/>
        <v>High_school_graduate_includes_equivalency</v>
      </c>
      <c r="AN838" t="str">
        <f t="shared" si="581"/>
        <v>46,450</v>
      </c>
      <c r="AO838" t="str">
        <f t="shared" si="582"/>
        <v>±1,338</v>
      </c>
      <c r="AQ838" t="str">
        <f t="shared" si="583"/>
        <v>Virginia</v>
      </c>
      <c r="AR838" t="str">
        <f t="shared" si="584"/>
        <v>male_High_school_graduate_includes_equivalency</v>
      </c>
      <c r="AS838" t="str">
        <f t="shared" si="585"/>
        <v>male</v>
      </c>
      <c r="AT838" t="str">
        <f t="shared" si="586"/>
        <v>High_school_graduate_includes_equivalency</v>
      </c>
      <c r="AU838" t="str">
        <f t="shared" si="587"/>
        <v>46450</v>
      </c>
      <c r="AV838" t="str">
        <f t="shared" si="588"/>
        <v>±1338</v>
      </c>
      <c r="AX838" t="str">
        <f t="shared" si="589"/>
        <v>Virginia</v>
      </c>
      <c r="AY838" t="str">
        <f t="shared" si="590"/>
        <v>male_High_school_graduate_includes_equivalency</v>
      </c>
      <c r="AZ838" t="str">
        <f t="shared" si="591"/>
        <v>male</v>
      </c>
      <c r="BA838" t="str">
        <f t="shared" si="592"/>
        <v>High_school_graduate_includes_equivalency</v>
      </c>
      <c r="BB838" t="str">
        <f t="shared" si="593"/>
        <v>46450</v>
      </c>
      <c r="BC838" t="str">
        <f t="shared" si="594"/>
        <v>1338</v>
      </c>
    </row>
    <row r="839" spans="1:55" x14ac:dyDescent="0.3">
      <c r="A839" s="1" t="s">
        <v>70</v>
      </c>
      <c r="B839" s="1" t="s">
        <v>16</v>
      </c>
      <c r="C839" s="1" t="s">
        <v>95</v>
      </c>
      <c r="D839" s="1" t="s">
        <v>86</v>
      </c>
      <c r="E839" s="1" t="s">
        <v>1657</v>
      </c>
      <c r="F839" s="1" t="s">
        <v>1054</v>
      </c>
      <c r="H839" t="str">
        <f t="shared" si="553"/>
        <v>Virginia</v>
      </c>
      <c r="I839" t="str">
        <f t="shared" si="554"/>
        <v>male_Some_college_or_associate's_degree</v>
      </c>
      <c r="J839" t="str">
        <f t="shared" si="555"/>
        <v>male</v>
      </c>
      <c r="K839" t="str">
        <f t="shared" si="556"/>
        <v>Some_college_or_associate's_degree</v>
      </c>
      <c r="L839" t="str">
        <f t="shared" si="557"/>
        <v>54,515</v>
      </c>
      <c r="M839" t="str">
        <f t="shared" si="558"/>
        <v>±1,048</v>
      </c>
      <c r="O839" t="str">
        <f t="shared" si="559"/>
        <v>Virginia</v>
      </c>
      <c r="P839" t="str">
        <f t="shared" si="560"/>
        <v>male_Some_college_or_associate's_degree</v>
      </c>
      <c r="Q839" t="str">
        <f t="shared" si="561"/>
        <v>male</v>
      </c>
      <c r="R839" t="str">
        <f t="shared" si="562"/>
        <v>Some_college_or_associate's_degree</v>
      </c>
      <c r="S839" t="str">
        <f t="shared" si="563"/>
        <v>54,515</v>
      </c>
      <c r="T839" t="str">
        <f t="shared" si="564"/>
        <v>±1,048</v>
      </c>
      <c r="V839" t="str">
        <f t="shared" si="565"/>
        <v>Virginia</v>
      </c>
      <c r="W839" t="str">
        <f t="shared" si="566"/>
        <v>male_Some_college_or_associates_degree</v>
      </c>
      <c r="X839" t="str">
        <f t="shared" si="567"/>
        <v>male</v>
      </c>
      <c r="Y839" t="str">
        <f t="shared" si="568"/>
        <v>Some_college_or_associates_degree</v>
      </c>
      <c r="Z839" t="str">
        <f t="shared" si="569"/>
        <v>54,515</v>
      </c>
      <c r="AA839" t="str">
        <f t="shared" si="570"/>
        <v>±1,048</v>
      </c>
      <c r="AC839" t="str">
        <f t="shared" si="571"/>
        <v>Virginia</v>
      </c>
      <c r="AD839" t="str">
        <f t="shared" si="572"/>
        <v>male_Some_college_or_associates_degree</v>
      </c>
      <c r="AE839" t="str">
        <f t="shared" si="573"/>
        <v>male</v>
      </c>
      <c r="AF839" t="str">
        <f t="shared" si="574"/>
        <v>Some_college_or_associates_degree</v>
      </c>
      <c r="AG839" t="str">
        <f t="shared" si="575"/>
        <v>54,515</v>
      </c>
      <c r="AH839" t="str">
        <f t="shared" si="576"/>
        <v>±1,048</v>
      </c>
      <c r="AJ839" t="str">
        <f t="shared" si="577"/>
        <v>Virginia</v>
      </c>
      <c r="AK839" t="str">
        <f t="shared" si="578"/>
        <v>male_Some_college_or_associates_degree</v>
      </c>
      <c r="AL839" t="str">
        <f t="shared" si="579"/>
        <v>male</v>
      </c>
      <c r="AM839" t="str">
        <f t="shared" si="580"/>
        <v>Some_college_or_associates_degree</v>
      </c>
      <c r="AN839" t="str">
        <f t="shared" si="581"/>
        <v>54,515</v>
      </c>
      <c r="AO839" t="str">
        <f t="shared" si="582"/>
        <v>±1,048</v>
      </c>
      <c r="AQ839" t="str">
        <f t="shared" si="583"/>
        <v>Virginia</v>
      </c>
      <c r="AR839" t="str">
        <f t="shared" si="584"/>
        <v>male_Some_college_or_associates_degree</v>
      </c>
      <c r="AS839" t="str">
        <f t="shared" si="585"/>
        <v>male</v>
      </c>
      <c r="AT839" t="str">
        <f t="shared" si="586"/>
        <v>Some_college_or_associates_degree</v>
      </c>
      <c r="AU839" t="str">
        <f t="shared" si="587"/>
        <v>54515</v>
      </c>
      <c r="AV839" t="str">
        <f t="shared" si="588"/>
        <v>±1048</v>
      </c>
      <c r="AX839" t="str">
        <f t="shared" si="589"/>
        <v>Virginia</v>
      </c>
      <c r="AY839" t="str">
        <f t="shared" si="590"/>
        <v>male_Some_college_or_associates_degree</v>
      </c>
      <c r="AZ839" t="str">
        <f t="shared" si="591"/>
        <v>male</v>
      </c>
      <c r="BA839" t="str">
        <f t="shared" si="592"/>
        <v>Some_college_or_associates_degree</v>
      </c>
      <c r="BB839" t="str">
        <f t="shared" si="593"/>
        <v>54515</v>
      </c>
      <c r="BC839" t="str">
        <f t="shared" si="594"/>
        <v>1048</v>
      </c>
    </row>
    <row r="840" spans="1:55" x14ac:dyDescent="0.3">
      <c r="A840" s="1" t="s">
        <v>70</v>
      </c>
      <c r="B840" s="1" t="s">
        <v>17</v>
      </c>
      <c r="C840" s="1" t="s">
        <v>95</v>
      </c>
      <c r="D840" s="1" t="s">
        <v>89</v>
      </c>
      <c r="E840" s="1" t="s">
        <v>1658</v>
      </c>
      <c r="F840" s="1" t="s">
        <v>1659</v>
      </c>
      <c r="H840" t="str">
        <f t="shared" si="553"/>
        <v>Virginia</v>
      </c>
      <c r="I840" t="str">
        <f t="shared" si="554"/>
        <v>male_Bachelor's_degree</v>
      </c>
      <c r="J840" t="str">
        <f t="shared" si="555"/>
        <v>male</v>
      </c>
      <c r="K840" t="str">
        <f t="shared" si="556"/>
        <v>Bachelor's_degree</v>
      </c>
      <c r="L840" t="str">
        <f t="shared" si="557"/>
        <v>88,211</v>
      </c>
      <c r="M840" t="str">
        <f t="shared" si="558"/>
        <v>±2,101</v>
      </c>
      <c r="O840" t="str">
        <f t="shared" si="559"/>
        <v>Virginia</v>
      </c>
      <c r="P840" t="str">
        <f t="shared" si="560"/>
        <v>male_Bachelor's_degree</v>
      </c>
      <c r="Q840" t="str">
        <f t="shared" si="561"/>
        <v>male</v>
      </c>
      <c r="R840" t="str">
        <f t="shared" si="562"/>
        <v>Bachelor's_degree</v>
      </c>
      <c r="S840" t="str">
        <f t="shared" si="563"/>
        <v>88,211</v>
      </c>
      <c r="T840" t="str">
        <f t="shared" si="564"/>
        <v>±2,101</v>
      </c>
      <c r="V840" t="str">
        <f t="shared" si="565"/>
        <v>Virginia</v>
      </c>
      <c r="W840" t="str">
        <f t="shared" si="566"/>
        <v>male_Bachelors_degree</v>
      </c>
      <c r="X840" t="str">
        <f t="shared" si="567"/>
        <v>male</v>
      </c>
      <c r="Y840" t="str">
        <f t="shared" si="568"/>
        <v>Bachelors_degree</v>
      </c>
      <c r="Z840" t="str">
        <f t="shared" si="569"/>
        <v>88,211</v>
      </c>
      <c r="AA840" t="str">
        <f t="shared" si="570"/>
        <v>±2,101</v>
      </c>
      <c r="AC840" t="str">
        <f t="shared" si="571"/>
        <v>Virginia</v>
      </c>
      <c r="AD840" t="str">
        <f t="shared" si="572"/>
        <v>male_Bachelors_degree</v>
      </c>
      <c r="AE840" t="str">
        <f t="shared" si="573"/>
        <v>male</v>
      </c>
      <c r="AF840" t="str">
        <f t="shared" si="574"/>
        <v>Bachelors_degree</v>
      </c>
      <c r="AG840" t="str">
        <f t="shared" si="575"/>
        <v>88,211</v>
      </c>
      <c r="AH840" t="str">
        <f t="shared" si="576"/>
        <v>±2,101</v>
      </c>
      <c r="AJ840" t="str">
        <f t="shared" si="577"/>
        <v>Virginia</v>
      </c>
      <c r="AK840" t="str">
        <f t="shared" si="578"/>
        <v>male_Bachelors_degree</v>
      </c>
      <c r="AL840" t="str">
        <f t="shared" si="579"/>
        <v>male</v>
      </c>
      <c r="AM840" t="str">
        <f t="shared" si="580"/>
        <v>Bachelors_degree</v>
      </c>
      <c r="AN840" t="str">
        <f t="shared" si="581"/>
        <v>88,211</v>
      </c>
      <c r="AO840" t="str">
        <f t="shared" si="582"/>
        <v>±2,101</v>
      </c>
      <c r="AQ840" t="str">
        <f t="shared" si="583"/>
        <v>Virginia</v>
      </c>
      <c r="AR840" t="str">
        <f t="shared" si="584"/>
        <v>male_Bachelors_degree</v>
      </c>
      <c r="AS840" t="str">
        <f t="shared" si="585"/>
        <v>male</v>
      </c>
      <c r="AT840" t="str">
        <f t="shared" si="586"/>
        <v>Bachelors_degree</v>
      </c>
      <c r="AU840" t="str">
        <f t="shared" si="587"/>
        <v>88211</v>
      </c>
      <c r="AV840" t="str">
        <f t="shared" si="588"/>
        <v>±2101</v>
      </c>
      <c r="AX840" t="str">
        <f t="shared" si="589"/>
        <v>Virginia</v>
      </c>
      <c r="AY840" t="str">
        <f t="shared" si="590"/>
        <v>male_Bachelors_degree</v>
      </c>
      <c r="AZ840" t="str">
        <f t="shared" si="591"/>
        <v>male</v>
      </c>
      <c r="BA840" t="str">
        <f t="shared" si="592"/>
        <v>Bachelors_degree</v>
      </c>
      <c r="BB840" t="str">
        <f t="shared" si="593"/>
        <v>88211</v>
      </c>
      <c r="BC840" t="str">
        <f t="shared" si="594"/>
        <v>2101</v>
      </c>
    </row>
    <row r="841" spans="1:55" x14ac:dyDescent="0.3">
      <c r="A841" s="1" t="s">
        <v>70</v>
      </c>
      <c r="B841" s="1" t="s">
        <v>18</v>
      </c>
      <c r="C841" s="1" t="s">
        <v>95</v>
      </c>
      <c r="D841" s="1" t="s">
        <v>92</v>
      </c>
      <c r="E841" s="1" t="s">
        <v>1660</v>
      </c>
      <c r="F841" s="1" t="s">
        <v>1260</v>
      </c>
      <c r="H841" t="str">
        <f t="shared" si="553"/>
        <v>Virginia</v>
      </c>
      <c r="I841" t="str">
        <f t="shared" si="554"/>
        <v>male_Graduate_or_professional_degree</v>
      </c>
      <c r="J841" t="str">
        <f t="shared" si="555"/>
        <v>male</v>
      </c>
      <c r="K841" t="str">
        <f t="shared" si="556"/>
        <v>Graduate_or_professional_degree</v>
      </c>
      <c r="L841" t="str">
        <f t="shared" si="557"/>
        <v>120,363</v>
      </c>
      <c r="M841" t="str">
        <f t="shared" si="558"/>
        <v>±2,849</v>
      </c>
      <c r="O841" t="str">
        <f t="shared" si="559"/>
        <v>Virginia</v>
      </c>
      <c r="P841" t="str">
        <f t="shared" si="560"/>
        <v>male_Graduate_or_professional_degree</v>
      </c>
      <c r="Q841" t="str">
        <f t="shared" si="561"/>
        <v>male</v>
      </c>
      <c r="R841" t="str">
        <f t="shared" si="562"/>
        <v>Graduate_or_professional_degree</v>
      </c>
      <c r="S841" t="str">
        <f t="shared" si="563"/>
        <v>120,363</v>
      </c>
      <c r="T841" t="str">
        <f t="shared" si="564"/>
        <v>±2,849</v>
      </c>
      <c r="V841" t="str">
        <f t="shared" si="565"/>
        <v>Virginia</v>
      </c>
      <c r="W841" t="str">
        <f t="shared" si="566"/>
        <v>male_Graduate_or_professional_degree</v>
      </c>
      <c r="X841" t="str">
        <f t="shared" si="567"/>
        <v>male</v>
      </c>
      <c r="Y841" t="str">
        <f t="shared" si="568"/>
        <v>Graduate_or_professional_degree</v>
      </c>
      <c r="Z841" t="str">
        <f t="shared" si="569"/>
        <v>120,363</v>
      </c>
      <c r="AA841" t="str">
        <f t="shared" si="570"/>
        <v>±2,849</v>
      </c>
      <c r="AC841" t="str">
        <f t="shared" si="571"/>
        <v>Virginia</v>
      </c>
      <c r="AD841" t="str">
        <f t="shared" si="572"/>
        <v>male_Graduate_or_professional_degree</v>
      </c>
      <c r="AE841" t="str">
        <f t="shared" si="573"/>
        <v>male</v>
      </c>
      <c r="AF841" t="str">
        <f t="shared" si="574"/>
        <v>Graduate_or_professional_degree</v>
      </c>
      <c r="AG841" t="str">
        <f t="shared" si="575"/>
        <v>120,363</v>
      </c>
      <c r="AH841" t="str">
        <f t="shared" si="576"/>
        <v>±2,849</v>
      </c>
      <c r="AJ841" t="str">
        <f t="shared" si="577"/>
        <v>Virginia</v>
      </c>
      <c r="AK841" t="str">
        <f t="shared" si="578"/>
        <v>male_Graduate_or_professional_degree</v>
      </c>
      <c r="AL841" t="str">
        <f t="shared" si="579"/>
        <v>male</v>
      </c>
      <c r="AM841" t="str">
        <f t="shared" si="580"/>
        <v>Graduate_or_professional_degree</v>
      </c>
      <c r="AN841" t="str">
        <f t="shared" si="581"/>
        <v>120,363</v>
      </c>
      <c r="AO841" t="str">
        <f t="shared" si="582"/>
        <v>±2,849</v>
      </c>
      <c r="AQ841" t="str">
        <f t="shared" si="583"/>
        <v>Virginia</v>
      </c>
      <c r="AR841" t="str">
        <f t="shared" si="584"/>
        <v>male_Graduate_or_professional_degree</v>
      </c>
      <c r="AS841" t="str">
        <f t="shared" si="585"/>
        <v>male</v>
      </c>
      <c r="AT841" t="str">
        <f t="shared" si="586"/>
        <v>Graduate_or_professional_degree</v>
      </c>
      <c r="AU841" t="str">
        <f t="shared" si="587"/>
        <v>120363</v>
      </c>
      <c r="AV841" t="str">
        <f t="shared" si="588"/>
        <v>±2849</v>
      </c>
      <c r="AX841" t="str">
        <f t="shared" si="589"/>
        <v>Virginia</v>
      </c>
      <c r="AY841" t="str">
        <f t="shared" si="590"/>
        <v>male_Graduate_or_professional_degree</v>
      </c>
      <c r="AZ841" t="str">
        <f t="shared" si="591"/>
        <v>male</v>
      </c>
      <c r="BA841" t="str">
        <f t="shared" si="592"/>
        <v>Graduate_or_professional_degree</v>
      </c>
      <c r="BB841" t="str">
        <f t="shared" si="593"/>
        <v>120363</v>
      </c>
      <c r="BC841" t="str">
        <f t="shared" si="594"/>
        <v>2849</v>
      </c>
    </row>
    <row r="842" spans="1:55" x14ac:dyDescent="0.3">
      <c r="A842" s="1" t="s">
        <v>70</v>
      </c>
      <c r="B842" s="1" t="s">
        <v>19</v>
      </c>
      <c r="C842" s="1" t="s">
        <v>108</v>
      </c>
      <c r="D842" s="1" t="s">
        <v>109</v>
      </c>
      <c r="E842" s="1" t="s">
        <v>1661</v>
      </c>
      <c r="F842" s="1" t="s">
        <v>1662</v>
      </c>
      <c r="H842" t="str">
        <f t="shared" si="553"/>
        <v>Virginia</v>
      </c>
      <c r="I842" t="str">
        <f t="shared" si="554"/>
        <v>female_Female:</v>
      </c>
      <c r="J842" t="str">
        <f t="shared" si="555"/>
        <v>female</v>
      </c>
      <c r="K842" t="str">
        <f t="shared" si="556"/>
        <v>Female:</v>
      </c>
      <c r="L842" t="str">
        <f t="shared" si="557"/>
        <v>47,280</v>
      </c>
      <c r="M842" t="str">
        <f t="shared" si="558"/>
        <v>±623</v>
      </c>
      <c r="O842" t="str">
        <f t="shared" si="559"/>
        <v>Virginia</v>
      </c>
      <c r="P842" t="str">
        <f t="shared" si="560"/>
        <v>female_Female</v>
      </c>
      <c r="Q842" t="str">
        <f t="shared" si="561"/>
        <v>female</v>
      </c>
      <c r="R842" t="str">
        <f t="shared" si="562"/>
        <v>Female</v>
      </c>
      <c r="S842" t="str">
        <f t="shared" si="563"/>
        <v>47,280</v>
      </c>
      <c r="T842" t="str">
        <f t="shared" si="564"/>
        <v>±623</v>
      </c>
      <c r="V842" t="str">
        <f t="shared" si="565"/>
        <v>Virginia</v>
      </c>
      <c r="W842" t="str">
        <f t="shared" si="566"/>
        <v>female_Female</v>
      </c>
      <c r="X842" t="str">
        <f t="shared" si="567"/>
        <v>female</v>
      </c>
      <c r="Y842" t="str">
        <f t="shared" si="568"/>
        <v>Female</v>
      </c>
      <c r="Z842" t="str">
        <f t="shared" si="569"/>
        <v>47,280</v>
      </c>
      <c r="AA842" t="str">
        <f t="shared" si="570"/>
        <v>±623</v>
      </c>
      <c r="AC842" t="str">
        <f t="shared" si="571"/>
        <v>Virginia</v>
      </c>
      <c r="AD842" t="str">
        <f t="shared" si="572"/>
        <v>female_Female</v>
      </c>
      <c r="AE842" t="str">
        <f t="shared" si="573"/>
        <v>female</v>
      </c>
      <c r="AF842" t="str">
        <f t="shared" si="574"/>
        <v>Female</v>
      </c>
      <c r="AG842" t="str">
        <f t="shared" si="575"/>
        <v>47,280</v>
      </c>
      <c r="AH842" t="str">
        <f t="shared" si="576"/>
        <v>±623</v>
      </c>
      <c r="AJ842" t="str">
        <f t="shared" si="577"/>
        <v>Virginia</v>
      </c>
      <c r="AK842" t="str">
        <f t="shared" si="578"/>
        <v>female_Female</v>
      </c>
      <c r="AL842" t="str">
        <f t="shared" si="579"/>
        <v>female</v>
      </c>
      <c r="AM842" t="str">
        <f t="shared" si="580"/>
        <v>Female</v>
      </c>
      <c r="AN842" t="str">
        <f t="shared" si="581"/>
        <v>47,280</v>
      </c>
      <c r="AO842" t="str">
        <f t="shared" si="582"/>
        <v>±623</v>
      </c>
      <c r="AQ842" t="str">
        <f t="shared" si="583"/>
        <v>Virginia</v>
      </c>
      <c r="AR842" t="str">
        <f t="shared" si="584"/>
        <v>female_Female</v>
      </c>
      <c r="AS842" t="str">
        <f t="shared" si="585"/>
        <v>female</v>
      </c>
      <c r="AT842" t="str">
        <f t="shared" si="586"/>
        <v>Female</v>
      </c>
      <c r="AU842" t="str">
        <f t="shared" si="587"/>
        <v>47280</v>
      </c>
      <c r="AV842" t="str">
        <f t="shared" si="588"/>
        <v>±623</v>
      </c>
      <c r="AX842" t="str">
        <f t="shared" si="589"/>
        <v>Virginia</v>
      </c>
      <c r="AY842" t="str">
        <f t="shared" si="590"/>
        <v>female_Female</v>
      </c>
      <c r="AZ842" t="str">
        <f t="shared" si="591"/>
        <v>female</v>
      </c>
      <c r="BA842" t="str">
        <f t="shared" si="592"/>
        <v>Female</v>
      </c>
      <c r="BB842" t="str">
        <f t="shared" si="593"/>
        <v>47280</v>
      </c>
      <c r="BC842" t="str">
        <f t="shared" si="594"/>
        <v>623</v>
      </c>
    </row>
    <row r="843" spans="1:55" x14ac:dyDescent="0.3">
      <c r="A843" s="1" t="s">
        <v>70</v>
      </c>
      <c r="B843" s="1" t="s">
        <v>20</v>
      </c>
      <c r="C843" s="1" t="s">
        <v>108</v>
      </c>
      <c r="D843" s="1" t="s">
        <v>80</v>
      </c>
      <c r="E843" s="1" t="s">
        <v>1663</v>
      </c>
      <c r="F843" s="1" t="s">
        <v>1664</v>
      </c>
      <c r="H843" t="str">
        <f t="shared" si="553"/>
        <v>Virginia</v>
      </c>
      <c r="I843" t="str">
        <f t="shared" si="554"/>
        <v>female_Less_than_high_school_graduate</v>
      </c>
      <c r="J843" t="str">
        <f t="shared" si="555"/>
        <v>female</v>
      </c>
      <c r="K843" t="str">
        <f t="shared" si="556"/>
        <v>Less_than_high_school_graduate</v>
      </c>
      <c r="L843" t="str">
        <f t="shared" si="557"/>
        <v>21,407</v>
      </c>
      <c r="M843" t="str">
        <f t="shared" si="558"/>
        <v>±926</v>
      </c>
      <c r="O843" t="str">
        <f t="shared" si="559"/>
        <v>Virginia</v>
      </c>
      <c r="P843" t="str">
        <f t="shared" si="560"/>
        <v>female_Less_than_high_school_graduate</v>
      </c>
      <c r="Q843" t="str">
        <f t="shared" si="561"/>
        <v>female</v>
      </c>
      <c r="R843" t="str">
        <f t="shared" si="562"/>
        <v>Less_than_high_school_graduate</v>
      </c>
      <c r="S843" t="str">
        <f t="shared" si="563"/>
        <v>21,407</v>
      </c>
      <c r="T843" t="str">
        <f t="shared" si="564"/>
        <v>±926</v>
      </c>
      <c r="V843" t="str">
        <f t="shared" si="565"/>
        <v>Virginia</v>
      </c>
      <c r="W843" t="str">
        <f t="shared" si="566"/>
        <v>female_Less_than_high_school_graduate</v>
      </c>
      <c r="X843" t="str">
        <f t="shared" si="567"/>
        <v>female</v>
      </c>
      <c r="Y843" t="str">
        <f t="shared" si="568"/>
        <v>Less_than_high_school_graduate</v>
      </c>
      <c r="Z843" t="str">
        <f t="shared" si="569"/>
        <v>21,407</v>
      </c>
      <c r="AA843" t="str">
        <f t="shared" si="570"/>
        <v>±926</v>
      </c>
      <c r="AC843" t="str">
        <f t="shared" si="571"/>
        <v>Virginia</v>
      </c>
      <c r="AD843" t="str">
        <f t="shared" si="572"/>
        <v>female_Less_than_high_school_graduate</v>
      </c>
      <c r="AE843" t="str">
        <f t="shared" si="573"/>
        <v>female</v>
      </c>
      <c r="AF843" t="str">
        <f t="shared" si="574"/>
        <v>Less_than_high_school_graduate</v>
      </c>
      <c r="AG843" t="str">
        <f t="shared" si="575"/>
        <v>21,407</v>
      </c>
      <c r="AH843" t="str">
        <f t="shared" si="576"/>
        <v>±926</v>
      </c>
      <c r="AJ843" t="str">
        <f t="shared" si="577"/>
        <v>Virginia</v>
      </c>
      <c r="AK843" t="str">
        <f t="shared" si="578"/>
        <v>female_Less_than_high_school_graduate</v>
      </c>
      <c r="AL843" t="str">
        <f t="shared" si="579"/>
        <v>female</v>
      </c>
      <c r="AM843" t="str">
        <f t="shared" si="580"/>
        <v>Less_than_high_school_graduate</v>
      </c>
      <c r="AN843" t="str">
        <f t="shared" si="581"/>
        <v>21,407</v>
      </c>
      <c r="AO843" t="str">
        <f t="shared" si="582"/>
        <v>±926</v>
      </c>
      <c r="AQ843" t="str">
        <f t="shared" si="583"/>
        <v>Virginia</v>
      </c>
      <c r="AR843" t="str">
        <f t="shared" si="584"/>
        <v>female_Less_than_high_school_graduate</v>
      </c>
      <c r="AS843" t="str">
        <f t="shared" si="585"/>
        <v>female</v>
      </c>
      <c r="AT843" t="str">
        <f t="shared" si="586"/>
        <v>Less_than_high_school_graduate</v>
      </c>
      <c r="AU843" t="str">
        <f t="shared" si="587"/>
        <v>21407</v>
      </c>
      <c r="AV843" t="str">
        <f t="shared" si="588"/>
        <v>±926</v>
      </c>
      <c r="AX843" t="str">
        <f t="shared" si="589"/>
        <v>Virginia</v>
      </c>
      <c r="AY843" t="str">
        <f t="shared" si="590"/>
        <v>female_Less_than_high_school_graduate</v>
      </c>
      <c r="AZ843" t="str">
        <f t="shared" si="591"/>
        <v>female</v>
      </c>
      <c r="BA843" t="str">
        <f t="shared" si="592"/>
        <v>Less_than_high_school_graduate</v>
      </c>
      <c r="BB843" t="str">
        <f t="shared" si="593"/>
        <v>21407</v>
      </c>
      <c r="BC843" t="str">
        <f t="shared" si="594"/>
        <v>926</v>
      </c>
    </row>
    <row r="844" spans="1:55" x14ac:dyDescent="0.3">
      <c r="A844" s="1" t="s">
        <v>70</v>
      </c>
      <c r="B844" s="1" t="s">
        <v>21</v>
      </c>
      <c r="C844" s="1" t="s">
        <v>108</v>
      </c>
      <c r="D844" s="1" t="s">
        <v>83</v>
      </c>
      <c r="E844" s="1" t="s">
        <v>1665</v>
      </c>
      <c r="F844" s="1" t="s">
        <v>1666</v>
      </c>
      <c r="H844" t="str">
        <f t="shared" si="553"/>
        <v>Virginia</v>
      </c>
      <c r="I844" t="str">
        <f t="shared" si="554"/>
        <v>female_High_school_graduate_(includes_equivalency)</v>
      </c>
      <c r="J844" t="str">
        <f t="shared" si="555"/>
        <v>female</v>
      </c>
      <c r="K844" t="str">
        <f t="shared" si="556"/>
        <v>High_school_graduate_(includes_equivalency)</v>
      </c>
      <c r="L844" t="str">
        <f t="shared" si="557"/>
        <v>30,867</v>
      </c>
      <c r="M844" t="str">
        <f t="shared" si="558"/>
        <v>±480</v>
      </c>
      <c r="O844" t="str">
        <f t="shared" si="559"/>
        <v>Virginia</v>
      </c>
      <c r="P844" t="str">
        <f t="shared" si="560"/>
        <v>female_High_school_graduate_(includes_equivalency)</v>
      </c>
      <c r="Q844" t="str">
        <f t="shared" si="561"/>
        <v>female</v>
      </c>
      <c r="R844" t="str">
        <f t="shared" si="562"/>
        <v>High_school_graduate_(includes_equivalency)</v>
      </c>
      <c r="S844" t="str">
        <f t="shared" si="563"/>
        <v>30,867</v>
      </c>
      <c r="T844" t="str">
        <f t="shared" si="564"/>
        <v>±480</v>
      </c>
      <c r="V844" t="str">
        <f t="shared" si="565"/>
        <v>Virginia</v>
      </c>
      <c r="W844" t="str">
        <f t="shared" si="566"/>
        <v>female_High_school_graduate_(includes_equivalency)</v>
      </c>
      <c r="X844" t="str">
        <f t="shared" si="567"/>
        <v>female</v>
      </c>
      <c r="Y844" t="str">
        <f t="shared" si="568"/>
        <v>High_school_graduate_(includes_equivalency)</v>
      </c>
      <c r="Z844" t="str">
        <f t="shared" si="569"/>
        <v>30,867</v>
      </c>
      <c r="AA844" t="str">
        <f t="shared" si="570"/>
        <v>±480</v>
      </c>
      <c r="AC844" t="str">
        <f t="shared" si="571"/>
        <v>Virginia</v>
      </c>
      <c r="AD844" t="str">
        <f t="shared" si="572"/>
        <v>female_High_school_graduate_includes_equivalency)</v>
      </c>
      <c r="AE844" t="str">
        <f t="shared" si="573"/>
        <v>female</v>
      </c>
      <c r="AF844" t="str">
        <f t="shared" si="574"/>
        <v>High_school_graduate_includes_equivalency)</v>
      </c>
      <c r="AG844" t="str">
        <f t="shared" si="575"/>
        <v>30,867</v>
      </c>
      <c r="AH844" t="str">
        <f t="shared" si="576"/>
        <v>±480</v>
      </c>
      <c r="AJ844" t="str">
        <f t="shared" si="577"/>
        <v>Virginia</v>
      </c>
      <c r="AK844" t="str">
        <f t="shared" si="578"/>
        <v>female_High_school_graduate_includes_equivalency</v>
      </c>
      <c r="AL844" t="str">
        <f t="shared" si="579"/>
        <v>female</v>
      </c>
      <c r="AM844" t="str">
        <f t="shared" si="580"/>
        <v>High_school_graduate_includes_equivalency</v>
      </c>
      <c r="AN844" t="str">
        <f t="shared" si="581"/>
        <v>30,867</v>
      </c>
      <c r="AO844" t="str">
        <f t="shared" si="582"/>
        <v>±480</v>
      </c>
      <c r="AQ844" t="str">
        <f t="shared" si="583"/>
        <v>Virginia</v>
      </c>
      <c r="AR844" t="str">
        <f t="shared" si="584"/>
        <v>female_High_school_graduate_includes_equivalency</v>
      </c>
      <c r="AS844" t="str">
        <f t="shared" si="585"/>
        <v>female</v>
      </c>
      <c r="AT844" t="str">
        <f t="shared" si="586"/>
        <v>High_school_graduate_includes_equivalency</v>
      </c>
      <c r="AU844" t="str">
        <f t="shared" si="587"/>
        <v>30867</v>
      </c>
      <c r="AV844" t="str">
        <f t="shared" si="588"/>
        <v>±480</v>
      </c>
      <c r="AX844" t="str">
        <f t="shared" si="589"/>
        <v>Virginia</v>
      </c>
      <c r="AY844" t="str">
        <f t="shared" si="590"/>
        <v>female_High_school_graduate_includes_equivalency</v>
      </c>
      <c r="AZ844" t="str">
        <f t="shared" si="591"/>
        <v>female</v>
      </c>
      <c r="BA844" t="str">
        <f t="shared" si="592"/>
        <v>High_school_graduate_includes_equivalency</v>
      </c>
      <c r="BB844" t="str">
        <f t="shared" si="593"/>
        <v>30867</v>
      </c>
      <c r="BC844" t="str">
        <f t="shared" si="594"/>
        <v>480</v>
      </c>
    </row>
    <row r="845" spans="1:55" x14ac:dyDescent="0.3">
      <c r="A845" s="1" t="s">
        <v>70</v>
      </c>
      <c r="B845" s="1" t="s">
        <v>22</v>
      </c>
      <c r="C845" s="1" t="s">
        <v>108</v>
      </c>
      <c r="D845" s="1" t="s">
        <v>86</v>
      </c>
      <c r="E845" s="1" t="s">
        <v>1667</v>
      </c>
      <c r="F845" s="1" t="s">
        <v>913</v>
      </c>
      <c r="H845" t="str">
        <f t="shared" si="553"/>
        <v>Virginia</v>
      </c>
      <c r="I845" t="str">
        <f t="shared" si="554"/>
        <v>female_Some_college_or_associate's_degree</v>
      </c>
      <c r="J845" t="str">
        <f t="shared" si="555"/>
        <v>female</v>
      </c>
      <c r="K845" t="str">
        <f t="shared" si="556"/>
        <v>Some_college_or_associate's_degree</v>
      </c>
      <c r="L845" t="str">
        <f t="shared" si="557"/>
        <v>38,271</v>
      </c>
      <c r="M845" t="str">
        <f t="shared" si="558"/>
        <v>±1,185</v>
      </c>
      <c r="O845" t="str">
        <f t="shared" si="559"/>
        <v>Virginia</v>
      </c>
      <c r="P845" t="str">
        <f t="shared" si="560"/>
        <v>female_Some_college_or_associate's_degree</v>
      </c>
      <c r="Q845" t="str">
        <f t="shared" si="561"/>
        <v>female</v>
      </c>
      <c r="R845" t="str">
        <f t="shared" si="562"/>
        <v>Some_college_or_associate's_degree</v>
      </c>
      <c r="S845" t="str">
        <f t="shared" si="563"/>
        <v>38,271</v>
      </c>
      <c r="T845" t="str">
        <f t="shared" si="564"/>
        <v>±1,185</v>
      </c>
      <c r="V845" t="str">
        <f t="shared" si="565"/>
        <v>Virginia</v>
      </c>
      <c r="W845" t="str">
        <f t="shared" si="566"/>
        <v>female_Some_college_or_associates_degree</v>
      </c>
      <c r="X845" t="str">
        <f t="shared" si="567"/>
        <v>female</v>
      </c>
      <c r="Y845" t="str">
        <f t="shared" si="568"/>
        <v>Some_college_or_associates_degree</v>
      </c>
      <c r="Z845" t="str">
        <f t="shared" si="569"/>
        <v>38,271</v>
      </c>
      <c r="AA845" t="str">
        <f t="shared" si="570"/>
        <v>±1,185</v>
      </c>
      <c r="AC845" t="str">
        <f t="shared" si="571"/>
        <v>Virginia</v>
      </c>
      <c r="AD845" t="str">
        <f t="shared" si="572"/>
        <v>female_Some_college_or_associates_degree</v>
      </c>
      <c r="AE845" t="str">
        <f t="shared" si="573"/>
        <v>female</v>
      </c>
      <c r="AF845" t="str">
        <f t="shared" si="574"/>
        <v>Some_college_or_associates_degree</v>
      </c>
      <c r="AG845" t="str">
        <f t="shared" si="575"/>
        <v>38,271</v>
      </c>
      <c r="AH845" t="str">
        <f t="shared" si="576"/>
        <v>±1,185</v>
      </c>
      <c r="AJ845" t="str">
        <f t="shared" si="577"/>
        <v>Virginia</v>
      </c>
      <c r="AK845" t="str">
        <f t="shared" si="578"/>
        <v>female_Some_college_or_associates_degree</v>
      </c>
      <c r="AL845" t="str">
        <f t="shared" si="579"/>
        <v>female</v>
      </c>
      <c r="AM845" t="str">
        <f t="shared" si="580"/>
        <v>Some_college_or_associates_degree</v>
      </c>
      <c r="AN845" t="str">
        <f t="shared" si="581"/>
        <v>38,271</v>
      </c>
      <c r="AO845" t="str">
        <f t="shared" si="582"/>
        <v>±1,185</v>
      </c>
      <c r="AQ845" t="str">
        <f t="shared" si="583"/>
        <v>Virginia</v>
      </c>
      <c r="AR845" t="str">
        <f t="shared" si="584"/>
        <v>female_Some_college_or_associates_degree</v>
      </c>
      <c r="AS845" t="str">
        <f t="shared" si="585"/>
        <v>female</v>
      </c>
      <c r="AT845" t="str">
        <f t="shared" si="586"/>
        <v>Some_college_or_associates_degree</v>
      </c>
      <c r="AU845" t="str">
        <f t="shared" si="587"/>
        <v>38271</v>
      </c>
      <c r="AV845" t="str">
        <f t="shared" si="588"/>
        <v>±1185</v>
      </c>
      <c r="AX845" t="str">
        <f t="shared" si="589"/>
        <v>Virginia</v>
      </c>
      <c r="AY845" t="str">
        <f t="shared" si="590"/>
        <v>female_Some_college_or_associates_degree</v>
      </c>
      <c r="AZ845" t="str">
        <f t="shared" si="591"/>
        <v>female</v>
      </c>
      <c r="BA845" t="str">
        <f t="shared" si="592"/>
        <v>Some_college_or_associates_degree</v>
      </c>
      <c r="BB845" t="str">
        <f t="shared" si="593"/>
        <v>38271</v>
      </c>
      <c r="BC845" t="str">
        <f t="shared" si="594"/>
        <v>1185</v>
      </c>
    </row>
    <row r="846" spans="1:55" x14ac:dyDescent="0.3">
      <c r="A846" s="1" t="s">
        <v>70</v>
      </c>
      <c r="B846" s="1" t="s">
        <v>23</v>
      </c>
      <c r="C846" s="1" t="s">
        <v>108</v>
      </c>
      <c r="D846" s="1" t="s">
        <v>89</v>
      </c>
      <c r="E846" s="1" t="s">
        <v>1668</v>
      </c>
      <c r="F846" s="1" t="s">
        <v>1669</v>
      </c>
      <c r="H846" t="str">
        <f t="shared" si="553"/>
        <v>Virginia</v>
      </c>
      <c r="I846" t="str">
        <f t="shared" si="554"/>
        <v>female_Bachelor's_degree</v>
      </c>
      <c r="J846" t="str">
        <f t="shared" si="555"/>
        <v>female</v>
      </c>
      <c r="K846" t="str">
        <f t="shared" si="556"/>
        <v>Bachelor's_degree</v>
      </c>
      <c r="L846" t="str">
        <f t="shared" si="557"/>
        <v>60,677</v>
      </c>
      <c r="M846" t="str">
        <f t="shared" si="558"/>
        <v>±1,243</v>
      </c>
      <c r="O846" t="str">
        <f t="shared" si="559"/>
        <v>Virginia</v>
      </c>
      <c r="P846" t="str">
        <f t="shared" si="560"/>
        <v>female_Bachelor's_degree</v>
      </c>
      <c r="Q846" t="str">
        <f t="shared" si="561"/>
        <v>female</v>
      </c>
      <c r="R846" t="str">
        <f t="shared" si="562"/>
        <v>Bachelor's_degree</v>
      </c>
      <c r="S846" t="str">
        <f t="shared" si="563"/>
        <v>60,677</v>
      </c>
      <c r="T846" t="str">
        <f t="shared" si="564"/>
        <v>±1,243</v>
      </c>
      <c r="V846" t="str">
        <f t="shared" si="565"/>
        <v>Virginia</v>
      </c>
      <c r="W846" t="str">
        <f t="shared" si="566"/>
        <v>female_Bachelors_degree</v>
      </c>
      <c r="X846" t="str">
        <f t="shared" si="567"/>
        <v>female</v>
      </c>
      <c r="Y846" t="str">
        <f t="shared" si="568"/>
        <v>Bachelors_degree</v>
      </c>
      <c r="Z846" t="str">
        <f t="shared" si="569"/>
        <v>60,677</v>
      </c>
      <c r="AA846" t="str">
        <f t="shared" si="570"/>
        <v>±1,243</v>
      </c>
      <c r="AC846" t="str">
        <f t="shared" si="571"/>
        <v>Virginia</v>
      </c>
      <c r="AD846" t="str">
        <f t="shared" si="572"/>
        <v>female_Bachelors_degree</v>
      </c>
      <c r="AE846" t="str">
        <f t="shared" si="573"/>
        <v>female</v>
      </c>
      <c r="AF846" t="str">
        <f t="shared" si="574"/>
        <v>Bachelors_degree</v>
      </c>
      <c r="AG846" t="str">
        <f t="shared" si="575"/>
        <v>60,677</v>
      </c>
      <c r="AH846" t="str">
        <f t="shared" si="576"/>
        <v>±1,243</v>
      </c>
      <c r="AJ846" t="str">
        <f t="shared" si="577"/>
        <v>Virginia</v>
      </c>
      <c r="AK846" t="str">
        <f t="shared" si="578"/>
        <v>female_Bachelors_degree</v>
      </c>
      <c r="AL846" t="str">
        <f t="shared" si="579"/>
        <v>female</v>
      </c>
      <c r="AM846" t="str">
        <f t="shared" si="580"/>
        <v>Bachelors_degree</v>
      </c>
      <c r="AN846" t="str">
        <f t="shared" si="581"/>
        <v>60,677</v>
      </c>
      <c r="AO846" t="str">
        <f t="shared" si="582"/>
        <v>±1,243</v>
      </c>
      <c r="AQ846" t="str">
        <f t="shared" si="583"/>
        <v>Virginia</v>
      </c>
      <c r="AR846" t="str">
        <f t="shared" si="584"/>
        <v>female_Bachelors_degree</v>
      </c>
      <c r="AS846" t="str">
        <f t="shared" si="585"/>
        <v>female</v>
      </c>
      <c r="AT846" t="str">
        <f t="shared" si="586"/>
        <v>Bachelors_degree</v>
      </c>
      <c r="AU846" t="str">
        <f t="shared" si="587"/>
        <v>60677</v>
      </c>
      <c r="AV846" t="str">
        <f t="shared" si="588"/>
        <v>±1243</v>
      </c>
      <c r="AX846" t="str">
        <f t="shared" si="589"/>
        <v>Virginia</v>
      </c>
      <c r="AY846" t="str">
        <f t="shared" si="590"/>
        <v>female_Bachelors_degree</v>
      </c>
      <c r="AZ846" t="str">
        <f t="shared" si="591"/>
        <v>female</v>
      </c>
      <c r="BA846" t="str">
        <f t="shared" si="592"/>
        <v>Bachelors_degree</v>
      </c>
      <c r="BB846" t="str">
        <f t="shared" si="593"/>
        <v>60677</v>
      </c>
      <c r="BC846" t="str">
        <f t="shared" si="594"/>
        <v>1243</v>
      </c>
    </row>
    <row r="847" spans="1:55" x14ac:dyDescent="0.3">
      <c r="A847" s="1" t="s">
        <v>70</v>
      </c>
      <c r="B847" s="1" t="s">
        <v>24</v>
      </c>
      <c r="C847" s="1" t="s">
        <v>108</v>
      </c>
      <c r="D847" s="1" t="s">
        <v>92</v>
      </c>
      <c r="E847" s="1" t="s">
        <v>1670</v>
      </c>
      <c r="F847" s="1" t="s">
        <v>1671</v>
      </c>
      <c r="H847" t="str">
        <f t="shared" si="553"/>
        <v>Virginia</v>
      </c>
      <c r="I847" t="str">
        <f t="shared" si="554"/>
        <v>female_Graduate_or_professional_degree</v>
      </c>
      <c r="J847" t="str">
        <f t="shared" si="555"/>
        <v>female</v>
      </c>
      <c r="K847" t="str">
        <f t="shared" si="556"/>
        <v>Graduate_or_professional_degree</v>
      </c>
      <c r="L847" t="str">
        <f t="shared" si="557"/>
        <v>79,392</v>
      </c>
      <c r="M847" t="str">
        <f t="shared" si="558"/>
        <v>±2,056</v>
      </c>
      <c r="O847" t="str">
        <f t="shared" si="559"/>
        <v>Virginia</v>
      </c>
      <c r="P847" t="str">
        <f t="shared" si="560"/>
        <v>female_Graduate_or_professional_degree</v>
      </c>
      <c r="Q847" t="str">
        <f t="shared" si="561"/>
        <v>female</v>
      </c>
      <c r="R847" t="str">
        <f t="shared" si="562"/>
        <v>Graduate_or_professional_degree</v>
      </c>
      <c r="S847" t="str">
        <f t="shared" si="563"/>
        <v>79,392</v>
      </c>
      <c r="T847" t="str">
        <f t="shared" si="564"/>
        <v>±2,056</v>
      </c>
      <c r="V847" t="str">
        <f t="shared" si="565"/>
        <v>Virginia</v>
      </c>
      <c r="W847" t="str">
        <f t="shared" si="566"/>
        <v>female_Graduate_or_professional_degree</v>
      </c>
      <c r="X847" t="str">
        <f t="shared" si="567"/>
        <v>female</v>
      </c>
      <c r="Y847" t="str">
        <f t="shared" si="568"/>
        <v>Graduate_or_professional_degree</v>
      </c>
      <c r="Z847" t="str">
        <f t="shared" si="569"/>
        <v>79,392</v>
      </c>
      <c r="AA847" t="str">
        <f t="shared" si="570"/>
        <v>±2,056</v>
      </c>
      <c r="AC847" t="str">
        <f t="shared" si="571"/>
        <v>Virginia</v>
      </c>
      <c r="AD847" t="str">
        <f t="shared" si="572"/>
        <v>female_Graduate_or_professional_degree</v>
      </c>
      <c r="AE847" t="str">
        <f t="shared" si="573"/>
        <v>female</v>
      </c>
      <c r="AF847" t="str">
        <f t="shared" si="574"/>
        <v>Graduate_or_professional_degree</v>
      </c>
      <c r="AG847" t="str">
        <f t="shared" si="575"/>
        <v>79,392</v>
      </c>
      <c r="AH847" t="str">
        <f t="shared" si="576"/>
        <v>±2,056</v>
      </c>
      <c r="AJ847" t="str">
        <f t="shared" si="577"/>
        <v>Virginia</v>
      </c>
      <c r="AK847" t="str">
        <f t="shared" si="578"/>
        <v>female_Graduate_or_professional_degree</v>
      </c>
      <c r="AL847" t="str">
        <f t="shared" si="579"/>
        <v>female</v>
      </c>
      <c r="AM847" t="str">
        <f t="shared" si="580"/>
        <v>Graduate_or_professional_degree</v>
      </c>
      <c r="AN847" t="str">
        <f t="shared" si="581"/>
        <v>79,392</v>
      </c>
      <c r="AO847" t="str">
        <f t="shared" si="582"/>
        <v>±2,056</v>
      </c>
      <c r="AQ847" t="str">
        <f t="shared" si="583"/>
        <v>Virginia</v>
      </c>
      <c r="AR847" t="str">
        <f t="shared" si="584"/>
        <v>female_Graduate_or_professional_degree</v>
      </c>
      <c r="AS847" t="str">
        <f t="shared" si="585"/>
        <v>female</v>
      </c>
      <c r="AT847" t="str">
        <f t="shared" si="586"/>
        <v>Graduate_or_professional_degree</v>
      </c>
      <c r="AU847" t="str">
        <f t="shared" si="587"/>
        <v>79392</v>
      </c>
      <c r="AV847" t="str">
        <f t="shared" si="588"/>
        <v>±2056</v>
      </c>
      <c r="AX847" t="str">
        <f t="shared" si="589"/>
        <v>Virginia</v>
      </c>
      <c r="AY847" t="str">
        <f t="shared" si="590"/>
        <v>female_Graduate_or_professional_degree</v>
      </c>
      <c r="AZ847" t="str">
        <f t="shared" si="591"/>
        <v>female</v>
      </c>
      <c r="BA847" t="str">
        <f t="shared" si="592"/>
        <v>Graduate_or_professional_degree</v>
      </c>
      <c r="BB847" t="str">
        <f t="shared" si="593"/>
        <v>79392</v>
      </c>
      <c r="BC847" t="str">
        <f t="shared" si="594"/>
        <v>2056</v>
      </c>
    </row>
    <row r="848" spans="1:55" x14ac:dyDescent="0.3">
      <c r="A848" s="1" t="s">
        <v>71</v>
      </c>
      <c r="B848" s="1" t="s">
        <v>7</v>
      </c>
      <c r="C848" s="1" t="s">
        <v>76</v>
      </c>
      <c r="D848" s="1" t="s">
        <v>77</v>
      </c>
      <c r="E848" s="1" t="s">
        <v>1672</v>
      </c>
      <c r="F848" s="1" t="s">
        <v>1673</v>
      </c>
      <c r="H848" t="str">
        <f t="shared" si="553"/>
        <v>Washington</v>
      </c>
      <c r="I848" t="str">
        <f t="shared" si="554"/>
        <v>total_Total:</v>
      </c>
      <c r="J848" t="str">
        <f t="shared" si="555"/>
        <v>total</v>
      </c>
      <c r="K848" t="str">
        <f t="shared" si="556"/>
        <v>Total:</v>
      </c>
      <c r="L848" t="str">
        <f t="shared" si="557"/>
        <v>59,430</v>
      </c>
      <c r="M848" t="str">
        <f t="shared" si="558"/>
        <v>±775</v>
      </c>
      <c r="O848" t="str">
        <f t="shared" si="559"/>
        <v>Washington</v>
      </c>
      <c r="P848" t="str">
        <f t="shared" si="560"/>
        <v>total_Total</v>
      </c>
      <c r="Q848" t="str">
        <f t="shared" si="561"/>
        <v>total</v>
      </c>
      <c r="R848" t="str">
        <f t="shared" si="562"/>
        <v>Total</v>
      </c>
      <c r="S848" t="str">
        <f t="shared" si="563"/>
        <v>59,430</v>
      </c>
      <c r="T848" t="str">
        <f t="shared" si="564"/>
        <v>±775</v>
      </c>
      <c r="V848" t="str">
        <f t="shared" si="565"/>
        <v>Washington</v>
      </c>
      <c r="W848" t="str">
        <f t="shared" si="566"/>
        <v>total_Total</v>
      </c>
      <c r="X848" t="str">
        <f t="shared" si="567"/>
        <v>total</v>
      </c>
      <c r="Y848" t="str">
        <f t="shared" si="568"/>
        <v>Total</v>
      </c>
      <c r="Z848" t="str">
        <f t="shared" si="569"/>
        <v>59,430</v>
      </c>
      <c r="AA848" t="str">
        <f t="shared" si="570"/>
        <v>±775</v>
      </c>
      <c r="AC848" t="str">
        <f t="shared" si="571"/>
        <v>Washington</v>
      </c>
      <c r="AD848" t="str">
        <f t="shared" si="572"/>
        <v>total_Total</v>
      </c>
      <c r="AE848" t="str">
        <f t="shared" si="573"/>
        <v>total</v>
      </c>
      <c r="AF848" t="str">
        <f t="shared" si="574"/>
        <v>Total</v>
      </c>
      <c r="AG848" t="str">
        <f t="shared" si="575"/>
        <v>59,430</v>
      </c>
      <c r="AH848" t="str">
        <f t="shared" si="576"/>
        <v>±775</v>
      </c>
      <c r="AJ848" t="str">
        <f t="shared" si="577"/>
        <v>Washington</v>
      </c>
      <c r="AK848" t="str">
        <f t="shared" si="578"/>
        <v>total_Total</v>
      </c>
      <c r="AL848" t="str">
        <f t="shared" si="579"/>
        <v>total</v>
      </c>
      <c r="AM848" t="str">
        <f t="shared" si="580"/>
        <v>Total</v>
      </c>
      <c r="AN848" t="str">
        <f t="shared" si="581"/>
        <v>59,430</v>
      </c>
      <c r="AO848" t="str">
        <f t="shared" si="582"/>
        <v>±775</v>
      </c>
      <c r="AQ848" t="str">
        <f t="shared" si="583"/>
        <v>Washington</v>
      </c>
      <c r="AR848" t="str">
        <f t="shared" si="584"/>
        <v>total_Total</v>
      </c>
      <c r="AS848" t="str">
        <f t="shared" si="585"/>
        <v>total</v>
      </c>
      <c r="AT848" t="str">
        <f t="shared" si="586"/>
        <v>Total</v>
      </c>
      <c r="AU848" t="str">
        <f t="shared" si="587"/>
        <v>59430</v>
      </c>
      <c r="AV848" t="str">
        <f t="shared" si="588"/>
        <v>±775</v>
      </c>
      <c r="AX848" t="str">
        <f t="shared" si="589"/>
        <v>Washington</v>
      </c>
      <c r="AY848" t="str">
        <f t="shared" si="590"/>
        <v>total_Total</v>
      </c>
      <c r="AZ848" t="str">
        <f t="shared" si="591"/>
        <v>total</v>
      </c>
      <c r="BA848" t="str">
        <f t="shared" si="592"/>
        <v>Total</v>
      </c>
      <c r="BB848" t="str">
        <f t="shared" si="593"/>
        <v>59430</v>
      </c>
      <c r="BC848" t="str">
        <f t="shared" si="594"/>
        <v>775</v>
      </c>
    </row>
    <row r="849" spans="1:55" x14ac:dyDescent="0.3">
      <c r="A849" s="1" t="s">
        <v>71</v>
      </c>
      <c r="B849" s="1" t="s">
        <v>8</v>
      </c>
      <c r="C849" s="1" t="s">
        <v>76</v>
      </c>
      <c r="D849" s="1" t="s">
        <v>80</v>
      </c>
      <c r="E849" s="1" t="s">
        <v>1674</v>
      </c>
      <c r="F849" s="1" t="s">
        <v>1675</v>
      </c>
      <c r="H849" t="str">
        <f t="shared" si="553"/>
        <v>Washington</v>
      </c>
      <c r="I849" t="str">
        <f t="shared" si="554"/>
        <v>total_Less_than_high_school_graduate</v>
      </c>
      <c r="J849" t="str">
        <f t="shared" si="555"/>
        <v>total</v>
      </c>
      <c r="K849" t="str">
        <f t="shared" si="556"/>
        <v>Less_than_high_school_graduate</v>
      </c>
      <c r="L849" t="str">
        <f t="shared" si="557"/>
        <v>36,000</v>
      </c>
      <c r="M849" t="str">
        <f t="shared" si="558"/>
        <v>±984</v>
      </c>
      <c r="O849" t="str">
        <f t="shared" si="559"/>
        <v>Washington</v>
      </c>
      <c r="P849" t="str">
        <f t="shared" si="560"/>
        <v>total_Less_than_high_school_graduate</v>
      </c>
      <c r="Q849" t="str">
        <f t="shared" si="561"/>
        <v>total</v>
      </c>
      <c r="R849" t="str">
        <f t="shared" si="562"/>
        <v>Less_than_high_school_graduate</v>
      </c>
      <c r="S849" t="str">
        <f t="shared" si="563"/>
        <v>36,000</v>
      </c>
      <c r="T849" t="str">
        <f t="shared" si="564"/>
        <v>±984</v>
      </c>
      <c r="V849" t="str">
        <f t="shared" si="565"/>
        <v>Washington</v>
      </c>
      <c r="W849" t="str">
        <f t="shared" si="566"/>
        <v>total_Less_than_high_school_graduate</v>
      </c>
      <c r="X849" t="str">
        <f t="shared" si="567"/>
        <v>total</v>
      </c>
      <c r="Y849" t="str">
        <f t="shared" si="568"/>
        <v>Less_than_high_school_graduate</v>
      </c>
      <c r="Z849" t="str">
        <f t="shared" si="569"/>
        <v>36,000</v>
      </c>
      <c r="AA849" t="str">
        <f t="shared" si="570"/>
        <v>±984</v>
      </c>
      <c r="AC849" t="str">
        <f t="shared" si="571"/>
        <v>Washington</v>
      </c>
      <c r="AD849" t="str">
        <f t="shared" si="572"/>
        <v>total_Less_than_high_school_graduate</v>
      </c>
      <c r="AE849" t="str">
        <f t="shared" si="573"/>
        <v>total</v>
      </c>
      <c r="AF849" t="str">
        <f t="shared" si="574"/>
        <v>Less_than_high_school_graduate</v>
      </c>
      <c r="AG849" t="str">
        <f t="shared" si="575"/>
        <v>36,000</v>
      </c>
      <c r="AH849" t="str">
        <f t="shared" si="576"/>
        <v>±984</v>
      </c>
      <c r="AJ849" t="str">
        <f t="shared" si="577"/>
        <v>Washington</v>
      </c>
      <c r="AK849" t="str">
        <f t="shared" si="578"/>
        <v>total_Less_than_high_school_graduate</v>
      </c>
      <c r="AL849" t="str">
        <f t="shared" si="579"/>
        <v>total</v>
      </c>
      <c r="AM849" t="str">
        <f t="shared" si="580"/>
        <v>Less_than_high_school_graduate</v>
      </c>
      <c r="AN849" t="str">
        <f t="shared" si="581"/>
        <v>36,000</v>
      </c>
      <c r="AO849" t="str">
        <f t="shared" si="582"/>
        <v>±984</v>
      </c>
      <c r="AQ849" t="str">
        <f t="shared" si="583"/>
        <v>Washington</v>
      </c>
      <c r="AR849" t="str">
        <f t="shared" si="584"/>
        <v>total_Less_than_high_school_graduate</v>
      </c>
      <c r="AS849" t="str">
        <f t="shared" si="585"/>
        <v>total</v>
      </c>
      <c r="AT849" t="str">
        <f t="shared" si="586"/>
        <v>Less_than_high_school_graduate</v>
      </c>
      <c r="AU849" t="str">
        <f t="shared" si="587"/>
        <v>36000</v>
      </c>
      <c r="AV849" t="str">
        <f t="shared" si="588"/>
        <v>±984</v>
      </c>
      <c r="AX849" t="str">
        <f t="shared" si="589"/>
        <v>Washington</v>
      </c>
      <c r="AY849" t="str">
        <f t="shared" si="590"/>
        <v>total_Less_than_high_school_graduate</v>
      </c>
      <c r="AZ849" t="str">
        <f t="shared" si="591"/>
        <v>total</v>
      </c>
      <c r="BA849" t="str">
        <f t="shared" si="592"/>
        <v>Less_than_high_school_graduate</v>
      </c>
      <c r="BB849" t="str">
        <f t="shared" si="593"/>
        <v>36000</v>
      </c>
      <c r="BC849" t="str">
        <f t="shared" si="594"/>
        <v>984</v>
      </c>
    </row>
    <row r="850" spans="1:55" x14ac:dyDescent="0.3">
      <c r="A850" s="1" t="s">
        <v>71</v>
      </c>
      <c r="B850" s="1" t="s">
        <v>9</v>
      </c>
      <c r="C850" s="1" t="s">
        <v>76</v>
      </c>
      <c r="D850" s="1" t="s">
        <v>83</v>
      </c>
      <c r="E850" s="1" t="s">
        <v>1676</v>
      </c>
      <c r="F850" s="1" t="s">
        <v>1677</v>
      </c>
      <c r="H850" t="str">
        <f t="shared" si="553"/>
        <v>Washington</v>
      </c>
      <c r="I850" t="str">
        <f t="shared" si="554"/>
        <v>total_High_school_graduate_(includes_equivalency)</v>
      </c>
      <c r="J850" t="str">
        <f t="shared" si="555"/>
        <v>total</v>
      </c>
      <c r="K850" t="str">
        <f t="shared" si="556"/>
        <v>High_school_graduate_(includes_equivalency)</v>
      </c>
      <c r="L850" t="str">
        <f t="shared" si="557"/>
        <v>42,288</v>
      </c>
      <c r="M850" t="str">
        <f t="shared" si="558"/>
        <v>±749</v>
      </c>
      <c r="O850" t="str">
        <f t="shared" si="559"/>
        <v>Washington</v>
      </c>
      <c r="P850" t="str">
        <f t="shared" si="560"/>
        <v>total_High_school_graduate_(includes_equivalency)</v>
      </c>
      <c r="Q850" t="str">
        <f t="shared" si="561"/>
        <v>total</v>
      </c>
      <c r="R850" t="str">
        <f t="shared" si="562"/>
        <v>High_school_graduate_(includes_equivalency)</v>
      </c>
      <c r="S850" t="str">
        <f t="shared" si="563"/>
        <v>42,288</v>
      </c>
      <c r="T850" t="str">
        <f t="shared" si="564"/>
        <v>±749</v>
      </c>
      <c r="V850" t="str">
        <f t="shared" si="565"/>
        <v>Washington</v>
      </c>
      <c r="W850" t="str">
        <f t="shared" si="566"/>
        <v>total_High_school_graduate_(includes_equivalency)</v>
      </c>
      <c r="X850" t="str">
        <f t="shared" si="567"/>
        <v>total</v>
      </c>
      <c r="Y850" t="str">
        <f t="shared" si="568"/>
        <v>High_school_graduate_(includes_equivalency)</v>
      </c>
      <c r="Z850" t="str">
        <f t="shared" si="569"/>
        <v>42,288</v>
      </c>
      <c r="AA850" t="str">
        <f t="shared" si="570"/>
        <v>±749</v>
      </c>
      <c r="AC850" t="str">
        <f t="shared" si="571"/>
        <v>Washington</v>
      </c>
      <c r="AD850" t="str">
        <f t="shared" si="572"/>
        <v>total_High_school_graduate_includes_equivalency)</v>
      </c>
      <c r="AE850" t="str">
        <f t="shared" si="573"/>
        <v>total</v>
      </c>
      <c r="AF850" t="str">
        <f t="shared" si="574"/>
        <v>High_school_graduate_includes_equivalency)</v>
      </c>
      <c r="AG850" t="str">
        <f t="shared" si="575"/>
        <v>42,288</v>
      </c>
      <c r="AH850" t="str">
        <f t="shared" si="576"/>
        <v>±749</v>
      </c>
      <c r="AJ850" t="str">
        <f t="shared" si="577"/>
        <v>Washington</v>
      </c>
      <c r="AK850" t="str">
        <f t="shared" si="578"/>
        <v>total_High_school_graduate_includes_equivalency</v>
      </c>
      <c r="AL850" t="str">
        <f t="shared" si="579"/>
        <v>total</v>
      </c>
      <c r="AM850" t="str">
        <f t="shared" si="580"/>
        <v>High_school_graduate_includes_equivalency</v>
      </c>
      <c r="AN850" t="str">
        <f t="shared" si="581"/>
        <v>42,288</v>
      </c>
      <c r="AO850" t="str">
        <f t="shared" si="582"/>
        <v>±749</v>
      </c>
      <c r="AQ850" t="str">
        <f t="shared" si="583"/>
        <v>Washington</v>
      </c>
      <c r="AR850" t="str">
        <f t="shared" si="584"/>
        <v>total_High_school_graduate_includes_equivalency</v>
      </c>
      <c r="AS850" t="str">
        <f t="shared" si="585"/>
        <v>total</v>
      </c>
      <c r="AT850" t="str">
        <f t="shared" si="586"/>
        <v>High_school_graduate_includes_equivalency</v>
      </c>
      <c r="AU850" t="str">
        <f t="shared" si="587"/>
        <v>42288</v>
      </c>
      <c r="AV850" t="str">
        <f t="shared" si="588"/>
        <v>±749</v>
      </c>
      <c r="AX850" t="str">
        <f t="shared" si="589"/>
        <v>Washington</v>
      </c>
      <c r="AY850" t="str">
        <f t="shared" si="590"/>
        <v>total_High_school_graduate_includes_equivalency</v>
      </c>
      <c r="AZ850" t="str">
        <f t="shared" si="591"/>
        <v>total</v>
      </c>
      <c r="BA850" t="str">
        <f t="shared" si="592"/>
        <v>High_school_graduate_includes_equivalency</v>
      </c>
      <c r="BB850" t="str">
        <f t="shared" si="593"/>
        <v>42288</v>
      </c>
      <c r="BC850" t="str">
        <f t="shared" si="594"/>
        <v>749</v>
      </c>
    </row>
    <row r="851" spans="1:55" x14ac:dyDescent="0.3">
      <c r="A851" s="1" t="s">
        <v>71</v>
      </c>
      <c r="B851" s="1" t="s">
        <v>10</v>
      </c>
      <c r="C851" s="1" t="s">
        <v>76</v>
      </c>
      <c r="D851" s="1" t="s">
        <v>86</v>
      </c>
      <c r="E851" s="1" t="s">
        <v>1678</v>
      </c>
      <c r="F851" s="1" t="s">
        <v>1679</v>
      </c>
      <c r="H851" t="str">
        <f t="shared" si="553"/>
        <v>Washington</v>
      </c>
      <c r="I851" t="str">
        <f t="shared" si="554"/>
        <v>total_Some_college_or_associate's_degree</v>
      </c>
      <c r="J851" t="str">
        <f t="shared" si="555"/>
        <v>total</v>
      </c>
      <c r="K851" t="str">
        <f t="shared" si="556"/>
        <v>Some_college_or_associate's_degree</v>
      </c>
      <c r="L851" t="str">
        <f t="shared" si="557"/>
        <v>51,740</v>
      </c>
      <c r="M851" t="str">
        <f t="shared" si="558"/>
        <v>±658</v>
      </c>
      <c r="O851" t="str">
        <f t="shared" si="559"/>
        <v>Washington</v>
      </c>
      <c r="P851" t="str">
        <f t="shared" si="560"/>
        <v>total_Some_college_or_associate's_degree</v>
      </c>
      <c r="Q851" t="str">
        <f t="shared" si="561"/>
        <v>total</v>
      </c>
      <c r="R851" t="str">
        <f t="shared" si="562"/>
        <v>Some_college_or_associate's_degree</v>
      </c>
      <c r="S851" t="str">
        <f t="shared" si="563"/>
        <v>51,740</v>
      </c>
      <c r="T851" t="str">
        <f t="shared" si="564"/>
        <v>±658</v>
      </c>
      <c r="V851" t="str">
        <f t="shared" si="565"/>
        <v>Washington</v>
      </c>
      <c r="W851" t="str">
        <f t="shared" si="566"/>
        <v>total_Some_college_or_associates_degree</v>
      </c>
      <c r="X851" t="str">
        <f t="shared" si="567"/>
        <v>total</v>
      </c>
      <c r="Y851" t="str">
        <f t="shared" si="568"/>
        <v>Some_college_or_associates_degree</v>
      </c>
      <c r="Z851" t="str">
        <f t="shared" si="569"/>
        <v>51,740</v>
      </c>
      <c r="AA851" t="str">
        <f t="shared" si="570"/>
        <v>±658</v>
      </c>
      <c r="AC851" t="str">
        <f t="shared" si="571"/>
        <v>Washington</v>
      </c>
      <c r="AD851" t="str">
        <f t="shared" si="572"/>
        <v>total_Some_college_or_associates_degree</v>
      </c>
      <c r="AE851" t="str">
        <f t="shared" si="573"/>
        <v>total</v>
      </c>
      <c r="AF851" t="str">
        <f t="shared" si="574"/>
        <v>Some_college_or_associates_degree</v>
      </c>
      <c r="AG851" t="str">
        <f t="shared" si="575"/>
        <v>51,740</v>
      </c>
      <c r="AH851" t="str">
        <f t="shared" si="576"/>
        <v>±658</v>
      </c>
      <c r="AJ851" t="str">
        <f t="shared" si="577"/>
        <v>Washington</v>
      </c>
      <c r="AK851" t="str">
        <f t="shared" si="578"/>
        <v>total_Some_college_or_associates_degree</v>
      </c>
      <c r="AL851" t="str">
        <f t="shared" si="579"/>
        <v>total</v>
      </c>
      <c r="AM851" t="str">
        <f t="shared" si="580"/>
        <v>Some_college_or_associates_degree</v>
      </c>
      <c r="AN851" t="str">
        <f t="shared" si="581"/>
        <v>51,740</v>
      </c>
      <c r="AO851" t="str">
        <f t="shared" si="582"/>
        <v>±658</v>
      </c>
      <c r="AQ851" t="str">
        <f t="shared" si="583"/>
        <v>Washington</v>
      </c>
      <c r="AR851" t="str">
        <f t="shared" si="584"/>
        <v>total_Some_college_or_associates_degree</v>
      </c>
      <c r="AS851" t="str">
        <f t="shared" si="585"/>
        <v>total</v>
      </c>
      <c r="AT851" t="str">
        <f t="shared" si="586"/>
        <v>Some_college_or_associates_degree</v>
      </c>
      <c r="AU851" t="str">
        <f t="shared" si="587"/>
        <v>51740</v>
      </c>
      <c r="AV851" t="str">
        <f t="shared" si="588"/>
        <v>±658</v>
      </c>
      <c r="AX851" t="str">
        <f t="shared" si="589"/>
        <v>Washington</v>
      </c>
      <c r="AY851" t="str">
        <f t="shared" si="590"/>
        <v>total_Some_college_or_associates_degree</v>
      </c>
      <c r="AZ851" t="str">
        <f t="shared" si="591"/>
        <v>total</v>
      </c>
      <c r="BA851" t="str">
        <f t="shared" si="592"/>
        <v>Some_college_or_associates_degree</v>
      </c>
      <c r="BB851" t="str">
        <f t="shared" si="593"/>
        <v>51740</v>
      </c>
      <c r="BC851" t="str">
        <f t="shared" si="594"/>
        <v>658</v>
      </c>
    </row>
    <row r="852" spans="1:55" x14ac:dyDescent="0.3">
      <c r="A852" s="1" t="s">
        <v>71</v>
      </c>
      <c r="B852" s="1" t="s">
        <v>11</v>
      </c>
      <c r="C852" s="1" t="s">
        <v>76</v>
      </c>
      <c r="D852" s="1" t="s">
        <v>89</v>
      </c>
      <c r="E852" s="1" t="s">
        <v>1680</v>
      </c>
      <c r="F852" s="1" t="s">
        <v>896</v>
      </c>
      <c r="H852" t="str">
        <f t="shared" si="553"/>
        <v>Washington</v>
      </c>
      <c r="I852" t="str">
        <f t="shared" si="554"/>
        <v>total_Bachelor's_degree</v>
      </c>
      <c r="J852" t="str">
        <f t="shared" si="555"/>
        <v>total</v>
      </c>
      <c r="K852" t="str">
        <f t="shared" si="556"/>
        <v>Bachelor's_degree</v>
      </c>
      <c r="L852" t="str">
        <f t="shared" si="557"/>
        <v>76,376</v>
      </c>
      <c r="M852" t="str">
        <f t="shared" si="558"/>
        <v>±1,126</v>
      </c>
      <c r="O852" t="str">
        <f t="shared" si="559"/>
        <v>Washington</v>
      </c>
      <c r="P852" t="str">
        <f t="shared" si="560"/>
        <v>total_Bachelor's_degree</v>
      </c>
      <c r="Q852" t="str">
        <f t="shared" si="561"/>
        <v>total</v>
      </c>
      <c r="R852" t="str">
        <f t="shared" si="562"/>
        <v>Bachelor's_degree</v>
      </c>
      <c r="S852" t="str">
        <f t="shared" si="563"/>
        <v>76,376</v>
      </c>
      <c r="T852" t="str">
        <f t="shared" si="564"/>
        <v>±1,126</v>
      </c>
      <c r="V852" t="str">
        <f t="shared" si="565"/>
        <v>Washington</v>
      </c>
      <c r="W852" t="str">
        <f t="shared" si="566"/>
        <v>total_Bachelors_degree</v>
      </c>
      <c r="X852" t="str">
        <f t="shared" si="567"/>
        <v>total</v>
      </c>
      <c r="Y852" t="str">
        <f t="shared" si="568"/>
        <v>Bachelors_degree</v>
      </c>
      <c r="Z852" t="str">
        <f t="shared" si="569"/>
        <v>76,376</v>
      </c>
      <c r="AA852" t="str">
        <f t="shared" si="570"/>
        <v>±1,126</v>
      </c>
      <c r="AC852" t="str">
        <f t="shared" si="571"/>
        <v>Washington</v>
      </c>
      <c r="AD852" t="str">
        <f t="shared" si="572"/>
        <v>total_Bachelors_degree</v>
      </c>
      <c r="AE852" t="str">
        <f t="shared" si="573"/>
        <v>total</v>
      </c>
      <c r="AF852" t="str">
        <f t="shared" si="574"/>
        <v>Bachelors_degree</v>
      </c>
      <c r="AG852" t="str">
        <f t="shared" si="575"/>
        <v>76,376</v>
      </c>
      <c r="AH852" t="str">
        <f t="shared" si="576"/>
        <v>±1,126</v>
      </c>
      <c r="AJ852" t="str">
        <f t="shared" si="577"/>
        <v>Washington</v>
      </c>
      <c r="AK852" t="str">
        <f t="shared" si="578"/>
        <v>total_Bachelors_degree</v>
      </c>
      <c r="AL852" t="str">
        <f t="shared" si="579"/>
        <v>total</v>
      </c>
      <c r="AM852" t="str">
        <f t="shared" si="580"/>
        <v>Bachelors_degree</v>
      </c>
      <c r="AN852" t="str">
        <f t="shared" si="581"/>
        <v>76,376</v>
      </c>
      <c r="AO852" t="str">
        <f t="shared" si="582"/>
        <v>±1,126</v>
      </c>
      <c r="AQ852" t="str">
        <f t="shared" si="583"/>
        <v>Washington</v>
      </c>
      <c r="AR852" t="str">
        <f t="shared" si="584"/>
        <v>total_Bachelors_degree</v>
      </c>
      <c r="AS852" t="str">
        <f t="shared" si="585"/>
        <v>total</v>
      </c>
      <c r="AT852" t="str">
        <f t="shared" si="586"/>
        <v>Bachelors_degree</v>
      </c>
      <c r="AU852" t="str">
        <f t="shared" si="587"/>
        <v>76376</v>
      </c>
      <c r="AV852" t="str">
        <f t="shared" si="588"/>
        <v>±1126</v>
      </c>
      <c r="AX852" t="str">
        <f t="shared" si="589"/>
        <v>Washington</v>
      </c>
      <c r="AY852" t="str">
        <f t="shared" si="590"/>
        <v>total_Bachelors_degree</v>
      </c>
      <c r="AZ852" t="str">
        <f t="shared" si="591"/>
        <v>total</v>
      </c>
      <c r="BA852" t="str">
        <f t="shared" si="592"/>
        <v>Bachelors_degree</v>
      </c>
      <c r="BB852" t="str">
        <f t="shared" si="593"/>
        <v>76376</v>
      </c>
      <c r="BC852" t="str">
        <f t="shared" si="594"/>
        <v>1126</v>
      </c>
    </row>
    <row r="853" spans="1:55" x14ac:dyDescent="0.3">
      <c r="A853" s="1" t="s">
        <v>71</v>
      </c>
      <c r="B853" s="1" t="s">
        <v>12</v>
      </c>
      <c r="C853" s="1" t="s">
        <v>76</v>
      </c>
      <c r="D853" s="1" t="s">
        <v>92</v>
      </c>
      <c r="E853" s="1" t="s">
        <v>1681</v>
      </c>
      <c r="F853" s="1" t="s">
        <v>1682</v>
      </c>
      <c r="H853" t="str">
        <f t="shared" si="553"/>
        <v>Washington</v>
      </c>
      <c r="I853" t="str">
        <f t="shared" si="554"/>
        <v>total_Graduate_or_professional_degree</v>
      </c>
      <c r="J853" t="str">
        <f t="shared" si="555"/>
        <v>total</v>
      </c>
      <c r="K853" t="str">
        <f t="shared" si="556"/>
        <v>Graduate_or_professional_degree</v>
      </c>
      <c r="L853" t="str">
        <f t="shared" si="557"/>
        <v>100,613</v>
      </c>
      <c r="M853" t="str">
        <f t="shared" si="558"/>
        <v>±1,148</v>
      </c>
      <c r="O853" t="str">
        <f t="shared" si="559"/>
        <v>Washington</v>
      </c>
      <c r="P853" t="str">
        <f t="shared" si="560"/>
        <v>total_Graduate_or_professional_degree</v>
      </c>
      <c r="Q853" t="str">
        <f t="shared" si="561"/>
        <v>total</v>
      </c>
      <c r="R853" t="str">
        <f t="shared" si="562"/>
        <v>Graduate_or_professional_degree</v>
      </c>
      <c r="S853" t="str">
        <f t="shared" si="563"/>
        <v>100,613</v>
      </c>
      <c r="T853" t="str">
        <f t="shared" si="564"/>
        <v>±1,148</v>
      </c>
      <c r="V853" t="str">
        <f t="shared" si="565"/>
        <v>Washington</v>
      </c>
      <c r="W853" t="str">
        <f t="shared" si="566"/>
        <v>total_Graduate_or_professional_degree</v>
      </c>
      <c r="X853" t="str">
        <f t="shared" si="567"/>
        <v>total</v>
      </c>
      <c r="Y853" t="str">
        <f t="shared" si="568"/>
        <v>Graduate_or_professional_degree</v>
      </c>
      <c r="Z853" t="str">
        <f t="shared" si="569"/>
        <v>100,613</v>
      </c>
      <c r="AA853" t="str">
        <f t="shared" si="570"/>
        <v>±1,148</v>
      </c>
      <c r="AC853" t="str">
        <f t="shared" si="571"/>
        <v>Washington</v>
      </c>
      <c r="AD853" t="str">
        <f t="shared" si="572"/>
        <v>total_Graduate_or_professional_degree</v>
      </c>
      <c r="AE853" t="str">
        <f t="shared" si="573"/>
        <v>total</v>
      </c>
      <c r="AF853" t="str">
        <f t="shared" si="574"/>
        <v>Graduate_or_professional_degree</v>
      </c>
      <c r="AG853" t="str">
        <f t="shared" si="575"/>
        <v>100,613</v>
      </c>
      <c r="AH853" t="str">
        <f t="shared" si="576"/>
        <v>±1,148</v>
      </c>
      <c r="AJ853" t="str">
        <f t="shared" si="577"/>
        <v>Washington</v>
      </c>
      <c r="AK853" t="str">
        <f t="shared" si="578"/>
        <v>total_Graduate_or_professional_degree</v>
      </c>
      <c r="AL853" t="str">
        <f t="shared" si="579"/>
        <v>total</v>
      </c>
      <c r="AM853" t="str">
        <f t="shared" si="580"/>
        <v>Graduate_or_professional_degree</v>
      </c>
      <c r="AN853" t="str">
        <f t="shared" si="581"/>
        <v>100,613</v>
      </c>
      <c r="AO853" t="str">
        <f t="shared" si="582"/>
        <v>±1,148</v>
      </c>
      <c r="AQ853" t="str">
        <f t="shared" si="583"/>
        <v>Washington</v>
      </c>
      <c r="AR853" t="str">
        <f t="shared" si="584"/>
        <v>total_Graduate_or_professional_degree</v>
      </c>
      <c r="AS853" t="str">
        <f t="shared" si="585"/>
        <v>total</v>
      </c>
      <c r="AT853" t="str">
        <f t="shared" si="586"/>
        <v>Graduate_or_professional_degree</v>
      </c>
      <c r="AU853" t="str">
        <f t="shared" si="587"/>
        <v>100613</v>
      </c>
      <c r="AV853" t="str">
        <f t="shared" si="588"/>
        <v>±1148</v>
      </c>
      <c r="AX853" t="str">
        <f t="shared" si="589"/>
        <v>Washington</v>
      </c>
      <c r="AY853" t="str">
        <f t="shared" si="590"/>
        <v>total_Graduate_or_professional_degree</v>
      </c>
      <c r="AZ853" t="str">
        <f t="shared" si="591"/>
        <v>total</v>
      </c>
      <c r="BA853" t="str">
        <f t="shared" si="592"/>
        <v>Graduate_or_professional_degree</v>
      </c>
      <c r="BB853" t="str">
        <f t="shared" si="593"/>
        <v>100613</v>
      </c>
      <c r="BC853" t="str">
        <f t="shared" si="594"/>
        <v>1148</v>
      </c>
    </row>
    <row r="854" spans="1:55" x14ac:dyDescent="0.3">
      <c r="A854" s="1" t="s">
        <v>71</v>
      </c>
      <c r="B854" s="1" t="s">
        <v>13</v>
      </c>
      <c r="C854" s="1" t="s">
        <v>95</v>
      </c>
      <c r="D854" s="1" t="s">
        <v>96</v>
      </c>
      <c r="E854" s="1" t="s">
        <v>1683</v>
      </c>
      <c r="F854" s="1" t="s">
        <v>1684</v>
      </c>
      <c r="H854" t="str">
        <f t="shared" si="553"/>
        <v>Washington</v>
      </c>
      <c r="I854" t="str">
        <f t="shared" si="554"/>
        <v>male_Male:</v>
      </c>
      <c r="J854" t="str">
        <f t="shared" si="555"/>
        <v>male</v>
      </c>
      <c r="K854" t="str">
        <f t="shared" si="556"/>
        <v>Male:</v>
      </c>
      <c r="L854" t="str">
        <f t="shared" si="557"/>
        <v>68,109</v>
      </c>
      <c r="M854" t="str">
        <f t="shared" si="558"/>
        <v>±1,072</v>
      </c>
      <c r="O854" t="str">
        <f t="shared" si="559"/>
        <v>Washington</v>
      </c>
      <c r="P854" t="str">
        <f t="shared" si="560"/>
        <v>male_Male</v>
      </c>
      <c r="Q854" t="str">
        <f t="shared" si="561"/>
        <v>male</v>
      </c>
      <c r="R854" t="str">
        <f t="shared" si="562"/>
        <v>Male</v>
      </c>
      <c r="S854" t="str">
        <f t="shared" si="563"/>
        <v>68,109</v>
      </c>
      <c r="T854" t="str">
        <f t="shared" si="564"/>
        <v>±1,072</v>
      </c>
      <c r="V854" t="str">
        <f t="shared" si="565"/>
        <v>Washington</v>
      </c>
      <c r="W854" t="str">
        <f t="shared" si="566"/>
        <v>male_Male</v>
      </c>
      <c r="X854" t="str">
        <f t="shared" si="567"/>
        <v>male</v>
      </c>
      <c r="Y854" t="str">
        <f t="shared" si="568"/>
        <v>Male</v>
      </c>
      <c r="Z854" t="str">
        <f t="shared" si="569"/>
        <v>68,109</v>
      </c>
      <c r="AA854" t="str">
        <f t="shared" si="570"/>
        <v>±1,072</v>
      </c>
      <c r="AC854" t="str">
        <f t="shared" si="571"/>
        <v>Washington</v>
      </c>
      <c r="AD854" t="str">
        <f t="shared" si="572"/>
        <v>male_Male</v>
      </c>
      <c r="AE854" t="str">
        <f t="shared" si="573"/>
        <v>male</v>
      </c>
      <c r="AF854" t="str">
        <f t="shared" si="574"/>
        <v>Male</v>
      </c>
      <c r="AG854" t="str">
        <f t="shared" si="575"/>
        <v>68,109</v>
      </c>
      <c r="AH854" t="str">
        <f t="shared" si="576"/>
        <v>±1,072</v>
      </c>
      <c r="AJ854" t="str">
        <f t="shared" si="577"/>
        <v>Washington</v>
      </c>
      <c r="AK854" t="str">
        <f t="shared" si="578"/>
        <v>male_Male</v>
      </c>
      <c r="AL854" t="str">
        <f t="shared" si="579"/>
        <v>male</v>
      </c>
      <c r="AM854" t="str">
        <f t="shared" si="580"/>
        <v>Male</v>
      </c>
      <c r="AN854" t="str">
        <f t="shared" si="581"/>
        <v>68,109</v>
      </c>
      <c r="AO854" t="str">
        <f t="shared" si="582"/>
        <v>±1,072</v>
      </c>
      <c r="AQ854" t="str">
        <f t="shared" si="583"/>
        <v>Washington</v>
      </c>
      <c r="AR854" t="str">
        <f t="shared" si="584"/>
        <v>male_Male</v>
      </c>
      <c r="AS854" t="str">
        <f t="shared" si="585"/>
        <v>male</v>
      </c>
      <c r="AT854" t="str">
        <f t="shared" si="586"/>
        <v>Male</v>
      </c>
      <c r="AU854" t="str">
        <f t="shared" si="587"/>
        <v>68109</v>
      </c>
      <c r="AV854" t="str">
        <f t="shared" si="588"/>
        <v>±1072</v>
      </c>
      <c r="AX854" t="str">
        <f t="shared" si="589"/>
        <v>Washington</v>
      </c>
      <c r="AY854" t="str">
        <f t="shared" si="590"/>
        <v>male_Male</v>
      </c>
      <c r="AZ854" t="str">
        <f t="shared" si="591"/>
        <v>male</v>
      </c>
      <c r="BA854" t="str">
        <f t="shared" si="592"/>
        <v>Male</v>
      </c>
      <c r="BB854" t="str">
        <f t="shared" si="593"/>
        <v>68109</v>
      </c>
      <c r="BC854" t="str">
        <f t="shared" si="594"/>
        <v>1072</v>
      </c>
    </row>
    <row r="855" spans="1:55" x14ac:dyDescent="0.3">
      <c r="A855" s="1" t="s">
        <v>71</v>
      </c>
      <c r="B855" s="1" t="s">
        <v>14</v>
      </c>
      <c r="C855" s="1" t="s">
        <v>95</v>
      </c>
      <c r="D855" s="1" t="s">
        <v>80</v>
      </c>
      <c r="E855" s="1" t="s">
        <v>1685</v>
      </c>
      <c r="F855" s="1" t="s">
        <v>1686</v>
      </c>
      <c r="H855" t="str">
        <f t="shared" si="553"/>
        <v>Washington</v>
      </c>
      <c r="I855" t="str">
        <f t="shared" si="554"/>
        <v>male_Less_than_high_school_graduate</v>
      </c>
      <c r="J855" t="str">
        <f t="shared" si="555"/>
        <v>male</v>
      </c>
      <c r="K855" t="str">
        <f t="shared" si="556"/>
        <v>Less_than_high_school_graduate</v>
      </c>
      <c r="L855" t="str">
        <f t="shared" si="557"/>
        <v>40,821</v>
      </c>
      <c r="M855" t="str">
        <f t="shared" si="558"/>
        <v>±1,085</v>
      </c>
      <c r="O855" t="str">
        <f t="shared" si="559"/>
        <v>Washington</v>
      </c>
      <c r="P855" t="str">
        <f t="shared" si="560"/>
        <v>male_Less_than_high_school_graduate</v>
      </c>
      <c r="Q855" t="str">
        <f t="shared" si="561"/>
        <v>male</v>
      </c>
      <c r="R855" t="str">
        <f t="shared" si="562"/>
        <v>Less_than_high_school_graduate</v>
      </c>
      <c r="S855" t="str">
        <f t="shared" si="563"/>
        <v>40,821</v>
      </c>
      <c r="T855" t="str">
        <f t="shared" si="564"/>
        <v>±1,085</v>
      </c>
      <c r="V855" t="str">
        <f t="shared" si="565"/>
        <v>Washington</v>
      </c>
      <c r="W855" t="str">
        <f t="shared" si="566"/>
        <v>male_Less_than_high_school_graduate</v>
      </c>
      <c r="X855" t="str">
        <f t="shared" si="567"/>
        <v>male</v>
      </c>
      <c r="Y855" t="str">
        <f t="shared" si="568"/>
        <v>Less_than_high_school_graduate</v>
      </c>
      <c r="Z855" t="str">
        <f t="shared" si="569"/>
        <v>40,821</v>
      </c>
      <c r="AA855" t="str">
        <f t="shared" si="570"/>
        <v>±1,085</v>
      </c>
      <c r="AC855" t="str">
        <f t="shared" si="571"/>
        <v>Washington</v>
      </c>
      <c r="AD855" t="str">
        <f t="shared" si="572"/>
        <v>male_Less_than_high_school_graduate</v>
      </c>
      <c r="AE855" t="str">
        <f t="shared" si="573"/>
        <v>male</v>
      </c>
      <c r="AF855" t="str">
        <f t="shared" si="574"/>
        <v>Less_than_high_school_graduate</v>
      </c>
      <c r="AG855" t="str">
        <f t="shared" si="575"/>
        <v>40,821</v>
      </c>
      <c r="AH855" t="str">
        <f t="shared" si="576"/>
        <v>±1,085</v>
      </c>
      <c r="AJ855" t="str">
        <f t="shared" si="577"/>
        <v>Washington</v>
      </c>
      <c r="AK855" t="str">
        <f t="shared" si="578"/>
        <v>male_Less_than_high_school_graduate</v>
      </c>
      <c r="AL855" t="str">
        <f t="shared" si="579"/>
        <v>male</v>
      </c>
      <c r="AM855" t="str">
        <f t="shared" si="580"/>
        <v>Less_than_high_school_graduate</v>
      </c>
      <c r="AN855" t="str">
        <f t="shared" si="581"/>
        <v>40,821</v>
      </c>
      <c r="AO855" t="str">
        <f t="shared" si="582"/>
        <v>±1,085</v>
      </c>
      <c r="AQ855" t="str">
        <f t="shared" si="583"/>
        <v>Washington</v>
      </c>
      <c r="AR855" t="str">
        <f t="shared" si="584"/>
        <v>male_Less_than_high_school_graduate</v>
      </c>
      <c r="AS855" t="str">
        <f t="shared" si="585"/>
        <v>male</v>
      </c>
      <c r="AT855" t="str">
        <f t="shared" si="586"/>
        <v>Less_than_high_school_graduate</v>
      </c>
      <c r="AU855" t="str">
        <f t="shared" si="587"/>
        <v>40821</v>
      </c>
      <c r="AV855" t="str">
        <f t="shared" si="588"/>
        <v>±1085</v>
      </c>
      <c r="AX855" t="str">
        <f t="shared" si="589"/>
        <v>Washington</v>
      </c>
      <c r="AY855" t="str">
        <f t="shared" si="590"/>
        <v>male_Less_than_high_school_graduate</v>
      </c>
      <c r="AZ855" t="str">
        <f t="shared" si="591"/>
        <v>male</v>
      </c>
      <c r="BA855" t="str">
        <f t="shared" si="592"/>
        <v>Less_than_high_school_graduate</v>
      </c>
      <c r="BB855" t="str">
        <f t="shared" si="593"/>
        <v>40821</v>
      </c>
      <c r="BC855" t="str">
        <f t="shared" si="594"/>
        <v>1085</v>
      </c>
    </row>
    <row r="856" spans="1:55" x14ac:dyDescent="0.3">
      <c r="A856" s="1" t="s">
        <v>71</v>
      </c>
      <c r="B856" s="1" t="s">
        <v>15</v>
      </c>
      <c r="C856" s="1" t="s">
        <v>95</v>
      </c>
      <c r="D856" s="1" t="s">
        <v>83</v>
      </c>
      <c r="E856" s="1" t="s">
        <v>1687</v>
      </c>
      <c r="F856" s="1" t="s">
        <v>452</v>
      </c>
      <c r="H856" t="str">
        <f t="shared" si="553"/>
        <v>Washington</v>
      </c>
      <c r="I856" t="str">
        <f t="shared" si="554"/>
        <v>male_High_school_graduate_(includes_equivalency)</v>
      </c>
      <c r="J856" t="str">
        <f t="shared" si="555"/>
        <v>male</v>
      </c>
      <c r="K856" t="str">
        <f t="shared" si="556"/>
        <v>High_school_graduate_(includes_equivalency)</v>
      </c>
      <c r="L856" t="str">
        <f t="shared" si="557"/>
        <v>50,374</v>
      </c>
      <c r="M856" t="str">
        <f t="shared" si="558"/>
        <v>±738</v>
      </c>
      <c r="O856" t="str">
        <f t="shared" si="559"/>
        <v>Washington</v>
      </c>
      <c r="P856" t="str">
        <f t="shared" si="560"/>
        <v>male_High_school_graduate_(includes_equivalency)</v>
      </c>
      <c r="Q856" t="str">
        <f t="shared" si="561"/>
        <v>male</v>
      </c>
      <c r="R856" t="str">
        <f t="shared" si="562"/>
        <v>High_school_graduate_(includes_equivalency)</v>
      </c>
      <c r="S856" t="str">
        <f t="shared" si="563"/>
        <v>50,374</v>
      </c>
      <c r="T856" t="str">
        <f t="shared" si="564"/>
        <v>±738</v>
      </c>
      <c r="V856" t="str">
        <f t="shared" si="565"/>
        <v>Washington</v>
      </c>
      <c r="W856" t="str">
        <f t="shared" si="566"/>
        <v>male_High_school_graduate_(includes_equivalency)</v>
      </c>
      <c r="X856" t="str">
        <f t="shared" si="567"/>
        <v>male</v>
      </c>
      <c r="Y856" t="str">
        <f t="shared" si="568"/>
        <v>High_school_graduate_(includes_equivalency)</v>
      </c>
      <c r="Z856" t="str">
        <f t="shared" si="569"/>
        <v>50,374</v>
      </c>
      <c r="AA856" t="str">
        <f t="shared" si="570"/>
        <v>±738</v>
      </c>
      <c r="AC856" t="str">
        <f t="shared" si="571"/>
        <v>Washington</v>
      </c>
      <c r="AD856" t="str">
        <f t="shared" si="572"/>
        <v>male_High_school_graduate_includes_equivalency)</v>
      </c>
      <c r="AE856" t="str">
        <f t="shared" si="573"/>
        <v>male</v>
      </c>
      <c r="AF856" t="str">
        <f t="shared" si="574"/>
        <v>High_school_graduate_includes_equivalency)</v>
      </c>
      <c r="AG856" t="str">
        <f t="shared" si="575"/>
        <v>50,374</v>
      </c>
      <c r="AH856" t="str">
        <f t="shared" si="576"/>
        <v>±738</v>
      </c>
      <c r="AJ856" t="str">
        <f t="shared" si="577"/>
        <v>Washington</v>
      </c>
      <c r="AK856" t="str">
        <f t="shared" si="578"/>
        <v>male_High_school_graduate_includes_equivalency</v>
      </c>
      <c r="AL856" t="str">
        <f t="shared" si="579"/>
        <v>male</v>
      </c>
      <c r="AM856" t="str">
        <f t="shared" si="580"/>
        <v>High_school_graduate_includes_equivalency</v>
      </c>
      <c r="AN856" t="str">
        <f t="shared" si="581"/>
        <v>50,374</v>
      </c>
      <c r="AO856" t="str">
        <f t="shared" si="582"/>
        <v>±738</v>
      </c>
      <c r="AQ856" t="str">
        <f t="shared" si="583"/>
        <v>Washington</v>
      </c>
      <c r="AR856" t="str">
        <f t="shared" si="584"/>
        <v>male_High_school_graduate_includes_equivalency</v>
      </c>
      <c r="AS856" t="str">
        <f t="shared" si="585"/>
        <v>male</v>
      </c>
      <c r="AT856" t="str">
        <f t="shared" si="586"/>
        <v>High_school_graduate_includes_equivalency</v>
      </c>
      <c r="AU856" t="str">
        <f t="shared" si="587"/>
        <v>50374</v>
      </c>
      <c r="AV856" t="str">
        <f t="shared" si="588"/>
        <v>±738</v>
      </c>
      <c r="AX856" t="str">
        <f t="shared" si="589"/>
        <v>Washington</v>
      </c>
      <c r="AY856" t="str">
        <f t="shared" si="590"/>
        <v>male_High_school_graduate_includes_equivalency</v>
      </c>
      <c r="AZ856" t="str">
        <f t="shared" si="591"/>
        <v>male</v>
      </c>
      <c r="BA856" t="str">
        <f t="shared" si="592"/>
        <v>High_school_graduate_includes_equivalency</v>
      </c>
      <c r="BB856" t="str">
        <f t="shared" si="593"/>
        <v>50374</v>
      </c>
      <c r="BC856" t="str">
        <f t="shared" si="594"/>
        <v>738</v>
      </c>
    </row>
    <row r="857" spans="1:55" x14ac:dyDescent="0.3">
      <c r="A857" s="1" t="s">
        <v>71</v>
      </c>
      <c r="B857" s="1" t="s">
        <v>16</v>
      </c>
      <c r="C857" s="1" t="s">
        <v>95</v>
      </c>
      <c r="D857" s="1" t="s">
        <v>86</v>
      </c>
      <c r="E857" s="1" t="s">
        <v>1688</v>
      </c>
      <c r="F857" s="1" t="s">
        <v>1689</v>
      </c>
      <c r="H857" t="str">
        <f t="shared" si="553"/>
        <v>Washington</v>
      </c>
      <c r="I857" t="str">
        <f t="shared" si="554"/>
        <v>male_Some_college_or_associate's_degree</v>
      </c>
      <c r="J857" t="str">
        <f t="shared" si="555"/>
        <v>male</v>
      </c>
      <c r="K857" t="str">
        <f t="shared" si="556"/>
        <v>Some_college_or_associate's_degree</v>
      </c>
      <c r="L857" t="str">
        <f t="shared" si="557"/>
        <v>61,596</v>
      </c>
      <c r="M857" t="str">
        <f t="shared" si="558"/>
        <v>±853</v>
      </c>
      <c r="O857" t="str">
        <f t="shared" si="559"/>
        <v>Washington</v>
      </c>
      <c r="P857" t="str">
        <f t="shared" si="560"/>
        <v>male_Some_college_or_associate's_degree</v>
      </c>
      <c r="Q857" t="str">
        <f t="shared" si="561"/>
        <v>male</v>
      </c>
      <c r="R857" t="str">
        <f t="shared" si="562"/>
        <v>Some_college_or_associate's_degree</v>
      </c>
      <c r="S857" t="str">
        <f t="shared" si="563"/>
        <v>61,596</v>
      </c>
      <c r="T857" t="str">
        <f t="shared" si="564"/>
        <v>±853</v>
      </c>
      <c r="V857" t="str">
        <f t="shared" si="565"/>
        <v>Washington</v>
      </c>
      <c r="W857" t="str">
        <f t="shared" si="566"/>
        <v>male_Some_college_or_associates_degree</v>
      </c>
      <c r="X857" t="str">
        <f t="shared" si="567"/>
        <v>male</v>
      </c>
      <c r="Y857" t="str">
        <f t="shared" si="568"/>
        <v>Some_college_or_associates_degree</v>
      </c>
      <c r="Z857" t="str">
        <f t="shared" si="569"/>
        <v>61,596</v>
      </c>
      <c r="AA857" t="str">
        <f t="shared" si="570"/>
        <v>±853</v>
      </c>
      <c r="AC857" t="str">
        <f t="shared" si="571"/>
        <v>Washington</v>
      </c>
      <c r="AD857" t="str">
        <f t="shared" si="572"/>
        <v>male_Some_college_or_associates_degree</v>
      </c>
      <c r="AE857" t="str">
        <f t="shared" si="573"/>
        <v>male</v>
      </c>
      <c r="AF857" t="str">
        <f t="shared" si="574"/>
        <v>Some_college_or_associates_degree</v>
      </c>
      <c r="AG857" t="str">
        <f t="shared" si="575"/>
        <v>61,596</v>
      </c>
      <c r="AH857" t="str">
        <f t="shared" si="576"/>
        <v>±853</v>
      </c>
      <c r="AJ857" t="str">
        <f t="shared" si="577"/>
        <v>Washington</v>
      </c>
      <c r="AK857" t="str">
        <f t="shared" si="578"/>
        <v>male_Some_college_or_associates_degree</v>
      </c>
      <c r="AL857" t="str">
        <f t="shared" si="579"/>
        <v>male</v>
      </c>
      <c r="AM857" t="str">
        <f t="shared" si="580"/>
        <v>Some_college_or_associates_degree</v>
      </c>
      <c r="AN857" t="str">
        <f t="shared" si="581"/>
        <v>61,596</v>
      </c>
      <c r="AO857" t="str">
        <f t="shared" si="582"/>
        <v>±853</v>
      </c>
      <c r="AQ857" t="str">
        <f t="shared" si="583"/>
        <v>Washington</v>
      </c>
      <c r="AR857" t="str">
        <f t="shared" si="584"/>
        <v>male_Some_college_or_associates_degree</v>
      </c>
      <c r="AS857" t="str">
        <f t="shared" si="585"/>
        <v>male</v>
      </c>
      <c r="AT857" t="str">
        <f t="shared" si="586"/>
        <v>Some_college_or_associates_degree</v>
      </c>
      <c r="AU857" t="str">
        <f t="shared" si="587"/>
        <v>61596</v>
      </c>
      <c r="AV857" t="str">
        <f t="shared" si="588"/>
        <v>±853</v>
      </c>
      <c r="AX857" t="str">
        <f t="shared" si="589"/>
        <v>Washington</v>
      </c>
      <c r="AY857" t="str">
        <f t="shared" si="590"/>
        <v>male_Some_college_or_associates_degree</v>
      </c>
      <c r="AZ857" t="str">
        <f t="shared" si="591"/>
        <v>male</v>
      </c>
      <c r="BA857" t="str">
        <f t="shared" si="592"/>
        <v>Some_college_or_associates_degree</v>
      </c>
      <c r="BB857" t="str">
        <f t="shared" si="593"/>
        <v>61596</v>
      </c>
      <c r="BC857" t="str">
        <f t="shared" si="594"/>
        <v>853</v>
      </c>
    </row>
    <row r="858" spans="1:55" x14ac:dyDescent="0.3">
      <c r="A858" s="1" t="s">
        <v>71</v>
      </c>
      <c r="B858" s="1" t="s">
        <v>17</v>
      </c>
      <c r="C858" s="1" t="s">
        <v>95</v>
      </c>
      <c r="D858" s="1" t="s">
        <v>89</v>
      </c>
      <c r="E858" s="1" t="s">
        <v>1690</v>
      </c>
      <c r="F858" s="1" t="s">
        <v>1691</v>
      </c>
      <c r="H858" t="str">
        <f t="shared" si="553"/>
        <v>Washington</v>
      </c>
      <c r="I858" t="str">
        <f t="shared" si="554"/>
        <v>male_Bachelor's_degree</v>
      </c>
      <c r="J858" t="str">
        <f t="shared" si="555"/>
        <v>male</v>
      </c>
      <c r="K858" t="str">
        <f t="shared" si="556"/>
        <v>Bachelor's_degree</v>
      </c>
      <c r="L858" t="str">
        <f t="shared" si="557"/>
        <v>93,135</v>
      </c>
      <c r="M858" t="str">
        <f t="shared" si="558"/>
        <v>±2,212</v>
      </c>
      <c r="O858" t="str">
        <f t="shared" si="559"/>
        <v>Washington</v>
      </c>
      <c r="P858" t="str">
        <f t="shared" si="560"/>
        <v>male_Bachelor's_degree</v>
      </c>
      <c r="Q858" t="str">
        <f t="shared" si="561"/>
        <v>male</v>
      </c>
      <c r="R858" t="str">
        <f t="shared" si="562"/>
        <v>Bachelor's_degree</v>
      </c>
      <c r="S858" t="str">
        <f t="shared" si="563"/>
        <v>93,135</v>
      </c>
      <c r="T858" t="str">
        <f t="shared" si="564"/>
        <v>±2,212</v>
      </c>
      <c r="V858" t="str">
        <f t="shared" si="565"/>
        <v>Washington</v>
      </c>
      <c r="W858" t="str">
        <f t="shared" si="566"/>
        <v>male_Bachelors_degree</v>
      </c>
      <c r="X858" t="str">
        <f t="shared" si="567"/>
        <v>male</v>
      </c>
      <c r="Y858" t="str">
        <f t="shared" si="568"/>
        <v>Bachelors_degree</v>
      </c>
      <c r="Z858" t="str">
        <f t="shared" si="569"/>
        <v>93,135</v>
      </c>
      <c r="AA858" t="str">
        <f t="shared" si="570"/>
        <v>±2,212</v>
      </c>
      <c r="AC858" t="str">
        <f t="shared" si="571"/>
        <v>Washington</v>
      </c>
      <c r="AD858" t="str">
        <f t="shared" si="572"/>
        <v>male_Bachelors_degree</v>
      </c>
      <c r="AE858" t="str">
        <f t="shared" si="573"/>
        <v>male</v>
      </c>
      <c r="AF858" t="str">
        <f t="shared" si="574"/>
        <v>Bachelors_degree</v>
      </c>
      <c r="AG858" t="str">
        <f t="shared" si="575"/>
        <v>93,135</v>
      </c>
      <c r="AH858" t="str">
        <f t="shared" si="576"/>
        <v>±2,212</v>
      </c>
      <c r="AJ858" t="str">
        <f t="shared" si="577"/>
        <v>Washington</v>
      </c>
      <c r="AK858" t="str">
        <f t="shared" si="578"/>
        <v>male_Bachelors_degree</v>
      </c>
      <c r="AL858" t="str">
        <f t="shared" si="579"/>
        <v>male</v>
      </c>
      <c r="AM858" t="str">
        <f t="shared" si="580"/>
        <v>Bachelors_degree</v>
      </c>
      <c r="AN858" t="str">
        <f t="shared" si="581"/>
        <v>93,135</v>
      </c>
      <c r="AO858" t="str">
        <f t="shared" si="582"/>
        <v>±2,212</v>
      </c>
      <c r="AQ858" t="str">
        <f t="shared" si="583"/>
        <v>Washington</v>
      </c>
      <c r="AR858" t="str">
        <f t="shared" si="584"/>
        <v>male_Bachelors_degree</v>
      </c>
      <c r="AS858" t="str">
        <f t="shared" si="585"/>
        <v>male</v>
      </c>
      <c r="AT858" t="str">
        <f t="shared" si="586"/>
        <v>Bachelors_degree</v>
      </c>
      <c r="AU858" t="str">
        <f t="shared" si="587"/>
        <v>93135</v>
      </c>
      <c r="AV858" t="str">
        <f t="shared" si="588"/>
        <v>±2212</v>
      </c>
      <c r="AX858" t="str">
        <f t="shared" si="589"/>
        <v>Washington</v>
      </c>
      <c r="AY858" t="str">
        <f t="shared" si="590"/>
        <v>male_Bachelors_degree</v>
      </c>
      <c r="AZ858" t="str">
        <f t="shared" si="591"/>
        <v>male</v>
      </c>
      <c r="BA858" t="str">
        <f t="shared" si="592"/>
        <v>Bachelors_degree</v>
      </c>
      <c r="BB858" t="str">
        <f t="shared" si="593"/>
        <v>93135</v>
      </c>
      <c r="BC858" t="str">
        <f t="shared" si="594"/>
        <v>2212</v>
      </c>
    </row>
    <row r="859" spans="1:55" x14ac:dyDescent="0.3">
      <c r="A859" s="1" t="s">
        <v>71</v>
      </c>
      <c r="B859" s="1" t="s">
        <v>18</v>
      </c>
      <c r="C859" s="1" t="s">
        <v>95</v>
      </c>
      <c r="D859" s="1" t="s">
        <v>92</v>
      </c>
      <c r="E859" s="1" t="s">
        <v>1692</v>
      </c>
      <c r="F859" s="1" t="s">
        <v>1693</v>
      </c>
      <c r="H859" t="str">
        <f t="shared" si="553"/>
        <v>Washington</v>
      </c>
      <c r="I859" t="str">
        <f t="shared" si="554"/>
        <v>male_Graduate_or_professional_degree</v>
      </c>
      <c r="J859" t="str">
        <f t="shared" si="555"/>
        <v>male</v>
      </c>
      <c r="K859" t="str">
        <f t="shared" si="556"/>
        <v>Graduate_or_professional_degree</v>
      </c>
      <c r="L859" t="str">
        <f t="shared" si="557"/>
        <v>123,731</v>
      </c>
      <c r="M859" t="str">
        <f t="shared" si="558"/>
        <v>±3,155</v>
      </c>
      <c r="O859" t="str">
        <f t="shared" si="559"/>
        <v>Washington</v>
      </c>
      <c r="P859" t="str">
        <f t="shared" si="560"/>
        <v>male_Graduate_or_professional_degree</v>
      </c>
      <c r="Q859" t="str">
        <f t="shared" si="561"/>
        <v>male</v>
      </c>
      <c r="R859" t="str">
        <f t="shared" si="562"/>
        <v>Graduate_or_professional_degree</v>
      </c>
      <c r="S859" t="str">
        <f t="shared" si="563"/>
        <v>123,731</v>
      </c>
      <c r="T859" t="str">
        <f t="shared" si="564"/>
        <v>±3,155</v>
      </c>
      <c r="V859" t="str">
        <f t="shared" si="565"/>
        <v>Washington</v>
      </c>
      <c r="W859" t="str">
        <f t="shared" si="566"/>
        <v>male_Graduate_or_professional_degree</v>
      </c>
      <c r="X859" t="str">
        <f t="shared" si="567"/>
        <v>male</v>
      </c>
      <c r="Y859" t="str">
        <f t="shared" si="568"/>
        <v>Graduate_or_professional_degree</v>
      </c>
      <c r="Z859" t="str">
        <f t="shared" si="569"/>
        <v>123,731</v>
      </c>
      <c r="AA859" t="str">
        <f t="shared" si="570"/>
        <v>±3,155</v>
      </c>
      <c r="AC859" t="str">
        <f t="shared" si="571"/>
        <v>Washington</v>
      </c>
      <c r="AD859" t="str">
        <f t="shared" si="572"/>
        <v>male_Graduate_or_professional_degree</v>
      </c>
      <c r="AE859" t="str">
        <f t="shared" si="573"/>
        <v>male</v>
      </c>
      <c r="AF859" t="str">
        <f t="shared" si="574"/>
        <v>Graduate_or_professional_degree</v>
      </c>
      <c r="AG859" t="str">
        <f t="shared" si="575"/>
        <v>123,731</v>
      </c>
      <c r="AH859" t="str">
        <f t="shared" si="576"/>
        <v>±3,155</v>
      </c>
      <c r="AJ859" t="str">
        <f t="shared" si="577"/>
        <v>Washington</v>
      </c>
      <c r="AK859" t="str">
        <f t="shared" si="578"/>
        <v>male_Graduate_or_professional_degree</v>
      </c>
      <c r="AL859" t="str">
        <f t="shared" si="579"/>
        <v>male</v>
      </c>
      <c r="AM859" t="str">
        <f t="shared" si="580"/>
        <v>Graduate_or_professional_degree</v>
      </c>
      <c r="AN859" t="str">
        <f t="shared" si="581"/>
        <v>123,731</v>
      </c>
      <c r="AO859" t="str">
        <f t="shared" si="582"/>
        <v>±3,155</v>
      </c>
      <c r="AQ859" t="str">
        <f t="shared" si="583"/>
        <v>Washington</v>
      </c>
      <c r="AR859" t="str">
        <f t="shared" si="584"/>
        <v>male_Graduate_or_professional_degree</v>
      </c>
      <c r="AS859" t="str">
        <f t="shared" si="585"/>
        <v>male</v>
      </c>
      <c r="AT859" t="str">
        <f t="shared" si="586"/>
        <v>Graduate_or_professional_degree</v>
      </c>
      <c r="AU859" t="str">
        <f t="shared" si="587"/>
        <v>123731</v>
      </c>
      <c r="AV859" t="str">
        <f t="shared" si="588"/>
        <v>±3155</v>
      </c>
      <c r="AX859" t="str">
        <f t="shared" si="589"/>
        <v>Washington</v>
      </c>
      <c r="AY859" t="str">
        <f t="shared" si="590"/>
        <v>male_Graduate_or_professional_degree</v>
      </c>
      <c r="AZ859" t="str">
        <f t="shared" si="591"/>
        <v>male</v>
      </c>
      <c r="BA859" t="str">
        <f t="shared" si="592"/>
        <v>Graduate_or_professional_degree</v>
      </c>
      <c r="BB859" t="str">
        <f t="shared" si="593"/>
        <v>123731</v>
      </c>
      <c r="BC859" t="str">
        <f t="shared" si="594"/>
        <v>3155</v>
      </c>
    </row>
    <row r="860" spans="1:55" x14ac:dyDescent="0.3">
      <c r="A860" s="1" t="s">
        <v>71</v>
      </c>
      <c r="B860" s="1" t="s">
        <v>19</v>
      </c>
      <c r="C860" s="1" t="s">
        <v>108</v>
      </c>
      <c r="D860" s="1" t="s">
        <v>109</v>
      </c>
      <c r="E860" s="1" t="s">
        <v>1694</v>
      </c>
      <c r="F860" s="1" t="s">
        <v>1336</v>
      </c>
      <c r="H860" t="str">
        <f t="shared" si="553"/>
        <v>Washington</v>
      </c>
      <c r="I860" t="str">
        <f t="shared" si="554"/>
        <v>female_Female:</v>
      </c>
      <c r="J860" t="str">
        <f t="shared" si="555"/>
        <v>female</v>
      </c>
      <c r="K860" t="str">
        <f t="shared" si="556"/>
        <v>Female:</v>
      </c>
      <c r="L860" t="str">
        <f t="shared" si="557"/>
        <v>49,352</v>
      </c>
      <c r="M860" t="str">
        <f t="shared" si="558"/>
        <v>±1,021</v>
      </c>
      <c r="O860" t="str">
        <f t="shared" si="559"/>
        <v>Washington</v>
      </c>
      <c r="P860" t="str">
        <f t="shared" si="560"/>
        <v>female_Female</v>
      </c>
      <c r="Q860" t="str">
        <f t="shared" si="561"/>
        <v>female</v>
      </c>
      <c r="R860" t="str">
        <f t="shared" si="562"/>
        <v>Female</v>
      </c>
      <c r="S860" t="str">
        <f t="shared" si="563"/>
        <v>49,352</v>
      </c>
      <c r="T860" t="str">
        <f t="shared" si="564"/>
        <v>±1,021</v>
      </c>
      <c r="V860" t="str">
        <f t="shared" si="565"/>
        <v>Washington</v>
      </c>
      <c r="W860" t="str">
        <f t="shared" si="566"/>
        <v>female_Female</v>
      </c>
      <c r="X860" t="str">
        <f t="shared" si="567"/>
        <v>female</v>
      </c>
      <c r="Y860" t="str">
        <f t="shared" si="568"/>
        <v>Female</v>
      </c>
      <c r="Z860" t="str">
        <f t="shared" si="569"/>
        <v>49,352</v>
      </c>
      <c r="AA860" t="str">
        <f t="shared" si="570"/>
        <v>±1,021</v>
      </c>
      <c r="AC860" t="str">
        <f t="shared" si="571"/>
        <v>Washington</v>
      </c>
      <c r="AD860" t="str">
        <f t="shared" si="572"/>
        <v>female_Female</v>
      </c>
      <c r="AE860" t="str">
        <f t="shared" si="573"/>
        <v>female</v>
      </c>
      <c r="AF860" t="str">
        <f t="shared" si="574"/>
        <v>Female</v>
      </c>
      <c r="AG860" t="str">
        <f t="shared" si="575"/>
        <v>49,352</v>
      </c>
      <c r="AH860" t="str">
        <f t="shared" si="576"/>
        <v>±1,021</v>
      </c>
      <c r="AJ860" t="str">
        <f t="shared" si="577"/>
        <v>Washington</v>
      </c>
      <c r="AK860" t="str">
        <f t="shared" si="578"/>
        <v>female_Female</v>
      </c>
      <c r="AL860" t="str">
        <f t="shared" si="579"/>
        <v>female</v>
      </c>
      <c r="AM860" t="str">
        <f t="shared" si="580"/>
        <v>Female</v>
      </c>
      <c r="AN860" t="str">
        <f t="shared" si="581"/>
        <v>49,352</v>
      </c>
      <c r="AO860" t="str">
        <f t="shared" si="582"/>
        <v>±1,021</v>
      </c>
      <c r="AQ860" t="str">
        <f t="shared" si="583"/>
        <v>Washington</v>
      </c>
      <c r="AR860" t="str">
        <f t="shared" si="584"/>
        <v>female_Female</v>
      </c>
      <c r="AS860" t="str">
        <f t="shared" si="585"/>
        <v>female</v>
      </c>
      <c r="AT860" t="str">
        <f t="shared" si="586"/>
        <v>Female</v>
      </c>
      <c r="AU860" t="str">
        <f t="shared" si="587"/>
        <v>49352</v>
      </c>
      <c r="AV860" t="str">
        <f t="shared" si="588"/>
        <v>±1021</v>
      </c>
      <c r="AX860" t="str">
        <f t="shared" si="589"/>
        <v>Washington</v>
      </c>
      <c r="AY860" t="str">
        <f t="shared" si="590"/>
        <v>female_Female</v>
      </c>
      <c r="AZ860" t="str">
        <f t="shared" si="591"/>
        <v>female</v>
      </c>
      <c r="BA860" t="str">
        <f t="shared" si="592"/>
        <v>Female</v>
      </c>
      <c r="BB860" t="str">
        <f t="shared" si="593"/>
        <v>49352</v>
      </c>
      <c r="BC860" t="str">
        <f t="shared" si="594"/>
        <v>1021</v>
      </c>
    </row>
    <row r="861" spans="1:55" x14ac:dyDescent="0.3">
      <c r="A861" s="1" t="s">
        <v>71</v>
      </c>
      <c r="B861" s="1" t="s">
        <v>20</v>
      </c>
      <c r="C861" s="1" t="s">
        <v>108</v>
      </c>
      <c r="D861" s="1" t="s">
        <v>80</v>
      </c>
      <c r="E861" s="1" t="s">
        <v>1695</v>
      </c>
      <c r="F861" s="1" t="s">
        <v>1696</v>
      </c>
      <c r="H861" t="str">
        <f t="shared" si="553"/>
        <v>Washington</v>
      </c>
      <c r="I861" t="str">
        <f t="shared" si="554"/>
        <v>female_Less_than_high_school_graduate</v>
      </c>
      <c r="J861" t="str">
        <f t="shared" si="555"/>
        <v>female</v>
      </c>
      <c r="K861" t="str">
        <f t="shared" si="556"/>
        <v>Less_than_high_school_graduate</v>
      </c>
      <c r="L861" t="str">
        <f t="shared" si="557"/>
        <v>27,512</v>
      </c>
      <c r="M861" t="str">
        <f t="shared" si="558"/>
        <v>±1,856</v>
      </c>
      <c r="O861" t="str">
        <f t="shared" si="559"/>
        <v>Washington</v>
      </c>
      <c r="P861" t="str">
        <f t="shared" si="560"/>
        <v>female_Less_than_high_school_graduate</v>
      </c>
      <c r="Q861" t="str">
        <f t="shared" si="561"/>
        <v>female</v>
      </c>
      <c r="R861" t="str">
        <f t="shared" si="562"/>
        <v>Less_than_high_school_graduate</v>
      </c>
      <c r="S861" t="str">
        <f t="shared" si="563"/>
        <v>27,512</v>
      </c>
      <c r="T861" t="str">
        <f t="shared" si="564"/>
        <v>±1,856</v>
      </c>
      <c r="V861" t="str">
        <f t="shared" si="565"/>
        <v>Washington</v>
      </c>
      <c r="W861" t="str">
        <f t="shared" si="566"/>
        <v>female_Less_than_high_school_graduate</v>
      </c>
      <c r="X861" t="str">
        <f t="shared" si="567"/>
        <v>female</v>
      </c>
      <c r="Y861" t="str">
        <f t="shared" si="568"/>
        <v>Less_than_high_school_graduate</v>
      </c>
      <c r="Z861" t="str">
        <f t="shared" si="569"/>
        <v>27,512</v>
      </c>
      <c r="AA861" t="str">
        <f t="shared" si="570"/>
        <v>±1,856</v>
      </c>
      <c r="AC861" t="str">
        <f t="shared" si="571"/>
        <v>Washington</v>
      </c>
      <c r="AD861" t="str">
        <f t="shared" si="572"/>
        <v>female_Less_than_high_school_graduate</v>
      </c>
      <c r="AE861" t="str">
        <f t="shared" si="573"/>
        <v>female</v>
      </c>
      <c r="AF861" t="str">
        <f t="shared" si="574"/>
        <v>Less_than_high_school_graduate</v>
      </c>
      <c r="AG861" t="str">
        <f t="shared" si="575"/>
        <v>27,512</v>
      </c>
      <c r="AH861" t="str">
        <f t="shared" si="576"/>
        <v>±1,856</v>
      </c>
      <c r="AJ861" t="str">
        <f t="shared" si="577"/>
        <v>Washington</v>
      </c>
      <c r="AK861" t="str">
        <f t="shared" si="578"/>
        <v>female_Less_than_high_school_graduate</v>
      </c>
      <c r="AL861" t="str">
        <f t="shared" si="579"/>
        <v>female</v>
      </c>
      <c r="AM861" t="str">
        <f t="shared" si="580"/>
        <v>Less_than_high_school_graduate</v>
      </c>
      <c r="AN861" t="str">
        <f t="shared" si="581"/>
        <v>27,512</v>
      </c>
      <c r="AO861" t="str">
        <f t="shared" si="582"/>
        <v>±1,856</v>
      </c>
      <c r="AQ861" t="str">
        <f t="shared" si="583"/>
        <v>Washington</v>
      </c>
      <c r="AR861" t="str">
        <f t="shared" si="584"/>
        <v>female_Less_than_high_school_graduate</v>
      </c>
      <c r="AS861" t="str">
        <f t="shared" si="585"/>
        <v>female</v>
      </c>
      <c r="AT861" t="str">
        <f t="shared" si="586"/>
        <v>Less_than_high_school_graduate</v>
      </c>
      <c r="AU861" t="str">
        <f t="shared" si="587"/>
        <v>27512</v>
      </c>
      <c r="AV861" t="str">
        <f t="shared" si="588"/>
        <v>±1856</v>
      </c>
      <c r="AX861" t="str">
        <f t="shared" si="589"/>
        <v>Washington</v>
      </c>
      <c r="AY861" t="str">
        <f t="shared" si="590"/>
        <v>female_Less_than_high_school_graduate</v>
      </c>
      <c r="AZ861" t="str">
        <f t="shared" si="591"/>
        <v>female</v>
      </c>
      <c r="BA861" t="str">
        <f t="shared" si="592"/>
        <v>Less_than_high_school_graduate</v>
      </c>
      <c r="BB861" t="str">
        <f t="shared" si="593"/>
        <v>27512</v>
      </c>
      <c r="BC861" t="str">
        <f t="shared" si="594"/>
        <v>1856</v>
      </c>
    </row>
    <row r="862" spans="1:55" x14ac:dyDescent="0.3">
      <c r="A862" s="1" t="s">
        <v>71</v>
      </c>
      <c r="B862" s="1" t="s">
        <v>21</v>
      </c>
      <c r="C862" s="1" t="s">
        <v>108</v>
      </c>
      <c r="D862" s="1" t="s">
        <v>83</v>
      </c>
      <c r="E862" s="1" t="s">
        <v>457</v>
      </c>
      <c r="F862" s="1" t="s">
        <v>1697</v>
      </c>
      <c r="H862" t="str">
        <f t="shared" si="553"/>
        <v>Washington</v>
      </c>
      <c r="I862" t="str">
        <f t="shared" si="554"/>
        <v>female_High_school_graduate_(includes_equivalency)</v>
      </c>
      <c r="J862" t="str">
        <f t="shared" si="555"/>
        <v>female</v>
      </c>
      <c r="K862" t="str">
        <f t="shared" si="556"/>
        <v>High_school_graduate_(includes_equivalency)</v>
      </c>
      <c r="L862" t="str">
        <f t="shared" si="557"/>
        <v>35,322</v>
      </c>
      <c r="M862" t="str">
        <f t="shared" si="558"/>
        <v>±949</v>
      </c>
      <c r="O862" t="str">
        <f t="shared" si="559"/>
        <v>Washington</v>
      </c>
      <c r="P862" t="str">
        <f t="shared" si="560"/>
        <v>female_High_school_graduate_(includes_equivalency)</v>
      </c>
      <c r="Q862" t="str">
        <f t="shared" si="561"/>
        <v>female</v>
      </c>
      <c r="R862" t="str">
        <f t="shared" si="562"/>
        <v>High_school_graduate_(includes_equivalency)</v>
      </c>
      <c r="S862" t="str">
        <f t="shared" si="563"/>
        <v>35,322</v>
      </c>
      <c r="T862" t="str">
        <f t="shared" si="564"/>
        <v>±949</v>
      </c>
      <c r="V862" t="str">
        <f t="shared" si="565"/>
        <v>Washington</v>
      </c>
      <c r="W862" t="str">
        <f t="shared" si="566"/>
        <v>female_High_school_graduate_(includes_equivalency)</v>
      </c>
      <c r="X862" t="str">
        <f t="shared" si="567"/>
        <v>female</v>
      </c>
      <c r="Y862" t="str">
        <f t="shared" si="568"/>
        <v>High_school_graduate_(includes_equivalency)</v>
      </c>
      <c r="Z862" t="str">
        <f t="shared" si="569"/>
        <v>35,322</v>
      </c>
      <c r="AA862" t="str">
        <f t="shared" si="570"/>
        <v>±949</v>
      </c>
      <c r="AC862" t="str">
        <f t="shared" si="571"/>
        <v>Washington</v>
      </c>
      <c r="AD862" t="str">
        <f t="shared" si="572"/>
        <v>female_High_school_graduate_includes_equivalency)</v>
      </c>
      <c r="AE862" t="str">
        <f t="shared" si="573"/>
        <v>female</v>
      </c>
      <c r="AF862" t="str">
        <f t="shared" si="574"/>
        <v>High_school_graduate_includes_equivalency)</v>
      </c>
      <c r="AG862" t="str">
        <f t="shared" si="575"/>
        <v>35,322</v>
      </c>
      <c r="AH862" t="str">
        <f t="shared" si="576"/>
        <v>±949</v>
      </c>
      <c r="AJ862" t="str">
        <f t="shared" si="577"/>
        <v>Washington</v>
      </c>
      <c r="AK862" t="str">
        <f t="shared" si="578"/>
        <v>female_High_school_graduate_includes_equivalency</v>
      </c>
      <c r="AL862" t="str">
        <f t="shared" si="579"/>
        <v>female</v>
      </c>
      <c r="AM862" t="str">
        <f t="shared" si="580"/>
        <v>High_school_graduate_includes_equivalency</v>
      </c>
      <c r="AN862" t="str">
        <f t="shared" si="581"/>
        <v>35,322</v>
      </c>
      <c r="AO862" t="str">
        <f t="shared" si="582"/>
        <v>±949</v>
      </c>
      <c r="AQ862" t="str">
        <f t="shared" si="583"/>
        <v>Washington</v>
      </c>
      <c r="AR862" t="str">
        <f t="shared" si="584"/>
        <v>female_High_school_graduate_includes_equivalency</v>
      </c>
      <c r="AS862" t="str">
        <f t="shared" si="585"/>
        <v>female</v>
      </c>
      <c r="AT862" t="str">
        <f t="shared" si="586"/>
        <v>High_school_graduate_includes_equivalency</v>
      </c>
      <c r="AU862" t="str">
        <f t="shared" si="587"/>
        <v>35322</v>
      </c>
      <c r="AV862" t="str">
        <f t="shared" si="588"/>
        <v>±949</v>
      </c>
      <c r="AX862" t="str">
        <f t="shared" si="589"/>
        <v>Washington</v>
      </c>
      <c r="AY862" t="str">
        <f t="shared" si="590"/>
        <v>female_High_school_graduate_includes_equivalency</v>
      </c>
      <c r="AZ862" t="str">
        <f t="shared" si="591"/>
        <v>female</v>
      </c>
      <c r="BA862" t="str">
        <f t="shared" si="592"/>
        <v>High_school_graduate_includes_equivalency</v>
      </c>
      <c r="BB862" t="str">
        <f t="shared" si="593"/>
        <v>35322</v>
      </c>
      <c r="BC862" t="str">
        <f t="shared" si="594"/>
        <v>949</v>
      </c>
    </row>
    <row r="863" spans="1:55" x14ac:dyDescent="0.3">
      <c r="A863" s="1" t="s">
        <v>71</v>
      </c>
      <c r="B863" s="1" t="s">
        <v>22</v>
      </c>
      <c r="C863" s="1" t="s">
        <v>108</v>
      </c>
      <c r="D863" s="1" t="s">
        <v>86</v>
      </c>
      <c r="E863" s="1" t="s">
        <v>1698</v>
      </c>
      <c r="F863" s="1" t="s">
        <v>1699</v>
      </c>
      <c r="H863" t="str">
        <f t="shared" si="553"/>
        <v>Washington</v>
      </c>
      <c r="I863" t="str">
        <f t="shared" si="554"/>
        <v>female_Some_college_or_associate's_degree</v>
      </c>
      <c r="J863" t="str">
        <f t="shared" si="555"/>
        <v>female</v>
      </c>
      <c r="K863" t="str">
        <f t="shared" si="556"/>
        <v>Some_college_or_associate's_degree</v>
      </c>
      <c r="L863" t="str">
        <f t="shared" si="557"/>
        <v>42,451</v>
      </c>
      <c r="M863" t="str">
        <f t="shared" si="558"/>
        <v>±924</v>
      </c>
      <c r="O863" t="str">
        <f t="shared" si="559"/>
        <v>Washington</v>
      </c>
      <c r="P863" t="str">
        <f t="shared" si="560"/>
        <v>female_Some_college_or_associate's_degree</v>
      </c>
      <c r="Q863" t="str">
        <f t="shared" si="561"/>
        <v>female</v>
      </c>
      <c r="R863" t="str">
        <f t="shared" si="562"/>
        <v>Some_college_or_associate's_degree</v>
      </c>
      <c r="S863" t="str">
        <f t="shared" si="563"/>
        <v>42,451</v>
      </c>
      <c r="T863" t="str">
        <f t="shared" si="564"/>
        <v>±924</v>
      </c>
      <c r="V863" t="str">
        <f t="shared" si="565"/>
        <v>Washington</v>
      </c>
      <c r="W863" t="str">
        <f t="shared" si="566"/>
        <v>female_Some_college_or_associates_degree</v>
      </c>
      <c r="X863" t="str">
        <f t="shared" si="567"/>
        <v>female</v>
      </c>
      <c r="Y863" t="str">
        <f t="shared" si="568"/>
        <v>Some_college_or_associates_degree</v>
      </c>
      <c r="Z863" t="str">
        <f t="shared" si="569"/>
        <v>42,451</v>
      </c>
      <c r="AA863" t="str">
        <f t="shared" si="570"/>
        <v>±924</v>
      </c>
      <c r="AC863" t="str">
        <f t="shared" si="571"/>
        <v>Washington</v>
      </c>
      <c r="AD863" t="str">
        <f t="shared" si="572"/>
        <v>female_Some_college_or_associates_degree</v>
      </c>
      <c r="AE863" t="str">
        <f t="shared" si="573"/>
        <v>female</v>
      </c>
      <c r="AF863" t="str">
        <f t="shared" si="574"/>
        <v>Some_college_or_associates_degree</v>
      </c>
      <c r="AG863" t="str">
        <f t="shared" si="575"/>
        <v>42,451</v>
      </c>
      <c r="AH863" t="str">
        <f t="shared" si="576"/>
        <v>±924</v>
      </c>
      <c r="AJ863" t="str">
        <f t="shared" si="577"/>
        <v>Washington</v>
      </c>
      <c r="AK863" t="str">
        <f t="shared" si="578"/>
        <v>female_Some_college_or_associates_degree</v>
      </c>
      <c r="AL863" t="str">
        <f t="shared" si="579"/>
        <v>female</v>
      </c>
      <c r="AM863" t="str">
        <f t="shared" si="580"/>
        <v>Some_college_or_associates_degree</v>
      </c>
      <c r="AN863" t="str">
        <f t="shared" si="581"/>
        <v>42,451</v>
      </c>
      <c r="AO863" t="str">
        <f t="shared" si="582"/>
        <v>±924</v>
      </c>
      <c r="AQ863" t="str">
        <f t="shared" si="583"/>
        <v>Washington</v>
      </c>
      <c r="AR863" t="str">
        <f t="shared" si="584"/>
        <v>female_Some_college_or_associates_degree</v>
      </c>
      <c r="AS863" t="str">
        <f t="shared" si="585"/>
        <v>female</v>
      </c>
      <c r="AT863" t="str">
        <f t="shared" si="586"/>
        <v>Some_college_or_associates_degree</v>
      </c>
      <c r="AU863" t="str">
        <f t="shared" si="587"/>
        <v>42451</v>
      </c>
      <c r="AV863" t="str">
        <f t="shared" si="588"/>
        <v>±924</v>
      </c>
      <c r="AX863" t="str">
        <f t="shared" si="589"/>
        <v>Washington</v>
      </c>
      <c r="AY863" t="str">
        <f t="shared" si="590"/>
        <v>female_Some_college_or_associates_degree</v>
      </c>
      <c r="AZ863" t="str">
        <f t="shared" si="591"/>
        <v>female</v>
      </c>
      <c r="BA863" t="str">
        <f t="shared" si="592"/>
        <v>Some_college_or_associates_degree</v>
      </c>
      <c r="BB863" t="str">
        <f t="shared" si="593"/>
        <v>42451</v>
      </c>
      <c r="BC863" t="str">
        <f t="shared" si="594"/>
        <v>924</v>
      </c>
    </row>
    <row r="864" spans="1:55" x14ac:dyDescent="0.3">
      <c r="A864" s="1" t="s">
        <v>71</v>
      </c>
      <c r="B864" s="1" t="s">
        <v>23</v>
      </c>
      <c r="C864" s="1" t="s">
        <v>108</v>
      </c>
      <c r="D864" s="1" t="s">
        <v>89</v>
      </c>
      <c r="E864" s="1" t="s">
        <v>1700</v>
      </c>
      <c r="F864" s="1" t="s">
        <v>1701</v>
      </c>
      <c r="H864" t="str">
        <f t="shared" si="553"/>
        <v>Washington</v>
      </c>
      <c r="I864" t="str">
        <f t="shared" si="554"/>
        <v>female_Bachelor's_degree</v>
      </c>
      <c r="J864" t="str">
        <f t="shared" si="555"/>
        <v>female</v>
      </c>
      <c r="K864" t="str">
        <f t="shared" si="556"/>
        <v>Bachelor's_degree</v>
      </c>
      <c r="L864" t="str">
        <f t="shared" si="557"/>
        <v>61,852</v>
      </c>
      <c r="M864" t="str">
        <f t="shared" si="558"/>
        <v>±975</v>
      </c>
      <c r="O864" t="str">
        <f t="shared" si="559"/>
        <v>Washington</v>
      </c>
      <c r="P864" t="str">
        <f t="shared" si="560"/>
        <v>female_Bachelor's_degree</v>
      </c>
      <c r="Q864" t="str">
        <f t="shared" si="561"/>
        <v>female</v>
      </c>
      <c r="R864" t="str">
        <f t="shared" si="562"/>
        <v>Bachelor's_degree</v>
      </c>
      <c r="S864" t="str">
        <f t="shared" si="563"/>
        <v>61,852</v>
      </c>
      <c r="T864" t="str">
        <f t="shared" si="564"/>
        <v>±975</v>
      </c>
      <c r="V864" t="str">
        <f t="shared" si="565"/>
        <v>Washington</v>
      </c>
      <c r="W864" t="str">
        <f t="shared" si="566"/>
        <v>female_Bachelors_degree</v>
      </c>
      <c r="X864" t="str">
        <f t="shared" si="567"/>
        <v>female</v>
      </c>
      <c r="Y864" t="str">
        <f t="shared" si="568"/>
        <v>Bachelors_degree</v>
      </c>
      <c r="Z864" t="str">
        <f t="shared" si="569"/>
        <v>61,852</v>
      </c>
      <c r="AA864" t="str">
        <f t="shared" si="570"/>
        <v>±975</v>
      </c>
      <c r="AC864" t="str">
        <f t="shared" si="571"/>
        <v>Washington</v>
      </c>
      <c r="AD864" t="str">
        <f t="shared" si="572"/>
        <v>female_Bachelors_degree</v>
      </c>
      <c r="AE864" t="str">
        <f t="shared" si="573"/>
        <v>female</v>
      </c>
      <c r="AF864" t="str">
        <f t="shared" si="574"/>
        <v>Bachelors_degree</v>
      </c>
      <c r="AG864" t="str">
        <f t="shared" si="575"/>
        <v>61,852</v>
      </c>
      <c r="AH864" t="str">
        <f t="shared" si="576"/>
        <v>±975</v>
      </c>
      <c r="AJ864" t="str">
        <f t="shared" si="577"/>
        <v>Washington</v>
      </c>
      <c r="AK864" t="str">
        <f t="shared" si="578"/>
        <v>female_Bachelors_degree</v>
      </c>
      <c r="AL864" t="str">
        <f t="shared" si="579"/>
        <v>female</v>
      </c>
      <c r="AM864" t="str">
        <f t="shared" si="580"/>
        <v>Bachelors_degree</v>
      </c>
      <c r="AN864" t="str">
        <f t="shared" si="581"/>
        <v>61,852</v>
      </c>
      <c r="AO864" t="str">
        <f t="shared" si="582"/>
        <v>±975</v>
      </c>
      <c r="AQ864" t="str">
        <f t="shared" si="583"/>
        <v>Washington</v>
      </c>
      <c r="AR864" t="str">
        <f t="shared" si="584"/>
        <v>female_Bachelors_degree</v>
      </c>
      <c r="AS864" t="str">
        <f t="shared" si="585"/>
        <v>female</v>
      </c>
      <c r="AT864" t="str">
        <f t="shared" si="586"/>
        <v>Bachelors_degree</v>
      </c>
      <c r="AU864" t="str">
        <f t="shared" si="587"/>
        <v>61852</v>
      </c>
      <c r="AV864" t="str">
        <f t="shared" si="588"/>
        <v>±975</v>
      </c>
      <c r="AX864" t="str">
        <f t="shared" si="589"/>
        <v>Washington</v>
      </c>
      <c r="AY864" t="str">
        <f t="shared" si="590"/>
        <v>female_Bachelors_degree</v>
      </c>
      <c r="AZ864" t="str">
        <f t="shared" si="591"/>
        <v>female</v>
      </c>
      <c r="BA864" t="str">
        <f t="shared" si="592"/>
        <v>Bachelors_degree</v>
      </c>
      <c r="BB864" t="str">
        <f t="shared" si="593"/>
        <v>61852</v>
      </c>
      <c r="BC864" t="str">
        <f t="shared" si="594"/>
        <v>975</v>
      </c>
    </row>
    <row r="865" spans="1:55" x14ac:dyDescent="0.3">
      <c r="A865" s="1" t="s">
        <v>71</v>
      </c>
      <c r="B865" s="1" t="s">
        <v>24</v>
      </c>
      <c r="C865" s="1" t="s">
        <v>108</v>
      </c>
      <c r="D865" s="1" t="s">
        <v>92</v>
      </c>
      <c r="E865" s="1" t="s">
        <v>1702</v>
      </c>
      <c r="F865" s="1" t="s">
        <v>1703</v>
      </c>
      <c r="H865" t="str">
        <f t="shared" si="553"/>
        <v>Washington</v>
      </c>
      <c r="I865" t="str">
        <f t="shared" si="554"/>
        <v>female_Graduate_or_professional_degree</v>
      </c>
      <c r="J865" t="str">
        <f t="shared" si="555"/>
        <v>female</v>
      </c>
      <c r="K865" t="str">
        <f t="shared" si="556"/>
        <v>Graduate_or_professional_degree</v>
      </c>
      <c r="L865" t="str">
        <f t="shared" si="557"/>
        <v>83,186</v>
      </c>
      <c r="M865" t="str">
        <f t="shared" si="558"/>
        <v>±1,782</v>
      </c>
      <c r="O865" t="str">
        <f t="shared" si="559"/>
        <v>Washington</v>
      </c>
      <c r="P865" t="str">
        <f t="shared" si="560"/>
        <v>female_Graduate_or_professional_degree</v>
      </c>
      <c r="Q865" t="str">
        <f t="shared" si="561"/>
        <v>female</v>
      </c>
      <c r="R865" t="str">
        <f t="shared" si="562"/>
        <v>Graduate_or_professional_degree</v>
      </c>
      <c r="S865" t="str">
        <f t="shared" si="563"/>
        <v>83,186</v>
      </c>
      <c r="T865" t="str">
        <f t="shared" si="564"/>
        <v>±1,782</v>
      </c>
      <c r="V865" t="str">
        <f t="shared" si="565"/>
        <v>Washington</v>
      </c>
      <c r="W865" t="str">
        <f t="shared" si="566"/>
        <v>female_Graduate_or_professional_degree</v>
      </c>
      <c r="X865" t="str">
        <f t="shared" si="567"/>
        <v>female</v>
      </c>
      <c r="Y865" t="str">
        <f t="shared" si="568"/>
        <v>Graduate_or_professional_degree</v>
      </c>
      <c r="Z865" t="str">
        <f t="shared" si="569"/>
        <v>83,186</v>
      </c>
      <c r="AA865" t="str">
        <f t="shared" si="570"/>
        <v>±1,782</v>
      </c>
      <c r="AC865" t="str">
        <f t="shared" si="571"/>
        <v>Washington</v>
      </c>
      <c r="AD865" t="str">
        <f t="shared" si="572"/>
        <v>female_Graduate_or_professional_degree</v>
      </c>
      <c r="AE865" t="str">
        <f t="shared" si="573"/>
        <v>female</v>
      </c>
      <c r="AF865" t="str">
        <f t="shared" si="574"/>
        <v>Graduate_or_professional_degree</v>
      </c>
      <c r="AG865" t="str">
        <f t="shared" si="575"/>
        <v>83,186</v>
      </c>
      <c r="AH865" t="str">
        <f t="shared" si="576"/>
        <v>±1,782</v>
      </c>
      <c r="AJ865" t="str">
        <f t="shared" si="577"/>
        <v>Washington</v>
      </c>
      <c r="AK865" t="str">
        <f t="shared" si="578"/>
        <v>female_Graduate_or_professional_degree</v>
      </c>
      <c r="AL865" t="str">
        <f t="shared" si="579"/>
        <v>female</v>
      </c>
      <c r="AM865" t="str">
        <f t="shared" si="580"/>
        <v>Graduate_or_professional_degree</v>
      </c>
      <c r="AN865" t="str">
        <f t="shared" si="581"/>
        <v>83,186</v>
      </c>
      <c r="AO865" t="str">
        <f t="shared" si="582"/>
        <v>±1,782</v>
      </c>
      <c r="AQ865" t="str">
        <f t="shared" si="583"/>
        <v>Washington</v>
      </c>
      <c r="AR865" t="str">
        <f t="shared" si="584"/>
        <v>female_Graduate_or_professional_degree</v>
      </c>
      <c r="AS865" t="str">
        <f t="shared" si="585"/>
        <v>female</v>
      </c>
      <c r="AT865" t="str">
        <f t="shared" si="586"/>
        <v>Graduate_or_professional_degree</v>
      </c>
      <c r="AU865" t="str">
        <f t="shared" si="587"/>
        <v>83186</v>
      </c>
      <c r="AV865" t="str">
        <f t="shared" si="588"/>
        <v>±1782</v>
      </c>
      <c r="AX865" t="str">
        <f t="shared" si="589"/>
        <v>Washington</v>
      </c>
      <c r="AY865" t="str">
        <f t="shared" si="590"/>
        <v>female_Graduate_or_professional_degree</v>
      </c>
      <c r="AZ865" t="str">
        <f t="shared" si="591"/>
        <v>female</v>
      </c>
      <c r="BA865" t="str">
        <f t="shared" si="592"/>
        <v>Graduate_or_professional_degree</v>
      </c>
      <c r="BB865" t="str">
        <f t="shared" si="593"/>
        <v>83186</v>
      </c>
      <c r="BC865" t="str">
        <f t="shared" si="594"/>
        <v>1782</v>
      </c>
    </row>
    <row r="866" spans="1:55" x14ac:dyDescent="0.3">
      <c r="A866" s="1" t="s">
        <v>72</v>
      </c>
      <c r="B866" s="1" t="s">
        <v>7</v>
      </c>
      <c r="C866" s="1" t="s">
        <v>76</v>
      </c>
      <c r="D866" s="1" t="s">
        <v>77</v>
      </c>
      <c r="E866" s="1" t="s">
        <v>1704</v>
      </c>
      <c r="F866" s="1" t="s">
        <v>1705</v>
      </c>
      <c r="H866" t="str">
        <f t="shared" si="553"/>
        <v>West_Virginia</v>
      </c>
      <c r="I866" t="str">
        <f t="shared" si="554"/>
        <v>total_Total:</v>
      </c>
      <c r="J866" t="str">
        <f t="shared" si="555"/>
        <v>total</v>
      </c>
      <c r="K866" t="str">
        <f t="shared" si="556"/>
        <v>Total:</v>
      </c>
      <c r="L866" t="str">
        <f t="shared" si="557"/>
        <v>42,738</v>
      </c>
      <c r="M866" t="str">
        <f t="shared" si="558"/>
        <v>±814</v>
      </c>
      <c r="O866" t="str">
        <f t="shared" si="559"/>
        <v>West_Virginia</v>
      </c>
      <c r="P866" t="str">
        <f t="shared" si="560"/>
        <v>total_Total</v>
      </c>
      <c r="Q866" t="str">
        <f t="shared" si="561"/>
        <v>total</v>
      </c>
      <c r="R866" t="str">
        <f t="shared" si="562"/>
        <v>Total</v>
      </c>
      <c r="S866" t="str">
        <f t="shared" si="563"/>
        <v>42,738</v>
      </c>
      <c r="T866" t="str">
        <f t="shared" si="564"/>
        <v>±814</v>
      </c>
      <c r="V866" t="str">
        <f t="shared" si="565"/>
        <v>West_Virginia</v>
      </c>
      <c r="W866" t="str">
        <f t="shared" si="566"/>
        <v>total_Total</v>
      </c>
      <c r="X866" t="str">
        <f t="shared" si="567"/>
        <v>total</v>
      </c>
      <c r="Y866" t="str">
        <f t="shared" si="568"/>
        <v>Total</v>
      </c>
      <c r="Z866" t="str">
        <f t="shared" si="569"/>
        <v>42,738</v>
      </c>
      <c r="AA866" t="str">
        <f t="shared" si="570"/>
        <v>±814</v>
      </c>
      <c r="AC866" t="str">
        <f t="shared" si="571"/>
        <v>West_Virginia</v>
      </c>
      <c r="AD866" t="str">
        <f t="shared" si="572"/>
        <v>total_Total</v>
      </c>
      <c r="AE866" t="str">
        <f t="shared" si="573"/>
        <v>total</v>
      </c>
      <c r="AF866" t="str">
        <f t="shared" si="574"/>
        <v>Total</v>
      </c>
      <c r="AG866" t="str">
        <f t="shared" si="575"/>
        <v>42,738</v>
      </c>
      <c r="AH866" t="str">
        <f t="shared" si="576"/>
        <v>±814</v>
      </c>
      <c r="AJ866" t="str">
        <f t="shared" si="577"/>
        <v>West_Virginia</v>
      </c>
      <c r="AK866" t="str">
        <f t="shared" si="578"/>
        <v>total_Total</v>
      </c>
      <c r="AL866" t="str">
        <f t="shared" si="579"/>
        <v>total</v>
      </c>
      <c r="AM866" t="str">
        <f t="shared" si="580"/>
        <v>Total</v>
      </c>
      <c r="AN866" t="str">
        <f t="shared" si="581"/>
        <v>42,738</v>
      </c>
      <c r="AO866" t="str">
        <f t="shared" si="582"/>
        <v>±814</v>
      </c>
      <c r="AQ866" t="str">
        <f t="shared" si="583"/>
        <v>West_Virginia</v>
      </c>
      <c r="AR866" t="str">
        <f t="shared" si="584"/>
        <v>total_Total</v>
      </c>
      <c r="AS866" t="str">
        <f t="shared" si="585"/>
        <v>total</v>
      </c>
      <c r="AT866" t="str">
        <f t="shared" si="586"/>
        <v>Total</v>
      </c>
      <c r="AU866" t="str">
        <f t="shared" si="587"/>
        <v>42738</v>
      </c>
      <c r="AV866" t="str">
        <f t="shared" si="588"/>
        <v>±814</v>
      </c>
      <c r="AX866" t="str">
        <f t="shared" si="589"/>
        <v>West_Virginia</v>
      </c>
      <c r="AY866" t="str">
        <f t="shared" si="590"/>
        <v>total_Total</v>
      </c>
      <c r="AZ866" t="str">
        <f t="shared" si="591"/>
        <v>total</v>
      </c>
      <c r="BA866" t="str">
        <f t="shared" si="592"/>
        <v>Total</v>
      </c>
      <c r="BB866" t="str">
        <f t="shared" si="593"/>
        <v>42738</v>
      </c>
      <c r="BC866" t="str">
        <f t="shared" si="594"/>
        <v>814</v>
      </c>
    </row>
    <row r="867" spans="1:55" x14ac:dyDescent="0.3">
      <c r="A867" s="1" t="s">
        <v>72</v>
      </c>
      <c r="B867" s="1" t="s">
        <v>8</v>
      </c>
      <c r="C867" s="1" t="s">
        <v>76</v>
      </c>
      <c r="D867" s="1" t="s">
        <v>80</v>
      </c>
      <c r="E867" s="1" t="s">
        <v>1706</v>
      </c>
      <c r="F867" s="1" t="s">
        <v>1619</v>
      </c>
      <c r="H867" t="str">
        <f t="shared" si="553"/>
        <v>West_Virginia</v>
      </c>
      <c r="I867" t="str">
        <f t="shared" si="554"/>
        <v>total_Less_than_high_school_graduate</v>
      </c>
      <c r="J867" t="str">
        <f t="shared" si="555"/>
        <v>total</v>
      </c>
      <c r="K867" t="str">
        <f t="shared" si="556"/>
        <v>Less_than_high_school_graduate</v>
      </c>
      <c r="L867" t="str">
        <f t="shared" si="557"/>
        <v>26,692</v>
      </c>
      <c r="M867" t="str">
        <f t="shared" si="558"/>
        <v>±2,487</v>
      </c>
      <c r="O867" t="str">
        <f t="shared" si="559"/>
        <v>West_Virginia</v>
      </c>
      <c r="P867" t="str">
        <f t="shared" si="560"/>
        <v>total_Less_than_high_school_graduate</v>
      </c>
      <c r="Q867" t="str">
        <f t="shared" si="561"/>
        <v>total</v>
      </c>
      <c r="R867" t="str">
        <f t="shared" si="562"/>
        <v>Less_than_high_school_graduate</v>
      </c>
      <c r="S867" t="str">
        <f t="shared" si="563"/>
        <v>26,692</v>
      </c>
      <c r="T867" t="str">
        <f t="shared" si="564"/>
        <v>±2,487</v>
      </c>
      <c r="V867" t="str">
        <f t="shared" si="565"/>
        <v>West_Virginia</v>
      </c>
      <c r="W867" t="str">
        <f t="shared" si="566"/>
        <v>total_Less_than_high_school_graduate</v>
      </c>
      <c r="X867" t="str">
        <f t="shared" si="567"/>
        <v>total</v>
      </c>
      <c r="Y867" t="str">
        <f t="shared" si="568"/>
        <v>Less_than_high_school_graduate</v>
      </c>
      <c r="Z867" t="str">
        <f t="shared" si="569"/>
        <v>26,692</v>
      </c>
      <c r="AA867" t="str">
        <f t="shared" si="570"/>
        <v>±2,487</v>
      </c>
      <c r="AC867" t="str">
        <f t="shared" si="571"/>
        <v>West_Virginia</v>
      </c>
      <c r="AD867" t="str">
        <f t="shared" si="572"/>
        <v>total_Less_than_high_school_graduate</v>
      </c>
      <c r="AE867" t="str">
        <f t="shared" si="573"/>
        <v>total</v>
      </c>
      <c r="AF867" t="str">
        <f t="shared" si="574"/>
        <v>Less_than_high_school_graduate</v>
      </c>
      <c r="AG867" t="str">
        <f t="shared" si="575"/>
        <v>26,692</v>
      </c>
      <c r="AH867" t="str">
        <f t="shared" si="576"/>
        <v>±2,487</v>
      </c>
      <c r="AJ867" t="str">
        <f t="shared" si="577"/>
        <v>West_Virginia</v>
      </c>
      <c r="AK867" t="str">
        <f t="shared" si="578"/>
        <v>total_Less_than_high_school_graduate</v>
      </c>
      <c r="AL867" t="str">
        <f t="shared" si="579"/>
        <v>total</v>
      </c>
      <c r="AM867" t="str">
        <f t="shared" si="580"/>
        <v>Less_than_high_school_graduate</v>
      </c>
      <c r="AN867" t="str">
        <f t="shared" si="581"/>
        <v>26,692</v>
      </c>
      <c r="AO867" t="str">
        <f t="shared" si="582"/>
        <v>±2,487</v>
      </c>
      <c r="AQ867" t="str">
        <f t="shared" si="583"/>
        <v>West_Virginia</v>
      </c>
      <c r="AR867" t="str">
        <f t="shared" si="584"/>
        <v>total_Less_than_high_school_graduate</v>
      </c>
      <c r="AS867" t="str">
        <f t="shared" si="585"/>
        <v>total</v>
      </c>
      <c r="AT867" t="str">
        <f t="shared" si="586"/>
        <v>Less_than_high_school_graduate</v>
      </c>
      <c r="AU867" t="str">
        <f t="shared" si="587"/>
        <v>26692</v>
      </c>
      <c r="AV867" t="str">
        <f t="shared" si="588"/>
        <v>±2487</v>
      </c>
      <c r="AX867" t="str">
        <f t="shared" si="589"/>
        <v>West_Virginia</v>
      </c>
      <c r="AY867" t="str">
        <f t="shared" si="590"/>
        <v>total_Less_than_high_school_graduate</v>
      </c>
      <c r="AZ867" t="str">
        <f t="shared" si="591"/>
        <v>total</v>
      </c>
      <c r="BA867" t="str">
        <f t="shared" si="592"/>
        <v>Less_than_high_school_graduate</v>
      </c>
      <c r="BB867" t="str">
        <f t="shared" si="593"/>
        <v>26692</v>
      </c>
      <c r="BC867" t="str">
        <f t="shared" si="594"/>
        <v>2487</v>
      </c>
    </row>
    <row r="868" spans="1:55" x14ac:dyDescent="0.3">
      <c r="A868" s="1" t="s">
        <v>72</v>
      </c>
      <c r="B868" s="1" t="s">
        <v>9</v>
      </c>
      <c r="C868" s="1" t="s">
        <v>76</v>
      </c>
      <c r="D868" s="1" t="s">
        <v>83</v>
      </c>
      <c r="E868" s="1" t="s">
        <v>1707</v>
      </c>
      <c r="F868" s="1" t="s">
        <v>1708</v>
      </c>
      <c r="H868" t="str">
        <f t="shared" si="553"/>
        <v>West_Virginia</v>
      </c>
      <c r="I868" t="str">
        <f t="shared" si="554"/>
        <v>total_High_school_graduate_(includes_equivalency)</v>
      </c>
      <c r="J868" t="str">
        <f t="shared" si="555"/>
        <v>total</v>
      </c>
      <c r="K868" t="str">
        <f t="shared" si="556"/>
        <v>High_school_graduate_(includes_equivalency)</v>
      </c>
      <c r="L868" t="str">
        <f t="shared" si="557"/>
        <v>35,052</v>
      </c>
      <c r="M868" t="str">
        <f t="shared" si="558"/>
        <v>±1,392</v>
      </c>
      <c r="O868" t="str">
        <f t="shared" si="559"/>
        <v>West_Virginia</v>
      </c>
      <c r="P868" t="str">
        <f t="shared" si="560"/>
        <v>total_High_school_graduate_(includes_equivalency)</v>
      </c>
      <c r="Q868" t="str">
        <f t="shared" si="561"/>
        <v>total</v>
      </c>
      <c r="R868" t="str">
        <f t="shared" si="562"/>
        <v>High_school_graduate_(includes_equivalency)</v>
      </c>
      <c r="S868" t="str">
        <f t="shared" si="563"/>
        <v>35,052</v>
      </c>
      <c r="T868" t="str">
        <f t="shared" si="564"/>
        <v>±1,392</v>
      </c>
      <c r="V868" t="str">
        <f t="shared" si="565"/>
        <v>West_Virginia</v>
      </c>
      <c r="W868" t="str">
        <f t="shared" si="566"/>
        <v>total_High_school_graduate_(includes_equivalency)</v>
      </c>
      <c r="X868" t="str">
        <f t="shared" si="567"/>
        <v>total</v>
      </c>
      <c r="Y868" t="str">
        <f t="shared" si="568"/>
        <v>High_school_graduate_(includes_equivalency)</v>
      </c>
      <c r="Z868" t="str">
        <f t="shared" si="569"/>
        <v>35,052</v>
      </c>
      <c r="AA868" t="str">
        <f t="shared" si="570"/>
        <v>±1,392</v>
      </c>
      <c r="AC868" t="str">
        <f t="shared" si="571"/>
        <v>West_Virginia</v>
      </c>
      <c r="AD868" t="str">
        <f t="shared" si="572"/>
        <v>total_High_school_graduate_includes_equivalency)</v>
      </c>
      <c r="AE868" t="str">
        <f t="shared" si="573"/>
        <v>total</v>
      </c>
      <c r="AF868" t="str">
        <f t="shared" si="574"/>
        <v>High_school_graduate_includes_equivalency)</v>
      </c>
      <c r="AG868" t="str">
        <f t="shared" si="575"/>
        <v>35,052</v>
      </c>
      <c r="AH868" t="str">
        <f t="shared" si="576"/>
        <v>±1,392</v>
      </c>
      <c r="AJ868" t="str">
        <f t="shared" si="577"/>
        <v>West_Virginia</v>
      </c>
      <c r="AK868" t="str">
        <f t="shared" si="578"/>
        <v>total_High_school_graduate_includes_equivalency</v>
      </c>
      <c r="AL868" t="str">
        <f t="shared" si="579"/>
        <v>total</v>
      </c>
      <c r="AM868" t="str">
        <f t="shared" si="580"/>
        <v>High_school_graduate_includes_equivalency</v>
      </c>
      <c r="AN868" t="str">
        <f t="shared" si="581"/>
        <v>35,052</v>
      </c>
      <c r="AO868" t="str">
        <f t="shared" si="582"/>
        <v>±1,392</v>
      </c>
      <c r="AQ868" t="str">
        <f t="shared" si="583"/>
        <v>West_Virginia</v>
      </c>
      <c r="AR868" t="str">
        <f t="shared" si="584"/>
        <v>total_High_school_graduate_includes_equivalency</v>
      </c>
      <c r="AS868" t="str">
        <f t="shared" si="585"/>
        <v>total</v>
      </c>
      <c r="AT868" t="str">
        <f t="shared" si="586"/>
        <v>High_school_graduate_includes_equivalency</v>
      </c>
      <c r="AU868" t="str">
        <f t="shared" si="587"/>
        <v>35052</v>
      </c>
      <c r="AV868" t="str">
        <f t="shared" si="588"/>
        <v>±1392</v>
      </c>
      <c r="AX868" t="str">
        <f t="shared" si="589"/>
        <v>West_Virginia</v>
      </c>
      <c r="AY868" t="str">
        <f t="shared" si="590"/>
        <v>total_High_school_graduate_includes_equivalency</v>
      </c>
      <c r="AZ868" t="str">
        <f t="shared" si="591"/>
        <v>total</v>
      </c>
      <c r="BA868" t="str">
        <f t="shared" si="592"/>
        <v>High_school_graduate_includes_equivalency</v>
      </c>
      <c r="BB868" t="str">
        <f t="shared" si="593"/>
        <v>35052</v>
      </c>
      <c r="BC868" t="str">
        <f t="shared" si="594"/>
        <v>1392</v>
      </c>
    </row>
    <row r="869" spans="1:55" x14ac:dyDescent="0.3">
      <c r="A869" s="1" t="s">
        <v>72</v>
      </c>
      <c r="B869" s="1" t="s">
        <v>10</v>
      </c>
      <c r="C869" s="1" t="s">
        <v>76</v>
      </c>
      <c r="D869" s="1" t="s">
        <v>86</v>
      </c>
      <c r="E869" s="1" t="s">
        <v>1709</v>
      </c>
      <c r="F869" s="1" t="s">
        <v>225</v>
      </c>
      <c r="H869" t="str">
        <f t="shared" si="553"/>
        <v>West_Virginia</v>
      </c>
      <c r="I869" t="str">
        <f t="shared" si="554"/>
        <v>total_Some_college_or_associate's_degree</v>
      </c>
      <c r="J869" t="str">
        <f t="shared" si="555"/>
        <v>total</v>
      </c>
      <c r="K869" t="str">
        <f t="shared" si="556"/>
        <v>Some_college_or_associate's_degree</v>
      </c>
      <c r="L869" t="str">
        <f t="shared" si="557"/>
        <v>40,791</v>
      </c>
      <c r="M869" t="str">
        <f t="shared" si="558"/>
        <v>±1,001</v>
      </c>
      <c r="O869" t="str">
        <f t="shared" si="559"/>
        <v>West_Virginia</v>
      </c>
      <c r="P869" t="str">
        <f t="shared" si="560"/>
        <v>total_Some_college_or_associate's_degree</v>
      </c>
      <c r="Q869" t="str">
        <f t="shared" si="561"/>
        <v>total</v>
      </c>
      <c r="R869" t="str">
        <f t="shared" si="562"/>
        <v>Some_college_or_associate's_degree</v>
      </c>
      <c r="S869" t="str">
        <f t="shared" si="563"/>
        <v>40,791</v>
      </c>
      <c r="T869" t="str">
        <f t="shared" si="564"/>
        <v>±1,001</v>
      </c>
      <c r="V869" t="str">
        <f t="shared" si="565"/>
        <v>West_Virginia</v>
      </c>
      <c r="W869" t="str">
        <f t="shared" si="566"/>
        <v>total_Some_college_or_associates_degree</v>
      </c>
      <c r="X869" t="str">
        <f t="shared" si="567"/>
        <v>total</v>
      </c>
      <c r="Y869" t="str">
        <f t="shared" si="568"/>
        <v>Some_college_or_associates_degree</v>
      </c>
      <c r="Z869" t="str">
        <f t="shared" si="569"/>
        <v>40,791</v>
      </c>
      <c r="AA869" t="str">
        <f t="shared" si="570"/>
        <v>±1,001</v>
      </c>
      <c r="AC869" t="str">
        <f t="shared" si="571"/>
        <v>West_Virginia</v>
      </c>
      <c r="AD869" t="str">
        <f t="shared" si="572"/>
        <v>total_Some_college_or_associates_degree</v>
      </c>
      <c r="AE869" t="str">
        <f t="shared" si="573"/>
        <v>total</v>
      </c>
      <c r="AF869" t="str">
        <f t="shared" si="574"/>
        <v>Some_college_or_associates_degree</v>
      </c>
      <c r="AG869" t="str">
        <f t="shared" si="575"/>
        <v>40,791</v>
      </c>
      <c r="AH869" t="str">
        <f t="shared" si="576"/>
        <v>±1,001</v>
      </c>
      <c r="AJ869" t="str">
        <f t="shared" si="577"/>
        <v>West_Virginia</v>
      </c>
      <c r="AK869" t="str">
        <f t="shared" si="578"/>
        <v>total_Some_college_or_associates_degree</v>
      </c>
      <c r="AL869" t="str">
        <f t="shared" si="579"/>
        <v>total</v>
      </c>
      <c r="AM869" t="str">
        <f t="shared" si="580"/>
        <v>Some_college_or_associates_degree</v>
      </c>
      <c r="AN869" t="str">
        <f t="shared" si="581"/>
        <v>40,791</v>
      </c>
      <c r="AO869" t="str">
        <f t="shared" si="582"/>
        <v>±1,001</v>
      </c>
      <c r="AQ869" t="str">
        <f t="shared" si="583"/>
        <v>West_Virginia</v>
      </c>
      <c r="AR869" t="str">
        <f t="shared" si="584"/>
        <v>total_Some_college_or_associates_degree</v>
      </c>
      <c r="AS869" t="str">
        <f t="shared" si="585"/>
        <v>total</v>
      </c>
      <c r="AT869" t="str">
        <f t="shared" si="586"/>
        <v>Some_college_or_associates_degree</v>
      </c>
      <c r="AU869" t="str">
        <f t="shared" si="587"/>
        <v>40791</v>
      </c>
      <c r="AV869" t="str">
        <f t="shared" si="588"/>
        <v>±1001</v>
      </c>
      <c r="AX869" t="str">
        <f t="shared" si="589"/>
        <v>West_Virginia</v>
      </c>
      <c r="AY869" t="str">
        <f t="shared" si="590"/>
        <v>total_Some_college_or_associates_degree</v>
      </c>
      <c r="AZ869" t="str">
        <f t="shared" si="591"/>
        <v>total</v>
      </c>
      <c r="BA869" t="str">
        <f t="shared" si="592"/>
        <v>Some_college_or_associates_degree</v>
      </c>
      <c r="BB869" t="str">
        <f t="shared" si="593"/>
        <v>40791</v>
      </c>
      <c r="BC869" t="str">
        <f t="shared" si="594"/>
        <v>1001</v>
      </c>
    </row>
    <row r="870" spans="1:55" x14ac:dyDescent="0.3">
      <c r="A870" s="1" t="s">
        <v>72</v>
      </c>
      <c r="B870" s="1" t="s">
        <v>11</v>
      </c>
      <c r="C870" s="1" t="s">
        <v>76</v>
      </c>
      <c r="D870" s="1" t="s">
        <v>89</v>
      </c>
      <c r="E870" s="1" t="s">
        <v>1710</v>
      </c>
      <c r="F870" s="1" t="s">
        <v>1711</v>
      </c>
      <c r="H870" t="str">
        <f t="shared" si="553"/>
        <v>West_Virginia</v>
      </c>
      <c r="I870" t="str">
        <f t="shared" si="554"/>
        <v>total_Bachelor's_degree</v>
      </c>
      <c r="J870" t="str">
        <f t="shared" si="555"/>
        <v>total</v>
      </c>
      <c r="K870" t="str">
        <f t="shared" si="556"/>
        <v>Bachelor's_degree</v>
      </c>
      <c r="L870" t="str">
        <f t="shared" si="557"/>
        <v>52,887</v>
      </c>
      <c r="M870" t="str">
        <f t="shared" si="558"/>
        <v>±1,886</v>
      </c>
      <c r="O870" t="str">
        <f t="shared" si="559"/>
        <v>West_Virginia</v>
      </c>
      <c r="P870" t="str">
        <f t="shared" si="560"/>
        <v>total_Bachelor's_degree</v>
      </c>
      <c r="Q870" t="str">
        <f t="shared" si="561"/>
        <v>total</v>
      </c>
      <c r="R870" t="str">
        <f t="shared" si="562"/>
        <v>Bachelor's_degree</v>
      </c>
      <c r="S870" t="str">
        <f t="shared" si="563"/>
        <v>52,887</v>
      </c>
      <c r="T870" t="str">
        <f t="shared" si="564"/>
        <v>±1,886</v>
      </c>
      <c r="V870" t="str">
        <f t="shared" si="565"/>
        <v>West_Virginia</v>
      </c>
      <c r="W870" t="str">
        <f t="shared" si="566"/>
        <v>total_Bachelors_degree</v>
      </c>
      <c r="X870" t="str">
        <f t="shared" si="567"/>
        <v>total</v>
      </c>
      <c r="Y870" t="str">
        <f t="shared" si="568"/>
        <v>Bachelors_degree</v>
      </c>
      <c r="Z870" t="str">
        <f t="shared" si="569"/>
        <v>52,887</v>
      </c>
      <c r="AA870" t="str">
        <f t="shared" si="570"/>
        <v>±1,886</v>
      </c>
      <c r="AC870" t="str">
        <f t="shared" si="571"/>
        <v>West_Virginia</v>
      </c>
      <c r="AD870" t="str">
        <f t="shared" si="572"/>
        <v>total_Bachelors_degree</v>
      </c>
      <c r="AE870" t="str">
        <f t="shared" si="573"/>
        <v>total</v>
      </c>
      <c r="AF870" t="str">
        <f t="shared" si="574"/>
        <v>Bachelors_degree</v>
      </c>
      <c r="AG870" t="str">
        <f t="shared" si="575"/>
        <v>52,887</v>
      </c>
      <c r="AH870" t="str">
        <f t="shared" si="576"/>
        <v>±1,886</v>
      </c>
      <c r="AJ870" t="str">
        <f t="shared" si="577"/>
        <v>West_Virginia</v>
      </c>
      <c r="AK870" t="str">
        <f t="shared" si="578"/>
        <v>total_Bachelors_degree</v>
      </c>
      <c r="AL870" t="str">
        <f t="shared" si="579"/>
        <v>total</v>
      </c>
      <c r="AM870" t="str">
        <f t="shared" si="580"/>
        <v>Bachelors_degree</v>
      </c>
      <c r="AN870" t="str">
        <f t="shared" si="581"/>
        <v>52,887</v>
      </c>
      <c r="AO870" t="str">
        <f t="shared" si="582"/>
        <v>±1,886</v>
      </c>
      <c r="AQ870" t="str">
        <f t="shared" si="583"/>
        <v>West_Virginia</v>
      </c>
      <c r="AR870" t="str">
        <f t="shared" si="584"/>
        <v>total_Bachelors_degree</v>
      </c>
      <c r="AS870" t="str">
        <f t="shared" si="585"/>
        <v>total</v>
      </c>
      <c r="AT870" t="str">
        <f t="shared" si="586"/>
        <v>Bachelors_degree</v>
      </c>
      <c r="AU870" t="str">
        <f t="shared" si="587"/>
        <v>52887</v>
      </c>
      <c r="AV870" t="str">
        <f t="shared" si="588"/>
        <v>±1886</v>
      </c>
      <c r="AX870" t="str">
        <f t="shared" si="589"/>
        <v>West_Virginia</v>
      </c>
      <c r="AY870" t="str">
        <f t="shared" si="590"/>
        <v>total_Bachelors_degree</v>
      </c>
      <c r="AZ870" t="str">
        <f t="shared" si="591"/>
        <v>total</v>
      </c>
      <c r="BA870" t="str">
        <f t="shared" si="592"/>
        <v>Bachelors_degree</v>
      </c>
      <c r="BB870" t="str">
        <f t="shared" si="593"/>
        <v>52887</v>
      </c>
      <c r="BC870" t="str">
        <f t="shared" si="594"/>
        <v>1886</v>
      </c>
    </row>
    <row r="871" spans="1:55" x14ac:dyDescent="0.3">
      <c r="A871" s="1" t="s">
        <v>72</v>
      </c>
      <c r="B871" s="1" t="s">
        <v>12</v>
      </c>
      <c r="C871" s="1" t="s">
        <v>76</v>
      </c>
      <c r="D871" s="1" t="s">
        <v>92</v>
      </c>
      <c r="E871" s="1" t="s">
        <v>1712</v>
      </c>
      <c r="F871" s="1" t="s">
        <v>1713</v>
      </c>
      <c r="H871" t="str">
        <f t="shared" si="553"/>
        <v>West_Virginia</v>
      </c>
      <c r="I871" t="str">
        <f t="shared" si="554"/>
        <v>total_Graduate_or_professional_degree</v>
      </c>
      <c r="J871" t="str">
        <f t="shared" si="555"/>
        <v>total</v>
      </c>
      <c r="K871" t="str">
        <f t="shared" si="556"/>
        <v>Graduate_or_professional_degree</v>
      </c>
      <c r="L871" t="str">
        <f t="shared" si="557"/>
        <v>63,974</v>
      </c>
      <c r="M871" t="str">
        <f t="shared" si="558"/>
        <v>±3,717</v>
      </c>
      <c r="O871" t="str">
        <f t="shared" si="559"/>
        <v>West_Virginia</v>
      </c>
      <c r="P871" t="str">
        <f t="shared" si="560"/>
        <v>total_Graduate_or_professional_degree</v>
      </c>
      <c r="Q871" t="str">
        <f t="shared" si="561"/>
        <v>total</v>
      </c>
      <c r="R871" t="str">
        <f t="shared" si="562"/>
        <v>Graduate_or_professional_degree</v>
      </c>
      <c r="S871" t="str">
        <f t="shared" si="563"/>
        <v>63,974</v>
      </c>
      <c r="T871" t="str">
        <f t="shared" si="564"/>
        <v>±3,717</v>
      </c>
      <c r="V871" t="str">
        <f t="shared" si="565"/>
        <v>West_Virginia</v>
      </c>
      <c r="W871" t="str">
        <f t="shared" si="566"/>
        <v>total_Graduate_or_professional_degree</v>
      </c>
      <c r="X871" t="str">
        <f t="shared" si="567"/>
        <v>total</v>
      </c>
      <c r="Y871" t="str">
        <f t="shared" si="568"/>
        <v>Graduate_or_professional_degree</v>
      </c>
      <c r="Z871" t="str">
        <f t="shared" si="569"/>
        <v>63,974</v>
      </c>
      <c r="AA871" t="str">
        <f t="shared" si="570"/>
        <v>±3,717</v>
      </c>
      <c r="AC871" t="str">
        <f t="shared" si="571"/>
        <v>West_Virginia</v>
      </c>
      <c r="AD871" t="str">
        <f t="shared" si="572"/>
        <v>total_Graduate_or_professional_degree</v>
      </c>
      <c r="AE871" t="str">
        <f t="shared" si="573"/>
        <v>total</v>
      </c>
      <c r="AF871" t="str">
        <f t="shared" si="574"/>
        <v>Graduate_or_professional_degree</v>
      </c>
      <c r="AG871" t="str">
        <f t="shared" si="575"/>
        <v>63,974</v>
      </c>
      <c r="AH871" t="str">
        <f t="shared" si="576"/>
        <v>±3,717</v>
      </c>
      <c r="AJ871" t="str">
        <f t="shared" si="577"/>
        <v>West_Virginia</v>
      </c>
      <c r="AK871" t="str">
        <f t="shared" si="578"/>
        <v>total_Graduate_or_professional_degree</v>
      </c>
      <c r="AL871" t="str">
        <f t="shared" si="579"/>
        <v>total</v>
      </c>
      <c r="AM871" t="str">
        <f t="shared" si="580"/>
        <v>Graduate_or_professional_degree</v>
      </c>
      <c r="AN871" t="str">
        <f t="shared" si="581"/>
        <v>63,974</v>
      </c>
      <c r="AO871" t="str">
        <f t="shared" si="582"/>
        <v>±3,717</v>
      </c>
      <c r="AQ871" t="str">
        <f t="shared" si="583"/>
        <v>West_Virginia</v>
      </c>
      <c r="AR871" t="str">
        <f t="shared" si="584"/>
        <v>total_Graduate_or_professional_degree</v>
      </c>
      <c r="AS871" t="str">
        <f t="shared" si="585"/>
        <v>total</v>
      </c>
      <c r="AT871" t="str">
        <f t="shared" si="586"/>
        <v>Graduate_or_professional_degree</v>
      </c>
      <c r="AU871" t="str">
        <f t="shared" si="587"/>
        <v>63974</v>
      </c>
      <c r="AV871" t="str">
        <f t="shared" si="588"/>
        <v>±3717</v>
      </c>
      <c r="AX871" t="str">
        <f t="shared" si="589"/>
        <v>West_Virginia</v>
      </c>
      <c r="AY871" t="str">
        <f t="shared" si="590"/>
        <v>total_Graduate_or_professional_degree</v>
      </c>
      <c r="AZ871" t="str">
        <f t="shared" si="591"/>
        <v>total</v>
      </c>
      <c r="BA871" t="str">
        <f t="shared" si="592"/>
        <v>Graduate_or_professional_degree</v>
      </c>
      <c r="BB871" t="str">
        <f t="shared" si="593"/>
        <v>63974</v>
      </c>
      <c r="BC871" t="str">
        <f t="shared" si="594"/>
        <v>3717</v>
      </c>
    </row>
    <row r="872" spans="1:55" x14ac:dyDescent="0.3">
      <c r="A872" s="1" t="s">
        <v>72</v>
      </c>
      <c r="B872" s="1" t="s">
        <v>13</v>
      </c>
      <c r="C872" s="1" t="s">
        <v>95</v>
      </c>
      <c r="D872" s="1" t="s">
        <v>96</v>
      </c>
      <c r="E872" s="1" t="s">
        <v>1714</v>
      </c>
      <c r="F872" s="1" t="s">
        <v>1715</v>
      </c>
      <c r="H872" t="str">
        <f t="shared" si="553"/>
        <v>West_Virginia</v>
      </c>
      <c r="I872" t="str">
        <f t="shared" si="554"/>
        <v>male_Male:</v>
      </c>
      <c r="J872" t="str">
        <f t="shared" si="555"/>
        <v>male</v>
      </c>
      <c r="K872" t="str">
        <f t="shared" si="556"/>
        <v>Male:</v>
      </c>
      <c r="L872" t="str">
        <f t="shared" si="557"/>
        <v>50,775</v>
      </c>
      <c r="M872" t="str">
        <f t="shared" si="558"/>
        <v>±1,074</v>
      </c>
      <c r="O872" t="str">
        <f t="shared" si="559"/>
        <v>West_Virginia</v>
      </c>
      <c r="P872" t="str">
        <f t="shared" si="560"/>
        <v>male_Male</v>
      </c>
      <c r="Q872" t="str">
        <f t="shared" si="561"/>
        <v>male</v>
      </c>
      <c r="R872" t="str">
        <f t="shared" si="562"/>
        <v>Male</v>
      </c>
      <c r="S872" t="str">
        <f t="shared" si="563"/>
        <v>50,775</v>
      </c>
      <c r="T872" t="str">
        <f t="shared" si="564"/>
        <v>±1,074</v>
      </c>
      <c r="V872" t="str">
        <f t="shared" si="565"/>
        <v>West_Virginia</v>
      </c>
      <c r="W872" t="str">
        <f t="shared" si="566"/>
        <v>male_Male</v>
      </c>
      <c r="X872" t="str">
        <f t="shared" si="567"/>
        <v>male</v>
      </c>
      <c r="Y872" t="str">
        <f t="shared" si="568"/>
        <v>Male</v>
      </c>
      <c r="Z872" t="str">
        <f t="shared" si="569"/>
        <v>50,775</v>
      </c>
      <c r="AA872" t="str">
        <f t="shared" si="570"/>
        <v>±1,074</v>
      </c>
      <c r="AC872" t="str">
        <f t="shared" si="571"/>
        <v>West_Virginia</v>
      </c>
      <c r="AD872" t="str">
        <f t="shared" si="572"/>
        <v>male_Male</v>
      </c>
      <c r="AE872" t="str">
        <f t="shared" si="573"/>
        <v>male</v>
      </c>
      <c r="AF872" t="str">
        <f t="shared" si="574"/>
        <v>Male</v>
      </c>
      <c r="AG872" t="str">
        <f t="shared" si="575"/>
        <v>50,775</v>
      </c>
      <c r="AH872" t="str">
        <f t="shared" si="576"/>
        <v>±1,074</v>
      </c>
      <c r="AJ872" t="str">
        <f t="shared" si="577"/>
        <v>West_Virginia</v>
      </c>
      <c r="AK872" t="str">
        <f t="shared" si="578"/>
        <v>male_Male</v>
      </c>
      <c r="AL872" t="str">
        <f t="shared" si="579"/>
        <v>male</v>
      </c>
      <c r="AM872" t="str">
        <f t="shared" si="580"/>
        <v>Male</v>
      </c>
      <c r="AN872" t="str">
        <f t="shared" si="581"/>
        <v>50,775</v>
      </c>
      <c r="AO872" t="str">
        <f t="shared" si="582"/>
        <v>±1,074</v>
      </c>
      <c r="AQ872" t="str">
        <f t="shared" si="583"/>
        <v>West_Virginia</v>
      </c>
      <c r="AR872" t="str">
        <f t="shared" si="584"/>
        <v>male_Male</v>
      </c>
      <c r="AS872" t="str">
        <f t="shared" si="585"/>
        <v>male</v>
      </c>
      <c r="AT872" t="str">
        <f t="shared" si="586"/>
        <v>Male</v>
      </c>
      <c r="AU872" t="str">
        <f t="shared" si="587"/>
        <v>50775</v>
      </c>
      <c r="AV872" t="str">
        <f t="shared" si="588"/>
        <v>±1074</v>
      </c>
      <c r="AX872" t="str">
        <f t="shared" si="589"/>
        <v>West_Virginia</v>
      </c>
      <c r="AY872" t="str">
        <f t="shared" si="590"/>
        <v>male_Male</v>
      </c>
      <c r="AZ872" t="str">
        <f t="shared" si="591"/>
        <v>male</v>
      </c>
      <c r="BA872" t="str">
        <f t="shared" si="592"/>
        <v>Male</v>
      </c>
      <c r="BB872" t="str">
        <f t="shared" si="593"/>
        <v>50775</v>
      </c>
      <c r="BC872" t="str">
        <f t="shared" si="594"/>
        <v>1074</v>
      </c>
    </row>
    <row r="873" spans="1:55" x14ac:dyDescent="0.3">
      <c r="A873" s="1" t="s">
        <v>72</v>
      </c>
      <c r="B873" s="1" t="s">
        <v>14</v>
      </c>
      <c r="C873" s="1" t="s">
        <v>95</v>
      </c>
      <c r="D873" s="1" t="s">
        <v>80</v>
      </c>
      <c r="E873" s="1" t="s">
        <v>1716</v>
      </c>
      <c r="F873" s="1" t="s">
        <v>1717</v>
      </c>
      <c r="H873" t="str">
        <f t="shared" si="553"/>
        <v>West_Virginia</v>
      </c>
      <c r="I873" t="str">
        <f t="shared" si="554"/>
        <v>male_Less_than_high_school_graduate</v>
      </c>
      <c r="J873" t="str">
        <f t="shared" si="555"/>
        <v>male</v>
      </c>
      <c r="K873" t="str">
        <f t="shared" si="556"/>
        <v>Less_than_high_school_graduate</v>
      </c>
      <c r="L873" t="str">
        <f t="shared" si="557"/>
        <v>31,728</v>
      </c>
      <c r="M873" t="str">
        <f t="shared" si="558"/>
        <v>±3,365</v>
      </c>
      <c r="O873" t="str">
        <f t="shared" si="559"/>
        <v>West_Virginia</v>
      </c>
      <c r="P873" t="str">
        <f t="shared" si="560"/>
        <v>male_Less_than_high_school_graduate</v>
      </c>
      <c r="Q873" t="str">
        <f t="shared" si="561"/>
        <v>male</v>
      </c>
      <c r="R873" t="str">
        <f t="shared" si="562"/>
        <v>Less_than_high_school_graduate</v>
      </c>
      <c r="S873" t="str">
        <f t="shared" si="563"/>
        <v>31,728</v>
      </c>
      <c r="T873" t="str">
        <f t="shared" si="564"/>
        <v>±3,365</v>
      </c>
      <c r="V873" t="str">
        <f t="shared" si="565"/>
        <v>West_Virginia</v>
      </c>
      <c r="W873" t="str">
        <f t="shared" si="566"/>
        <v>male_Less_than_high_school_graduate</v>
      </c>
      <c r="X873" t="str">
        <f t="shared" si="567"/>
        <v>male</v>
      </c>
      <c r="Y873" t="str">
        <f t="shared" si="568"/>
        <v>Less_than_high_school_graduate</v>
      </c>
      <c r="Z873" t="str">
        <f t="shared" si="569"/>
        <v>31,728</v>
      </c>
      <c r="AA873" t="str">
        <f t="shared" si="570"/>
        <v>±3,365</v>
      </c>
      <c r="AC873" t="str">
        <f t="shared" si="571"/>
        <v>West_Virginia</v>
      </c>
      <c r="AD873" t="str">
        <f t="shared" si="572"/>
        <v>male_Less_than_high_school_graduate</v>
      </c>
      <c r="AE873" t="str">
        <f t="shared" si="573"/>
        <v>male</v>
      </c>
      <c r="AF873" t="str">
        <f t="shared" si="574"/>
        <v>Less_than_high_school_graduate</v>
      </c>
      <c r="AG873" t="str">
        <f t="shared" si="575"/>
        <v>31,728</v>
      </c>
      <c r="AH873" t="str">
        <f t="shared" si="576"/>
        <v>±3,365</v>
      </c>
      <c r="AJ873" t="str">
        <f t="shared" si="577"/>
        <v>West_Virginia</v>
      </c>
      <c r="AK873" t="str">
        <f t="shared" si="578"/>
        <v>male_Less_than_high_school_graduate</v>
      </c>
      <c r="AL873" t="str">
        <f t="shared" si="579"/>
        <v>male</v>
      </c>
      <c r="AM873" t="str">
        <f t="shared" si="580"/>
        <v>Less_than_high_school_graduate</v>
      </c>
      <c r="AN873" t="str">
        <f t="shared" si="581"/>
        <v>31,728</v>
      </c>
      <c r="AO873" t="str">
        <f t="shared" si="582"/>
        <v>±3,365</v>
      </c>
      <c r="AQ873" t="str">
        <f t="shared" si="583"/>
        <v>West_Virginia</v>
      </c>
      <c r="AR873" t="str">
        <f t="shared" si="584"/>
        <v>male_Less_than_high_school_graduate</v>
      </c>
      <c r="AS873" t="str">
        <f t="shared" si="585"/>
        <v>male</v>
      </c>
      <c r="AT873" t="str">
        <f t="shared" si="586"/>
        <v>Less_than_high_school_graduate</v>
      </c>
      <c r="AU873" t="str">
        <f t="shared" si="587"/>
        <v>31728</v>
      </c>
      <c r="AV873" t="str">
        <f t="shared" si="588"/>
        <v>±3365</v>
      </c>
      <c r="AX873" t="str">
        <f t="shared" si="589"/>
        <v>West_Virginia</v>
      </c>
      <c r="AY873" t="str">
        <f t="shared" si="590"/>
        <v>male_Less_than_high_school_graduate</v>
      </c>
      <c r="AZ873" t="str">
        <f t="shared" si="591"/>
        <v>male</v>
      </c>
      <c r="BA873" t="str">
        <f t="shared" si="592"/>
        <v>Less_than_high_school_graduate</v>
      </c>
      <c r="BB873" t="str">
        <f t="shared" si="593"/>
        <v>31728</v>
      </c>
      <c r="BC873" t="str">
        <f t="shared" si="594"/>
        <v>3365</v>
      </c>
    </row>
    <row r="874" spans="1:55" x14ac:dyDescent="0.3">
      <c r="A874" s="1" t="s">
        <v>72</v>
      </c>
      <c r="B874" s="1" t="s">
        <v>15</v>
      </c>
      <c r="C874" s="1" t="s">
        <v>95</v>
      </c>
      <c r="D874" s="1" t="s">
        <v>83</v>
      </c>
      <c r="E874" s="1" t="s">
        <v>1718</v>
      </c>
      <c r="F874" s="1" t="s">
        <v>1719</v>
      </c>
      <c r="H874" t="str">
        <f t="shared" si="553"/>
        <v>West_Virginia</v>
      </c>
      <c r="I874" t="str">
        <f t="shared" si="554"/>
        <v>male_High_school_graduate_(includes_equivalency)</v>
      </c>
      <c r="J874" t="str">
        <f t="shared" si="555"/>
        <v>male</v>
      </c>
      <c r="K874" t="str">
        <f t="shared" si="556"/>
        <v>High_school_graduate_(includes_equivalency)</v>
      </c>
      <c r="L874" t="str">
        <f t="shared" si="557"/>
        <v>42,328</v>
      </c>
      <c r="M874" t="str">
        <f t="shared" si="558"/>
        <v>±1,936</v>
      </c>
      <c r="O874" t="str">
        <f t="shared" si="559"/>
        <v>West_Virginia</v>
      </c>
      <c r="P874" t="str">
        <f t="shared" si="560"/>
        <v>male_High_school_graduate_(includes_equivalency)</v>
      </c>
      <c r="Q874" t="str">
        <f t="shared" si="561"/>
        <v>male</v>
      </c>
      <c r="R874" t="str">
        <f t="shared" si="562"/>
        <v>High_school_graduate_(includes_equivalency)</v>
      </c>
      <c r="S874" t="str">
        <f t="shared" si="563"/>
        <v>42,328</v>
      </c>
      <c r="T874" t="str">
        <f t="shared" si="564"/>
        <v>±1,936</v>
      </c>
      <c r="V874" t="str">
        <f t="shared" si="565"/>
        <v>West_Virginia</v>
      </c>
      <c r="W874" t="str">
        <f t="shared" si="566"/>
        <v>male_High_school_graduate_(includes_equivalency)</v>
      </c>
      <c r="X874" t="str">
        <f t="shared" si="567"/>
        <v>male</v>
      </c>
      <c r="Y874" t="str">
        <f t="shared" si="568"/>
        <v>High_school_graduate_(includes_equivalency)</v>
      </c>
      <c r="Z874" t="str">
        <f t="shared" si="569"/>
        <v>42,328</v>
      </c>
      <c r="AA874" t="str">
        <f t="shared" si="570"/>
        <v>±1,936</v>
      </c>
      <c r="AC874" t="str">
        <f t="shared" si="571"/>
        <v>West_Virginia</v>
      </c>
      <c r="AD874" t="str">
        <f t="shared" si="572"/>
        <v>male_High_school_graduate_includes_equivalency)</v>
      </c>
      <c r="AE874" t="str">
        <f t="shared" si="573"/>
        <v>male</v>
      </c>
      <c r="AF874" t="str">
        <f t="shared" si="574"/>
        <v>High_school_graduate_includes_equivalency)</v>
      </c>
      <c r="AG874" t="str">
        <f t="shared" si="575"/>
        <v>42,328</v>
      </c>
      <c r="AH874" t="str">
        <f t="shared" si="576"/>
        <v>±1,936</v>
      </c>
      <c r="AJ874" t="str">
        <f t="shared" si="577"/>
        <v>West_Virginia</v>
      </c>
      <c r="AK874" t="str">
        <f t="shared" si="578"/>
        <v>male_High_school_graduate_includes_equivalency</v>
      </c>
      <c r="AL874" t="str">
        <f t="shared" si="579"/>
        <v>male</v>
      </c>
      <c r="AM874" t="str">
        <f t="shared" si="580"/>
        <v>High_school_graduate_includes_equivalency</v>
      </c>
      <c r="AN874" t="str">
        <f t="shared" si="581"/>
        <v>42,328</v>
      </c>
      <c r="AO874" t="str">
        <f t="shared" si="582"/>
        <v>±1,936</v>
      </c>
      <c r="AQ874" t="str">
        <f t="shared" si="583"/>
        <v>West_Virginia</v>
      </c>
      <c r="AR874" t="str">
        <f t="shared" si="584"/>
        <v>male_High_school_graduate_includes_equivalency</v>
      </c>
      <c r="AS874" t="str">
        <f t="shared" si="585"/>
        <v>male</v>
      </c>
      <c r="AT874" t="str">
        <f t="shared" si="586"/>
        <v>High_school_graduate_includes_equivalency</v>
      </c>
      <c r="AU874" t="str">
        <f t="shared" si="587"/>
        <v>42328</v>
      </c>
      <c r="AV874" t="str">
        <f t="shared" si="588"/>
        <v>±1936</v>
      </c>
      <c r="AX874" t="str">
        <f t="shared" si="589"/>
        <v>West_Virginia</v>
      </c>
      <c r="AY874" t="str">
        <f t="shared" si="590"/>
        <v>male_High_school_graduate_includes_equivalency</v>
      </c>
      <c r="AZ874" t="str">
        <f t="shared" si="591"/>
        <v>male</v>
      </c>
      <c r="BA874" t="str">
        <f t="shared" si="592"/>
        <v>High_school_graduate_includes_equivalency</v>
      </c>
      <c r="BB874" t="str">
        <f t="shared" si="593"/>
        <v>42328</v>
      </c>
      <c r="BC874" t="str">
        <f t="shared" si="594"/>
        <v>1936</v>
      </c>
    </row>
    <row r="875" spans="1:55" x14ac:dyDescent="0.3">
      <c r="A875" s="1" t="s">
        <v>72</v>
      </c>
      <c r="B875" s="1" t="s">
        <v>16</v>
      </c>
      <c r="C875" s="1" t="s">
        <v>95</v>
      </c>
      <c r="D875" s="1" t="s">
        <v>86</v>
      </c>
      <c r="E875" s="1" t="s">
        <v>1720</v>
      </c>
      <c r="F875" s="1" t="s">
        <v>1409</v>
      </c>
      <c r="H875" t="str">
        <f t="shared" si="553"/>
        <v>West_Virginia</v>
      </c>
      <c r="I875" t="str">
        <f t="shared" si="554"/>
        <v>male_Some_college_or_associate's_degree</v>
      </c>
      <c r="J875" t="str">
        <f t="shared" si="555"/>
        <v>male</v>
      </c>
      <c r="K875" t="str">
        <f t="shared" si="556"/>
        <v>Some_college_or_associate's_degree</v>
      </c>
      <c r="L875" t="str">
        <f t="shared" si="557"/>
        <v>51,797</v>
      </c>
      <c r="M875" t="str">
        <f t="shared" si="558"/>
        <v>±2,084</v>
      </c>
      <c r="O875" t="str">
        <f t="shared" si="559"/>
        <v>West_Virginia</v>
      </c>
      <c r="P875" t="str">
        <f t="shared" si="560"/>
        <v>male_Some_college_or_associate's_degree</v>
      </c>
      <c r="Q875" t="str">
        <f t="shared" si="561"/>
        <v>male</v>
      </c>
      <c r="R875" t="str">
        <f t="shared" si="562"/>
        <v>Some_college_or_associate's_degree</v>
      </c>
      <c r="S875" t="str">
        <f t="shared" si="563"/>
        <v>51,797</v>
      </c>
      <c r="T875" t="str">
        <f t="shared" si="564"/>
        <v>±2,084</v>
      </c>
      <c r="V875" t="str">
        <f t="shared" si="565"/>
        <v>West_Virginia</v>
      </c>
      <c r="W875" t="str">
        <f t="shared" si="566"/>
        <v>male_Some_college_or_associates_degree</v>
      </c>
      <c r="X875" t="str">
        <f t="shared" si="567"/>
        <v>male</v>
      </c>
      <c r="Y875" t="str">
        <f t="shared" si="568"/>
        <v>Some_college_or_associates_degree</v>
      </c>
      <c r="Z875" t="str">
        <f t="shared" si="569"/>
        <v>51,797</v>
      </c>
      <c r="AA875" t="str">
        <f t="shared" si="570"/>
        <v>±2,084</v>
      </c>
      <c r="AC875" t="str">
        <f t="shared" si="571"/>
        <v>West_Virginia</v>
      </c>
      <c r="AD875" t="str">
        <f t="shared" si="572"/>
        <v>male_Some_college_or_associates_degree</v>
      </c>
      <c r="AE875" t="str">
        <f t="shared" si="573"/>
        <v>male</v>
      </c>
      <c r="AF875" t="str">
        <f t="shared" si="574"/>
        <v>Some_college_or_associates_degree</v>
      </c>
      <c r="AG875" t="str">
        <f t="shared" si="575"/>
        <v>51,797</v>
      </c>
      <c r="AH875" t="str">
        <f t="shared" si="576"/>
        <v>±2,084</v>
      </c>
      <c r="AJ875" t="str">
        <f t="shared" si="577"/>
        <v>West_Virginia</v>
      </c>
      <c r="AK875" t="str">
        <f t="shared" si="578"/>
        <v>male_Some_college_or_associates_degree</v>
      </c>
      <c r="AL875" t="str">
        <f t="shared" si="579"/>
        <v>male</v>
      </c>
      <c r="AM875" t="str">
        <f t="shared" si="580"/>
        <v>Some_college_or_associates_degree</v>
      </c>
      <c r="AN875" t="str">
        <f t="shared" si="581"/>
        <v>51,797</v>
      </c>
      <c r="AO875" t="str">
        <f t="shared" si="582"/>
        <v>±2,084</v>
      </c>
      <c r="AQ875" t="str">
        <f t="shared" si="583"/>
        <v>West_Virginia</v>
      </c>
      <c r="AR875" t="str">
        <f t="shared" si="584"/>
        <v>male_Some_college_or_associates_degree</v>
      </c>
      <c r="AS875" t="str">
        <f t="shared" si="585"/>
        <v>male</v>
      </c>
      <c r="AT875" t="str">
        <f t="shared" si="586"/>
        <v>Some_college_or_associates_degree</v>
      </c>
      <c r="AU875" t="str">
        <f t="shared" si="587"/>
        <v>51797</v>
      </c>
      <c r="AV875" t="str">
        <f t="shared" si="588"/>
        <v>±2084</v>
      </c>
      <c r="AX875" t="str">
        <f t="shared" si="589"/>
        <v>West_Virginia</v>
      </c>
      <c r="AY875" t="str">
        <f t="shared" si="590"/>
        <v>male_Some_college_or_associates_degree</v>
      </c>
      <c r="AZ875" t="str">
        <f t="shared" si="591"/>
        <v>male</v>
      </c>
      <c r="BA875" t="str">
        <f t="shared" si="592"/>
        <v>Some_college_or_associates_degree</v>
      </c>
      <c r="BB875" t="str">
        <f t="shared" si="593"/>
        <v>51797</v>
      </c>
      <c r="BC875" t="str">
        <f t="shared" si="594"/>
        <v>2084</v>
      </c>
    </row>
    <row r="876" spans="1:55" x14ac:dyDescent="0.3">
      <c r="A876" s="1" t="s">
        <v>72</v>
      </c>
      <c r="B876" s="1" t="s">
        <v>17</v>
      </c>
      <c r="C876" s="1" t="s">
        <v>95</v>
      </c>
      <c r="D876" s="1" t="s">
        <v>89</v>
      </c>
      <c r="E876" s="1" t="s">
        <v>1721</v>
      </c>
      <c r="F876" s="1" t="s">
        <v>1722</v>
      </c>
      <c r="H876" t="str">
        <f t="shared" si="553"/>
        <v>West_Virginia</v>
      </c>
      <c r="I876" t="str">
        <f t="shared" si="554"/>
        <v>male_Bachelor's_degree</v>
      </c>
      <c r="J876" t="str">
        <f t="shared" si="555"/>
        <v>male</v>
      </c>
      <c r="K876" t="str">
        <f t="shared" si="556"/>
        <v>Bachelor's_degree</v>
      </c>
      <c r="L876" t="str">
        <f t="shared" si="557"/>
        <v>61,978</v>
      </c>
      <c r="M876" t="str">
        <f t="shared" si="558"/>
        <v>±3,623</v>
      </c>
      <c r="O876" t="str">
        <f t="shared" si="559"/>
        <v>West_Virginia</v>
      </c>
      <c r="P876" t="str">
        <f t="shared" si="560"/>
        <v>male_Bachelor's_degree</v>
      </c>
      <c r="Q876" t="str">
        <f t="shared" si="561"/>
        <v>male</v>
      </c>
      <c r="R876" t="str">
        <f t="shared" si="562"/>
        <v>Bachelor's_degree</v>
      </c>
      <c r="S876" t="str">
        <f t="shared" si="563"/>
        <v>61,978</v>
      </c>
      <c r="T876" t="str">
        <f t="shared" si="564"/>
        <v>±3,623</v>
      </c>
      <c r="V876" t="str">
        <f t="shared" si="565"/>
        <v>West_Virginia</v>
      </c>
      <c r="W876" t="str">
        <f t="shared" si="566"/>
        <v>male_Bachelors_degree</v>
      </c>
      <c r="X876" t="str">
        <f t="shared" si="567"/>
        <v>male</v>
      </c>
      <c r="Y876" t="str">
        <f t="shared" si="568"/>
        <v>Bachelors_degree</v>
      </c>
      <c r="Z876" t="str">
        <f t="shared" si="569"/>
        <v>61,978</v>
      </c>
      <c r="AA876" t="str">
        <f t="shared" si="570"/>
        <v>±3,623</v>
      </c>
      <c r="AC876" t="str">
        <f t="shared" si="571"/>
        <v>West_Virginia</v>
      </c>
      <c r="AD876" t="str">
        <f t="shared" si="572"/>
        <v>male_Bachelors_degree</v>
      </c>
      <c r="AE876" t="str">
        <f t="shared" si="573"/>
        <v>male</v>
      </c>
      <c r="AF876" t="str">
        <f t="shared" si="574"/>
        <v>Bachelors_degree</v>
      </c>
      <c r="AG876" t="str">
        <f t="shared" si="575"/>
        <v>61,978</v>
      </c>
      <c r="AH876" t="str">
        <f t="shared" si="576"/>
        <v>±3,623</v>
      </c>
      <c r="AJ876" t="str">
        <f t="shared" si="577"/>
        <v>West_Virginia</v>
      </c>
      <c r="AK876" t="str">
        <f t="shared" si="578"/>
        <v>male_Bachelors_degree</v>
      </c>
      <c r="AL876" t="str">
        <f t="shared" si="579"/>
        <v>male</v>
      </c>
      <c r="AM876" t="str">
        <f t="shared" si="580"/>
        <v>Bachelors_degree</v>
      </c>
      <c r="AN876" t="str">
        <f t="shared" si="581"/>
        <v>61,978</v>
      </c>
      <c r="AO876" t="str">
        <f t="shared" si="582"/>
        <v>±3,623</v>
      </c>
      <c r="AQ876" t="str">
        <f t="shared" si="583"/>
        <v>West_Virginia</v>
      </c>
      <c r="AR876" t="str">
        <f t="shared" si="584"/>
        <v>male_Bachelors_degree</v>
      </c>
      <c r="AS876" t="str">
        <f t="shared" si="585"/>
        <v>male</v>
      </c>
      <c r="AT876" t="str">
        <f t="shared" si="586"/>
        <v>Bachelors_degree</v>
      </c>
      <c r="AU876" t="str">
        <f t="shared" si="587"/>
        <v>61978</v>
      </c>
      <c r="AV876" t="str">
        <f t="shared" si="588"/>
        <v>±3623</v>
      </c>
      <c r="AX876" t="str">
        <f t="shared" si="589"/>
        <v>West_Virginia</v>
      </c>
      <c r="AY876" t="str">
        <f t="shared" si="590"/>
        <v>male_Bachelors_degree</v>
      </c>
      <c r="AZ876" t="str">
        <f t="shared" si="591"/>
        <v>male</v>
      </c>
      <c r="BA876" t="str">
        <f t="shared" si="592"/>
        <v>Bachelors_degree</v>
      </c>
      <c r="BB876" t="str">
        <f t="shared" si="593"/>
        <v>61978</v>
      </c>
      <c r="BC876" t="str">
        <f t="shared" si="594"/>
        <v>3623</v>
      </c>
    </row>
    <row r="877" spans="1:55" x14ac:dyDescent="0.3">
      <c r="A877" s="1" t="s">
        <v>72</v>
      </c>
      <c r="B877" s="1" t="s">
        <v>18</v>
      </c>
      <c r="C877" s="1" t="s">
        <v>95</v>
      </c>
      <c r="D877" s="1" t="s">
        <v>92</v>
      </c>
      <c r="E877" s="1" t="s">
        <v>1723</v>
      </c>
      <c r="F877" s="1" t="s">
        <v>1724</v>
      </c>
      <c r="H877" t="str">
        <f t="shared" si="553"/>
        <v>West_Virginia</v>
      </c>
      <c r="I877" t="str">
        <f t="shared" si="554"/>
        <v>male_Graduate_or_professional_degree</v>
      </c>
      <c r="J877" t="str">
        <f t="shared" si="555"/>
        <v>male</v>
      </c>
      <c r="K877" t="str">
        <f t="shared" si="556"/>
        <v>Graduate_or_professional_degree</v>
      </c>
      <c r="L877" t="str">
        <f t="shared" si="557"/>
        <v>81,142</v>
      </c>
      <c r="M877" t="str">
        <f t="shared" si="558"/>
        <v>±6,253</v>
      </c>
      <c r="O877" t="str">
        <f t="shared" si="559"/>
        <v>West_Virginia</v>
      </c>
      <c r="P877" t="str">
        <f t="shared" si="560"/>
        <v>male_Graduate_or_professional_degree</v>
      </c>
      <c r="Q877" t="str">
        <f t="shared" si="561"/>
        <v>male</v>
      </c>
      <c r="R877" t="str">
        <f t="shared" si="562"/>
        <v>Graduate_or_professional_degree</v>
      </c>
      <c r="S877" t="str">
        <f t="shared" si="563"/>
        <v>81,142</v>
      </c>
      <c r="T877" t="str">
        <f t="shared" si="564"/>
        <v>±6,253</v>
      </c>
      <c r="V877" t="str">
        <f t="shared" si="565"/>
        <v>West_Virginia</v>
      </c>
      <c r="W877" t="str">
        <f t="shared" si="566"/>
        <v>male_Graduate_or_professional_degree</v>
      </c>
      <c r="X877" t="str">
        <f t="shared" si="567"/>
        <v>male</v>
      </c>
      <c r="Y877" t="str">
        <f t="shared" si="568"/>
        <v>Graduate_or_professional_degree</v>
      </c>
      <c r="Z877" t="str">
        <f t="shared" si="569"/>
        <v>81,142</v>
      </c>
      <c r="AA877" t="str">
        <f t="shared" si="570"/>
        <v>±6,253</v>
      </c>
      <c r="AC877" t="str">
        <f t="shared" si="571"/>
        <v>West_Virginia</v>
      </c>
      <c r="AD877" t="str">
        <f t="shared" si="572"/>
        <v>male_Graduate_or_professional_degree</v>
      </c>
      <c r="AE877" t="str">
        <f t="shared" si="573"/>
        <v>male</v>
      </c>
      <c r="AF877" t="str">
        <f t="shared" si="574"/>
        <v>Graduate_or_professional_degree</v>
      </c>
      <c r="AG877" t="str">
        <f t="shared" si="575"/>
        <v>81,142</v>
      </c>
      <c r="AH877" t="str">
        <f t="shared" si="576"/>
        <v>±6,253</v>
      </c>
      <c r="AJ877" t="str">
        <f t="shared" si="577"/>
        <v>West_Virginia</v>
      </c>
      <c r="AK877" t="str">
        <f t="shared" si="578"/>
        <v>male_Graduate_or_professional_degree</v>
      </c>
      <c r="AL877" t="str">
        <f t="shared" si="579"/>
        <v>male</v>
      </c>
      <c r="AM877" t="str">
        <f t="shared" si="580"/>
        <v>Graduate_or_professional_degree</v>
      </c>
      <c r="AN877" t="str">
        <f t="shared" si="581"/>
        <v>81,142</v>
      </c>
      <c r="AO877" t="str">
        <f t="shared" si="582"/>
        <v>±6,253</v>
      </c>
      <c r="AQ877" t="str">
        <f t="shared" si="583"/>
        <v>West_Virginia</v>
      </c>
      <c r="AR877" t="str">
        <f t="shared" si="584"/>
        <v>male_Graduate_or_professional_degree</v>
      </c>
      <c r="AS877" t="str">
        <f t="shared" si="585"/>
        <v>male</v>
      </c>
      <c r="AT877" t="str">
        <f t="shared" si="586"/>
        <v>Graduate_or_professional_degree</v>
      </c>
      <c r="AU877" t="str">
        <f t="shared" si="587"/>
        <v>81142</v>
      </c>
      <c r="AV877" t="str">
        <f t="shared" si="588"/>
        <v>±6253</v>
      </c>
      <c r="AX877" t="str">
        <f t="shared" si="589"/>
        <v>West_Virginia</v>
      </c>
      <c r="AY877" t="str">
        <f t="shared" si="590"/>
        <v>male_Graduate_or_professional_degree</v>
      </c>
      <c r="AZ877" t="str">
        <f t="shared" si="591"/>
        <v>male</v>
      </c>
      <c r="BA877" t="str">
        <f t="shared" si="592"/>
        <v>Graduate_or_professional_degree</v>
      </c>
      <c r="BB877" t="str">
        <f t="shared" si="593"/>
        <v>81142</v>
      </c>
      <c r="BC877" t="str">
        <f t="shared" si="594"/>
        <v>6253</v>
      </c>
    </row>
    <row r="878" spans="1:55" x14ac:dyDescent="0.3">
      <c r="A878" s="1" t="s">
        <v>72</v>
      </c>
      <c r="B878" s="1" t="s">
        <v>19</v>
      </c>
      <c r="C878" s="1" t="s">
        <v>108</v>
      </c>
      <c r="D878" s="1" t="s">
        <v>109</v>
      </c>
      <c r="E878" s="1" t="s">
        <v>1725</v>
      </c>
      <c r="F878" s="1" t="s">
        <v>995</v>
      </c>
      <c r="H878" t="str">
        <f t="shared" si="553"/>
        <v>West_Virginia</v>
      </c>
      <c r="I878" t="str">
        <f t="shared" si="554"/>
        <v>female_Female:</v>
      </c>
      <c r="J878" t="str">
        <f t="shared" si="555"/>
        <v>female</v>
      </c>
      <c r="K878" t="str">
        <f t="shared" si="556"/>
        <v>Female:</v>
      </c>
      <c r="L878" t="str">
        <f t="shared" si="557"/>
        <v>36,638</v>
      </c>
      <c r="M878" t="str">
        <f t="shared" si="558"/>
        <v>±923</v>
      </c>
      <c r="O878" t="str">
        <f t="shared" si="559"/>
        <v>West_Virginia</v>
      </c>
      <c r="P878" t="str">
        <f t="shared" si="560"/>
        <v>female_Female</v>
      </c>
      <c r="Q878" t="str">
        <f t="shared" si="561"/>
        <v>female</v>
      </c>
      <c r="R878" t="str">
        <f t="shared" si="562"/>
        <v>Female</v>
      </c>
      <c r="S878" t="str">
        <f t="shared" si="563"/>
        <v>36,638</v>
      </c>
      <c r="T878" t="str">
        <f t="shared" si="564"/>
        <v>±923</v>
      </c>
      <c r="V878" t="str">
        <f t="shared" si="565"/>
        <v>West_Virginia</v>
      </c>
      <c r="W878" t="str">
        <f t="shared" si="566"/>
        <v>female_Female</v>
      </c>
      <c r="X878" t="str">
        <f t="shared" si="567"/>
        <v>female</v>
      </c>
      <c r="Y878" t="str">
        <f t="shared" si="568"/>
        <v>Female</v>
      </c>
      <c r="Z878" t="str">
        <f t="shared" si="569"/>
        <v>36,638</v>
      </c>
      <c r="AA878" t="str">
        <f t="shared" si="570"/>
        <v>±923</v>
      </c>
      <c r="AC878" t="str">
        <f t="shared" si="571"/>
        <v>West_Virginia</v>
      </c>
      <c r="AD878" t="str">
        <f t="shared" si="572"/>
        <v>female_Female</v>
      </c>
      <c r="AE878" t="str">
        <f t="shared" si="573"/>
        <v>female</v>
      </c>
      <c r="AF878" t="str">
        <f t="shared" si="574"/>
        <v>Female</v>
      </c>
      <c r="AG878" t="str">
        <f t="shared" si="575"/>
        <v>36,638</v>
      </c>
      <c r="AH878" t="str">
        <f t="shared" si="576"/>
        <v>±923</v>
      </c>
      <c r="AJ878" t="str">
        <f t="shared" si="577"/>
        <v>West_Virginia</v>
      </c>
      <c r="AK878" t="str">
        <f t="shared" si="578"/>
        <v>female_Female</v>
      </c>
      <c r="AL878" t="str">
        <f t="shared" si="579"/>
        <v>female</v>
      </c>
      <c r="AM878" t="str">
        <f t="shared" si="580"/>
        <v>Female</v>
      </c>
      <c r="AN878" t="str">
        <f t="shared" si="581"/>
        <v>36,638</v>
      </c>
      <c r="AO878" t="str">
        <f t="shared" si="582"/>
        <v>±923</v>
      </c>
      <c r="AQ878" t="str">
        <f t="shared" si="583"/>
        <v>West_Virginia</v>
      </c>
      <c r="AR878" t="str">
        <f t="shared" si="584"/>
        <v>female_Female</v>
      </c>
      <c r="AS878" t="str">
        <f t="shared" si="585"/>
        <v>female</v>
      </c>
      <c r="AT878" t="str">
        <f t="shared" si="586"/>
        <v>Female</v>
      </c>
      <c r="AU878" t="str">
        <f t="shared" si="587"/>
        <v>36638</v>
      </c>
      <c r="AV878" t="str">
        <f t="shared" si="588"/>
        <v>±923</v>
      </c>
      <c r="AX878" t="str">
        <f t="shared" si="589"/>
        <v>West_Virginia</v>
      </c>
      <c r="AY878" t="str">
        <f t="shared" si="590"/>
        <v>female_Female</v>
      </c>
      <c r="AZ878" t="str">
        <f t="shared" si="591"/>
        <v>female</v>
      </c>
      <c r="BA878" t="str">
        <f t="shared" si="592"/>
        <v>Female</v>
      </c>
      <c r="BB878" t="str">
        <f t="shared" si="593"/>
        <v>36638</v>
      </c>
      <c r="BC878" t="str">
        <f t="shared" si="594"/>
        <v>923</v>
      </c>
    </row>
    <row r="879" spans="1:55" x14ac:dyDescent="0.3">
      <c r="A879" s="1" t="s">
        <v>72</v>
      </c>
      <c r="B879" s="1" t="s">
        <v>20</v>
      </c>
      <c r="C879" s="1" t="s">
        <v>108</v>
      </c>
      <c r="D879" s="1" t="s">
        <v>80</v>
      </c>
      <c r="E879" s="1" t="s">
        <v>1726</v>
      </c>
      <c r="F879" s="1" t="s">
        <v>1727</v>
      </c>
      <c r="H879" t="str">
        <f t="shared" si="553"/>
        <v>West_Virginia</v>
      </c>
      <c r="I879" t="str">
        <f t="shared" si="554"/>
        <v>female_Less_than_high_school_graduate</v>
      </c>
      <c r="J879" t="str">
        <f t="shared" si="555"/>
        <v>female</v>
      </c>
      <c r="K879" t="str">
        <f t="shared" si="556"/>
        <v>Less_than_high_school_graduate</v>
      </c>
      <c r="L879" t="str">
        <f t="shared" si="557"/>
        <v>22,346</v>
      </c>
      <c r="M879" t="str">
        <f t="shared" si="558"/>
        <v>±2,415</v>
      </c>
      <c r="O879" t="str">
        <f t="shared" si="559"/>
        <v>West_Virginia</v>
      </c>
      <c r="P879" t="str">
        <f t="shared" si="560"/>
        <v>female_Less_than_high_school_graduate</v>
      </c>
      <c r="Q879" t="str">
        <f t="shared" si="561"/>
        <v>female</v>
      </c>
      <c r="R879" t="str">
        <f t="shared" si="562"/>
        <v>Less_than_high_school_graduate</v>
      </c>
      <c r="S879" t="str">
        <f t="shared" si="563"/>
        <v>22,346</v>
      </c>
      <c r="T879" t="str">
        <f t="shared" si="564"/>
        <v>±2,415</v>
      </c>
      <c r="V879" t="str">
        <f t="shared" si="565"/>
        <v>West_Virginia</v>
      </c>
      <c r="W879" t="str">
        <f t="shared" si="566"/>
        <v>female_Less_than_high_school_graduate</v>
      </c>
      <c r="X879" t="str">
        <f t="shared" si="567"/>
        <v>female</v>
      </c>
      <c r="Y879" t="str">
        <f t="shared" si="568"/>
        <v>Less_than_high_school_graduate</v>
      </c>
      <c r="Z879" t="str">
        <f t="shared" si="569"/>
        <v>22,346</v>
      </c>
      <c r="AA879" t="str">
        <f t="shared" si="570"/>
        <v>±2,415</v>
      </c>
      <c r="AC879" t="str">
        <f t="shared" si="571"/>
        <v>West_Virginia</v>
      </c>
      <c r="AD879" t="str">
        <f t="shared" si="572"/>
        <v>female_Less_than_high_school_graduate</v>
      </c>
      <c r="AE879" t="str">
        <f t="shared" si="573"/>
        <v>female</v>
      </c>
      <c r="AF879" t="str">
        <f t="shared" si="574"/>
        <v>Less_than_high_school_graduate</v>
      </c>
      <c r="AG879" t="str">
        <f t="shared" si="575"/>
        <v>22,346</v>
      </c>
      <c r="AH879" t="str">
        <f t="shared" si="576"/>
        <v>±2,415</v>
      </c>
      <c r="AJ879" t="str">
        <f t="shared" si="577"/>
        <v>West_Virginia</v>
      </c>
      <c r="AK879" t="str">
        <f t="shared" si="578"/>
        <v>female_Less_than_high_school_graduate</v>
      </c>
      <c r="AL879" t="str">
        <f t="shared" si="579"/>
        <v>female</v>
      </c>
      <c r="AM879" t="str">
        <f t="shared" si="580"/>
        <v>Less_than_high_school_graduate</v>
      </c>
      <c r="AN879" t="str">
        <f t="shared" si="581"/>
        <v>22,346</v>
      </c>
      <c r="AO879" t="str">
        <f t="shared" si="582"/>
        <v>±2,415</v>
      </c>
      <c r="AQ879" t="str">
        <f t="shared" si="583"/>
        <v>West_Virginia</v>
      </c>
      <c r="AR879" t="str">
        <f t="shared" si="584"/>
        <v>female_Less_than_high_school_graduate</v>
      </c>
      <c r="AS879" t="str">
        <f t="shared" si="585"/>
        <v>female</v>
      </c>
      <c r="AT879" t="str">
        <f t="shared" si="586"/>
        <v>Less_than_high_school_graduate</v>
      </c>
      <c r="AU879" t="str">
        <f t="shared" si="587"/>
        <v>22346</v>
      </c>
      <c r="AV879" t="str">
        <f t="shared" si="588"/>
        <v>±2415</v>
      </c>
      <c r="AX879" t="str">
        <f t="shared" si="589"/>
        <v>West_Virginia</v>
      </c>
      <c r="AY879" t="str">
        <f t="shared" si="590"/>
        <v>female_Less_than_high_school_graduate</v>
      </c>
      <c r="AZ879" t="str">
        <f t="shared" si="591"/>
        <v>female</v>
      </c>
      <c r="BA879" t="str">
        <f t="shared" si="592"/>
        <v>Less_than_high_school_graduate</v>
      </c>
      <c r="BB879" t="str">
        <f t="shared" si="593"/>
        <v>22346</v>
      </c>
      <c r="BC879" t="str">
        <f t="shared" si="594"/>
        <v>2415</v>
      </c>
    </row>
    <row r="880" spans="1:55" x14ac:dyDescent="0.3">
      <c r="A880" s="1" t="s">
        <v>72</v>
      </c>
      <c r="B880" s="1" t="s">
        <v>21</v>
      </c>
      <c r="C880" s="1" t="s">
        <v>108</v>
      </c>
      <c r="D880" s="1" t="s">
        <v>83</v>
      </c>
      <c r="E880" s="1" t="s">
        <v>1728</v>
      </c>
      <c r="F880" s="1" t="s">
        <v>1729</v>
      </c>
      <c r="H880" t="str">
        <f t="shared" si="553"/>
        <v>West_Virginia</v>
      </c>
      <c r="I880" t="str">
        <f t="shared" si="554"/>
        <v>female_High_school_graduate_(includes_equivalency)</v>
      </c>
      <c r="J880" t="str">
        <f t="shared" si="555"/>
        <v>female</v>
      </c>
      <c r="K880" t="str">
        <f t="shared" si="556"/>
        <v>High_school_graduate_(includes_equivalency)</v>
      </c>
      <c r="L880" t="str">
        <f t="shared" si="557"/>
        <v>26,556</v>
      </c>
      <c r="M880" t="str">
        <f t="shared" si="558"/>
        <v>±1,169</v>
      </c>
      <c r="O880" t="str">
        <f t="shared" si="559"/>
        <v>West_Virginia</v>
      </c>
      <c r="P880" t="str">
        <f t="shared" si="560"/>
        <v>female_High_school_graduate_(includes_equivalency)</v>
      </c>
      <c r="Q880" t="str">
        <f t="shared" si="561"/>
        <v>female</v>
      </c>
      <c r="R880" t="str">
        <f t="shared" si="562"/>
        <v>High_school_graduate_(includes_equivalency)</v>
      </c>
      <c r="S880" t="str">
        <f t="shared" si="563"/>
        <v>26,556</v>
      </c>
      <c r="T880" t="str">
        <f t="shared" si="564"/>
        <v>±1,169</v>
      </c>
      <c r="V880" t="str">
        <f t="shared" si="565"/>
        <v>West_Virginia</v>
      </c>
      <c r="W880" t="str">
        <f t="shared" si="566"/>
        <v>female_High_school_graduate_(includes_equivalency)</v>
      </c>
      <c r="X880" t="str">
        <f t="shared" si="567"/>
        <v>female</v>
      </c>
      <c r="Y880" t="str">
        <f t="shared" si="568"/>
        <v>High_school_graduate_(includes_equivalency)</v>
      </c>
      <c r="Z880" t="str">
        <f t="shared" si="569"/>
        <v>26,556</v>
      </c>
      <c r="AA880" t="str">
        <f t="shared" si="570"/>
        <v>±1,169</v>
      </c>
      <c r="AC880" t="str">
        <f t="shared" si="571"/>
        <v>West_Virginia</v>
      </c>
      <c r="AD880" t="str">
        <f t="shared" si="572"/>
        <v>female_High_school_graduate_includes_equivalency)</v>
      </c>
      <c r="AE880" t="str">
        <f t="shared" si="573"/>
        <v>female</v>
      </c>
      <c r="AF880" t="str">
        <f t="shared" si="574"/>
        <v>High_school_graduate_includes_equivalency)</v>
      </c>
      <c r="AG880" t="str">
        <f t="shared" si="575"/>
        <v>26,556</v>
      </c>
      <c r="AH880" t="str">
        <f t="shared" si="576"/>
        <v>±1,169</v>
      </c>
      <c r="AJ880" t="str">
        <f t="shared" si="577"/>
        <v>West_Virginia</v>
      </c>
      <c r="AK880" t="str">
        <f t="shared" si="578"/>
        <v>female_High_school_graduate_includes_equivalency</v>
      </c>
      <c r="AL880" t="str">
        <f t="shared" si="579"/>
        <v>female</v>
      </c>
      <c r="AM880" t="str">
        <f t="shared" si="580"/>
        <v>High_school_graduate_includes_equivalency</v>
      </c>
      <c r="AN880" t="str">
        <f t="shared" si="581"/>
        <v>26,556</v>
      </c>
      <c r="AO880" t="str">
        <f t="shared" si="582"/>
        <v>±1,169</v>
      </c>
      <c r="AQ880" t="str">
        <f t="shared" si="583"/>
        <v>West_Virginia</v>
      </c>
      <c r="AR880" t="str">
        <f t="shared" si="584"/>
        <v>female_High_school_graduate_includes_equivalency</v>
      </c>
      <c r="AS880" t="str">
        <f t="shared" si="585"/>
        <v>female</v>
      </c>
      <c r="AT880" t="str">
        <f t="shared" si="586"/>
        <v>High_school_graduate_includes_equivalency</v>
      </c>
      <c r="AU880" t="str">
        <f t="shared" si="587"/>
        <v>26556</v>
      </c>
      <c r="AV880" t="str">
        <f t="shared" si="588"/>
        <v>±1169</v>
      </c>
      <c r="AX880" t="str">
        <f t="shared" si="589"/>
        <v>West_Virginia</v>
      </c>
      <c r="AY880" t="str">
        <f t="shared" si="590"/>
        <v>female_High_school_graduate_includes_equivalency</v>
      </c>
      <c r="AZ880" t="str">
        <f t="shared" si="591"/>
        <v>female</v>
      </c>
      <c r="BA880" t="str">
        <f t="shared" si="592"/>
        <v>High_school_graduate_includes_equivalency</v>
      </c>
      <c r="BB880" t="str">
        <f t="shared" si="593"/>
        <v>26556</v>
      </c>
      <c r="BC880" t="str">
        <f t="shared" si="594"/>
        <v>1169</v>
      </c>
    </row>
    <row r="881" spans="1:55" x14ac:dyDescent="0.3">
      <c r="A881" s="1" t="s">
        <v>72</v>
      </c>
      <c r="B881" s="1" t="s">
        <v>22</v>
      </c>
      <c r="C881" s="1" t="s">
        <v>108</v>
      </c>
      <c r="D881" s="1" t="s">
        <v>86</v>
      </c>
      <c r="E881" s="1" t="s">
        <v>1730</v>
      </c>
      <c r="F881" s="1" t="s">
        <v>681</v>
      </c>
      <c r="H881" t="str">
        <f t="shared" si="553"/>
        <v>West_Virginia</v>
      </c>
      <c r="I881" t="str">
        <f t="shared" si="554"/>
        <v>female_Some_college_or_associate's_degree</v>
      </c>
      <c r="J881" t="str">
        <f t="shared" si="555"/>
        <v>female</v>
      </c>
      <c r="K881" t="str">
        <f t="shared" si="556"/>
        <v>Some_college_or_associate's_degree</v>
      </c>
      <c r="L881" t="str">
        <f t="shared" si="557"/>
        <v>33,565</v>
      </c>
      <c r="M881" t="str">
        <f t="shared" si="558"/>
        <v>±1,669</v>
      </c>
      <c r="O881" t="str">
        <f t="shared" si="559"/>
        <v>West_Virginia</v>
      </c>
      <c r="P881" t="str">
        <f t="shared" si="560"/>
        <v>female_Some_college_or_associate's_degree</v>
      </c>
      <c r="Q881" t="str">
        <f t="shared" si="561"/>
        <v>female</v>
      </c>
      <c r="R881" t="str">
        <f t="shared" si="562"/>
        <v>Some_college_or_associate's_degree</v>
      </c>
      <c r="S881" t="str">
        <f t="shared" si="563"/>
        <v>33,565</v>
      </c>
      <c r="T881" t="str">
        <f t="shared" si="564"/>
        <v>±1,669</v>
      </c>
      <c r="V881" t="str">
        <f t="shared" si="565"/>
        <v>West_Virginia</v>
      </c>
      <c r="W881" t="str">
        <f t="shared" si="566"/>
        <v>female_Some_college_or_associates_degree</v>
      </c>
      <c r="X881" t="str">
        <f t="shared" si="567"/>
        <v>female</v>
      </c>
      <c r="Y881" t="str">
        <f t="shared" si="568"/>
        <v>Some_college_or_associates_degree</v>
      </c>
      <c r="Z881" t="str">
        <f t="shared" si="569"/>
        <v>33,565</v>
      </c>
      <c r="AA881" t="str">
        <f t="shared" si="570"/>
        <v>±1,669</v>
      </c>
      <c r="AC881" t="str">
        <f t="shared" si="571"/>
        <v>West_Virginia</v>
      </c>
      <c r="AD881" t="str">
        <f t="shared" si="572"/>
        <v>female_Some_college_or_associates_degree</v>
      </c>
      <c r="AE881" t="str">
        <f t="shared" si="573"/>
        <v>female</v>
      </c>
      <c r="AF881" t="str">
        <f t="shared" si="574"/>
        <v>Some_college_or_associates_degree</v>
      </c>
      <c r="AG881" t="str">
        <f t="shared" si="575"/>
        <v>33,565</v>
      </c>
      <c r="AH881" t="str">
        <f t="shared" si="576"/>
        <v>±1,669</v>
      </c>
      <c r="AJ881" t="str">
        <f t="shared" si="577"/>
        <v>West_Virginia</v>
      </c>
      <c r="AK881" t="str">
        <f t="shared" si="578"/>
        <v>female_Some_college_or_associates_degree</v>
      </c>
      <c r="AL881" t="str">
        <f t="shared" si="579"/>
        <v>female</v>
      </c>
      <c r="AM881" t="str">
        <f t="shared" si="580"/>
        <v>Some_college_or_associates_degree</v>
      </c>
      <c r="AN881" t="str">
        <f t="shared" si="581"/>
        <v>33,565</v>
      </c>
      <c r="AO881" t="str">
        <f t="shared" si="582"/>
        <v>±1,669</v>
      </c>
      <c r="AQ881" t="str">
        <f t="shared" si="583"/>
        <v>West_Virginia</v>
      </c>
      <c r="AR881" t="str">
        <f t="shared" si="584"/>
        <v>female_Some_college_or_associates_degree</v>
      </c>
      <c r="AS881" t="str">
        <f t="shared" si="585"/>
        <v>female</v>
      </c>
      <c r="AT881" t="str">
        <f t="shared" si="586"/>
        <v>Some_college_or_associates_degree</v>
      </c>
      <c r="AU881" t="str">
        <f t="shared" si="587"/>
        <v>33565</v>
      </c>
      <c r="AV881" t="str">
        <f t="shared" si="588"/>
        <v>±1669</v>
      </c>
      <c r="AX881" t="str">
        <f t="shared" si="589"/>
        <v>West_Virginia</v>
      </c>
      <c r="AY881" t="str">
        <f t="shared" si="590"/>
        <v>female_Some_college_or_associates_degree</v>
      </c>
      <c r="AZ881" t="str">
        <f t="shared" si="591"/>
        <v>female</v>
      </c>
      <c r="BA881" t="str">
        <f t="shared" si="592"/>
        <v>Some_college_or_associates_degree</v>
      </c>
      <c r="BB881" t="str">
        <f t="shared" si="593"/>
        <v>33565</v>
      </c>
      <c r="BC881" t="str">
        <f t="shared" si="594"/>
        <v>1669</v>
      </c>
    </row>
    <row r="882" spans="1:55" x14ac:dyDescent="0.3">
      <c r="A882" s="1" t="s">
        <v>72</v>
      </c>
      <c r="B882" s="1" t="s">
        <v>23</v>
      </c>
      <c r="C882" s="1" t="s">
        <v>108</v>
      </c>
      <c r="D882" s="1" t="s">
        <v>89</v>
      </c>
      <c r="E882" s="1" t="s">
        <v>1731</v>
      </c>
      <c r="F882" s="1" t="s">
        <v>1732</v>
      </c>
      <c r="H882" t="str">
        <f t="shared" si="553"/>
        <v>West_Virginia</v>
      </c>
      <c r="I882" t="str">
        <f t="shared" si="554"/>
        <v>female_Bachelor's_degree</v>
      </c>
      <c r="J882" t="str">
        <f t="shared" si="555"/>
        <v>female</v>
      </c>
      <c r="K882" t="str">
        <f t="shared" si="556"/>
        <v>Bachelor's_degree</v>
      </c>
      <c r="L882" t="str">
        <f t="shared" si="557"/>
        <v>46,408</v>
      </c>
      <c r="M882" t="str">
        <f t="shared" si="558"/>
        <v>±2,131</v>
      </c>
      <c r="O882" t="str">
        <f t="shared" si="559"/>
        <v>West_Virginia</v>
      </c>
      <c r="P882" t="str">
        <f t="shared" si="560"/>
        <v>female_Bachelor's_degree</v>
      </c>
      <c r="Q882" t="str">
        <f t="shared" si="561"/>
        <v>female</v>
      </c>
      <c r="R882" t="str">
        <f t="shared" si="562"/>
        <v>Bachelor's_degree</v>
      </c>
      <c r="S882" t="str">
        <f t="shared" si="563"/>
        <v>46,408</v>
      </c>
      <c r="T882" t="str">
        <f t="shared" si="564"/>
        <v>±2,131</v>
      </c>
      <c r="V882" t="str">
        <f t="shared" si="565"/>
        <v>West_Virginia</v>
      </c>
      <c r="W882" t="str">
        <f t="shared" si="566"/>
        <v>female_Bachelors_degree</v>
      </c>
      <c r="X882" t="str">
        <f t="shared" si="567"/>
        <v>female</v>
      </c>
      <c r="Y882" t="str">
        <f t="shared" si="568"/>
        <v>Bachelors_degree</v>
      </c>
      <c r="Z882" t="str">
        <f t="shared" si="569"/>
        <v>46,408</v>
      </c>
      <c r="AA882" t="str">
        <f t="shared" si="570"/>
        <v>±2,131</v>
      </c>
      <c r="AC882" t="str">
        <f t="shared" si="571"/>
        <v>West_Virginia</v>
      </c>
      <c r="AD882" t="str">
        <f t="shared" si="572"/>
        <v>female_Bachelors_degree</v>
      </c>
      <c r="AE882" t="str">
        <f t="shared" si="573"/>
        <v>female</v>
      </c>
      <c r="AF882" t="str">
        <f t="shared" si="574"/>
        <v>Bachelors_degree</v>
      </c>
      <c r="AG882" t="str">
        <f t="shared" si="575"/>
        <v>46,408</v>
      </c>
      <c r="AH882" t="str">
        <f t="shared" si="576"/>
        <v>±2,131</v>
      </c>
      <c r="AJ882" t="str">
        <f t="shared" si="577"/>
        <v>West_Virginia</v>
      </c>
      <c r="AK882" t="str">
        <f t="shared" si="578"/>
        <v>female_Bachelors_degree</v>
      </c>
      <c r="AL882" t="str">
        <f t="shared" si="579"/>
        <v>female</v>
      </c>
      <c r="AM882" t="str">
        <f t="shared" si="580"/>
        <v>Bachelors_degree</v>
      </c>
      <c r="AN882" t="str">
        <f t="shared" si="581"/>
        <v>46,408</v>
      </c>
      <c r="AO882" t="str">
        <f t="shared" si="582"/>
        <v>±2,131</v>
      </c>
      <c r="AQ882" t="str">
        <f t="shared" si="583"/>
        <v>West_Virginia</v>
      </c>
      <c r="AR882" t="str">
        <f t="shared" si="584"/>
        <v>female_Bachelors_degree</v>
      </c>
      <c r="AS882" t="str">
        <f t="shared" si="585"/>
        <v>female</v>
      </c>
      <c r="AT882" t="str">
        <f t="shared" si="586"/>
        <v>Bachelors_degree</v>
      </c>
      <c r="AU882" t="str">
        <f t="shared" si="587"/>
        <v>46408</v>
      </c>
      <c r="AV882" t="str">
        <f t="shared" si="588"/>
        <v>±2131</v>
      </c>
      <c r="AX882" t="str">
        <f t="shared" si="589"/>
        <v>West_Virginia</v>
      </c>
      <c r="AY882" t="str">
        <f t="shared" si="590"/>
        <v>female_Bachelors_degree</v>
      </c>
      <c r="AZ882" t="str">
        <f t="shared" si="591"/>
        <v>female</v>
      </c>
      <c r="BA882" t="str">
        <f t="shared" si="592"/>
        <v>Bachelors_degree</v>
      </c>
      <c r="BB882" t="str">
        <f t="shared" si="593"/>
        <v>46408</v>
      </c>
      <c r="BC882" t="str">
        <f t="shared" si="594"/>
        <v>2131</v>
      </c>
    </row>
    <row r="883" spans="1:55" x14ac:dyDescent="0.3">
      <c r="A883" s="1" t="s">
        <v>72</v>
      </c>
      <c r="B883" s="1" t="s">
        <v>24</v>
      </c>
      <c r="C883" s="1" t="s">
        <v>108</v>
      </c>
      <c r="D883" s="1" t="s">
        <v>92</v>
      </c>
      <c r="E883" s="1" t="s">
        <v>1733</v>
      </c>
      <c r="F883" s="1" t="s">
        <v>1734</v>
      </c>
      <c r="H883" t="str">
        <f t="shared" si="553"/>
        <v>West_Virginia</v>
      </c>
      <c r="I883" t="str">
        <f t="shared" si="554"/>
        <v>female_Graduate_or_professional_degree</v>
      </c>
      <c r="J883" t="str">
        <f t="shared" si="555"/>
        <v>female</v>
      </c>
      <c r="K883" t="str">
        <f t="shared" si="556"/>
        <v>Graduate_or_professional_degree</v>
      </c>
      <c r="L883" t="str">
        <f t="shared" si="557"/>
        <v>56,531</v>
      </c>
      <c r="M883" t="str">
        <f t="shared" si="558"/>
        <v>±3,996</v>
      </c>
      <c r="O883" t="str">
        <f t="shared" si="559"/>
        <v>West_Virginia</v>
      </c>
      <c r="P883" t="str">
        <f t="shared" si="560"/>
        <v>female_Graduate_or_professional_degree</v>
      </c>
      <c r="Q883" t="str">
        <f t="shared" si="561"/>
        <v>female</v>
      </c>
      <c r="R883" t="str">
        <f t="shared" si="562"/>
        <v>Graduate_or_professional_degree</v>
      </c>
      <c r="S883" t="str">
        <f t="shared" si="563"/>
        <v>56,531</v>
      </c>
      <c r="T883" t="str">
        <f t="shared" si="564"/>
        <v>±3,996</v>
      </c>
      <c r="V883" t="str">
        <f t="shared" si="565"/>
        <v>West_Virginia</v>
      </c>
      <c r="W883" t="str">
        <f t="shared" si="566"/>
        <v>female_Graduate_or_professional_degree</v>
      </c>
      <c r="X883" t="str">
        <f t="shared" si="567"/>
        <v>female</v>
      </c>
      <c r="Y883" t="str">
        <f t="shared" si="568"/>
        <v>Graduate_or_professional_degree</v>
      </c>
      <c r="Z883" t="str">
        <f t="shared" si="569"/>
        <v>56,531</v>
      </c>
      <c r="AA883" t="str">
        <f t="shared" si="570"/>
        <v>±3,996</v>
      </c>
      <c r="AC883" t="str">
        <f t="shared" si="571"/>
        <v>West_Virginia</v>
      </c>
      <c r="AD883" t="str">
        <f t="shared" si="572"/>
        <v>female_Graduate_or_professional_degree</v>
      </c>
      <c r="AE883" t="str">
        <f t="shared" si="573"/>
        <v>female</v>
      </c>
      <c r="AF883" t="str">
        <f t="shared" si="574"/>
        <v>Graduate_or_professional_degree</v>
      </c>
      <c r="AG883" t="str">
        <f t="shared" si="575"/>
        <v>56,531</v>
      </c>
      <c r="AH883" t="str">
        <f t="shared" si="576"/>
        <v>±3,996</v>
      </c>
      <c r="AJ883" t="str">
        <f t="shared" si="577"/>
        <v>West_Virginia</v>
      </c>
      <c r="AK883" t="str">
        <f t="shared" si="578"/>
        <v>female_Graduate_or_professional_degree</v>
      </c>
      <c r="AL883" t="str">
        <f t="shared" si="579"/>
        <v>female</v>
      </c>
      <c r="AM883" t="str">
        <f t="shared" si="580"/>
        <v>Graduate_or_professional_degree</v>
      </c>
      <c r="AN883" t="str">
        <f t="shared" si="581"/>
        <v>56,531</v>
      </c>
      <c r="AO883" t="str">
        <f t="shared" si="582"/>
        <v>±3,996</v>
      </c>
      <c r="AQ883" t="str">
        <f t="shared" si="583"/>
        <v>West_Virginia</v>
      </c>
      <c r="AR883" t="str">
        <f t="shared" si="584"/>
        <v>female_Graduate_or_professional_degree</v>
      </c>
      <c r="AS883" t="str">
        <f t="shared" si="585"/>
        <v>female</v>
      </c>
      <c r="AT883" t="str">
        <f t="shared" si="586"/>
        <v>Graduate_or_professional_degree</v>
      </c>
      <c r="AU883" t="str">
        <f t="shared" si="587"/>
        <v>56531</v>
      </c>
      <c r="AV883" t="str">
        <f t="shared" si="588"/>
        <v>±3996</v>
      </c>
      <c r="AX883" t="str">
        <f t="shared" si="589"/>
        <v>West_Virginia</v>
      </c>
      <c r="AY883" t="str">
        <f t="shared" si="590"/>
        <v>female_Graduate_or_professional_degree</v>
      </c>
      <c r="AZ883" t="str">
        <f t="shared" si="591"/>
        <v>female</v>
      </c>
      <c r="BA883" t="str">
        <f t="shared" si="592"/>
        <v>Graduate_or_professional_degree</v>
      </c>
      <c r="BB883" t="str">
        <f t="shared" si="593"/>
        <v>56531</v>
      </c>
      <c r="BC883" t="str">
        <f t="shared" si="594"/>
        <v>3996</v>
      </c>
    </row>
    <row r="884" spans="1:55" x14ac:dyDescent="0.3">
      <c r="A884" s="1" t="s">
        <v>73</v>
      </c>
      <c r="B884" s="1" t="s">
        <v>7</v>
      </c>
      <c r="C884" s="1" t="s">
        <v>76</v>
      </c>
      <c r="D884" s="1" t="s">
        <v>77</v>
      </c>
      <c r="E884" s="1" t="s">
        <v>1735</v>
      </c>
      <c r="F884" s="1" t="s">
        <v>1573</v>
      </c>
      <c r="H884" t="str">
        <f t="shared" si="553"/>
        <v>Wisconsin</v>
      </c>
      <c r="I884" t="str">
        <f t="shared" si="554"/>
        <v>total_Total:</v>
      </c>
      <c r="J884" t="str">
        <f t="shared" si="555"/>
        <v>total</v>
      </c>
      <c r="K884" t="str">
        <f t="shared" si="556"/>
        <v>Total:</v>
      </c>
      <c r="L884" t="str">
        <f t="shared" si="557"/>
        <v>50,039</v>
      </c>
      <c r="M884" t="str">
        <f t="shared" si="558"/>
        <v>±335</v>
      </c>
      <c r="O884" t="str">
        <f t="shared" si="559"/>
        <v>Wisconsin</v>
      </c>
      <c r="P884" t="str">
        <f t="shared" si="560"/>
        <v>total_Total</v>
      </c>
      <c r="Q884" t="str">
        <f t="shared" si="561"/>
        <v>total</v>
      </c>
      <c r="R884" t="str">
        <f t="shared" si="562"/>
        <v>Total</v>
      </c>
      <c r="S884" t="str">
        <f t="shared" si="563"/>
        <v>50,039</v>
      </c>
      <c r="T884" t="str">
        <f t="shared" si="564"/>
        <v>±335</v>
      </c>
      <c r="V884" t="str">
        <f t="shared" si="565"/>
        <v>Wisconsin</v>
      </c>
      <c r="W884" t="str">
        <f t="shared" si="566"/>
        <v>total_Total</v>
      </c>
      <c r="X884" t="str">
        <f t="shared" si="567"/>
        <v>total</v>
      </c>
      <c r="Y884" t="str">
        <f t="shared" si="568"/>
        <v>Total</v>
      </c>
      <c r="Z884" t="str">
        <f t="shared" si="569"/>
        <v>50,039</v>
      </c>
      <c r="AA884" t="str">
        <f t="shared" si="570"/>
        <v>±335</v>
      </c>
      <c r="AC884" t="str">
        <f t="shared" si="571"/>
        <v>Wisconsin</v>
      </c>
      <c r="AD884" t="str">
        <f t="shared" si="572"/>
        <v>total_Total</v>
      </c>
      <c r="AE884" t="str">
        <f t="shared" si="573"/>
        <v>total</v>
      </c>
      <c r="AF884" t="str">
        <f t="shared" si="574"/>
        <v>Total</v>
      </c>
      <c r="AG884" t="str">
        <f t="shared" si="575"/>
        <v>50,039</v>
      </c>
      <c r="AH884" t="str">
        <f t="shared" si="576"/>
        <v>±335</v>
      </c>
      <c r="AJ884" t="str">
        <f t="shared" si="577"/>
        <v>Wisconsin</v>
      </c>
      <c r="AK884" t="str">
        <f t="shared" si="578"/>
        <v>total_Total</v>
      </c>
      <c r="AL884" t="str">
        <f t="shared" si="579"/>
        <v>total</v>
      </c>
      <c r="AM884" t="str">
        <f t="shared" si="580"/>
        <v>Total</v>
      </c>
      <c r="AN884" t="str">
        <f t="shared" si="581"/>
        <v>50,039</v>
      </c>
      <c r="AO884" t="str">
        <f t="shared" si="582"/>
        <v>±335</v>
      </c>
      <c r="AQ884" t="str">
        <f t="shared" si="583"/>
        <v>Wisconsin</v>
      </c>
      <c r="AR884" t="str">
        <f t="shared" si="584"/>
        <v>total_Total</v>
      </c>
      <c r="AS884" t="str">
        <f t="shared" si="585"/>
        <v>total</v>
      </c>
      <c r="AT884" t="str">
        <f t="shared" si="586"/>
        <v>Total</v>
      </c>
      <c r="AU884" t="str">
        <f t="shared" si="587"/>
        <v>50039</v>
      </c>
      <c r="AV884" t="str">
        <f t="shared" si="588"/>
        <v>±335</v>
      </c>
      <c r="AX884" t="str">
        <f t="shared" si="589"/>
        <v>Wisconsin</v>
      </c>
      <c r="AY884" t="str">
        <f t="shared" si="590"/>
        <v>total_Total</v>
      </c>
      <c r="AZ884" t="str">
        <f t="shared" si="591"/>
        <v>total</v>
      </c>
      <c r="BA884" t="str">
        <f t="shared" si="592"/>
        <v>Total</v>
      </c>
      <c r="BB884" t="str">
        <f t="shared" si="593"/>
        <v>50039</v>
      </c>
      <c r="BC884" t="str">
        <f t="shared" si="594"/>
        <v>335</v>
      </c>
    </row>
    <row r="885" spans="1:55" x14ac:dyDescent="0.3">
      <c r="A885" s="1" t="s">
        <v>73</v>
      </c>
      <c r="B885" s="1" t="s">
        <v>8</v>
      </c>
      <c r="C885" s="1" t="s">
        <v>76</v>
      </c>
      <c r="D885" s="1" t="s">
        <v>80</v>
      </c>
      <c r="E885" s="1" t="s">
        <v>1736</v>
      </c>
      <c r="F885" s="1" t="s">
        <v>1143</v>
      </c>
      <c r="H885" t="str">
        <f t="shared" si="553"/>
        <v>Wisconsin</v>
      </c>
      <c r="I885" t="str">
        <f t="shared" si="554"/>
        <v>total_Less_than_high_school_graduate</v>
      </c>
      <c r="J885" t="str">
        <f t="shared" si="555"/>
        <v>total</v>
      </c>
      <c r="K885" t="str">
        <f t="shared" si="556"/>
        <v>Less_than_high_school_graduate</v>
      </c>
      <c r="L885" t="str">
        <f t="shared" si="557"/>
        <v>35,193</v>
      </c>
      <c r="M885" t="str">
        <f t="shared" si="558"/>
        <v>±1,456</v>
      </c>
      <c r="O885" t="str">
        <f t="shared" si="559"/>
        <v>Wisconsin</v>
      </c>
      <c r="P885" t="str">
        <f t="shared" si="560"/>
        <v>total_Less_than_high_school_graduate</v>
      </c>
      <c r="Q885" t="str">
        <f t="shared" si="561"/>
        <v>total</v>
      </c>
      <c r="R885" t="str">
        <f t="shared" si="562"/>
        <v>Less_than_high_school_graduate</v>
      </c>
      <c r="S885" t="str">
        <f t="shared" si="563"/>
        <v>35,193</v>
      </c>
      <c r="T885" t="str">
        <f t="shared" si="564"/>
        <v>±1,456</v>
      </c>
      <c r="V885" t="str">
        <f t="shared" si="565"/>
        <v>Wisconsin</v>
      </c>
      <c r="W885" t="str">
        <f t="shared" si="566"/>
        <v>total_Less_than_high_school_graduate</v>
      </c>
      <c r="X885" t="str">
        <f t="shared" si="567"/>
        <v>total</v>
      </c>
      <c r="Y885" t="str">
        <f t="shared" si="568"/>
        <v>Less_than_high_school_graduate</v>
      </c>
      <c r="Z885" t="str">
        <f t="shared" si="569"/>
        <v>35,193</v>
      </c>
      <c r="AA885" t="str">
        <f t="shared" si="570"/>
        <v>±1,456</v>
      </c>
      <c r="AC885" t="str">
        <f t="shared" si="571"/>
        <v>Wisconsin</v>
      </c>
      <c r="AD885" t="str">
        <f t="shared" si="572"/>
        <v>total_Less_than_high_school_graduate</v>
      </c>
      <c r="AE885" t="str">
        <f t="shared" si="573"/>
        <v>total</v>
      </c>
      <c r="AF885" t="str">
        <f t="shared" si="574"/>
        <v>Less_than_high_school_graduate</v>
      </c>
      <c r="AG885" t="str">
        <f t="shared" si="575"/>
        <v>35,193</v>
      </c>
      <c r="AH885" t="str">
        <f t="shared" si="576"/>
        <v>±1,456</v>
      </c>
      <c r="AJ885" t="str">
        <f t="shared" si="577"/>
        <v>Wisconsin</v>
      </c>
      <c r="AK885" t="str">
        <f t="shared" si="578"/>
        <v>total_Less_than_high_school_graduate</v>
      </c>
      <c r="AL885" t="str">
        <f t="shared" si="579"/>
        <v>total</v>
      </c>
      <c r="AM885" t="str">
        <f t="shared" si="580"/>
        <v>Less_than_high_school_graduate</v>
      </c>
      <c r="AN885" t="str">
        <f t="shared" si="581"/>
        <v>35,193</v>
      </c>
      <c r="AO885" t="str">
        <f t="shared" si="582"/>
        <v>±1,456</v>
      </c>
      <c r="AQ885" t="str">
        <f t="shared" si="583"/>
        <v>Wisconsin</v>
      </c>
      <c r="AR885" t="str">
        <f t="shared" si="584"/>
        <v>total_Less_than_high_school_graduate</v>
      </c>
      <c r="AS885" t="str">
        <f t="shared" si="585"/>
        <v>total</v>
      </c>
      <c r="AT885" t="str">
        <f t="shared" si="586"/>
        <v>Less_than_high_school_graduate</v>
      </c>
      <c r="AU885" t="str">
        <f t="shared" si="587"/>
        <v>35193</v>
      </c>
      <c r="AV885" t="str">
        <f t="shared" si="588"/>
        <v>±1456</v>
      </c>
      <c r="AX885" t="str">
        <f t="shared" si="589"/>
        <v>Wisconsin</v>
      </c>
      <c r="AY885" t="str">
        <f t="shared" si="590"/>
        <v>total_Less_than_high_school_graduate</v>
      </c>
      <c r="AZ885" t="str">
        <f t="shared" si="591"/>
        <v>total</v>
      </c>
      <c r="BA885" t="str">
        <f t="shared" si="592"/>
        <v>Less_than_high_school_graduate</v>
      </c>
      <c r="BB885" t="str">
        <f t="shared" si="593"/>
        <v>35193</v>
      </c>
      <c r="BC885" t="str">
        <f t="shared" si="594"/>
        <v>1456</v>
      </c>
    </row>
    <row r="886" spans="1:55" x14ac:dyDescent="0.3">
      <c r="A886" s="1" t="s">
        <v>73</v>
      </c>
      <c r="B886" s="1" t="s">
        <v>9</v>
      </c>
      <c r="C886" s="1" t="s">
        <v>76</v>
      </c>
      <c r="D886" s="1" t="s">
        <v>83</v>
      </c>
      <c r="E886" s="1" t="s">
        <v>1737</v>
      </c>
      <c r="F886" s="1" t="s">
        <v>1319</v>
      </c>
      <c r="H886" t="str">
        <f t="shared" si="553"/>
        <v>Wisconsin</v>
      </c>
      <c r="I886" t="str">
        <f t="shared" si="554"/>
        <v>total_High_school_graduate_(includes_equivalency)</v>
      </c>
      <c r="J886" t="str">
        <f t="shared" si="555"/>
        <v>total</v>
      </c>
      <c r="K886" t="str">
        <f t="shared" si="556"/>
        <v>High_school_graduate_(includes_equivalency)</v>
      </c>
      <c r="L886" t="str">
        <f t="shared" si="557"/>
        <v>40,104</v>
      </c>
      <c r="M886" t="str">
        <f t="shared" si="558"/>
        <v>±484</v>
      </c>
      <c r="O886" t="str">
        <f t="shared" si="559"/>
        <v>Wisconsin</v>
      </c>
      <c r="P886" t="str">
        <f t="shared" si="560"/>
        <v>total_High_school_graduate_(includes_equivalency)</v>
      </c>
      <c r="Q886" t="str">
        <f t="shared" si="561"/>
        <v>total</v>
      </c>
      <c r="R886" t="str">
        <f t="shared" si="562"/>
        <v>High_school_graduate_(includes_equivalency)</v>
      </c>
      <c r="S886" t="str">
        <f t="shared" si="563"/>
        <v>40,104</v>
      </c>
      <c r="T886" t="str">
        <f t="shared" si="564"/>
        <v>±484</v>
      </c>
      <c r="V886" t="str">
        <f t="shared" si="565"/>
        <v>Wisconsin</v>
      </c>
      <c r="W886" t="str">
        <f t="shared" si="566"/>
        <v>total_High_school_graduate_(includes_equivalency)</v>
      </c>
      <c r="X886" t="str">
        <f t="shared" si="567"/>
        <v>total</v>
      </c>
      <c r="Y886" t="str">
        <f t="shared" si="568"/>
        <v>High_school_graduate_(includes_equivalency)</v>
      </c>
      <c r="Z886" t="str">
        <f t="shared" si="569"/>
        <v>40,104</v>
      </c>
      <c r="AA886" t="str">
        <f t="shared" si="570"/>
        <v>±484</v>
      </c>
      <c r="AC886" t="str">
        <f t="shared" si="571"/>
        <v>Wisconsin</v>
      </c>
      <c r="AD886" t="str">
        <f t="shared" si="572"/>
        <v>total_High_school_graduate_includes_equivalency)</v>
      </c>
      <c r="AE886" t="str">
        <f t="shared" si="573"/>
        <v>total</v>
      </c>
      <c r="AF886" t="str">
        <f t="shared" si="574"/>
        <v>High_school_graduate_includes_equivalency)</v>
      </c>
      <c r="AG886" t="str">
        <f t="shared" si="575"/>
        <v>40,104</v>
      </c>
      <c r="AH886" t="str">
        <f t="shared" si="576"/>
        <v>±484</v>
      </c>
      <c r="AJ886" t="str">
        <f t="shared" si="577"/>
        <v>Wisconsin</v>
      </c>
      <c r="AK886" t="str">
        <f t="shared" si="578"/>
        <v>total_High_school_graduate_includes_equivalency</v>
      </c>
      <c r="AL886" t="str">
        <f t="shared" si="579"/>
        <v>total</v>
      </c>
      <c r="AM886" t="str">
        <f t="shared" si="580"/>
        <v>High_school_graduate_includes_equivalency</v>
      </c>
      <c r="AN886" t="str">
        <f t="shared" si="581"/>
        <v>40,104</v>
      </c>
      <c r="AO886" t="str">
        <f t="shared" si="582"/>
        <v>±484</v>
      </c>
      <c r="AQ886" t="str">
        <f t="shared" si="583"/>
        <v>Wisconsin</v>
      </c>
      <c r="AR886" t="str">
        <f t="shared" si="584"/>
        <v>total_High_school_graduate_includes_equivalency</v>
      </c>
      <c r="AS886" t="str">
        <f t="shared" si="585"/>
        <v>total</v>
      </c>
      <c r="AT886" t="str">
        <f t="shared" si="586"/>
        <v>High_school_graduate_includes_equivalency</v>
      </c>
      <c r="AU886" t="str">
        <f t="shared" si="587"/>
        <v>40104</v>
      </c>
      <c r="AV886" t="str">
        <f t="shared" si="588"/>
        <v>±484</v>
      </c>
      <c r="AX886" t="str">
        <f t="shared" si="589"/>
        <v>Wisconsin</v>
      </c>
      <c r="AY886" t="str">
        <f t="shared" si="590"/>
        <v>total_High_school_graduate_includes_equivalency</v>
      </c>
      <c r="AZ886" t="str">
        <f t="shared" si="591"/>
        <v>total</v>
      </c>
      <c r="BA886" t="str">
        <f t="shared" si="592"/>
        <v>High_school_graduate_includes_equivalency</v>
      </c>
      <c r="BB886" t="str">
        <f t="shared" si="593"/>
        <v>40104</v>
      </c>
      <c r="BC886" t="str">
        <f t="shared" si="594"/>
        <v>484</v>
      </c>
    </row>
    <row r="887" spans="1:55" x14ac:dyDescent="0.3">
      <c r="A887" s="1" t="s">
        <v>73</v>
      </c>
      <c r="B887" s="1" t="s">
        <v>10</v>
      </c>
      <c r="C887" s="1" t="s">
        <v>76</v>
      </c>
      <c r="D887" s="1" t="s">
        <v>86</v>
      </c>
      <c r="E887" s="1" t="s">
        <v>1738</v>
      </c>
      <c r="F887" s="1" t="s">
        <v>1739</v>
      </c>
      <c r="H887" t="str">
        <f t="shared" si="553"/>
        <v>Wisconsin</v>
      </c>
      <c r="I887" t="str">
        <f t="shared" si="554"/>
        <v>total_Some_college_or_associate's_degree</v>
      </c>
      <c r="J887" t="str">
        <f t="shared" si="555"/>
        <v>total</v>
      </c>
      <c r="K887" t="str">
        <f t="shared" si="556"/>
        <v>Some_college_or_associate's_degree</v>
      </c>
      <c r="L887" t="str">
        <f t="shared" si="557"/>
        <v>45,726</v>
      </c>
      <c r="M887" t="str">
        <f t="shared" si="558"/>
        <v>±600</v>
      </c>
      <c r="O887" t="str">
        <f t="shared" si="559"/>
        <v>Wisconsin</v>
      </c>
      <c r="P887" t="str">
        <f t="shared" si="560"/>
        <v>total_Some_college_or_associate's_degree</v>
      </c>
      <c r="Q887" t="str">
        <f t="shared" si="561"/>
        <v>total</v>
      </c>
      <c r="R887" t="str">
        <f t="shared" si="562"/>
        <v>Some_college_or_associate's_degree</v>
      </c>
      <c r="S887" t="str">
        <f t="shared" si="563"/>
        <v>45,726</v>
      </c>
      <c r="T887" t="str">
        <f t="shared" si="564"/>
        <v>±600</v>
      </c>
      <c r="V887" t="str">
        <f t="shared" si="565"/>
        <v>Wisconsin</v>
      </c>
      <c r="W887" t="str">
        <f t="shared" si="566"/>
        <v>total_Some_college_or_associates_degree</v>
      </c>
      <c r="X887" t="str">
        <f t="shared" si="567"/>
        <v>total</v>
      </c>
      <c r="Y887" t="str">
        <f t="shared" si="568"/>
        <v>Some_college_or_associates_degree</v>
      </c>
      <c r="Z887" t="str">
        <f t="shared" si="569"/>
        <v>45,726</v>
      </c>
      <c r="AA887" t="str">
        <f t="shared" si="570"/>
        <v>±600</v>
      </c>
      <c r="AC887" t="str">
        <f t="shared" si="571"/>
        <v>Wisconsin</v>
      </c>
      <c r="AD887" t="str">
        <f t="shared" si="572"/>
        <v>total_Some_college_or_associates_degree</v>
      </c>
      <c r="AE887" t="str">
        <f t="shared" si="573"/>
        <v>total</v>
      </c>
      <c r="AF887" t="str">
        <f t="shared" si="574"/>
        <v>Some_college_or_associates_degree</v>
      </c>
      <c r="AG887" t="str">
        <f t="shared" si="575"/>
        <v>45,726</v>
      </c>
      <c r="AH887" t="str">
        <f t="shared" si="576"/>
        <v>±600</v>
      </c>
      <c r="AJ887" t="str">
        <f t="shared" si="577"/>
        <v>Wisconsin</v>
      </c>
      <c r="AK887" t="str">
        <f t="shared" si="578"/>
        <v>total_Some_college_or_associates_degree</v>
      </c>
      <c r="AL887" t="str">
        <f t="shared" si="579"/>
        <v>total</v>
      </c>
      <c r="AM887" t="str">
        <f t="shared" si="580"/>
        <v>Some_college_or_associates_degree</v>
      </c>
      <c r="AN887" t="str">
        <f t="shared" si="581"/>
        <v>45,726</v>
      </c>
      <c r="AO887" t="str">
        <f t="shared" si="582"/>
        <v>±600</v>
      </c>
      <c r="AQ887" t="str">
        <f t="shared" si="583"/>
        <v>Wisconsin</v>
      </c>
      <c r="AR887" t="str">
        <f t="shared" si="584"/>
        <v>total_Some_college_or_associates_degree</v>
      </c>
      <c r="AS887" t="str">
        <f t="shared" si="585"/>
        <v>total</v>
      </c>
      <c r="AT887" t="str">
        <f t="shared" si="586"/>
        <v>Some_college_or_associates_degree</v>
      </c>
      <c r="AU887" t="str">
        <f t="shared" si="587"/>
        <v>45726</v>
      </c>
      <c r="AV887" t="str">
        <f t="shared" si="588"/>
        <v>±600</v>
      </c>
      <c r="AX887" t="str">
        <f t="shared" si="589"/>
        <v>Wisconsin</v>
      </c>
      <c r="AY887" t="str">
        <f t="shared" si="590"/>
        <v>total_Some_college_or_associates_degree</v>
      </c>
      <c r="AZ887" t="str">
        <f t="shared" si="591"/>
        <v>total</v>
      </c>
      <c r="BA887" t="str">
        <f t="shared" si="592"/>
        <v>Some_college_or_associates_degree</v>
      </c>
      <c r="BB887" t="str">
        <f t="shared" si="593"/>
        <v>45726</v>
      </c>
      <c r="BC887" t="str">
        <f t="shared" si="594"/>
        <v>600</v>
      </c>
    </row>
    <row r="888" spans="1:55" x14ac:dyDescent="0.3">
      <c r="A888" s="1" t="s">
        <v>73</v>
      </c>
      <c r="B888" s="1" t="s">
        <v>11</v>
      </c>
      <c r="C888" s="1" t="s">
        <v>76</v>
      </c>
      <c r="D888" s="1" t="s">
        <v>89</v>
      </c>
      <c r="E888" s="1" t="s">
        <v>1740</v>
      </c>
      <c r="F888" s="1" t="s">
        <v>1741</v>
      </c>
      <c r="H888" t="str">
        <f t="shared" si="553"/>
        <v>Wisconsin</v>
      </c>
      <c r="I888" t="str">
        <f t="shared" si="554"/>
        <v>total_Bachelor's_degree</v>
      </c>
      <c r="J888" t="str">
        <f t="shared" si="555"/>
        <v>total</v>
      </c>
      <c r="K888" t="str">
        <f t="shared" si="556"/>
        <v>Bachelor's_degree</v>
      </c>
      <c r="L888" t="str">
        <f t="shared" si="557"/>
        <v>61,428</v>
      </c>
      <c r="M888" t="str">
        <f t="shared" si="558"/>
        <v>±837</v>
      </c>
      <c r="O888" t="str">
        <f t="shared" si="559"/>
        <v>Wisconsin</v>
      </c>
      <c r="P888" t="str">
        <f t="shared" si="560"/>
        <v>total_Bachelor's_degree</v>
      </c>
      <c r="Q888" t="str">
        <f t="shared" si="561"/>
        <v>total</v>
      </c>
      <c r="R888" t="str">
        <f t="shared" si="562"/>
        <v>Bachelor's_degree</v>
      </c>
      <c r="S888" t="str">
        <f t="shared" si="563"/>
        <v>61,428</v>
      </c>
      <c r="T888" t="str">
        <f t="shared" si="564"/>
        <v>±837</v>
      </c>
      <c r="V888" t="str">
        <f t="shared" si="565"/>
        <v>Wisconsin</v>
      </c>
      <c r="W888" t="str">
        <f t="shared" si="566"/>
        <v>total_Bachelors_degree</v>
      </c>
      <c r="X888" t="str">
        <f t="shared" si="567"/>
        <v>total</v>
      </c>
      <c r="Y888" t="str">
        <f t="shared" si="568"/>
        <v>Bachelors_degree</v>
      </c>
      <c r="Z888" t="str">
        <f t="shared" si="569"/>
        <v>61,428</v>
      </c>
      <c r="AA888" t="str">
        <f t="shared" si="570"/>
        <v>±837</v>
      </c>
      <c r="AC888" t="str">
        <f t="shared" si="571"/>
        <v>Wisconsin</v>
      </c>
      <c r="AD888" t="str">
        <f t="shared" si="572"/>
        <v>total_Bachelors_degree</v>
      </c>
      <c r="AE888" t="str">
        <f t="shared" si="573"/>
        <v>total</v>
      </c>
      <c r="AF888" t="str">
        <f t="shared" si="574"/>
        <v>Bachelors_degree</v>
      </c>
      <c r="AG888" t="str">
        <f t="shared" si="575"/>
        <v>61,428</v>
      </c>
      <c r="AH888" t="str">
        <f t="shared" si="576"/>
        <v>±837</v>
      </c>
      <c r="AJ888" t="str">
        <f t="shared" si="577"/>
        <v>Wisconsin</v>
      </c>
      <c r="AK888" t="str">
        <f t="shared" si="578"/>
        <v>total_Bachelors_degree</v>
      </c>
      <c r="AL888" t="str">
        <f t="shared" si="579"/>
        <v>total</v>
      </c>
      <c r="AM888" t="str">
        <f t="shared" si="580"/>
        <v>Bachelors_degree</v>
      </c>
      <c r="AN888" t="str">
        <f t="shared" si="581"/>
        <v>61,428</v>
      </c>
      <c r="AO888" t="str">
        <f t="shared" si="582"/>
        <v>±837</v>
      </c>
      <c r="AQ888" t="str">
        <f t="shared" si="583"/>
        <v>Wisconsin</v>
      </c>
      <c r="AR888" t="str">
        <f t="shared" si="584"/>
        <v>total_Bachelors_degree</v>
      </c>
      <c r="AS888" t="str">
        <f t="shared" si="585"/>
        <v>total</v>
      </c>
      <c r="AT888" t="str">
        <f t="shared" si="586"/>
        <v>Bachelors_degree</v>
      </c>
      <c r="AU888" t="str">
        <f t="shared" si="587"/>
        <v>61428</v>
      </c>
      <c r="AV888" t="str">
        <f t="shared" si="588"/>
        <v>±837</v>
      </c>
      <c r="AX888" t="str">
        <f t="shared" si="589"/>
        <v>Wisconsin</v>
      </c>
      <c r="AY888" t="str">
        <f t="shared" si="590"/>
        <v>total_Bachelors_degree</v>
      </c>
      <c r="AZ888" t="str">
        <f t="shared" si="591"/>
        <v>total</v>
      </c>
      <c r="BA888" t="str">
        <f t="shared" si="592"/>
        <v>Bachelors_degree</v>
      </c>
      <c r="BB888" t="str">
        <f t="shared" si="593"/>
        <v>61428</v>
      </c>
      <c r="BC888" t="str">
        <f t="shared" si="594"/>
        <v>837</v>
      </c>
    </row>
    <row r="889" spans="1:55" x14ac:dyDescent="0.3">
      <c r="A889" s="1" t="s">
        <v>73</v>
      </c>
      <c r="B889" s="1" t="s">
        <v>12</v>
      </c>
      <c r="C889" s="1" t="s">
        <v>76</v>
      </c>
      <c r="D889" s="1" t="s">
        <v>92</v>
      </c>
      <c r="E889" s="1" t="s">
        <v>1742</v>
      </c>
      <c r="F889" s="1" t="s">
        <v>835</v>
      </c>
      <c r="H889" t="str">
        <f t="shared" si="553"/>
        <v>Wisconsin</v>
      </c>
      <c r="I889" t="str">
        <f t="shared" si="554"/>
        <v>total_Graduate_or_professional_degree</v>
      </c>
      <c r="J889" t="str">
        <f t="shared" si="555"/>
        <v>total</v>
      </c>
      <c r="K889" t="str">
        <f t="shared" si="556"/>
        <v>Graduate_or_professional_degree</v>
      </c>
      <c r="L889" t="str">
        <f t="shared" si="557"/>
        <v>75,811</v>
      </c>
      <c r="M889" t="str">
        <f t="shared" si="558"/>
        <v>±1,232</v>
      </c>
      <c r="O889" t="str">
        <f t="shared" si="559"/>
        <v>Wisconsin</v>
      </c>
      <c r="P889" t="str">
        <f t="shared" si="560"/>
        <v>total_Graduate_or_professional_degree</v>
      </c>
      <c r="Q889" t="str">
        <f t="shared" si="561"/>
        <v>total</v>
      </c>
      <c r="R889" t="str">
        <f t="shared" si="562"/>
        <v>Graduate_or_professional_degree</v>
      </c>
      <c r="S889" t="str">
        <f t="shared" si="563"/>
        <v>75,811</v>
      </c>
      <c r="T889" t="str">
        <f t="shared" si="564"/>
        <v>±1,232</v>
      </c>
      <c r="V889" t="str">
        <f t="shared" si="565"/>
        <v>Wisconsin</v>
      </c>
      <c r="W889" t="str">
        <f t="shared" si="566"/>
        <v>total_Graduate_or_professional_degree</v>
      </c>
      <c r="X889" t="str">
        <f t="shared" si="567"/>
        <v>total</v>
      </c>
      <c r="Y889" t="str">
        <f t="shared" si="568"/>
        <v>Graduate_or_professional_degree</v>
      </c>
      <c r="Z889" t="str">
        <f t="shared" si="569"/>
        <v>75,811</v>
      </c>
      <c r="AA889" t="str">
        <f t="shared" si="570"/>
        <v>±1,232</v>
      </c>
      <c r="AC889" t="str">
        <f t="shared" si="571"/>
        <v>Wisconsin</v>
      </c>
      <c r="AD889" t="str">
        <f t="shared" si="572"/>
        <v>total_Graduate_or_professional_degree</v>
      </c>
      <c r="AE889" t="str">
        <f t="shared" si="573"/>
        <v>total</v>
      </c>
      <c r="AF889" t="str">
        <f t="shared" si="574"/>
        <v>Graduate_or_professional_degree</v>
      </c>
      <c r="AG889" t="str">
        <f t="shared" si="575"/>
        <v>75,811</v>
      </c>
      <c r="AH889" t="str">
        <f t="shared" si="576"/>
        <v>±1,232</v>
      </c>
      <c r="AJ889" t="str">
        <f t="shared" si="577"/>
        <v>Wisconsin</v>
      </c>
      <c r="AK889" t="str">
        <f t="shared" si="578"/>
        <v>total_Graduate_or_professional_degree</v>
      </c>
      <c r="AL889" t="str">
        <f t="shared" si="579"/>
        <v>total</v>
      </c>
      <c r="AM889" t="str">
        <f t="shared" si="580"/>
        <v>Graduate_or_professional_degree</v>
      </c>
      <c r="AN889" t="str">
        <f t="shared" si="581"/>
        <v>75,811</v>
      </c>
      <c r="AO889" t="str">
        <f t="shared" si="582"/>
        <v>±1,232</v>
      </c>
      <c r="AQ889" t="str">
        <f t="shared" si="583"/>
        <v>Wisconsin</v>
      </c>
      <c r="AR889" t="str">
        <f t="shared" si="584"/>
        <v>total_Graduate_or_professional_degree</v>
      </c>
      <c r="AS889" t="str">
        <f t="shared" si="585"/>
        <v>total</v>
      </c>
      <c r="AT889" t="str">
        <f t="shared" si="586"/>
        <v>Graduate_or_professional_degree</v>
      </c>
      <c r="AU889" t="str">
        <f t="shared" si="587"/>
        <v>75811</v>
      </c>
      <c r="AV889" t="str">
        <f t="shared" si="588"/>
        <v>±1232</v>
      </c>
      <c r="AX889" t="str">
        <f t="shared" si="589"/>
        <v>Wisconsin</v>
      </c>
      <c r="AY889" t="str">
        <f t="shared" si="590"/>
        <v>total_Graduate_or_professional_degree</v>
      </c>
      <c r="AZ889" t="str">
        <f t="shared" si="591"/>
        <v>total</v>
      </c>
      <c r="BA889" t="str">
        <f t="shared" si="592"/>
        <v>Graduate_or_professional_degree</v>
      </c>
      <c r="BB889" t="str">
        <f t="shared" si="593"/>
        <v>75811</v>
      </c>
      <c r="BC889" t="str">
        <f t="shared" si="594"/>
        <v>1232</v>
      </c>
    </row>
    <row r="890" spans="1:55" x14ac:dyDescent="0.3">
      <c r="A890" s="1" t="s">
        <v>73</v>
      </c>
      <c r="B890" s="1" t="s">
        <v>13</v>
      </c>
      <c r="C890" s="1" t="s">
        <v>95</v>
      </c>
      <c r="D890" s="1" t="s">
        <v>96</v>
      </c>
      <c r="E890" s="1" t="s">
        <v>1743</v>
      </c>
      <c r="F890" s="1" t="s">
        <v>1744</v>
      </c>
      <c r="H890" t="str">
        <f t="shared" si="553"/>
        <v>Wisconsin</v>
      </c>
      <c r="I890" t="str">
        <f t="shared" si="554"/>
        <v>male_Male:</v>
      </c>
      <c r="J890" t="str">
        <f t="shared" si="555"/>
        <v>male</v>
      </c>
      <c r="K890" t="str">
        <f t="shared" si="556"/>
        <v>Male:</v>
      </c>
      <c r="L890" t="str">
        <f t="shared" si="557"/>
        <v>56,462</v>
      </c>
      <c r="M890" t="str">
        <f t="shared" si="558"/>
        <v>±617</v>
      </c>
      <c r="O890" t="str">
        <f t="shared" si="559"/>
        <v>Wisconsin</v>
      </c>
      <c r="P890" t="str">
        <f t="shared" si="560"/>
        <v>male_Male</v>
      </c>
      <c r="Q890" t="str">
        <f t="shared" si="561"/>
        <v>male</v>
      </c>
      <c r="R890" t="str">
        <f t="shared" si="562"/>
        <v>Male</v>
      </c>
      <c r="S890" t="str">
        <f t="shared" si="563"/>
        <v>56,462</v>
      </c>
      <c r="T890" t="str">
        <f t="shared" si="564"/>
        <v>±617</v>
      </c>
      <c r="V890" t="str">
        <f t="shared" si="565"/>
        <v>Wisconsin</v>
      </c>
      <c r="W890" t="str">
        <f t="shared" si="566"/>
        <v>male_Male</v>
      </c>
      <c r="X890" t="str">
        <f t="shared" si="567"/>
        <v>male</v>
      </c>
      <c r="Y890" t="str">
        <f t="shared" si="568"/>
        <v>Male</v>
      </c>
      <c r="Z890" t="str">
        <f t="shared" si="569"/>
        <v>56,462</v>
      </c>
      <c r="AA890" t="str">
        <f t="shared" si="570"/>
        <v>±617</v>
      </c>
      <c r="AC890" t="str">
        <f t="shared" si="571"/>
        <v>Wisconsin</v>
      </c>
      <c r="AD890" t="str">
        <f t="shared" si="572"/>
        <v>male_Male</v>
      </c>
      <c r="AE890" t="str">
        <f t="shared" si="573"/>
        <v>male</v>
      </c>
      <c r="AF890" t="str">
        <f t="shared" si="574"/>
        <v>Male</v>
      </c>
      <c r="AG890" t="str">
        <f t="shared" si="575"/>
        <v>56,462</v>
      </c>
      <c r="AH890" t="str">
        <f t="shared" si="576"/>
        <v>±617</v>
      </c>
      <c r="AJ890" t="str">
        <f t="shared" si="577"/>
        <v>Wisconsin</v>
      </c>
      <c r="AK890" t="str">
        <f t="shared" si="578"/>
        <v>male_Male</v>
      </c>
      <c r="AL890" t="str">
        <f t="shared" si="579"/>
        <v>male</v>
      </c>
      <c r="AM890" t="str">
        <f t="shared" si="580"/>
        <v>Male</v>
      </c>
      <c r="AN890" t="str">
        <f t="shared" si="581"/>
        <v>56,462</v>
      </c>
      <c r="AO890" t="str">
        <f t="shared" si="582"/>
        <v>±617</v>
      </c>
      <c r="AQ890" t="str">
        <f t="shared" si="583"/>
        <v>Wisconsin</v>
      </c>
      <c r="AR890" t="str">
        <f t="shared" si="584"/>
        <v>male_Male</v>
      </c>
      <c r="AS890" t="str">
        <f t="shared" si="585"/>
        <v>male</v>
      </c>
      <c r="AT890" t="str">
        <f t="shared" si="586"/>
        <v>Male</v>
      </c>
      <c r="AU890" t="str">
        <f t="shared" si="587"/>
        <v>56462</v>
      </c>
      <c r="AV890" t="str">
        <f t="shared" si="588"/>
        <v>±617</v>
      </c>
      <c r="AX890" t="str">
        <f t="shared" si="589"/>
        <v>Wisconsin</v>
      </c>
      <c r="AY890" t="str">
        <f t="shared" si="590"/>
        <v>male_Male</v>
      </c>
      <c r="AZ890" t="str">
        <f t="shared" si="591"/>
        <v>male</v>
      </c>
      <c r="BA890" t="str">
        <f t="shared" si="592"/>
        <v>Male</v>
      </c>
      <c r="BB890" t="str">
        <f t="shared" si="593"/>
        <v>56462</v>
      </c>
      <c r="BC890" t="str">
        <f t="shared" si="594"/>
        <v>617</v>
      </c>
    </row>
    <row r="891" spans="1:55" x14ac:dyDescent="0.3">
      <c r="A891" s="1" t="s">
        <v>73</v>
      </c>
      <c r="B891" s="1" t="s">
        <v>14</v>
      </c>
      <c r="C891" s="1" t="s">
        <v>95</v>
      </c>
      <c r="D891" s="1" t="s">
        <v>80</v>
      </c>
      <c r="E891" s="1" t="s">
        <v>1745</v>
      </c>
      <c r="F891" s="1" t="s">
        <v>1746</v>
      </c>
      <c r="H891" t="str">
        <f t="shared" si="553"/>
        <v>Wisconsin</v>
      </c>
      <c r="I891" t="str">
        <f t="shared" si="554"/>
        <v>male_Less_than_high_school_graduate</v>
      </c>
      <c r="J891" t="str">
        <f t="shared" si="555"/>
        <v>male</v>
      </c>
      <c r="K891" t="str">
        <f t="shared" si="556"/>
        <v>Less_than_high_school_graduate</v>
      </c>
      <c r="L891" t="str">
        <f t="shared" si="557"/>
        <v>39,939</v>
      </c>
      <c r="M891" t="str">
        <f t="shared" si="558"/>
        <v>±1,783</v>
      </c>
      <c r="O891" t="str">
        <f t="shared" si="559"/>
        <v>Wisconsin</v>
      </c>
      <c r="P891" t="str">
        <f t="shared" si="560"/>
        <v>male_Less_than_high_school_graduate</v>
      </c>
      <c r="Q891" t="str">
        <f t="shared" si="561"/>
        <v>male</v>
      </c>
      <c r="R891" t="str">
        <f t="shared" si="562"/>
        <v>Less_than_high_school_graduate</v>
      </c>
      <c r="S891" t="str">
        <f t="shared" si="563"/>
        <v>39,939</v>
      </c>
      <c r="T891" t="str">
        <f t="shared" si="564"/>
        <v>±1,783</v>
      </c>
      <c r="V891" t="str">
        <f t="shared" si="565"/>
        <v>Wisconsin</v>
      </c>
      <c r="W891" t="str">
        <f t="shared" si="566"/>
        <v>male_Less_than_high_school_graduate</v>
      </c>
      <c r="X891" t="str">
        <f t="shared" si="567"/>
        <v>male</v>
      </c>
      <c r="Y891" t="str">
        <f t="shared" si="568"/>
        <v>Less_than_high_school_graduate</v>
      </c>
      <c r="Z891" t="str">
        <f t="shared" si="569"/>
        <v>39,939</v>
      </c>
      <c r="AA891" t="str">
        <f t="shared" si="570"/>
        <v>±1,783</v>
      </c>
      <c r="AC891" t="str">
        <f t="shared" si="571"/>
        <v>Wisconsin</v>
      </c>
      <c r="AD891" t="str">
        <f t="shared" si="572"/>
        <v>male_Less_than_high_school_graduate</v>
      </c>
      <c r="AE891" t="str">
        <f t="shared" si="573"/>
        <v>male</v>
      </c>
      <c r="AF891" t="str">
        <f t="shared" si="574"/>
        <v>Less_than_high_school_graduate</v>
      </c>
      <c r="AG891" t="str">
        <f t="shared" si="575"/>
        <v>39,939</v>
      </c>
      <c r="AH891" t="str">
        <f t="shared" si="576"/>
        <v>±1,783</v>
      </c>
      <c r="AJ891" t="str">
        <f t="shared" si="577"/>
        <v>Wisconsin</v>
      </c>
      <c r="AK891" t="str">
        <f t="shared" si="578"/>
        <v>male_Less_than_high_school_graduate</v>
      </c>
      <c r="AL891" t="str">
        <f t="shared" si="579"/>
        <v>male</v>
      </c>
      <c r="AM891" t="str">
        <f t="shared" si="580"/>
        <v>Less_than_high_school_graduate</v>
      </c>
      <c r="AN891" t="str">
        <f t="shared" si="581"/>
        <v>39,939</v>
      </c>
      <c r="AO891" t="str">
        <f t="shared" si="582"/>
        <v>±1,783</v>
      </c>
      <c r="AQ891" t="str">
        <f t="shared" si="583"/>
        <v>Wisconsin</v>
      </c>
      <c r="AR891" t="str">
        <f t="shared" si="584"/>
        <v>male_Less_than_high_school_graduate</v>
      </c>
      <c r="AS891" t="str">
        <f t="shared" si="585"/>
        <v>male</v>
      </c>
      <c r="AT891" t="str">
        <f t="shared" si="586"/>
        <v>Less_than_high_school_graduate</v>
      </c>
      <c r="AU891" t="str">
        <f t="shared" si="587"/>
        <v>39939</v>
      </c>
      <c r="AV891" t="str">
        <f t="shared" si="588"/>
        <v>±1783</v>
      </c>
      <c r="AX891" t="str">
        <f t="shared" si="589"/>
        <v>Wisconsin</v>
      </c>
      <c r="AY891" t="str">
        <f t="shared" si="590"/>
        <v>male_Less_than_high_school_graduate</v>
      </c>
      <c r="AZ891" t="str">
        <f t="shared" si="591"/>
        <v>male</v>
      </c>
      <c r="BA891" t="str">
        <f t="shared" si="592"/>
        <v>Less_than_high_school_graduate</v>
      </c>
      <c r="BB891" t="str">
        <f t="shared" si="593"/>
        <v>39939</v>
      </c>
      <c r="BC891" t="str">
        <f t="shared" si="594"/>
        <v>1783</v>
      </c>
    </row>
    <row r="892" spans="1:55" x14ac:dyDescent="0.3">
      <c r="A892" s="1" t="s">
        <v>73</v>
      </c>
      <c r="B892" s="1" t="s">
        <v>15</v>
      </c>
      <c r="C892" s="1" t="s">
        <v>95</v>
      </c>
      <c r="D892" s="1" t="s">
        <v>83</v>
      </c>
      <c r="E892" s="1" t="s">
        <v>1747</v>
      </c>
      <c r="F892" s="1" t="s">
        <v>1748</v>
      </c>
      <c r="H892" t="str">
        <f t="shared" si="553"/>
        <v>Wisconsin</v>
      </c>
      <c r="I892" t="str">
        <f t="shared" si="554"/>
        <v>male_High_school_graduate_(includes_equivalency)</v>
      </c>
      <c r="J892" t="str">
        <f t="shared" si="555"/>
        <v>male</v>
      </c>
      <c r="K892" t="str">
        <f t="shared" si="556"/>
        <v>High_school_graduate_(includes_equivalency)</v>
      </c>
      <c r="L892" t="str">
        <f t="shared" si="557"/>
        <v>46,832</v>
      </c>
      <c r="M892" t="str">
        <f t="shared" si="558"/>
        <v>±674</v>
      </c>
      <c r="O892" t="str">
        <f t="shared" si="559"/>
        <v>Wisconsin</v>
      </c>
      <c r="P892" t="str">
        <f t="shared" si="560"/>
        <v>male_High_school_graduate_(includes_equivalency)</v>
      </c>
      <c r="Q892" t="str">
        <f t="shared" si="561"/>
        <v>male</v>
      </c>
      <c r="R892" t="str">
        <f t="shared" si="562"/>
        <v>High_school_graduate_(includes_equivalency)</v>
      </c>
      <c r="S892" t="str">
        <f t="shared" si="563"/>
        <v>46,832</v>
      </c>
      <c r="T892" t="str">
        <f t="shared" si="564"/>
        <v>±674</v>
      </c>
      <c r="V892" t="str">
        <f t="shared" si="565"/>
        <v>Wisconsin</v>
      </c>
      <c r="W892" t="str">
        <f t="shared" si="566"/>
        <v>male_High_school_graduate_(includes_equivalency)</v>
      </c>
      <c r="X892" t="str">
        <f t="shared" si="567"/>
        <v>male</v>
      </c>
      <c r="Y892" t="str">
        <f t="shared" si="568"/>
        <v>High_school_graduate_(includes_equivalency)</v>
      </c>
      <c r="Z892" t="str">
        <f t="shared" si="569"/>
        <v>46,832</v>
      </c>
      <c r="AA892" t="str">
        <f t="shared" si="570"/>
        <v>±674</v>
      </c>
      <c r="AC892" t="str">
        <f t="shared" si="571"/>
        <v>Wisconsin</v>
      </c>
      <c r="AD892" t="str">
        <f t="shared" si="572"/>
        <v>male_High_school_graduate_includes_equivalency)</v>
      </c>
      <c r="AE892" t="str">
        <f t="shared" si="573"/>
        <v>male</v>
      </c>
      <c r="AF892" t="str">
        <f t="shared" si="574"/>
        <v>High_school_graduate_includes_equivalency)</v>
      </c>
      <c r="AG892" t="str">
        <f t="shared" si="575"/>
        <v>46,832</v>
      </c>
      <c r="AH892" t="str">
        <f t="shared" si="576"/>
        <v>±674</v>
      </c>
      <c r="AJ892" t="str">
        <f t="shared" si="577"/>
        <v>Wisconsin</v>
      </c>
      <c r="AK892" t="str">
        <f t="shared" si="578"/>
        <v>male_High_school_graduate_includes_equivalency</v>
      </c>
      <c r="AL892" t="str">
        <f t="shared" si="579"/>
        <v>male</v>
      </c>
      <c r="AM892" t="str">
        <f t="shared" si="580"/>
        <v>High_school_graduate_includes_equivalency</v>
      </c>
      <c r="AN892" t="str">
        <f t="shared" si="581"/>
        <v>46,832</v>
      </c>
      <c r="AO892" t="str">
        <f t="shared" si="582"/>
        <v>±674</v>
      </c>
      <c r="AQ892" t="str">
        <f t="shared" si="583"/>
        <v>Wisconsin</v>
      </c>
      <c r="AR892" t="str">
        <f t="shared" si="584"/>
        <v>male_High_school_graduate_includes_equivalency</v>
      </c>
      <c r="AS892" t="str">
        <f t="shared" si="585"/>
        <v>male</v>
      </c>
      <c r="AT892" t="str">
        <f t="shared" si="586"/>
        <v>High_school_graduate_includes_equivalency</v>
      </c>
      <c r="AU892" t="str">
        <f t="shared" si="587"/>
        <v>46832</v>
      </c>
      <c r="AV892" t="str">
        <f t="shared" si="588"/>
        <v>±674</v>
      </c>
      <c r="AX892" t="str">
        <f t="shared" si="589"/>
        <v>Wisconsin</v>
      </c>
      <c r="AY892" t="str">
        <f t="shared" si="590"/>
        <v>male_High_school_graduate_includes_equivalency</v>
      </c>
      <c r="AZ892" t="str">
        <f t="shared" si="591"/>
        <v>male</v>
      </c>
      <c r="BA892" t="str">
        <f t="shared" si="592"/>
        <v>High_school_graduate_includes_equivalency</v>
      </c>
      <c r="BB892" t="str">
        <f t="shared" si="593"/>
        <v>46832</v>
      </c>
      <c r="BC892" t="str">
        <f t="shared" si="594"/>
        <v>674</v>
      </c>
    </row>
    <row r="893" spans="1:55" x14ac:dyDescent="0.3">
      <c r="A893" s="1" t="s">
        <v>73</v>
      </c>
      <c r="B893" s="1" t="s">
        <v>16</v>
      </c>
      <c r="C893" s="1" t="s">
        <v>95</v>
      </c>
      <c r="D893" s="1" t="s">
        <v>86</v>
      </c>
      <c r="E893" s="1" t="s">
        <v>1749</v>
      </c>
      <c r="F893" s="1" t="s">
        <v>1750</v>
      </c>
      <c r="H893" t="str">
        <f t="shared" si="553"/>
        <v>Wisconsin</v>
      </c>
      <c r="I893" t="str">
        <f t="shared" si="554"/>
        <v>male_Some_college_or_associate's_degree</v>
      </c>
      <c r="J893" t="str">
        <f t="shared" si="555"/>
        <v>male</v>
      </c>
      <c r="K893" t="str">
        <f t="shared" si="556"/>
        <v>Some_college_or_associate's_degree</v>
      </c>
      <c r="L893" t="str">
        <f t="shared" si="557"/>
        <v>54,296</v>
      </c>
      <c r="M893" t="str">
        <f t="shared" si="558"/>
        <v>±758</v>
      </c>
      <c r="O893" t="str">
        <f t="shared" si="559"/>
        <v>Wisconsin</v>
      </c>
      <c r="P893" t="str">
        <f t="shared" si="560"/>
        <v>male_Some_college_or_associate's_degree</v>
      </c>
      <c r="Q893" t="str">
        <f t="shared" si="561"/>
        <v>male</v>
      </c>
      <c r="R893" t="str">
        <f t="shared" si="562"/>
        <v>Some_college_or_associate's_degree</v>
      </c>
      <c r="S893" t="str">
        <f t="shared" si="563"/>
        <v>54,296</v>
      </c>
      <c r="T893" t="str">
        <f t="shared" si="564"/>
        <v>±758</v>
      </c>
      <c r="V893" t="str">
        <f t="shared" si="565"/>
        <v>Wisconsin</v>
      </c>
      <c r="W893" t="str">
        <f t="shared" si="566"/>
        <v>male_Some_college_or_associates_degree</v>
      </c>
      <c r="X893" t="str">
        <f t="shared" si="567"/>
        <v>male</v>
      </c>
      <c r="Y893" t="str">
        <f t="shared" si="568"/>
        <v>Some_college_or_associates_degree</v>
      </c>
      <c r="Z893" t="str">
        <f t="shared" si="569"/>
        <v>54,296</v>
      </c>
      <c r="AA893" t="str">
        <f t="shared" si="570"/>
        <v>±758</v>
      </c>
      <c r="AC893" t="str">
        <f t="shared" si="571"/>
        <v>Wisconsin</v>
      </c>
      <c r="AD893" t="str">
        <f t="shared" si="572"/>
        <v>male_Some_college_or_associates_degree</v>
      </c>
      <c r="AE893" t="str">
        <f t="shared" si="573"/>
        <v>male</v>
      </c>
      <c r="AF893" t="str">
        <f t="shared" si="574"/>
        <v>Some_college_or_associates_degree</v>
      </c>
      <c r="AG893" t="str">
        <f t="shared" si="575"/>
        <v>54,296</v>
      </c>
      <c r="AH893" t="str">
        <f t="shared" si="576"/>
        <v>±758</v>
      </c>
      <c r="AJ893" t="str">
        <f t="shared" si="577"/>
        <v>Wisconsin</v>
      </c>
      <c r="AK893" t="str">
        <f t="shared" si="578"/>
        <v>male_Some_college_or_associates_degree</v>
      </c>
      <c r="AL893" t="str">
        <f t="shared" si="579"/>
        <v>male</v>
      </c>
      <c r="AM893" t="str">
        <f t="shared" si="580"/>
        <v>Some_college_or_associates_degree</v>
      </c>
      <c r="AN893" t="str">
        <f t="shared" si="581"/>
        <v>54,296</v>
      </c>
      <c r="AO893" t="str">
        <f t="shared" si="582"/>
        <v>±758</v>
      </c>
      <c r="AQ893" t="str">
        <f t="shared" si="583"/>
        <v>Wisconsin</v>
      </c>
      <c r="AR893" t="str">
        <f t="shared" si="584"/>
        <v>male_Some_college_or_associates_degree</v>
      </c>
      <c r="AS893" t="str">
        <f t="shared" si="585"/>
        <v>male</v>
      </c>
      <c r="AT893" t="str">
        <f t="shared" si="586"/>
        <v>Some_college_or_associates_degree</v>
      </c>
      <c r="AU893" t="str">
        <f t="shared" si="587"/>
        <v>54296</v>
      </c>
      <c r="AV893" t="str">
        <f t="shared" si="588"/>
        <v>±758</v>
      </c>
      <c r="AX893" t="str">
        <f t="shared" si="589"/>
        <v>Wisconsin</v>
      </c>
      <c r="AY893" t="str">
        <f t="shared" si="590"/>
        <v>male_Some_college_or_associates_degree</v>
      </c>
      <c r="AZ893" t="str">
        <f t="shared" si="591"/>
        <v>male</v>
      </c>
      <c r="BA893" t="str">
        <f t="shared" si="592"/>
        <v>Some_college_or_associates_degree</v>
      </c>
      <c r="BB893" t="str">
        <f t="shared" si="593"/>
        <v>54296</v>
      </c>
      <c r="BC893" t="str">
        <f t="shared" si="594"/>
        <v>758</v>
      </c>
    </row>
    <row r="894" spans="1:55" x14ac:dyDescent="0.3">
      <c r="A894" s="1" t="s">
        <v>73</v>
      </c>
      <c r="B894" s="1" t="s">
        <v>17</v>
      </c>
      <c r="C894" s="1" t="s">
        <v>95</v>
      </c>
      <c r="D894" s="1" t="s">
        <v>89</v>
      </c>
      <c r="E894" s="1" t="s">
        <v>1751</v>
      </c>
      <c r="F894" s="1" t="s">
        <v>1752</v>
      </c>
      <c r="H894" t="str">
        <f t="shared" si="553"/>
        <v>Wisconsin</v>
      </c>
      <c r="I894" t="str">
        <f t="shared" si="554"/>
        <v>male_Bachelor's_degree</v>
      </c>
      <c r="J894" t="str">
        <f t="shared" si="555"/>
        <v>male</v>
      </c>
      <c r="K894" t="str">
        <f t="shared" si="556"/>
        <v>Bachelor's_degree</v>
      </c>
      <c r="L894" t="str">
        <f t="shared" si="557"/>
        <v>74,145</v>
      </c>
      <c r="M894" t="str">
        <f t="shared" si="558"/>
        <v>±1,645</v>
      </c>
      <c r="O894" t="str">
        <f t="shared" si="559"/>
        <v>Wisconsin</v>
      </c>
      <c r="P894" t="str">
        <f t="shared" si="560"/>
        <v>male_Bachelor's_degree</v>
      </c>
      <c r="Q894" t="str">
        <f t="shared" si="561"/>
        <v>male</v>
      </c>
      <c r="R894" t="str">
        <f t="shared" si="562"/>
        <v>Bachelor's_degree</v>
      </c>
      <c r="S894" t="str">
        <f t="shared" si="563"/>
        <v>74,145</v>
      </c>
      <c r="T894" t="str">
        <f t="shared" si="564"/>
        <v>±1,645</v>
      </c>
      <c r="V894" t="str">
        <f t="shared" si="565"/>
        <v>Wisconsin</v>
      </c>
      <c r="W894" t="str">
        <f t="shared" si="566"/>
        <v>male_Bachelors_degree</v>
      </c>
      <c r="X894" t="str">
        <f t="shared" si="567"/>
        <v>male</v>
      </c>
      <c r="Y894" t="str">
        <f t="shared" si="568"/>
        <v>Bachelors_degree</v>
      </c>
      <c r="Z894" t="str">
        <f t="shared" si="569"/>
        <v>74,145</v>
      </c>
      <c r="AA894" t="str">
        <f t="shared" si="570"/>
        <v>±1,645</v>
      </c>
      <c r="AC894" t="str">
        <f t="shared" si="571"/>
        <v>Wisconsin</v>
      </c>
      <c r="AD894" t="str">
        <f t="shared" si="572"/>
        <v>male_Bachelors_degree</v>
      </c>
      <c r="AE894" t="str">
        <f t="shared" si="573"/>
        <v>male</v>
      </c>
      <c r="AF894" t="str">
        <f t="shared" si="574"/>
        <v>Bachelors_degree</v>
      </c>
      <c r="AG894" t="str">
        <f t="shared" si="575"/>
        <v>74,145</v>
      </c>
      <c r="AH894" t="str">
        <f t="shared" si="576"/>
        <v>±1,645</v>
      </c>
      <c r="AJ894" t="str">
        <f t="shared" si="577"/>
        <v>Wisconsin</v>
      </c>
      <c r="AK894" t="str">
        <f t="shared" si="578"/>
        <v>male_Bachelors_degree</v>
      </c>
      <c r="AL894" t="str">
        <f t="shared" si="579"/>
        <v>male</v>
      </c>
      <c r="AM894" t="str">
        <f t="shared" si="580"/>
        <v>Bachelors_degree</v>
      </c>
      <c r="AN894" t="str">
        <f t="shared" si="581"/>
        <v>74,145</v>
      </c>
      <c r="AO894" t="str">
        <f t="shared" si="582"/>
        <v>±1,645</v>
      </c>
      <c r="AQ894" t="str">
        <f t="shared" si="583"/>
        <v>Wisconsin</v>
      </c>
      <c r="AR894" t="str">
        <f t="shared" si="584"/>
        <v>male_Bachelors_degree</v>
      </c>
      <c r="AS894" t="str">
        <f t="shared" si="585"/>
        <v>male</v>
      </c>
      <c r="AT894" t="str">
        <f t="shared" si="586"/>
        <v>Bachelors_degree</v>
      </c>
      <c r="AU894" t="str">
        <f t="shared" si="587"/>
        <v>74145</v>
      </c>
      <c r="AV894" t="str">
        <f t="shared" si="588"/>
        <v>±1645</v>
      </c>
      <c r="AX894" t="str">
        <f t="shared" si="589"/>
        <v>Wisconsin</v>
      </c>
      <c r="AY894" t="str">
        <f t="shared" si="590"/>
        <v>male_Bachelors_degree</v>
      </c>
      <c r="AZ894" t="str">
        <f t="shared" si="591"/>
        <v>male</v>
      </c>
      <c r="BA894" t="str">
        <f t="shared" si="592"/>
        <v>Bachelors_degree</v>
      </c>
      <c r="BB894" t="str">
        <f t="shared" si="593"/>
        <v>74145</v>
      </c>
      <c r="BC894" t="str">
        <f t="shared" si="594"/>
        <v>1645</v>
      </c>
    </row>
    <row r="895" spans="1:55" x14ac:dyDescent="0.3">
      <c r="A895" s="1" t="s">
        <v>73</v>
      </c>
      <c r="B895" s="1" t="s">
        <v>18</v>
      </c>
      <c r="C895" s="1" t="s">
        <v>95</v>
      </c>
      <c r="D895" s="1" t="s">
        <v>92</v>
      </c>
      <c r="E895" s="1" t="s">
        <v>1753</v>
      </c>
      <c r="F895" s="1" t="s">
        <v>1754</v>
      </c>
      <c r="H895" t="str">
        <f t="shared" si="553"/>
        <v>Wisconsin</v>
      </c>
      <c r="I895" t="str">
        <f t="shared" si="554"/>
        <v>male_Graduate_or_professional_degree</v>
      </c>
      <c r="J895" t="str">
        <f t="shared" si="555"/>
        <v>male</v>
      </c>
      <c r="K895" t="str">
        <f t="shared" si="556"/>
        <v>Graduate_or_professional_degree</v>
      </c>
      <c r="L895" t="str">
        <f t="shared" si="557"/>
        <v>93,791</v>
      </c>
      <c r="M895" t="str">
        <f t="shared" si="558"/>
        <v>±2,873</v>
      </c>
      <c r="O895" t="str">
        <f t="shared" si="559"/>
        <v>Wisconsin</v>
      </c>
      <c r="P895" t="str">
        <f t="shared" si="560"/>
        <v>male_Graduate_or_professional_degree</v>
      </c>
      <c r="Q895" t="str">
        <f t="shared" si="561"/>
        <v>male</v>
      </c>
      <c r="R895" t="str">
        <f t="shared" si="562"/>
        <v>Graduate_or_professional_degree</v>
      </c>
      <c r="S895" t="str">
        <f t="shared" si="563"/>
        <v>93,791</v>
      </c>
      <c r="T895" t="str">
        <f t="shared" si="564"/>
        <v>±2,873</v>
      </c>
      <c r="V895" t="str">
        <f t="shared" si="565"/>
        <v>Wisconsin</v>
      </c>
      <c r="W895" t="str">
        <f t="shared" si="566"/>
        <v>male_Graduate_or_professional_degree</v>
      </c>
      <c r="X895" t="str">
        <f t="shared" si="567"/>
        <v>male</v>
      </c>
      <c r="Y895" t="str">
        <f t="shared" si="568"/>
        <v>Graduate_or_professional_degree</v>
      </c>
      <c r="Z895" t="str">
        <f t="shared" si="569"/>
        <v>93,791</v>
      </c>
      <c r="AA895" t="str">
        <f t="shared" si="570"/>
        <v>±2,873</v>
      </c>
      <c r="AC895" t="str">
        <f t="shared" si="571"/>
        <v>Wisconsin</v>
      </c>
      <c r="AD895" t="str">
        <f t="shared" si="572"/>
        <v>male_Graduate_or_professional_degree</v>
      </c>
      <c r="AE895" t="str">
        <f t="shared" si="573"/>
        <v>male</v>
      </c>
      <c r="AF895" t="str">
        <f t="shared" si="574"/>
        <v>Graduate_or_professional_degree</v>
      </c>
      <c r="AG895" t="str">
        <f t="shared" si="575"/>
        <v>93,791</v>
      </c>
      <c r="AH895" t="str">
        <f t="shared" si="576"/>
        <v>±2,873</v>
      </c>
      <c r="AJ895" t="str">
        <f t="shared" si="577"/>
        <v>Wisconsin</v>
      </c>
      <c r="AK895" t="str">
        <f t="shared" si="578"/>
        <v>male_Graduate_or_professional_degree</v>
      </c>
      <c r="AL895" t="str">
        <f t="shared" si="579"/>
        <v>male</v>
      </c>
      <c r="AM895" t="str">
        <f t="shared" si="580"/>
        <v>Graduate_or_professional_degree</v>
      </c>
      <c r="AN895" t="str">
        <f t="shared" si="581"/>
        <v>93,791</v>
      </c>
      <c r="AO895" t="str">
        <f t="shared" si="582"/>
        <v>±2,873</v>
      </c>
      <c r="AQ895" t="str">
        <f t="shared" si="583"/>
        <v>Wisconsin</v>
      </c>
      <c r="AR895" t="str">
        <f t="shared" si="584"/>
        <v>male_Graduate_or_professional_degree</v>
      </c>
      <c r="AS895" t="str">
        <f t="shared" si="585"/>
        <v>male</v>
      </c>
      <c r="AT895" t="str">
        <f t="shared" si="586"/>
        <v>Graduate_or_professional_degree</v>
      </c>
      <c r="AU895" t="str">
        <f t="shared" si="587"/>
        <v>93791</v>
      </c>
      <c r="AV895" t="str">
        <f t="shared" si="588"/>
        <v>±2873</v>
      </c>
      <c r="AX895" t="str">
        <f t="shared" si="589"/>
        <v>Wisconsin</v>
      </c>
      <c r="AY895" t="str">
        <f t="shared" si="590"/>
        <v>male_Graduate_or_professional_degree</v>
      </c>
      <c r="AZ895" t="str">
        <f t="shared" si="591"/>
        <v>male</v>
      </c>
      <c r="BA895" t="str">
        <f t="shared" si="592"/>
        <v>Graduate_or_professional_degree</v>
      </c>
      <c r="BB895" t="str">
        <f t="shared" si="593"/>
        <v>93791</v>
      </c>
      <c r="BC895" t="str">
        <f t="shared" si="594"/>
        <v>2873</v>
      </c>
    </row>
    <row r="896" spans="1:55" x14ac:dyDescent="0.3">
      <c r="A896" s="1" t="s">
        <v>73</v>
      </c>
      <c r="B896" s="1" t="s">
        <v>19</v>
      </c>
      <c r="C896" s="1" t="s">
        <v>108</v>
      </c>
      <c r="D896" s="1" t="s">
        <v>109</v>
      </c>
      <c r="E896" s="1" t="s">
        <v>1755</v>
      </c>
      <c r="F896" s="1" t="s">
        <v>1756</v>
      </c>
      <c r="H896" t="str">
        <f t="shared" si="553"/>
        <v>Wisconsin</v>
      </c>
      <c r="I896" t="str">
        <f t="shared" si="554"/>
        <v>female_Female:</v>
      </c>
      <c r="J896" t="str">
        <f t="shared" si="555"/>
        <v>female</v>
      </c>
      <c r="K896" t="str">
        <f t="shared" si="556"/>
        <v>Female:</v>
      </c>
      <c r="L896" t="str">
        <f t="shared" si="557"/>
        <v>41,920</v>
      </c>
      <c r="M896" t="str">
        <f t="shared" si="558"/>
        <v>±294</v>
      </c>
      <c r="O896" t="str">
        <f t="shared" si="559"/>
        <v>Wisconsin</v>
      </c>
      <c r="P896" t="str">
        <f t="shared" si="560"/>
        <v>female_Female</v>
      </c>
      <c r="Q896" t="str">
        <f t="shared" si="561"/>
        <v>female</v>
      </c>
      <c r="R896" t="str">
        <f t="shared" si="562"/>
        <v>Female</v>
      </c>
      <c r="S896" t="str">
        <f t="shared" si="563"/>
        <v>41,920</v>
      </c>
      <c r="T896" t="str">
        <f t="shared" si="564"/>
        <v>±294</v>
      </c>
      <c r="V896" t="str">
        <f t="shared" si="565"/>
        <v>Wisconsin</v>
      </c>
      <c r="W896" t="str">
        <f t="shared" si="566"/>
        <v>female_Female</v>
      </c>
      <c r="X896" t="str">
        <f t="shared" si="567"/>
        <v>female</v>
      </c>
      <c r="Y896" t="str">
        <f t="shared" si="568"/>
        <v>Female</v>
      </c>
      <c r="Z896" t="str">
        <f t="shared" si="569"/>
        <v>41,920</v>
      </c>
      <c r="AA896" t="str">
        <f t="shared" si="570"/>
        <v>±294</v>
      </c>
      <c r="AC896" t="str">
        <f t="shared" si="571"/>
        <v>Wisconsin</v>
      </c>
      <c r="AD896" t="str">
        <f t="shared" si="572"/>
        <v>female_Female</v>
      </c>
      <c r="AE896" t="str">
        <f t="shared" si="573"/>
        <v>female</v>
      </c>
      <c r="AF896" t="str">
        <f t="shared" si="574"/>
        <v>Female</v>
      </c>
      <c r="AG896" t="str">
        <f t="shared" si="575"/>
        <v>41,920</v>
      </c>
      <c r="AH896" t="str">
        <f t="shared" si="576"/>
        <v>±294</v>
      </c>
      <c r="AJ896" t="str">
        <f t="shared" si="577"/>
        <v>Wisconsin</v>
      </c>
      <c r="AK896" t="str">
        <f t="shared" si="578"/>
        <v>female_Female</v>
      </c>
      <c r="AL896" t="str">
        <f t="shared" si="579"/>
        <v>female</v>
      </c>
      <c r="AM896" t="str">
        <f t="shared" si="580"/>
        <v>Female</v>
      </c>
      <c r="AN896" t="str">
        <f t="shared" si="581"/>
        <v>41,920</v>
      </c>
      <c r="AO896" t="str">
        <f t="shared" si="582"/>
        <v>±294</v>
      </c>
      <c r="AQ896" t="str">
        <f t="shared" si="583"/>
        <v>Wisconsin</v>
      </c>
      <c r="AR896" t="str">
        <f t="shared" si="584"/>
        <v>female_Female</v>
      </c>
      <c r="AS896" t="str">
        <f t="shared" si="585"/>
        <v>female</v>
      </c>
      <c r="AT896" t="str">
        <f t="shared" si="586"/>
        <v>Female</v>
      </c>
      <c r="AU896" t="str">
        <f t="shared" si="587"/>
        <v>41920</v>
      </c>
      <c r="AV896" t="str">
        <f t="shared" si="588"/>
        <v>±294</v>
      </c>
      <c r="AX896" t="str">
        <f t="shared" si="589"/>
        <v>Wisconsin</v>
      </c>
      <c r="AY896" t="str">
        <f t="shared" si="590"/>
        <v>female_Female</v>
      </c>
      <c r="AZ896" t="str">
        <f t="shared" si="591"/>
        <v>female</v>
      </c>
      <c r="BA896" t="str">
        <f t="shared" si="592"/>
        <v>Female</v>
      </c>
      <c r="BB896" t="str">
        <f t="shared" si="593"/>
        <v>41920</v>
      </c>
      <c r="BC896" t="str">
        <f t="shared" si="594"/>
        <v>294</v>
      </c>
    </row>
    <row r="897" spans="1:55" x14ac:dyDescent="0.3">
      <c r="A897" s="1" t="s">
        <v>73</v>
      </c>
      <c r="B897" s="1" t="s">
        <v>20</v>
      </c>
      <c r="C897" s="1" t="s">
        <v>108</v>
      </c>
      <c r="D897" s="1" t="s">
        <v>80</v>
      </c>
      <c r="E897" s="1" t="s">
        <v>1757</v>
      </c>
      <c r="F897" s="1" t="s">
        <v>1758</v>
      </c>
      <c r="H897" t="str">
        <f t="shared" si="553"/>
        <v>Wisconsin</v>
      </c>
      <c r="I897" t="str">
        <f t="shared" si="554"/>
        <v>female_Less_than_high_school_graduate</v>
      </c>
      <c r="J897" t="str">
        <f t="shared" si="555"/>
        <v>female</v>
      </c>
      <c r="K897" t="str">
        <f t="shared" si="556"/>
        <v>Less_than_high_school_graduate</v>
      </c>
      <c r="L897" t="str">
        <f t="shared" si="557"/>
        <v>27,810</v>
      </c>
      <c r="M897" t="str">
        <f t="shared" si="558"/>
        <v>±2,199</v>
      </c>
      <c r="O897" t="str">
        <f t="shared" si="559"/>
        <v>Wisconsin</v>
      </c>
      <c r="P897" t="str">
        <f t="shared" si="560"/>
        <v>female_Less_than_high_school_graduate</v>
      </c>
      <c r="Q897" t="str">
        <f t="shared" si="561"/>
        <v>female</v>
      </c>
      <c r="R897" t="str">
        <f t="shared" si="562"/>
        <v>Less_than_high_school_graduate</v>
      </c>
      <c r="S897" t="str">
        <f t="shared" si="563"/>
        <v>27,810</v>
      </c>
      <c r="T897" t="str">
        <f t="shared" si="564"/>
        <v>±2,199</v>
      </c>
      <c r="V897" t="str">
        <f t="shared" si="565"/>
        <v>Wisconsin</v>
      </c>
      <c r="W897" t="str">
        <f t="shared" si="566"/>
        <v>female_Less_than_high_school_graduate</v>
      </c>
      <c r="X897" t="str">
        <f t="shared" si="567"/>
        <v>female</v>
      </c>
      <c r="Y897" t="str">
        <f t="shared" si="568"/>
        <v>Less_than_high_school_graduate</v>
      </c>
      <c r="Z897" t="str">
        <f t="shared" si="569"/>
        <v>27,810</v>
      </c>
      <c r="AA897" t="str">
        <f t="shared" si="570"/>
        <v>±2,199</v>
      </c>
      <c r="AC897" t="str">
        <f t="shared" si="571"/>
        <v>Wisconsin</v>
      </c>
      <c r="AD897" t="str">
        <f t="shared" si="572"/>
        <v>female_Less_than_high_school_graduate</v>
      </c>
      <c r="AE897" t="str">
        <f t="shared" si="573"/>
        <v>female</v>
      </c>
      <c r="AF897" t="str">
        <f t="shared" si="574"/>
        <v>Less_than_high_school_graduate</v>
      </c>
      <c r="AG897" t="str">
        <f t="shared" si="575"/>
        <v>27,810</v>
      </c>
      <c r="AH897" t="str">
        <f t="shared" si="576"/>
        <v>±2,199</v>
      </c>
      <c r="AJ897" t="str">
        <f t="shared" si="577"/>
        <v>Wisconsin</v>
      </c>
      <c r="AK897" t="str">
        <f t="shared" si="578"/>
        <v>female_Less_than_high_school_graduate</v>
      </c>
      <c r="AL897" t="str">
        <f t="shared" si="579"/>
        <v>female</v>
      </c>
      <c r="AM897" t="str">
        <f t="shared" si="580"/>
        <v>Less_than_high_school_graduate</v>
      </c>
      <c r="AN897" t="str">
        <f t="shared" si="581"/>
        <v>27,810</v>
      </c>
      <c r="AO897" t="str">
        <f t="shared" si="582"/>
        <v>±2,199</v>
      </c>
      <c r="AQ897" t="str">
        <f t="shared" si="583"/>
        <v>Wisconsin</v>
      </c>
      <c r="AR897" t="str">
        <f t="shared" si="584"/>
        <v>female_Less_than_high_school_graduate</v>
      </c>
      <c r="AS897" t="str">
        <f t="shared" si="585"/>
        <v>female</v>
      </c>
      <c r="AT897" t="str">
        <f t="shared" si="586"/>
        <v>Less_than_high_school_graduate</v>
      </c>
      <c r="AU897" t="str">
        <f t="shared" si="587"/>
        <v>27810</v>
      </c>
      <c r="AV897" t="str">
        <f t="shared" si="588"/>
        <v>±2199</v>
      </c>
      <c r="AX897" t="str">
        <f t="shared" si="589"/>
        <v>Wisconsin</v>
      </c>
      <c r="AY897" t="str">
        <f t="shared" si="590"/>
        <v>female_Less_than_high_school_graduate</v>
      </c>
      <c r="AZ897" t="str">
        <f t="shared" si="591"/>
        <v>female</v>
      </c>
      <c r="BA897" t="str">
        <f t="shared" si="592"/>
        <v>Less_than_high_school_graduate</v>
      </c>
      <c r="BB897" t="str">
        <f t="shared" si="593"/>
        <v>27810</v>
      </c>
      <c r="BC897" t="str">
        <f t="shared" si="594"/>
        <v>2199</v>
      </c>
    </row>
    <row r="898" spans="1:55" x14ac:dyDescent="0.3">
      <c r="A898" s="1" t="s">
        <v>73</v>
      </c>
      <c r="B898" s="1" t="s">
        <v>21</v>
      </c>
      <c r="C898" s="1" t="s">
        <v>108</v>
      </c>
      <c r="D898" s="1" t="s">
        <v>83</v>
      </c>
      <c r="E898" s="1" t="s">
        <v>1759</v>
      </c>
      <c r="F898" s="1" t="s">
        <v>1760</v>
      </c>
      <c r="H898" t="str">
        <f t="shared" ref="H898:H937" si="595">SUBSTITUTE(A898," ","_")</f>
        <v>Wisconsin</v>
      </c>
      <c r="I898" t="str">
        <f t="shared" ref="I898:I937" si="596">SUBSTITUTE(B898," ","_")</f>
        <v>female_High_school_graduate_(includes_equivalency)</v>
      </c>
      <c r="J898" t="str">
        <f t="shared" ref="J898:J937" si="597">SUBSTITUTE(C898," ","_")</f>
        <v>female</v>
      </c>
      <c r="K898" t="str">
        <f t="shared" ref="K898:K937" si="598">SUBSTITUTE(D898," ","_")</f>
        <v>High_school_graduate_(includes_equivalency)</v>
      </c>
      <c r="L898" t="str">
        <f t="shared" ref="L898:L937" si="599">SUBSTITUTE(E898," ","_")</f>
        <v>31,059</v>
      </c>
      <c r="M898" t="str">
        <f t="shared" ref="M898:M937" si="600">SUBSTITUTE(F898," ","_")</f>
        <v>±429</v>
      </c>
      <c r="O898" t="str">
        <f t="shared" ref="O898:O937" si="601">SUBSTITUTE(H898,":","")</f>
        <v>Wisconsin</v>
      </c>
      <c r="P898" t="str">
        <f t="shared" ref="P898:P937" si="602">SUBSTITUTE(I898,":","")</f>
        <v>female_High_school_graduate_(includes_equivalency)</v>
      </c>
      <c r="Q898" t="str">
        <f t="shared" ref="Q898:Q937" si="603">SUBSTITUTE(J898,":","")</f>
        <v>female</v>
      </c>
      <c r="R898" t="str">
        <f t="shared" ref="R898:R937" si="604">SUBSTITUTE(K898,":","")</f>
        <v>High_school_graduate_(includes_equivalency)</v>
      </c>
      <c r="S898" t="str">
        <f t="shared" ref="S898:S937" si="605">SUBSTITUTE(L898,":","")</f>
        <v>31,059</v>
      </c>
      <c r="T898" t="str">
        <f t="shared" ref="T898:T937" si="606">SUBSTITUTE(M898,":","")</f>
        <v>±429</v>
      </c>
      <c r="V898" t="str">
        <f t="shared" ref="V898:V937" si="607">SUBSTITUTE(O898,"'","")</f>
        <v>Wisconsin</v>
      </c>
      <c r="W898" t="str">
        <f t="shared" ref="W898:W937" si="608">SUBSTITUTE(P898,"'","")</f>
        <v>female_High_school_graduate_(includes_equivalency)</v>
      </c>
      <c r="X898" t="str">
        <f t="shared" ref="X898:X937" si="609">SUBSTITUTE(Q898,"'","")</f>
        <v>female</v>
      </c>
      <c r="Y898" t="str">
        <f t="shared" ref="Y898:Y937" si="610">SUBSTITUTE(R898,"'","")</f>
        <v>High_school_graduate_(includes_equivalency)</v>
      </c>
      <c r="Z898" t="str">
        <f t="shared" ref="Z898:Z937" si="611">SUBSTITUTE(S898,"'","")</f>
        <v>31,059</v>
      </c>
      <c r="AA898" t="str">
        <f t="shared" ref="AA898:AA937" si="612">SUBSTITUTE(T898,"'","")</f>
        <v>±429</v>
      </c>
      <c r="AC898" t="str">
        <f t="shared" ref="AC898:AC937" si="613">SUBSTITUTE(V898,"(","")</f>
        <v>Wisconsin</v>
      </c>
      <c r="AD898" t="str">
        <f t="shared" ref="AD898:AD937" si="614">SUBSTITUTE(W898,"(","")</f>
        <v>female_High_school_graduate_includes_equivalency)</v>
      </c>
      <c r="AE898" t="str">
        <f t="shared" ref="AE898:AE937" si="615">SUBSTITUTE(X898,"(","")</f>
        <v>female</v>
      </c>
      <c r="AF898" t="str">
        <f t="shared" ref="AF898:AF937" si="616">SUBSTITUTE(Y898,"(","")</f>
        <v>High_school_graduate_includes_equivalency)</v>
      </c>
      <c r="AG898" t="str">
        <f t="shared" ref="AG898:AG937" si="617">SUBSTITUTE(Z898,"(","")</f>
        <v>31,059</v>
      </c>
      <c r="AH898" t="str">
        <f t="shared" ref="AH898:AH937" si="618">SUBSTITUTE(AA898,"(","")</f>
        <v>±429</v>
      </c>
      <c r="AJ898" t="str">
        <f t="shared" ref="AJ898:AJ937" si="619">SUBSTITUTE(AC898,")","")</f>
        <v>Wisconsin</v>
      </c>
      <c r="AK898" t="str">
        <f t="shared" ref="AK898:AK937" si="620">SUBSTITUTE(AD898,")","")</f>
        <v>female_High_school_graduate_includes_equivalency</v>
      </c>
      <c r="AL898" t="str">
        <f t="shared" ref="AL898:AL937" si="621">SUBSTITUTE(AE898,")","")</f>
        <v>female</v>
      </c>
      <c r="AM898" t="str">
        <f t="shared" ref="AM898:AM937" si="622">SUBSTITUTE(AF898,")","")</f>
        <v>High_school_graduate_includes_equivalency</v>
      </c>
      <c r="AN898" t="str">
        <f t="shared" ref="AN898:AN937" si="623">SUBSTITUTE(AG898,")","")</f>
        <v>31,059</v>
      </c>
      <c r="AO898" t="str">
        <f t="shared" ref="AO898:AO937" si="624">SUBSTITUTE(AH898,")","")</f>
        <v>±429</v>
      </c>
      <c r="AQ898" t="str">
        <f t="shared" ref="AQ898:AQ937" si="625">SUBSTITUTE(AJ898,",","")</f>
        <v>Wisconsin</v>
      </c>
      <c r="AR898" t="str">
        <f t="shared" ref="AR898:AR937" si="626">SUBSTITUTE(AK898,",","")</f>
        <v>female_High_school_graduate_includes_equivalency</v>
      </c>
      <c r="AS898" t="str">
        <f t="shared" ref="AS898:AS937" si="627">SUBSTITUTE(AL898,",","")</f>
        <v>female</v>
      </c>
      <c r="AT898" t="str">
        <f t="shared" ref="AT898:AT937" si="628">SUBSTITUTE(AM898,",","")</f>
        <v>High_school_graduate_includes_equivalency</v>
      </c>
      <c r="AU898" t="str">
        <f t="shared" ref="AU898:AU937" si="629">SUBSTITUTE(AN898,",","")</f>
        <v>31059</v>
      </c>
      <c r="AV898" t="str">
        <f t="shared" ref="AV898:AV937" si="630">SUBSTITUTE(AO898,",","")</f>
        <v>±429</v>
      </c>
      <c r="AX898" t="str">
        <f t="shared" ref="AX898:AX937" si="631">SUBSTITUTE(AQ898,"±","")</f>
        <v>Wisconsin</v>
      </c>
      <c r="AY898" t="str">
        <f t="shared" ref="AY898:AY937" si="632">SUBSTITUTE(AR898,"±","")</f>
        <v>female_High_school_graduate_includes_equivalency</v>
      </c>
      <c r="AZ898" t="str">
        <f t="shared" ref="AZ898:AZ937" si="633">SUBSTITUTE(AS898,"±","")</f>
        <v>female</v>
      </c>
      <c r="BA898" t="str">
        <f t="shared" ref="BA898:BA937" si="634">SUBSTITUTE(AT898,"±","")</f>
        <v>High_school_graduate_includes_equivalency</v>
      </c>
      <c r="BB898" t="str">
        <f t="shared" ref="BB898:BB937" si="635">SUBSTITUTE(AU898,"±","")</f>
        <v>31059</v>
      </c>
      <c r="BC898" t="str">
        <f t="shared" ref="BC898:BC937" si="636">SUBSTITUTE(AV898,"±","")</f>
        <v>429</v>
      </c>
    </row>
    <row r="899" spans="1:55" x14ac:dyDescent="0.3">
      <c r="A899" s="1" t="s">
        <v>73</v>
      </c>
      <c r="B899" s="1" t="s">
        <v>22</v>
      </c>
      <c r="C899" s="1" t="s">
        <v>108</v>
      </c>
      <c r="D899" s="1" t="s">
        <v>86</v>
      </c>
      <c r="E899" s="1" t="s">
        <v>1761</v>
      </c>
      <c r="F899" s="1" t="s">
        <v>1762</v>
      </c>
      <c r="H899" t="str">
        <f t="shared" si="595"/>
        <v>Wisconsin</v>
      </c>
      <c r="I899" t="str">
        <f t="shared" si="596"/>
        <v>female_Some_college_or_associate's_degree</v>
      </c>
      <c r="J899" t="str">
        <f t="shared" si="597"/>
        <v>female</v>
      </c>
      <c r="K899" t="str">
        <f t="shared" si="598"/>
        <v>Some_college_or_associate's_degree</v>
      </c>
      <c r="L899" t="str">
        <f t="shared" si="599"/>
        <v>37,815</v>
      </c>
      <c r="M899" t="str">
        <f t="shared" si="600"/>
        <v>±771</v>
      </c>
      <c r="O899" t="str">
        <f t="shared" si="601"/>
        <v>Wisconsin</v>
      </c>
      <c r="P899" t="str">
        <f t="shared" si="602"/>
        <v>female_Some_college_or_associate's_degree</v>
      </c>
      <c r="Q899" t="str">
        <f t="shared" si="603"/>
        <v>female</v>
      </c>
      <c r="R899" t="str">
        <f t="shared" si="604"/>
        <v>Some_college_or_associate's_degree</v>
      </c>
      <c r="S899" t="str">
        <f t="shared" si="605"/>
        <v>37,815</v>
      </c>
      <c r="T899" t="str">
        <f t="shared" si="606"/>
        <v>±771</v>
      </c>
      <c r="V899" t="str">
        <f t="shared" si="607"/>
        <v>Wisconsin</v>
      </c>
      <c r="W899" t="str">
        <f t="shared" si="608"/>
        <v>female_Some_college_or_associates_degree</v>
      </c>
      <c r="X899" t="str">
        <f t="shared" si="609"/>
        <v>female</v>
      </c>
      <c r="Y899" t="str">
        <f t="shared" si="610"/>
        <v>Some_college_or_associates_degree</v>
      </c>
      <c r="Z899" t="str">
        <f t="shared" si="611"/>
        <v>37,815</v>
      </c>
      <c r="AA899" t="str">
        <f t="shared" si="612"/>
        <v>±771</v>
      </c>
      <c r="AC899" t="str">
        <f t="shared" si="613"/>
        <v>Wisconsin</v>
      </c>
      <c r="AD899" t="str">
        <f t="shared" si="614"/>
        <v>female_Some_college_or_associates_degree</v>
      </c>
      <c r="AE899" t="str">
        <f t="shared" si="615"/>
        <v>female</v>
      </c>
      <c r="AF899" t="str">
        <f t="shared" si="616"/>
        <v>Some_college_or_associates_degree</v>
      </c>
      <c r="AG899" t="str">
        <f t="shared" si="617"/>
        <v>37,815</v>
      </c>
      <c r="AH899" t="str">
        <f t="shared" si="618"/>
        <v>±771</v>
      </c>
      <c r="AJ899" t="str">
        <f t="shared" si="619"/>
        <v>Wisconsin</v>
      </c>
      <c r="AK899" t="str">
        <f t="shared" si="620"/>
        <v>female_Some_college_or_associates_degree</v>
      </c>
      <c r="AL899" t="str">
        <f t="shared" si="621"/>
        <v>female</v>
      </c>
      <c r="AM899" t="str">
        <f t="shared" si="622"/>
        <v>Some_college_or_associates_degree</v>
      </c>
      <c r="AN899" t="str">
        <f t="shared" si="623"/>
        <v>37,815</v>
      </c>
      <c r="AO899" t="str">
        <f t="shared" si="624"/>
        <v>±771</v>
      </c>
      <c r="AQ899" t="str">
        <f t="shared" si="625"/>
        <v>Wisconsin</v>
      </c>
      <c r="AR899" t="str">
        <f t="shared" si="626"/>
        <v>female_Some_college_or_associates_degree</v>
      </c>
      <c r="AS899" t="str">
        <f t="shared" si="627"/>
        <v>female</v>
      </c>
      <c r="AT899" t="str">
        <f t="shared" si="628"/>
        <v>Some_college_or_associates_degree</v>
      </c>
      <c r="AU899" t="str">
        <f t="shared" si="629"/>
        <v>37815</v>
      </c>
      <c r="AV899" t="str">
        <f t="shared" si="630"/>
        <v>±771</v>
      </c>
      <c r="AX899" t="str">
        <f t="shared" si="631"/>
        <v>Wisconsin</v>
      </c>
      <c r="AY899" t="str">
        <f t="shared" si="632"/>
        <v>female_Some_college_or_associates_degree</v>
      </c>
      <c r="AZ899" t="str">
        <f t="shared" si="633"/>
        <v>female</v>
      </c>
      <c r="BA899" t="str">
        <f t="shared" si="634"/>
        <v>Some_college_or_associates_degree</v>
      </c>
      <c r="BB899" t="str">
        <f t="shared" si="635"/>
        <v>37815</v>
      </c>
      <c r="BC899" t="str">
        <f t="shared" si="636"/>
        <v>771</v>
      </c>
    </row>
    <row r="900" spans="1:55" x14ac:dyDescent="0.3">
      <c r="A900" s="1" t="s">
        <v>73</v>
      </c>
      <c r="B900" s="1" t="s">
        <v>23</v>
      </c>
      <c r="C900" s="1" t="s">
        <v>108</v>
      </c>
      <c r="D900" s="1" t="s">
        <v>89</v>
      </c>
      <c r="E900" s="1" t="s">
        <v>1763</v>
      </c>
      <c r="F900" s="1" t="s">
        <v>567</v>
      </c>
      <c r="H900" t="str">
        <f t="shared" si="595"/>
        <v>Wisconsin</v>
      </c>
      <c r="I900" t="str">
        <f t="shared" si="596"/>
        <v>female_Bachelor's_degree</v>
      </c>
      <c r="J900" t="str">
        <f t="shared" si="597"/>
        <v>female</v>
      </c>
      <c r="K900" t="str">
        <f t="shared" si="598"/>
        <v>Bachelor's_degree</v>
      </c>
      <c r="L900" t="str">
        <f t="shared" si="599"/>
        <v>52,799</v>
      </c>
      <c r="M900" t="str">
        <f t="shared" si="600"/>
        <v>±869</v>
      </c>
      <c r="O900" t="str">
        <f t="shared" si="601"/>
        <v>Wisconsin</v>
      </c>
      <c r="P900" t="str">
        <f t="shared" si="602"/>
        <v>female_Bachelor's_degree</v>
      </c>
      <c r="Q900" t="str">
        <f t="shared" si="603"/>
        <v>female</v>
      </c>
      <c r="R900" t="str">
        <f t="shared" si="604"/>
        <v>Bachelor's_degree</v>
      </c>
      <c r="S900" t="str">
        <f t="shared" si="605"/>
        <v>52,799</v>
      </c>
      <c r="T900" t="str">
        <f t="shared" si="606"/>
        <v>±869</v>
      </c>
      <c r="V900" t="str">
        <f t="shared" si="607"/>
        <v>Wisconsin</v>
      </c>
      <c r="W900" t="str">
        <f t="shared" si="608"/>
        <v>female_Bachelors_degree</v>
      </c>
      <c r="X900" t="str">
        <f t="shared" si="609"/>
        <v>female</v>
      </c>
      <c r="Y900" t="str">
        <f t="shared" si="610"/>
        <v>Bachelors_degree</v>
      </c>
      <c r="Z900" t="str">
        <f t="shared" si="611"/>
        <v>52,799</v>
      </c>
      <c r="AA900" t="str">
        <f t="shared" si="612"/>
        <v>±869</v>
      </c>
      <c r="AC900" t="str">
        <f t="shared" si="613"/>
        <v>Wisconsin</v>
      </c>
      <c r="AD900" t="str">
        <f t="shared" si="614"/>
        <v>female_Bachelors_degree</v>
      </c>
      <c r="AE900" t="str">
        <f t="shared" si="615"/>
        <v>female</v>
      </c>
      <c r="AF900" t="str">
        <f t="shared" si="616"/>
        <v>Bachelors_degree</v>
      </c>
      <c r="AG900" t="str">
        <f t="shared" si="617"/>
        <v>52,799</v>
      </c>
      <c r="AH900" t="str">
        <f t="shared" si="618"/>
        <v>±869</v>
      </c>
      <c r="AJ900" t="str">
        <f t="shared" si="619"/>
        <v>Wisconsin</v>
      </c>
      <c r="AK900" t="str">
        <f t="shared" si="620"/>
        <v>female_Bachelors_degree</v>
      </c>
      <c r="AL900" t="str">
        <f t="shared" si="621"/>
        <v>female</v>
      </c>
      <c r="AM900" t="str">
        <f t="shared" si="622"/>
        <v>Bachelors_degree</v>
      </c>
      <c r="AN900" t="str">
        <f t="shared" si="623"/>
        <v>52,799</v>
      </c>
      <c r="AO900" t="str">
        <f t="shared" si="624"/>
        <v>±869</v>
      </c>
      <c r="AQ900" t="str">
        <f t="shared" si="625"/>
        <v>Wisconsin</v>
      </c>
      <c r="AR900" t="str">
        <f t="shared" si="626"/>
        <v>female_Bachelors_degree</v>
      </c>
      <c r="AS900" t="str">
        <f t="shared" si="627"/>
        <v>female</v>
      </c>
      <c r="AT900" t="str">
        <f t="shared" si="628"/>
        <v>Bachelors_degree</v>
      </c>
      <c r="AU900" t="str">
        <f t="shared" si="629"/>
        <v>52799</v>
      </c>
      <c r="AV900" t="str">
        <f t="shared" si="630"/>
        <v>±869</v>
      </c>
      <c r="AX900" t="str">
        <f t="shared" si="631"/>
        <v>Wisconsin</v>
      </c>
      <c r="AY900" t="str">
        <f t="shared" si="632"/>
        <v>female_Bachelors_degree</v>
      </c>
      <c r="AZ900" t="str">
        <f t="shared" si="633"/>
        <v>female</v>
      </c>
      <c r="BA900" t="str">
        <f t="shared" si="634"/>
        <v>Bachelors_degree</v>
      </c>
      <c r="BB900" t="str">
        <f t="shared" si="635"/>
        <v>52799</v>
      </c>
      <c r="BC900" t="str">
        <f t="shared" si="636"/>
        <v>869</v>
      </c>
    </row>
    <row r="901" spans="1:55" x14ac:dyDescent="0.3">
      <c r="A901" s="1" t="s">
        <v>73</v>
      </c>
      <c r="B901" s="1" t="s">
        <v>24</v>
      </c>
      <c r="C901" s="1" t="s">
        <v>108</v>
      </c>
      <c r="D901" s="1" t="s">
        <v>92</v>
      </c>
      <c r="E901" s="1" t="s">
        <v>1764</v>
      </c>
      <c r="F901" s="1" t="s">
        <v>1765</v>
      </c>
      <c r="H901" t="str">
        <f t="shared" si="595"/>
        <v>Wisconsin</v>
      </c>
      <c r="I901" t="str">
        <f t="shared" si="596"/>
        <v>female_Graduate_or_professional_degree</v>
      </c>
      <c r="J901" t="str">
        <f t="shared" si="597"/>
        <v>female</v>
      </c>
      <c r="K901" t="str">
        <f t="shared" si="598"/>
        <v>Graduate_or_professional_degree</v>
      </c>
      <c r="L901" t="str">
        <f t="shared" si="599"/>
        <v>66,703</v>
      </c>
      <c r="M901" t="str">
        <f t="shared" si="600"/>
        <v>±1,770</v>
      </c>
      <c r="O901" t="str">
        <f t="shared" si="601"/>
        <v>Wisconsin</v>
      </c>
      <c r="P901" t="str">
        <f t="shared" si="602"/>
        <v>female_Graduate_or_professional_degree</v>
      </c>
      <c r="Q901" t="str">
        <f t="shared" si="603"/>
        <v>female</v>
      </c>
      <c r="R901" t="str">
        <f t="shared" si="604"/>
        <v>Graduate_or_professional_degree</v>
      </c>
      <c r="S901" t="str">
        <f t="shared" si="605"/>
        <v>66,703</v>
      </c>
      <c r="T901" t="str">
        <f t="shared" si="606"/>
        <v>±1,770</v>
      </c>
      <c r="V901" t="str">
        <f t="shared" si="607"/>
        <v>Wisconsin</v>
      </c>
      <c r="W901" t="str">
        <f t="shared" si="608"/>
        <v>female_Graduate_or_professional_degree</v>
      </c>
      <c r="X901" t="str">
        <f t="shared" si="609"/>
        <v>female</v>
      </c>
      <c r="Y901" t="str">
        <f t="shared" si="610"/>
        <v>Graduate_or_professional_degree</v>
      </c>
      <c r="Z901" t="str">
        <f t="shared" si="611"/>
        <v>66,703</v>
      </c>
      <c r="AA901" t="str">
        <f t="shared" si="612"/>
        <v>±1,770</v>
      </c>
      <c r="AC901" t="str">
        <f t="shared" si="613"/>
        <v>Wisconsin</v>
      </c>
      <c r="AD901" t="str">
        <f t="shared" si="614"/>
        <v>female_Graduate_or_professional_degree</v>
      </c>
      <c r="AE901" t="str">
        <f t="shared" si="615"/>
        <v>female</v>
      </c>
      <c r="AF901" t="str">
        <f t="shared" si="616"/>
        <v>Graduate_or_professional_degree</v>
      </c>
      <c r="AG901" t="str">
        <f t="shared" si="617"/>
        <v>66,703</v>
      </c>
      <c r="AH901" t="str">
        <f t="shared" si="618"/>
        <v>±1,770</v>
      </c>
      <c r="AJ901" t="str">
        <f t="shared" si="619"/>
        <v>Wisconsin</v>
      </c>
      <c r="AK901" t="str">
        <f t="shared" si="620"/>
        <v>female_Graduate_or_professional_degree</v>
      </c>
      <c r="AL901" t="str">
        <f t="shared" si="621"/>
        <v>female</v>
      </c>
      <c r="AM901" t="str">
        <f t="shared" si="622"/>
        <v>Graduate_or_professional_degree</v>
      </c>
      <c r="AN901" t="str">
        <f t="shared" si="623"/>
        <v>66,703</v>
      </c>
      <c r="AO901" t="str">
        <f t="shared" si="624"/>
        <v>±1,770</v>
      </c>
      <c r="AQ901" t="str">
        <f t="shared" si="625"/>
        <v>Wisconsin</v>
      </c>
      <c r="AR901" t="str">
        <f t="shared" si="626"/>
        <v>female_Graduate_or_professional_degree</v>
      </c>
      <c r="AS901" t="str">
        <f t="shared" si="627"/>
        <v>female</v>
      </c>
      <c r="AT901" t="str">
        <f t="shared" si="628"/>
        <v>Graduate_or_professional_degree</v>
      </c>
      <c r="AU901" t="str">
        <f t="shared" si="629"/>
        <v>66703</v>
      </c>
      <c r="AV901" t="str">
        <f t="shared" si="630"/>
        <v>±1770</v>
      </c>
      <c r="AX901" t="str">
        <f t="shared" si="631"/>
        <v>Wisconsin</v>
      </c>
      <c r="AY901" t="str">
        <f t="shared" si="632"/>
        <v>female_Graduate_or_professional_degree</v>
      </c>
      <c r="AZ901" t="str">
        <f t="shared" si="633"/>
        <v>female</v>
      </c>
      <c r="BA901" t="str">
        <f t="shared" si="634"/>
        <v>Graduate_or_professional_degree</v>
      </c>
      <c r="BB901" t="str">
        <f t="shared" si="635"/>
        <v>66703</v>
      </c>
      <c r="BC901" t="str">
        <f t="shared" si="636"/>
        <v>1770</v>
      </c>
    </row>
    <row r="902" spans="1:55" x14ac:dyDescent="0.3">
      <c r="A902" s="1" t="s">
        <v>74</v>
      </c>
      <c r="B902" s="1" t="s">
        <v>7</v>
      </c>
      <c r="C902" s="1" t="s">
        <v>76</v>
      </c>
      <c r="D902" s="1" t="s">
        <v>77</v>
      </c>
      <c r="E902" s="1" t="s">
        <v>1766</v>
      </c>
      <c r="F902" s="1" t="s">
        <v>1767</v>
      </c>
      <c r="H902" t="str">
        <f t="shared" si="595"/>
        <v>Wyoming</v>
      </c>
      <c r="I902" t="str">
        <f t="shared" si="596"/>
        <v>total_Total:</v>
      </c>
      <c r="J902" t="str">
        <f t="shared" si="597"/>
        <v>total</v>
      </c>
      <c r="K902" t="str">
        <f t="shared" si="598"/>
        <v>Total:</v>
      </c>
      <c r="L902" t="str">
        <f t="shared" si="599"/>
        <v>48,197</v>
      </c>
      <c r="M902" t="str">
        <f t="shared" si="600"/>
        <v>±2,185</v>
      </c>
      <c r="O902" t="str">
        <f t="shared" si="601"/>
        <v>Wyoming</v>
      </c>
      <c r="P902" t="str">
        <f t="shared" si="602"/>
        <v>total_Total</v>
      </c>
      <c r="Q902" t="str">
        <f t="shared" si="603"/>
        <v>total</v>
      </c>
      <c r="R902" t="str">
        <f t="shared" si="604"/>
        <v>Total</v>
      </c>
      <c r="S902" t="str">
        <f t="shared" si="605"/>
        <v>48,197</v>
      </c>
      <c r="T902" t="str">
        <f t="shared" si="606"/>
        <v>±2,185</v>
      </c>
      <c r="V902" t="str">
        <f t="shared" si="607"/>
        <v>Wyoming</v>
      </c>
      <c r="W902" t="str">
        <f t="shared" si="608"/>
        <v>total_Total</v>
      </c>
      <c r="X902" t="str">
        <f t="shared" si="609"/>
        <v>total</v>
      </c>
      <c r="Y902" t="str">
        <f t="shared" si="610"/>
        <v>Total</v>
      </c>
      <c r="Z902" t="str">
        <f t="shared" si="611"/>
        <v>48,197</v>
      </c>
      <c r="AA902" t="str">
        <f t="shared" si="612"/>
        <v>±2,185</v>
      </c>
      <c r="AC902" t="str">
        <f t="shared" si="613"/>
        <v>Wyoming</v>
      </c>
      <c r="AD902" t="str">
        <f t="shared" si="614"/>
        <v>total_Total</v>
      </c>
      <c r="AE902" t="str">
        <f t="shared" si="615"/>
        <v>total</v>
      </c>
      <c r="AF902" t="str">
        <f t="shared" si="616"/>
        <v>Total</v>
      </c>
      <c r="AG902" t="str">
        <f t="shared" si="617"/>
        <v>48,197</v>
      </c>
      <c r="AH902" t="str">
        <f t="shared" si="618"/>
        <v>±2,185</v>
      </c>
      <c r="AJ902" t="str">
        <f t="shared" si="619"/>
        <v>Wyoming</v>
      </c>
      <c r="AK902" t="str">
        <f t="shared" si="620"/>
        <v>total_Total</v>
      </c>
      <c r="AL902" t="str">
        <f t="shared" si="621"/>
        <v>total</v>
      </c>
      <c r="AM902" t="str">
        <f t="shared" si="622"/>
        <v>Total</v>
      </c>
      <c r="AN902" t="str">
        <f t="shared" si="623"/>
        <v>48,197</v>
      </c>
      <c r="AO902" t="str">
        <f t="shared" si="624"/>
        <v>±2,185</v>
      </c>
      <c r="AQ902" t="str">
        <f t="shared" si="625"/>
        <v>Wyoming</v>
      </c>
      <c r="AR902" t="str">
        <f t="shared" si="626"/>
        <v>total_Total</v>
      </c>
      <c r="AS902" t="str">
        <f t="shared" si="627"/>
        <v>total</v>
      </c>
      <c r="AT902" t="str">
        <f t="shared" si="628"/>
        <v>Total</v>
      </c>
      <c r="AU902" t="str">
        <f t="shared" si="629"/>
        <v>48197</v>
      </c>
      <c r="AV902" t="str">
        <f t="shared" si="630"/>
        <v>±2185</v>
      </c>
      <c r="AX902" t="str">
        <f t="shared" si="631"/>
        <v>Wyoming</v>
      </c>
      <c r="AY902" t="str">
        <f t="shared" si="632"/>
        <v>total_Total</v>
      </c>
      <c r="AZ902" t="str">
        <f t="shared" si="633"/>
        <v>total</v>
      </c>
      <c r="BA902" t="str">
        <f t="shared" si="634"/>
        <v>Total</v>
      </c>
      <c r="BB902" t="str">
        <f t="shared" si="635"/>
        <v>48197</v>
      </c>
      <c r="BC902" t="str">
        <f t="shared" si="636"/>
        <v>2185</v>
      </c>
    </row>
    <row r="903" spans="1:55" x14ac:dyDescent="0.3">
      <c r="A903" s="1" t="s">
        <v>74</v>
      </c>
      <c r="B903" s="1" t="s">
        <v>8</v>
      </c>
      <c r="C903" s="1" t="s">
        <v>76</v>
      </c>
      <c r="D903" s="1" t="s">
        <v>80</v>
      </c>
      <c r="E903" s="1" t="s">
        <v>1768</v>
      </c>
      <c r="F903" s="1" t="s">
        <v>1769</v>
      </c>
      <c r="H903" t="str">
        <f t="shared" si="595"/>
        <v>Wyoming</v>
      </c>
      <c r="I903" t="str">
        <f t="shared" si="596"/>
        <v>total_Less_than_high_school_graduate</v>
      </c>
      <c r="J903" t="str">
        <f t="shared" si="597"/>
        <v>total</v>
      </c>
      <c r="K903" t="str">
        <f t="shared" si="598"/>
        <v>Less_than_high_school_graduate</v>
      </c>
      <c r="L903" t="str">
        <f t="shared" si="599"/>
        <v>28,406</v>
      </c>
      <c r="M903" t="str">
        <f t="shared" si="600"/>
        <v>±4,964</v>
      </c>
      <c r="O903" t="str">
        <f t="shared" si="601"/>
        <v>Wyoming</v>
      </c>
      <c r="P903" t="str">
        <f t="shared" si="602"/>
        <v>total_Less_than_high_school_graduate</v>
      </c>
      <c r="Q903" t="str">
        <f t="shared" si="603"/>
        <v>total</v>
      </c>
      <c r="R903" t="str">
        <f t="shared" si="604"/>
        <v>Less_than_high_school_graduate</v>
      </c>
      <c r="S903" t="str">
        <f t="shared" si="605"/>
        <v>28,406</v>
      </c>
      <c r="T903" t="str">
        <f t="shared" si="606"/>
        <v>±4,964</v>
      </c>
      <c r="V903" t="str">
        <f t="shared" si="607"/>
        <v>Wyoming</v>
      </c>
      <c r="W903" t="str">
        <f t="shared" si="608"/>
        <v>total_Less_than_high_school_graduate</v>
      </c>
      <c r="X903" t="str">
        <f t="shared" si="609"/>
        <v>total</v>
      </c>
      <c r="Y903" t="str">
        <f t="shared" si="610"/>
        <v>Less_than_high_school_graduate</v>
      </c>
      <c r="Z903" t="str">
        <f t="shared" si="611"/>
        <v>28,406</v>
      </c>
      <c r="AA903" t="str">
        <f t="shared" si="612"/>
        <v>±4,964</v>
      </c>
      <c r="AC903" t="str">
        <f t="shared" si="613"/>
        <v>Wyoming</v>
      </c>
      <c r="AD903" t="str">
        <f t="shared" si="614"/>
        <v>total_Less_than_high_school_graduate</v>
      </c>
      <c r="AE903" t="str">
        <f t="shared" si="615"/>
        <v>total</v>
      </c>
      <c r="AF903" t="str">
        <f t="shared" si="616"/>
        <v>Less_than_high_school_graduate</v>
      </c>
      <c r="AG903" t="str">
        <f t="shared" si="617"/>
        <v>28,406</v>
      </c>
      <c r="AH903" t="str">
        <f t="shared" si="618"/>
        <v>±4,964</v>
      </c>
      <c r="AJ903" t="str">
        <f t="shared" si="619"/>
        <v>Wyoming</v>
      </c>
      <c r="AK903" t="str">
        <f t="shared" si="620"/>
        <v>total_Less_than_high_school_graduate</v>
      </c>
      <c r="AL903" t="str">
        <f t="shared" si="621"/>
        <v>total</v>
      </c>
      <c r="AM903" t="str">
        <f t="shared" si="622"/>
        <v>Less_than_high_school_graduate</v>
      </c>
      <c r="AN903" t="str">
        <f t="shared" si="623"/>
        <v>28,406</v>
      </c>
      <c r="AO903" t="str">
        <f t="shared" si="624"/>
        <v>±4,964</v>
      </c>
      <c r="AQ903" t="str">
        <f t="shared" si="625"/>
        <v>Wyoming</v>
      </c>
      <c r="AR903" t="str">
        <f t="shared" si="626"/>
        <v>total_Less_than_high_school_graduate</v>
      </c>
      <c r="AS903" t="str">
        <f t="shared" si="627"/>
        <v>total</v>
      </c>
      <c r="AT903" t="str">
        <f t="shared" si="628"/>
        <v>Less_than_high_school_graduate</v>
      </c>
      <c r="AU903" t="str">
        <f t="shared" si="629"/>
        <v>28406</v>
      </c>
      <c r="AV903" t="str">
        <f t="shared" si="630"/>
        <v>±4964</v>
      </c>
      <c r="AX903" t="str">
        <f t="shared" si="631"/>
        <v>Wyoming</v>
      </c>
      <c r="AY903" t="str">
        <f t="shared" si="632"/>
        <v>total_Less_than_high_school_graduate</v>
      </c>
      <c r="AZ903" t="str">
        <f t="shared" si="633"/>
        <v>total</v>
      </c>
      <c r="BA903" t="str">
        <f t="shared" si="634"/>
        <v>Less_than_high_school_graduate</v>
      </c>
      <c r="BB903" t="str">
        <f t="shared" si="635"/>
        <v>28406</v>
      </c>
      <c r="BC903" t="str">
        <f t="shared" si="636"/>
        <v>4964</v>
      </c>
    </row>
    <row r="904" spans="1:55" x14ac:dyDescent="0.3">
      <c r="A904" s="1" t="s">
        <v>74</v>
      </c>
      <c r="B904" s="1" t="s">
        <v>9</v>
      </c>
      <c r="C904" s="1" t="s">
        <v>76</v>
      </c>
      <c r="D904" s="1" t="s">
        <v>83</v>
      </c>
      <c r="E904" s="1" t="s">
        <v>1770</v>
      </c>
      <c r="F904" s="1" t="s">
        <v>869</v>
      </c>
      <c r="H904" t="str">
        <f t="shared" si="595"/>
        <v>Wyoming</v>
      </c>
      <c r="I904" t="str">
        <f t="shared" si="596"/>
        <v>total_High_school_graduate_(includes_equivalency)</v>
      </c>
      <c r="J904" t="str">
        <f t="shared" si="597"/>
        <v>total</v>
      </c>
      <c r="K904" t="str">
        <f t="shared" si="598"/>
        <v>High_school_graduate_(includes_equivalency)</v>
      </c>
      <c r="L904" t="str">
        <f t="shared" si="599"/>
        <v>37,396</v>
      </c>
      <c r="M904" t="str">
        <f t="shared" si="600"/>
        <v>±1,855</v>
      </c>
      <c r="O904" t="str">
        <f t="shared" si="601"/>
        <v>Wyoming</v>
      </c>
      <c r="P904" t="str">
        <f t="shared" si="602"/>
        <v>total_High_school_graduate_(includes_equivalency)</v>
      </c>
      <c r="Q904" t="str">
        <f t="shared" si="603"/>
        <v>total</v>
      </c>
      <c r="R904" t="str">
        <f t="shared" si="604"/>
        <v>High_school_graduate_(includes_equivalency)</v>
      </c>
      <c r="S904" t="str">
        <f t="shared" si="605"/>
        <v>37,396</v>
      </c>
      <c r="T904" t="str">
        <f t="shared" si="606"/>
        <v>±1,855</v>
      </c>
      <c r="V904" t="str">
        <f t="shared" si="607"/>
        <v>Wyoming</v>
      </c>
      <c r="W904" t="str">
        <f t="shared" si="608"/>
        <v>total_High_school_graduate_(includes_equivalency)</v>
      </c>
      <c r="X904" t="str">
        <f t="shared" si="609"/>
        <v>total</v>
      </c>
      <c r="Y904" t="str">
        <f t="shared" si="610"/>
        <v>High_school_graduate_(includes_equivalency)</v>
      </c>
      <c r="Z904" t="str">
        <f t="shared" si="611"/>
        <v>37,396</v>
      </c>
      <c r="AA904" t="str">
        <f t="shared" si="612"/>
        <v>±1,855</v>
      </c>
      <c r="AC904" t="str">
        <f t="shared" si="613"/>
        <v>Wyoming</v>
      </c>
      <c r="AD904" t="str">
        <f t="shared" si="614"/>
        <v>total_High_school_graduate_includes_equivalency)</v>
      </c>
      <c r="AE904" t="str">
        <f t="shared" si="615"/>
        <v>total</v>
      </c>
      <c r="AF904" t="str">
        <f t="shared" si="616"/>
        <v>High_school_graduate_includes_equivalency)</v>
      </c>
      <c r="AG904" t="str">
        <f t="shared" si="617"/>
        <v>37,396</v>
      </c>
      <c r="AH904" t="str">
        <f t="shared" si="618"/>
        <v>±1,855</v>
      </c>
      <c r="AJ904" t="str">
        <f t="shared" si="619"/>
        <v>Wyoming</v>
      </c>
      <c r="AK904" t="str">
        <f t="shared" si="620"/>
        <v>total_High_school_graduate_includes_equivalency</v>
      </c>
      <c r="AL904" t="str">
        <f t="shared" si="621"/>
        <v>total</v>
      </c>
      <c r="AM904" t="str">
        <f t="shared" si="622"/>
        <v>High_school_graduate_includes_equivalency</v>
      </c>
      <c r="AN904" t="str">
        <f t="shared" si="623"/>
        <v>37,396</v>
      </c>
      <c r="AO904" t="str">
        <f t="shared" si="624"/>
        <v>±1,855</v>
      </c>
      <c r="AQ904" t="str">
        <f t="shared" si="625"/>
        <v>Wyoming</v>
      </c>
      <c r="AR904" t="str">
        <f t="shared" si="626"/>
        <v>total_High_school_graduate_includes_equivalency</v>
      </c>
      <c r="AS904" t="str">
        <f t="shared" si="627"/>
        <v>total</v>
      </c>
      <c r="AT904" t="str">
        <f t="shared" si="628"/>
        <v>High_school_graduate_includes_equivalency</v>
      </c>
      <c r="AU904" t="str">
        <f t="shared" si="629"/>
        <v>37396</v>
      </c>
      <c r="AV904" t="str">
        <f t="shared" si="630"/>
        <v>±1855</v>
      </c>
      <c r="AX904" t="str">
        <f t="shared" si="631"/>
        <v>Wyoming</v>
      </c>
      <c r="AY904" t="str">
        <f t="shared" si="632"/>
        <v>total_High_school_graduate_includes_equivalency</v>
      </c>
      <c r="AZ904" t="str">
        <f t="shared" si="633"/>
        <v>total</v>
      </c>
      <c r="BA904" t="str">
        <f t="shared" si="634"/>
        <v>High_school_graduate_includes_equivalency</v>
      </c>
      <c r="BB904" t="str">
        <f t="shared" si="635"/>
        <v>37396</v>
      </c>
      <c r="BC904" t="str">
        <f t="shared" si="636"/>
        <v>1855</v>
      </c>
    </row>
    <row r="905" spans="1:55" x14ac:dyDescent="0.3">
      <c r="A905" s="1" t="s">
        <v>74</v>
      </c>
      <c r="B905" s="1" t="s">
        <v>10</v>
      </c>
      <c r="C905" s="1" t="s">
        <v>76</v>
      </c>
      <c r="D905" s="1" t="s">
        <v>86</v>
      </c>
      <c r="E905" s="1" t="s">
        <v>1771</v>
      </c>
      <c r="F905" s="1" t="s">
        <v>1772</v>
      </c>
      <c r="H905" t="str">
        <f t="shared" si="595"/>
        <v>Wyoming</v>
      </c>
      <c r="I905" t="str">
        <f t="shared" si="596"/>
        <v>total_Some_college_or_associate's_degree</v>
      </c>
      <c r="J905" t="str">
        <f t="shared" si="597"/>
        <v>total</v>
      </c>
      <c r="K905" t="str">
        <f t="shared" si="598"/>
        <v>Some_college_or_associate's_degree</v>
      </c>
      <c r="L905" t="str">
        <f t="shared" si="599"/>
        <v>44,020</v>
      </c>
      <c r="M905" t="str">
        <f t="shared" si="600"/>
        <v>±3,108</v>
      </c>
      <c r="O905" t="str">
        <f t="shared" si="601"/>
        <v>Wyoming</v>
      </c>
      <c r="P905" t="str">
        <f t="shared" si="602"/>
        <v>total_Some_college_or_associate's_degree</v>
      </c>
      <c r="Q905" t="str">
        <f t="shared" si="603"/>
        <v>total</v>
      </c>
      <c r="R905" t="str">
        <f t="shared" si="604"/>
        <v>Some_college_or_associate's_degree</v>
      </c>
      <c r="S905" t="str">
        <f t="shared" si="605"/>
        <v>44,020</v>
      </c>
      <c r="T905" t="str">
        <f t="shared" si="606"/>
        <v>±3,108</v>
      </c>
      <c r="V905" t="str">
        <f t="shared" si="607"/>
        <v>Wyoming</v>
      </c>
      <c r="W905" t="str">
        <f t="shared" si="608"/>
        <v>total_Some_college_or_associates_degree</v>
      </c>
      <c r="X905" t="str">
        <f t="shared" si="609"/>
        <v>total</v>
      </c>
      <c r="Y905" t="str">
        <f t="shared" si="610"/>
        <v>Some_college_or_associates_degree</v>
      </c>
      <c r="Z905" t="str">
        <f t="shared" si="611"/>
        <v>44,020</v>
      </c>
      <c r="AA905" t="str">
        <f t="shared" si="612"/>
        <v>±3,108</v>
      </c>
      <c r="AC905" t="str">
        <f t="shared" si="613"/>
        <v>Wyoming</v>
      </c>
      <c r="AD905" t="str">
        <f t="shared" si="614"/>
        <v>total_Some_college_or_associates_degree</v>
      </c>
      <c r="AE905" t="str">
        <f t="shared" si="615"/>
        <v>total</v>
      </c>
      <c r="AF905" t="str">
        <f t="shared" si="616"/>
        <v>Some_college_or_associates_degree</v>
      </c>
      <c r="AG905" t="str">
        <f t="shared" si="617"/>
        <v>44,020</v>
      </c>
      <c r="AH905" t="str">
        <f t="shared" si="618"/>
        <v>±3,108</v>
      </c>
      <c r="AJ905" t="str">
        <f t="shared" si="619"/>
        <v>Wyoming</v>
      </c>
      <c r="AK905" t="str">
        <f t="shared" si="620"/>
        <v>total_Some_college_or_associates_degree</v>
      </c>
      <c r="AL905" t="str">
        <f t="shared" si="621"/>
        <v>total</v>
      </c>
      <c r="AM905" t="str">
        <f t="shared" si="622"/>
        <v>Some_college_or_associates_degree</v>
      </c>
      <c r="AN905" t="str">
        <f t="shared" si="623"/>
        <v>44,020</v>
      </c>
      <c r="AO905" t="str">
        <f t="shared" si="624"/>
        <v>±3,108</v>
      </c>
      <c r="AQ905" t="str">
        <f t="shared" si="625"/>
        <v>Wyoming</v>
      </c>
      <c r="AR905" t="str">
        <f t="shared" si="626"/>
        <v>total_Some_college_or_associates_degree</v>
      </c>
      <c r="AS905" t="str">
        <f t="shared" si="627"/>
        <v>total</v>
      </c>
      <c r="AT905" t="str">
        <f t="shared" si="628"/>
        <v>Some_college_or_associates_degree</v>
      </c>
      <c r="AU905" t="str">
        <f t="shared" si="629"/>
        <v>44020</v>
      </c>
      <c r="AV905" t="str">
        <f t="shared" si="630"/>
        <v>±3108</v>
      </c>
      <c r="AX905" t="str">
        <f t="shared" si="631"/>
        <v>Wyoming</v>
      </c>
      <c r="AY905" t="str">
        <f t="shared" si="632"/>
        <v>total_Some_college_or_associates_degree</v>
      </c>
      <c r="AZ905" t="str">
        <f t="shared" si="633"/>
        <v>total</v>
      </c>
      <c r="BA905" t="str">
        <f t="shared" si="634"/>
        <v>Some_college_or_associates_degree</v>
      </c>
      <c r="BB905" t="str">
        <f t="shared" si="635"/>
        <v>44020</v>
      </c>
      <c r="BC905" t="str">
        <f t="shared" si="636"/>
        <v>3108</v>
      </c>
    </row>
    <row r="906" spans="1:55" x14ac:dyDescent="0.3">
      <c r="A906" s="1" t="s">
        <v>74</v>
      </c>
      <c r="B906" s="1" t="s">
        <v>11</v>
      </c>
      <c r="C906" s="1" t="s">
        <v>76</v>
      </c>
      <c r="D906" s="1" t="s">
        <v>89</v>
      </c>
      <c r="E906" s="1" t="s">
        <v>1773</v>
      </c>
      <c r="F906" s="1" t="s">
        <v>1774</v>
      </c>
      <c r="H906" t="str">
        <f t="shared" si="595"/>
        <v>Wyoming</v>
      </c>
      <c r="I906" t="str">
        <f t="shared" si="596"/>
        <v>total_Bachelor's_degree</v>
      </c>
      <c r="J906" t="str">
        <f t="shared" si="597"/>
        <v>total</v>
      </c>
      <c r="K906" t="str">
        <f t="shared" si="598"/>
        <v>Bachelor's_degree</v>
      </c>
      <c r="L906" t="str">
        <f t="shared" si="599"/>
        <v>54,129</v>
      </c>
      <c r="M906" t="str">
        <f t="shared" si="600"/>
        <v>±3,784</v>
      </c>
      <c r="O906" t="str">
        <f t="shared" si="601"/>
        <v>Wyoming</v>
      </c>
      <c r="P906" t="str">
        <f t="shared" si="602"/>
        <v>total_Bachelor's_degree</v>
      </c>
      <c r="Q906" t="str">
        <f t="shared" si="603"/>
        <v>total</v>
      </c>
      <c r="R906" t="str">
        <f t="shared" si="604"/>
        <v>Bachelor's_degree</v>
      </c>
      <c r="S906" t="str">
        <f t="shared" si="605"/>
        <v>54,129</v>
      </c>
      <c r="T906" t="str">
        <f t="shared" si="606"/>
        <v>±3,784</v>
      </c>
      <c r="V906" t="str">
        <f t="shared" si="607"/>
        <v>Wyoming</v>
      </c>
      <c r="W906" t="str">
        <f t="shared" si="608"/>
        <v>total_Bachelors_degree</v>
      </c>
      <c r="X906" t="str">
        <f t="shared" si="609"/>
        <v>total</v>
      </c>
      <c r="Y906" t="str">
        <f t="shared" si="610"/>
        <v>Bachelors_degree</v>
      </c>
      <c r="Z906" t="str">
        <f t="shared" si="611"/>
        <v>54,129</v>
      </c>
      <c r="AA906" t="str">
        <f t="shared" si="612"/>
        <v>±3,784</v>
      </c>
      <c r="AC906" t="str">
        <f t="shared" si="613"/>
        <v>Wyoming</v>
      </c>
      <c r="AD906" t="str">
        <f t="shared" si="614"/>
        <v>total_Bachelors_degree</v>
      </c>
      <c r="AE906" t="str">
        <f t="shared" si="615"/>
        <v>total</v>
      </c>
      <c r="AF906" t="str">
        <f t="shared" si="616"/>
        <v>Bachelors_degree</v>
      </c>
      <c r="AG906" t="str">
        <f t="shared" si="617"/>
        <v>54,129</v>
      </c>
      <c r="AH906" t="str">
        <f t="shared" si="618"/>
        <v>±3,784</v>
      </c>
      <c r="AJ906" t="str">
        <f t="shared" si="619"/>
        <v>Wyoming</v>
      </c>
      <c r="AK906" t="str">
        <f t="shared" si="620"/>
        <v>total_Bachelors_degree</v>
      </c>
      <c r="AL906" t="str">
        <f t="shared" si="621"/>
        <v>total</v>
      </c>
      <c r="AM906" t="str">
        <f t="shared" si="622"/>
        <v>Bachelors_degree</v>
      </c>
      <c r="AN906" t="str">
        <f t="shared" si="623"/>
        <v>54,129</v>
      </c>
      <c r="AO906" t="str">
        <f t="shared" si="624"/>
        <v>±3,784</v>
      </c>
      <c r="AQ906" t="str">
        <f t="shared" si="625"/>
        <v>Wyoming</v>
      </c>
      <c r="AR906" t="str">
        <f t="shared" si="626"/>
        <v>total_Bachelors_degree</v>
      </c>
      <c r="AS906" t="str">
        <f t="shared" si="627"/>
        <v>total</v>
      </c>
      <c r="AT906" t="str">
        <f t="shared" si="628"/>
        <v>Bachelors_degree</v>
      </c>
      <c r="AU906" t="str">
        <f t="shared" si="629"/>
        <v>54129</v>
      </c>
      <c r="AV906" t="str">
        <f t="shared" si="630"/>
        <v>±3784</v>
      </c>
      <c r="AX906" t="str">
        <f t="shared" si="631"/>
        <v>Wyoming</v>
      </c>
      <c r="AY906" t="str">
        <f t="shared" si="632"/>
        <v>total_Bachelors_degree</v>
      </c>
      <c r="AZ906" t="str">
        <f t="shared" si="633"/>
        <v>total</v>
      </c>
      <c r="BA906" t="str">
        <f t="shared" si="634"/>
        <v>Bachelors_degree</v>
      </c>
      <c r="BB906" t="str">
        <f t="shared" si="635"/>
        <v>54129</v>
      </c>
      <c r="BC906" t="str">
        <f t="shared" si="636"/>
        <v>3784</v>
      </c>
    </row>
    <row r="907" spans="1:55" x14ac:dyDescent="0.3">
      <c r="A907" s="1" t="s">
        <v>74</v>
      </c>
      <c r="B907" s="1" t="s">
        <v>12</v>
      </c>
      <c r="C907" s="1" t="s">
        <v>76</v>
      </c>
      <c r="D907" s="1" t="s">
        <v>92</v>
      </c>
      <c r="E907" s="1" t="s">
        <v>1775</v>
      </c>
      <c r="F907" s="1" t="s">
        <v>1776</v>
      </c>
      <c r="H907" t="str">
        <f t="shared" si="595"/>
        <v>Wyoming</v>
      </c>
      <c r="I907" t="str">
        <f t="shared" si="596"/>
        <v>total_Graduate_or_professional_degree</v>
      </c>
      <c r="J907" t="str">
        <f t="shared" si="597"/>
        <v>total</v>
      </c>
      <c r="K907" t="str">
        <f t="shared" si="598"/>
        <v>Graduate_or_professional_degree</v>
      </c>
      <c r="L907" t="str">
        <f t="shared" si="599"/>
        <v>68,506</v>
      </c>
      <c r="M907" t="str">
        <f t="shared" si="600"/>
        <v>±1,926</v>
      </c>
      <c r="O907" t="str">
        <f t="shared" si="601"/>
        <v>Wyoming</v>
      </c>
      <c r="P907" t="str">
        <f t="shared" si="602"/>
        <v>total_Graduate_or_professional_degree</v>
      </c>
      <c r="Q907" t="str">
        <f t="shared" si="603"/>
        <v>total</v>
      </c>
      <c r="R907" t="str">
        <f t="shared" si="604"/>
        <v>Graduate_or_professional_degree</v>
      </c>
      <c r="S907" t="str">
        <f t="shared" si="605"/>
        <v>68,506</v>
      </c>
      <c r="T907" t="str">
        <f t="shared" si="606"/>
        <v>±1,926</v>
      </c>
      <c r="V907" t="str">
        <f t="shared" si="607"/>
        <v>Wyoming</v>
      </c>
      <c r="W907" t="str">
        <f t="shared" si="608"/>
        <v>total_Graduate_or_professional_degree</v>
      </c>
      <c r="X907" t="str">
        <f t="shared" si="609"/>
        <v>total</v>
      </c>
      <c r="Y907" t="str">
        <f t="shared" si="610"/>
        <v>Graduate_or_professional_degree</v>
      </c>
      <c r="Z907" t="str">
        <f t="shared" si="611"/>
        <v>68,506</v>
      </c>
      <c r="AA907" t="str">
        <f t="shared" si="612"/>
        <v>±1,926</v>
      </c>
      <c r="AC907" t="str">
        <f t="shared" si="613"/>
        <v>Wyoming</v>
      </c>
      <c r="AD907" t="str">
        <f t="shared" si="614"/>
        <v>total_Graduate_or_professional_degree</v>
      </c>
      <c r="AE907" t="str">
        <f t="shared" si="615"/>
        <v>total</v>
      </c>
      <c r="AF907" t="str">
        <f t="shared" si="616"/>
        <v>Graduate_or_professional_degree</v>
      </c>
      <c r="AG907" t="str">
        <f t="shared" si="617"/>
        <v>68,506</v>
      </c>
      <c r="AH907" t="str">
        <f t="shared" si="618"/>
        <v>±1,926</v>
      </c>
      <c r="AJ907" t="str">
        <f t="shared" si="619"/>
        <v>Wyoming</v>
      </c>
      <c r="AK907" t="str">
        <f t="shared" si="620"/>
        <v>total_Graduate_or_professional_degree</v>
      </c>
      <c r="AL907" t="str">
        <f t="shared" si="621"/>
        <v>total</v>
      </c>
      <c r="AM907" t="str">
        <f t="shared" si="622"/>
        <v>Graduate_or_professional_degree</v>
      </c>
      <c r="AN907" t="str">
        <f t="shared" si="623"/>
        <v>68,506</v>
      </c>
      <c r="AO907" t="str">
        <f t="shared" si="624"/>
        <v>±1,926</v>
      </c>
      <c r="AQ907" t="str">
        <f t="shared" si="625"/>
        <v>Wyoming</v>
      </c>
      <c r="AR907" t="str">
        <f t="shared" si="626"/>
        <v>total_Graduate_or_professional_degree</v>
      </c>
      <c r="AS907" t="str">
        <f t="shared" si="627"/>
        <v>total</v>
      </c>
      <c r="AT907" t="str">
        <f t="shared" si="628"/>
        <v>Graduate_or_professional_degree</v>
      </c>
      <c r="AU907" t="str">
        <f t="shared" si="629"/>
        <v>68506</v>
      </c>
      <c r="AV907" t="str">
        <f t="shared" si="630"/>
        <v>±1926</v>
      </c>
      <c r="AX907" t="str">
        <f t="shared" si="631"/>
        <v>Wyoming</v>
      </c>
      <c r="AY907" t="str">
        <f t="shared" si="632"/>
        <v>total_Graduate_or_professional_degree</v>
      </c>
      <c r="AZ907" t="str">
        <f t="shared" si="633"/>
        <v>total</v>
      </c>
      <c r="BA907" t="str">
        <f t="shared" si="634"/>
        <v>Graduate_or_professional_degree</v>
      </c>
      <c r="BB907" t="str">
        <f t="shared" si="635"/>
        <v>68506</v>
      </c>
      <c r="BC907" t="str">
        <f t="shared" si="636"/>
        <v>1926</v>
      </c>
    </row>
    <row r="908" spans="1:55" x14ac:dyDescent="0.3">
      <c r="A908" s="1" t="s">
        <v>74</v>
      </c>
      <c r="B908" s="1" t="s">
        <v>13</v>
      </c>
      <c r="C908" s="1" t="s">
        <v>95</v>
      </c>
      <c r="D908" s="1" t="s">
        <v>96</v>
      </c>
      <c r="E908" s="1" t="s">
        <v>1777</v>
      </c>
      <c r="F908" s="1" t="s">
        <v>1778</v>
      </c>
      <c r="H908" t="str">
        <f t="shared" si="595"/>
        <v>Wyoming</v>
      </c>
      <c r="I908" t="str">
        <f t="shared" si="596"/>
        <v>male_Male:</v>
      </c>
      <c r="J908" t="str">
        <f t="shared" si="597"/>
        <v>male</v>
      </c>
      <c r="K908" t="str">
        <f t="shared" si="598"/>
        <v>Male:</v>
      </c>
      <c r="L908" t="str">
        <f t="shared" si="599"/>
        <v>56,879</v>
      </c>
      <c r="M908" t="str">
        <f t="shared" si="600"/>
        <v>±2,488</v>
      </c>
      <c r="O908" t="str">
        <f t="shared" si="601"/>
        <v>Wyoming</v>
      </c>
      <c r="P908" t="str">
        <f t="shared" si="602"/>
        <v>male_Male</v>
      </c>
      <c r="Q908" t="str">
        <f t="shared" si="603"/>
        <v>male</v>
      </c>
      <c r="R908" t="str">
        <f t="shared" si="604"/>
        <v>Male</v>
      </c>
      <c r="S908" t="str">
        <f t="shared" si="605"/>
        <v>56,879</v>
      </c>
      <c r="T908" t="str">
        <f t="shared" si="606"/>
        <v>±2,488</v>
      </c>
      <c r="V908" t="str">
        <f t="shared" si="607"/>
        <v>Wyoming</v>
      </c>
      <c r="W908" t="str">
        <f t="shared" si="608"/>
        <v>male_Male</v>
      </c>
      <c r="X908" t="str">
        <f t="shared" si="609"/>
        <v>male</v>
      </c>
      <c r="Y908" t="str">
        <f t="shared" si="610"/>
        <v>Male</v>
      </c>
      <c r="Z908" t="str">
        <f t="shared" si="611"/>
        <v>56,879</v>
      </c>
      <c r="AA908" t="str">
        <f t="shared" si="612"/>
        <v>±2,488</v>
      </c>
      <c r="AC908" t="str">
        <f t="shared" si="613"/>
        <v>Wyoming</v>
      </c>
      <c r="AD908" t="str">
        <f t="shared" si="614"/>
        <v>male_Male</v>
      </c>
      <c r="AE908" t="str">
        <f t="shared" si="615"/>
        <v>male</v>
      </c>
      <c r="AF908" t="str">
        <f t="shared" si="616"/>
        <v>Male</v>
      </c>
      <c r="AG908" t="str">
        <f t="shared" si="617"/>
        <v>56,879</v>
      </c>
      <c r="AH908" t="str">
        <f t="shared" si="618"/>
        <v>±2,488</v>
      </c>
      <c r="AJ908" t="str">
        <f t="shared" si="619"/>
        <v>Wyoming</v>
      </c>
      <c r="AK908" t="str">
        <f t="shared" si="620"/>
        <v>male_Male</v>
      </c>
      <c r="AL908" t="str">
        <f t="shared" si="621"/>
        <v>male</v>
      </c>
      <c r="AM908" t="str">
        <f t="shared" si="622"/>
        <v>Male</v>
      </c>
      <c r="AN908" t="str">
        <f t="shared" si="623"/>
        <v>56,879</v>
      </c>
      <c r="AO908" t="str">
        <f t="shared" si="624"/>
        <v>±2,488</v>
      </c>
      <c r="AQ908" t="str">
        <f t="shared" si="625"/>
        <v>Wyoming</v>
      </c>
      <c r="AR908" t="str">
        <f t="shared" si="626"/>
        <v>male_Male</v>
      </c>
      <c r="AS908" t="str">
        <f t="shared" si="627"/>
        <v>male</v>
      </c>
      <c r="AT908" t="str">
        <f t="shared" si="628"/>
        <v>Male</v>
      </c>
      <c r="AU908" t="str">
        <f t="shared" si="629"/>
        <v>56879</v>
      </c>
      <c r="AV908" t="str">
        <f t="shared" si="630"/>
        <v>±2488</v>
      </c>
      <c r="AX908" t="str">
        <f t="shared" si="631"/>
        <v>Wyoming</v>
      </c>
      <c r="AY908" t="str">
        <f t="shared" si="632"/>
        <v>male_Male</v>
      </c>
      <c r="AZ908" t="str">
        <f t="shared" si="633"/>
        <v>male</v>
      </c>
      <c r="BA908" t="str">
        <f t="shared" si="634"/>
        <v>Male</v>
      </c>
      <c r="BB908" t="str">
        <f t="shared" si="635"/>
        <v>56879</v>
      </c>
      <c r="BC908" t="str">
        <f t="shared" si="636"/>
        <v>2488</v>
      </c>
    </row>
    <row r="909" spans="1:55" x14ac:dyDescent="0.3">
      <c r="A909" s="1" t="s">
        <v>74</v>
      </c>
      <c r="B909" s="1" t="s">
        <v>14</v>
      </c>
      <c r="C909" s="1" t="s">
        <v>95</v>
      </c>
      <c r="D909" s="1" t="s">
        <v>80</v>
      </c>
      <c r="E909" s="1" t="s">
        <v>1779</v>
      </c>
      <c r="F909" s="1" t="s">
        <v>1780</v>
      </c>
      <c r="H909" t="str">
        <f t="shared" si="595"/>
        <v>Wyoming</v>
      </c>
      <c r="I909" t="str">
        <f t="shared" si="596"/>
        <v>male_Less_than_high_school_graduate</v>
      </c>
      <c r="J909" t="str">
        <f t="shared" si="597"/>
        <v>male</v>
      </c>
      <c r="K909" t="str">
        <f t="shared" si="598"/>
        <v>Less_than_high_school_graduate</v>
      </c>
      <c r="L909" t="str">
        <f t="shared" si="599"/>
        <v>35,274</v>
      </c>
      <c r="M909" t="str">
        <f t="shared" si="600"/>
        <v>±12,078</v>
      </c>
      <c r="O909" t="str">
        <f t="shared" si="601"/>
        <v>Wyoming</v>
      </c>
      <c r="P909" t="str">
        <f t="shared" si="602"/>
        <v>male_Less_than_high_school_graduate</v>
      </c>
      <c r="Q909" t="str">
        <f t="shared" si="603"/>
        <v>male</v>
      </c>
      <c r="R909" t="str">
        <f t="shared" si="604"/>
        <v>Less_than_high_school_graduate</v>
      </c>
      <c r="S909" t="str">
        <f t="shared" si="605"/>
        <v>35,274</v>
      </c>
      <c r="T909" t="str">
        <f t="shared" si="606"/>
        <v>±12,078</v>
      </c>
      <c r="V909" t="str">
        <f t="shared" si="607"/>
        <v>Wyoming</v>
      </c>
      <c r="W909" t="str">
        <f t="shared" si="608"/>
        <v>male_Less_than_high_school_graduate</v>
      </c>
      <c r="X909" t="str">
        <f t="shared" si="609"/>
        <v>male</v>
      </c>
      <c r="Y909" t="str">
        <f t="shared" si="610"/>
        <v>Less_than_high_school_graduate</v>
      </c>
      <c r="Z909" t="str">
        <f t="shared" si="611"/>
        <v>35,274</v>
      </c>
      <c r="AA909" t="str">
        <f t="shared" si="612"/>
        <v>±12,078</v>
      </c>
      <c r="AC909" t="str">
        <f t="shared" si="613"/>
        <v>Wyoming</v>
      </c>
      <c r="AD909" t="str">
        <f t="shared" si="614"/>
        <v>male_Less_than_high_school_graduate</v>
      </c>
      <c r="AE909" t="str">
        <f t="shared" si="615"/>
        <v>male</v>
      </c>
      <c r="AF909" t="str">
        <f t="shared" si="616"/>
        <v>Less_than_high_school_graduate</v>
      </c>
      <c r="AG909" t="str">
        <f t="shared" si="617"/>
        <v>35,274</v>
      </c>
      <c r="AH909" t="str">
        <f t="shared" si="618"/>
        <v>±12,078</v>
      </c>
      <c r="AJ909" t="str">
        <f t="shared" si="619"/>
        <v>Wyoming</v>
      </c>
      <c r="AK909" t="str">
        <f t="shared" si="620"/>
        <v>male_Less_than_high_school_graduate</v>
      </c>
      <c r="AL909" t="str">
        <f t="shared" si="621"/>
        <v>male</v>
      </c>
      <c r="AM909" t="str">
        <f t="shared" si="622"/>
        <v>Less_than_high_school_graduate</v>
      </c>
      <c r="AN909" t="str">
        <f t="shared" si="623"/>
        <v>35,274</v>
      </c>
      <c r="AO909" t="str">
        <f t="shared" si="624"/>
        <v>±12,078</v>
      </c>
      <c r="AQ909" t="str">
        <f t="shared" si="625"/>
        <v>Wyoming</v>
      </c>
      <c r="AR909" t="str">
        <f t="shared" si="626"/>
        <v>male_Less_than_high_school_graduate</v>
      </c>
      <c r="AS909" t="str">
        <f t="shared" si="627"/>
        <v>male</v>
      </c>
      <c r="AT909" t="str">
        <f t="shared" si="628"/>
        <v>Less_than_high_school_graduate</v>
      </c>
      <c r="AU909" t="str">
        <f t="shared" si="629"/>
        <v>35274</v>
      </c>
      <c r="AV909" t="str">
        <f t="shared" si="630"/>
        <v>±12078</v>
      </c>
      <c r="AX909" t="str">
        <f t="shared" si="631"/>
        <v>Wyoming</v>
      </c>
      <c r="AY909" t="str">
        <f t="shared" si="632"/>
        <v>male_Less_than_high_school_graduate</v>
      </c>
      <c r="AZ909" t="str">
        <f t="shared" si="633"/>
        <v>male</v>
      </c>
      <c r="BA909" t="str">
        <f t="shared" si="634"/>
        <v>Less_than_high_school_graduate</v>
      </c>
      <c r="BB909" t="str">
        <f t="shared" si="635"/>
        <v>35274</v>
      </c>
      <c r="BC909" t="str">
        <f t="shared" si="636"/>
        <v>12078</v>
      </c>
    </row>
    <row r="910" spans="1:55" x14ac:dyDescent="0.3">
      <c r="A910" s="1" t="s">
        <v>74</v>
      </c>
      <c r="B910" s="1" t="s">
        <v>15</v>
      </c>
      <c r="C910" s="1" t="s">
        <v>95</v>
      </c>
      <c r="D910" s="1" t="s">
        <v>83</v>
      </c>
      <c r="E910" s="1" t="s">
        <v>1781</v>
      </c>
      <c r="F910" s="1" t="s">
        <v>1782</v>
      </c>
      <c r="H910" t="str">
        <f t="shared" si="595"/>
        <v>Wyoming</v>
      </c>
      <c r="I910" t="str">
        <f t="shared" si="596"/>
        <v>male_High_school_graduate_(includes_equivalency)</v>
      </c>
      <c r="J910" t="str">
        <f t="shared" si="597"/>
        <v>male</v>
      </c>
      <c r="K910" t="str">
        <f t="shared" si="598"/>
        <v>High_school_graduate_(includes_equivalency)</v>
      </c>
      <c r="L910" t="str">
        <f t="shared" si="599"/>
        <v>47,300</v>
      </c>
      <c r="M910" t="str">
        <f t="shared" si="600"/>
        <v>±6,041</v>
      </c>
      <c r="O910" t="str">
        <f t="shared" si="601"/>
        <v>Wyoming</v>
      </c>
      <c r="P910" t="str">
        <f t="shared" si="602"/>
        <v>male_High_school_graduate_(includes_equivalency)</v>
      </c>
      <c r="Q910" t="str">
        <f t="shared" si="603"/>
        <v>male</v>
      </c>
      <c r="R910" t="str">
        <f t="shared" si="604"/>
        <v>High_school_graduate_(includes_equivalency)</v>
      </c>
      <c r="S910" t="str">
        <f t="shared" si="605"/>
        <v>47,300</v>
      </c>
      <c r="T910" t="str">
        <f t="shared" si="606"/>
        <v>±6,041</v>
      </c>
      <c r="V910" t="str">
        <f t="shared" si="607"/>
        <v>Wyoming</v>
      </c>
      <c r="W910" t="str">
        <f t="shared" si="608"/>
        <v>male_High_school_graduate_(includes_equivalency)</v>
      </c>
      <c r="X910" t="str">
        <f t="shared" si="609"/>
        <v>male</v>
      </c>
      <c r="Y910" t="str">
        <f t="shared" si="610"/>
        <v>High_school_graduate_(includes_equivalency)</v>
      </c>
      <c r="Z910" t="str">
        <f t="shared" si="611"/>
        <v>47,300</v>
      </c>
      <c r="AA910" t="str">
        <f t="shared" si="612"/>
        <v>±6,041</v>
      </c>
      <c r="AC910" t="str">
        <f t="shared" si="613"/>
        <v>Wyoming</v>
      </c>
      <c r="AD910" t="str">
        <f t="shared" si="614"/>
        <v>male_High_school_graduate_includes_equivalency)</v>
      </c>
      <c r="AE910" t="str">
        <f t="shared" si="615"/>
        <v>male</v>
      </c>
      <c r="AF910" t="str">
        <f t="shared" si="616"/>
        <v>High_school_graduate_includes_equivalency)</v>
      </c>
      <c r="AG910" t="str">
        <f t="shared" si="617"/>
        <v>47,300</v>
      </c>
      <c r="AH910" t="str">
        <f t="shared" si="618"/>
        <v>±6,041</v>
      </c>
      <c r="AJ910" t="str">
        <f t="shared" si="619"/>
        <v>Wyoming</v>
      </c>
      <c r="AK910" t="str">
        <f t="shared" si="620"/>
        <v>male_High_school_graduate_includes_equivalency</v>
      </c>
      <c r="AL910" t="str">
        <f t="shared" si="621"/>
        <v>male</v>
      </c>
      <c r="AM910" t="str">
        <f t="shared" si="622"/>
        <v>High_school_graduate_includes_equivalency</v>
      </c>
      <c r="AN910" t="str">
        <f t="shared" si="623"/>
        <v>47,300</v>
      </c>
      <c r="AO910" t="str">
        <f t="shared" si="624"/>
        <v>±6,041</v>
      </c>
      <c r="AQ910" t="str">
        <f t="shared" si="625"/>
        <v>Wyoming</v>
      </c>
      <c r="AR910" t="str">
        <f t="shared" si="626"/>
        <v>male_High_school_graduate_includes_equivalency</v>
      </c>
      <c r="AS910" t="str">
        <f t="shared" si="627"/>
        <v>male</v>
      </c>
      <c r="AT910" t="str">
        <f t="shared" si="628"/>
        <v>High_school_graduate_includes_equivalency</v>
      </c>
      <c r="AU910" t="str">
        <f t="shared" si="629"/>
        <v>47300</v>
      </c>
      <c r="AV910" t="str">
        <f t="shared" si="630"/>
        <v>±6041</v>
      </c>
      <c r="AX910" t="str">
        <f t="shared" si="631"/>
        <v>Wyoming</v>
      </c>
      <c r="AY910" t="str">
        <f t="shared" si="632"/>
        <v>male_High_school_graduate_includes_equivalency</v>
      </c>
      <c r="AZ910" t="str">
        <f t="shared" si="633"/>
        <v>male</v>
      </c>
      <c r="BA910" t="str">
        <f t="shared" si="634"/>
        <v>High_school_graduate_includes_equivalency</v>
      </c>
      <c r="BB910" t="str">
        <f t="shared" si="635"/>
        <v>47300</v>
      </c>
      <c r="BC910" t="str">
        <f t="shared" si="636"/>
        <v>6041</v>
      </c>
    </row>
    <row r="911" spans="1:55" x14ac:dyDescent="0.3">
      <c r="A911" s="1" t="s">
        <v>74</v>
      </c>
      <c r="B911" s="1" t="s">
        <v>16</v>
      </c>
      <c r="C911" s="1" t="s">
        <v>95</v>
      </c>
      <c r="D911" s="1" t="s">
        <v>86</v>
      </c>
      <c r="E911" s="1" t="s">
        <v>1783</v>
      </c>
      <c r="F911" s="1" t="s">
        <v>1784</v>
      </c>
      <c r="H911" t="str">
        <f t="shared" si="595"/>
        <v>Wyoming</v>
      </c>
      <c r="I911" t="str">
        <f t="shared" si="596"/>
        <v>male_Some_college_or_associate's_degree</v>
      </c>
      <c r="J911" t="str">
        <f t="shared" si="597"/>
        <v>male</v>
      </c>
      <c r="K911" t="str">
        <f t="shared" si="598"/>
        <v>Some_college_or_associate's_degree</v>
      </c>
      <c r="L911" t="str">
        <f t="shared" si="599"/>
        <v>55,153</v>
      </c>
      <c r="M911" t="str">
        <f t="shared" si="600"/>
        <v>±3,391</v>
      </c>
      <c r="O911" t="str">
        <f t="shared" si="601"/>
        <v>Wyoming</v>
      </c>
      <c r="P911" t="str">
        <f t="shared" si="602"/>
        <v>male_Some_college_or_associate's_degree</v>
      </c>
      <c r="Q911" t="str">
        <f t="shared" si="603"/>
        <v>male</v>
      </c>
      <c r="R911" t="str">
        <f t="shared" si="604"/>
        <v>Some_college_or_associate's_degree</v>
      </c>
      <c r="S911" t="str">
        <f t="shared" si="605"/>
        <v>55,153</v>
      </c>
      <c r="T911" t="str">
        <f t="shared" si="606"/>
        <v>±3,391</v>
      </c>
      <c r="V911" t="str">
        <f t="shared" si="607"/>
        <v>Wyoming</v>
      </c>
      <c r="W911" t="str">
        <f t="shared" si="608"/>
        <v>male_Some_college_or_associates_degree</v>
      </c>
      <c r="X911" t="str">
        <f t="shared" si="609"/>
        <v>male</v>
      </c>
      <c r="Y911" t="str">
        <f t="shared" si="610"/>
        <v>Some_college_or_associates_degree</v>
      </c>
      <c r="Z911" t="str">
        <f t="shared" si="611"/>
        <v>55,153</v>
      </c>
      <c r="AA911" t="str">
        <f t="shared" si="612"/>
        <v>±3,391</v>
      </c>
      <c r="AC911" t="str">
        <f t="shared" si="613"/>
        <v>Wyoming</v>
      </c>
      <c r="AD911" t="str">
        <f t="shared" si="614"/>
        <v>male_Some_college_or_associates_degree</v>
      </c>
      <c r="AE911" t="str">
        <f t="shared" si="615"/>
        <v>male</v>
      </c>
      <c r="AF911" t="str">
        <f t="shared" si="616"/>
        <v>Some_college_or_associates_degree</v>
      </c>
      <c r="AG911" t="str">
        <f t="shared" si="617"/>
        <v>55,153</v>
      </c>
      <c r="AH911" t="str">
        <f t="shared" si="618"/>
        <v>±3,391</v>
      </c>
      <c r="AJ911" t="str">
        <f t="shared" si="619"/>
        <v>Wyoming</v>
      </c>
      <c r="AK911" t="str">
        <f t="shared" si="620"/>
        <v>male_Some_college_or_associates_degree</v>
      </c>
      <c r="AL911" t="str">
        <f t="shared" si="621"/>
        <v>male</v>
      </c>
      <c r="AM911" t="str">
        <f t="shared" si="622"/>
        <v>Some_college_or_associates_degree</v>
      </c>
      <c r="AN911" t="str">
        <f t="shared" si="623"/>
        <v>55,153</v>
      </c>
      <c r="AO911" t="str">
        <f t="shared" si="624"/>
        <v>±3,391</v>
      </c>
      <c r="AQ911" t="str">
        <f t="shared" si="625"/>
        <v>Wyoming</v>
      </c>
      <c r="AR911" t="str">
        <f t="shared" si="626"/>
        <v>male_Some_college_or_associates_degree</v>
      </c>
      <c r="AS911" t="str">
        <f t="shared" si="627"/>
        <v>male</v>
      </c>
      <c r="AT911" t="str">
        <f t="shared" si="628"/>
        <v>Some_college_or_associates_degree</v>
      </c>
      <c r="AU911" t="str">
        <f t="shared" si="629"/>
        <v>55153</v>
      </c>
      <c r="AV911" t="str">
        <f t="shared" si="630"/>
        <v>±3391</v>
      </c>
      <c r="AX911" t="str">
        <f t="shared" si="631"/>
        <v>Wyoming</v>
      </c>
      <c r="AY911" t="str">
        <f t="shared" si="632"/>
        <v>male_Some_college_or_associates_degree</v>
      </c>
      <c r="AZ911" t="str">
        <f t="shared" si="633"/>
        <v>male</v>
      </c>
      <c r="BA911" t="str">
        <f t="shared" si="634"/>
        <v>Some_college_or_associates_degree</v>
      </c>
      <c r="BB911" t="str">
        <f t="shared" si="635"/>
        <v>55153</v>
      </c>
      <c r="BC911" t="str">
        <f t="shared" si="636"/>
        <v>3391</v>
      </c>
    </row>
    <row r="912" spans="1:55" x14ac:dyDescent="0.3">
      <c r="A912" s="1" t="s">
        <v>74</v>
      </c>
      <c r="B912" s="1" t="s">
        <v>17</v>
      </c>
      <c r="C912" s="1" t="s">
        <v>95</v>
      </c>
      <c r="D912" s="1" t="s">
        <v>89</v>
      </c>
      <c r="E912" s="1" t="s">
        <v>1785</v>
      </c>
      <c r="F912" s="1" t="s">
        <v>1786</v>
      </c>
      <c r="H912" t="str">
        <f t="shared" si="595"/>
        <v>Wyoming</v>
      </c>
      <c r="I912" t="str">
        <f t="shared" si="596"/>
        <v>male_Bachelor's_degree</v>
      </c>
      <c r="J912" t="str">
        <f t="shared" si="597"/>
        <v>male</v>
      </c>
      <c r="K912" t="str">
        <f t="shared" si="598"/>
        <v>Bachelor's_degree</v>
      </c>
      <c r="L912" t="str">
        <f t="shared" si="599"/>
        <v>68,407</v>
      </c>
      <c r="M912" t="str">
        <f t="shared" si="600"/>
        <v>±6,090</v>
      </c>
      <c r="O912" t="str">
        <f t="shared" si="601"/>
        <v>Wyoming</v>
      </c>
      <c r="P912" t="str">
        <f t="shared" si="602"/>
        <v>male_Bachelor's_degree</v>
      </c>
      <c r="Q912" t="str">
        <f t="shared" si="603"/>
        <v>male</v>
      </c>
      <c r="R912" t="str">
        <f t="shared" si="604"/>
        <v>Bachelor's_degree</v>
      </c>
      <c r="S912" t="str">
        <f t="shared" si="605"/>
        <v>68,407</v>
      </c>
      <c r="T912" t="str">
        <f t="shared" si="606"/>
        <v>±6,090</v>
      </c>
      <c r="V912" t="str">
        <f t="shared" si="607"/>
        <v>Wyoming</v>
      </c>
      <c r="W912" t="str">
        <f t="shared" si="608"/>
        <v>male_Bachelors_degree</v>
      </c>
      <c r="X912" t="str">
        <f t="shared" si="609"/>
        <v>male</v>
      </c>
      <c r="Y912" t="str">
        <f t="shared" si="610"/>
        <v>Bachelors_degree</v>
      </c>
      <c r="Z912" t="str">
        <f t="shared" si="611"/>
        <v>68,407</v>
      </c>
      <c r="AA912" t="str">
        <f t="shared" si="612"/>
        <v>±6,090</v>
      </c>
      <c r="AC912" t="str">
        <f t="shared" si="613"/>
        <v>Wyoming</v>
      </c>
      <c r="AD912" t="str">
        <f t="shared" si="614"/>
        <v>male_Bachelors_degree</v>
      </c>
      <c r="AE912" t="str">
        <f t="shared" si="615"/>
        <v>male</v>
      </c>
      <c r="AF912" t="str">
        <f t="shared" si="616"/>
        <v>Bachelors_degree</v>
      </c>
      <c r="AG912" t="str">
        <f t="shared" si="617"/>
        <v>68,407</v>
      </c>
      <c r="AH912" t="str">
        <f t="shared" si="618"/>
        <v>±6,090</v>
      </c>
      <c r="AJ912" t="str">
        <f t="shared" si="619"/>
        <v>Wyoming</v>
      </c>
      <c r="AK912" t="str">
        <f t="shared" si="620"/>
        <v>male_Bachelors_degree</v>
      </c>
      <c r="AL912" t="str">
        <f t="shared" si="621"/>
        <v>male</v>
      </c>
      <c r="AM912" t="str">
        <f t="shared" si="622"/>
        <v>Bachelors_degree</v>
      </c>
      <c r="AN912" t="str">
        <f t="shared" si="623"/>
        <v>68,407</v>
      </c>
      <c r="AO912" t="str">
        <f t="shared" si="624"/>
        <v>±6,090</v>
      </c>
      <c r="AQ912" t="str">
        <f t="shared" si="625"/>
        <v>Wyoming</v>
      </c>
      <c r="AR912" t="str">
        <f t="shared" si="626"/>
        <v>male_Bachelors_degree</v>
      </c>
      <c r="AS912" t="str">
        <f t="shared" si="627"/>
        <v>male</v>
      </c>
      <c r="AT912" t="str">
        <f t="shared" si="628"/>
        <v>Bachelors_degree</v>
      </c>
      <c r="AU912" t="str">
        <f t="shared" si="629"/>
        <v>68407</v>
      </c>
      <c r="AV912" t="str">
        <f t="shared" si="630"/>
        <v>±6090</v>
      </c>
      <c r="AX912" t="str">
        <f t="shared" si="631"/>
        <v>Wyoming</v>
      </c>
      <c r="AY912" t="str">
        <f t="shared" si="632"/>
        <v>male_Bachelors_degree</v>
      </c>
      <c r="AZ912" t="str">
        <f t="shared" si="633"/>
        <v>male</v>
      </c>
      <c r="BA912" t="str">
        <f t="shared" si="634"/>
        <v>Bachelors_degree</v>
      </c>
      <c r="BB912" t="str">
        <f t="shared" si="635"/>
        <v>68407</v>
      </c>
      <c r="BC912" t="str">
        <f t="shared" si="636"/>
        <v>6090</v>
      </c>
    </row>
    <row r="913" spans="1:55" x14ac:dyDescent="0.3">
      <c r="A913" s="1" t="s">
        <v>74</v>
      </c>
      <c r="B913" s="1" t="s">
        <v>18</v>
      </c>
      <c r="C913" s="1" t="s">
        <v>95</v>
      </c>
      <c r="D913" s="1" t="s">
        <v>92</v>
      </c>
      <c r="E913" s="1" t="s">
        <v>1787</v>
      </c>
      <c r="F913" s="1" t="s">
        <v>1788</v>
      </c>
      <c r="H913" t="str">
        <f t="shared" si="595"/>
        <v>Wyoming</v>
      </c>
      <c r="I913" t="str">
        <f t="shared" si="596"/>
        <v>male_Graduate_or_professional_degree</v>
      </c>
      <c r="J913" t="str">
        <f t="shared" si="597"/>
        <v>male</v>
      </c>
      <c r="K913" t="str">
        <f t="shared" si="598"/>
        <v>Graduate_or_professional_degree</v>
      </c>
      <c r="L913" t="str">
        <f t="shared" si="599"/>
        <v>80,346</v>
      </c>
      <c r="M913" t="str">
        <f t="shared" si="600"/>
        <v>±10,578</v>
      </c>
      <c r="O913" t="str">
        <f t="shared" si="601"/>
        <v>Wyoming</v>
      </c>
      <c r="P913" t="str">
        <f t="shared" si="602"/>
        <v>male_Graduate_or_professional_degree</v>
      </c>
      <c r="Q913" t="str">
        <f t="shared" si="603"/>
        <v>male</v>
      </c>
      <c r="R913" t="str">
        <f t="shared" si="604"/>
        <v>Graduate_or_professional_degree</v>
      </c>
      <c r="S913" t="str">
        <f t="shared" si="605"/>
        <v>80,346</v>
      </c>
      <c r="T913" t="str">
        <f t="shared" si="606"/>
        <v>±10,578</v>
      </c>
      <c r="V913" t="str">
        <f t="shared" si="607"/>
        <v>Wyoming</v>
      </c>
      <c r="W913" t="str">
        <f t="shared" si="608"/>
        <v>male_Graduate_or_professional_degree</v>
      </c>
      <c r="X913" t="str">
        <f t="shared" si="609"/>
        <v>male</v>
      </c>
      <c r="Y913" t="str">
        <f t="shared" si="610"/>
        <v>Graduate_or_professional_degree</v>
      </c>
      <c r="Z913" t="str">
        <f t="shared" si="611"/>
        <v>80,346</v>
      </c>
      <c r="AA913" t="str">
        <f t="shared" si="612"/>
        <v>±10,578</v>
      </c>
      <c r="AC913" t="str">
        <f t="shared" si="613"/>
        <v>Wyoming</v>
      </c>
      <c r="AD913" t="str">
        <f t="shared" si="614"/>
        <v>male_Graduate_or_professional_degree</v>
      </c>
      <c r="AE913" t="str">
        <f t="shared" si="615"/>
        <v>male</v>
      </c>
      <c r="AF913" t="str">
        <f t="shared" si="616"/>
        <v>Graduate_or_professional_degree</v>
      </c>
      <c r="AG913" t="str">
        <f t="shared" si="617"/>
        <v>80,346</v>
      </c>
      <c r="AH913" t="str">
        <f t="shared" si="618"/>
        <v>±10,578</v>
      </c>
      <c r="AJ913" t="str">
        <f t="shared" si="619"/>
        <v>Wyoming</v>
      </c>
      <c r="AK913" t="str">
        <f t="shared" si="620"/>
        <v>male_Graduate_or_professional_degree</v>
      </c>
      <c r="AL913" t="str">
        <f t="shared" si="621"/>
        <v>male</v>
      </c>
      <c r="AM913" t="str">
        <f t="shared" si="622"/>
        <v>Graduate_or_professional_degree</v>
      </c>
      <c r="AN913" t="str">
        <f t="shared" si="623"/>
        <v>80,346</v>
      </c>
      <c r="AO913" t="str">
        <f t="shared" si="624"/>
        <v>±10,578</v>
      </c>
      <c r="AQ913" t="str">
        <f t="shared" si="625"/>
        <v>Wyoming</v>
      </c>
      <c r="AR913" t="str">
        <f t="shared" si="626"/>
        <v>male_Graduate_or_professional_degree</v>
      </c>
      <c r="AS913" t="str">
        <f t="shared" si="627"/>
        <v>male</v>
      </c>
      <c r="AT913" t="str">
        <f t="shared" si="628"/>
        <v>Graduate_or_professional_degree</v>
      </c>
      <c r="AU913" t="str">
        <f t="shared" si="629"/>
        <v>80346</v>
      </c>
      <c r="AV913" t="str">
        <f t="shared" si="630"/>
        <v>±10578</v>
      </c>
      <c r="AX913" t="str">
        <f t="shared" si="631"/>
        <v>Wyoming</v>
      </c>
      <c r="AY913" t="str">
        <f t="shared" si="632"/>
        <v>male_Graduate_or_professional_degree</v>
      </c>
      <c r="AZ913" t="str">
        <f t="shared" si="633"/>
        <v>male</v>
      </c>
      <c r="BA913" t="str">
        <f t="shared" si="634"/>
        <v>Graduate_or_professional_degree</v>
      </c>
      <c r="BB913" t="str">
        <f t="shared" si="635"/>
        <v>80346</v>
      </c>
      <c r="BC913" t="str">
        <f t="shared" si="636"/>
        <v>10578</v>
      </c>
    </row>
    <row r="914" spans="1:55" x14ac:dyDescent="0.3">
      <c r="A914" s="1" t="s">
        <v>74</v>
      </c>
      <c r="B914" s="1" t="s">
        <v>19</v>
      </c>
      <c r="C914" s="1" t="s">
        <v>108</v>
      </c>
      <c r="D914" s="1" t="s">
        <v>109</v>
      </c>
      <c r="E914" s="1" t="s">
        <v>1789</v>
      </c>
      <c r="F914" s="1" t="s">
        <v>1790</v>
      </c>
      <c r="H914" t="str">
        <f t="shared" si="595"/>
        <v>Wyoming</v>
      </c>
      <c r="I914" t="str">
        <f t="shared" si="596"/>
        <v>female_Female:</v>
      </c>
      <c r="J914" t="str">
        <f t="shared" si="597"/>
        <v>female</v>
      </c>
      <c r="K914" t="str">
        <f t="shared" si="598"/>
        <v>Female:</v>
      </c>
      <c r="L914" t="str">
        <f t="shared" si="599"/>
        <v>38,561</v>
      </c>
      <c r="M914" t="str">
        <f t="shared" si="600"/>
        <v>±2,080</v>
      </c>
      <c r="O914" t="str">
        <f t="shared" si="601"/>
        <v>Wyoming</v>
      </c>
      <c r="P914" t="str">
        <f t="shared" si="602"/>
        <v>female_Female</v>
      </c>
      <c r="Q914" t="str">
        <f t="shared" si="603"/>
        <v>female</v>
      </c>
      <c r="R914" t="str">
        <f t="shared" si="604"/>
        <v>Female</v>
      </c>
      <c r="S914" t="str">
        <f t="shared" si="605"/>
        <v>38,561</v>
      </c>
      <c r="T914" t="str">
        <f t="shared" si="606"/>
        <v>±2,080</v>
      </c>
      <c r="V914" t="str">
        <f t="shared" si="607"/>
        <v>Wyoming</v>
      </c>
      <c r="W914" t="str">
        <f t="shared" si="608"/>
        <v>female_Female</v>
      </c>
      <c r="X914" t="str">
        <f t="shared" si="609"/>
        <v>female</v>
      </c>
      <c r="Y914" t="str">
        <f t="shared" si="610"/>
        <v>Female</v>
      </c>
      <c r="Z914" t="str">
        <f t="shared" si="611"/>
        <v>38,561</v>
      </c>
      <c r="AA914" t="str">
        <f t="shared" si="612"/>
        <v>±2,080</v>
      </c>
      <c r="AC914" t="str">
        <f t="shared" si="613"/>
        <v>Wyoming</v>
      </c>
      <c r="AD914" t="str">
        <f t="shared" si="614"/>
        <v>female_Female</v>
      </c>
      <c r="AE914" t="str">
        <f t="shared" si="615"/>
        <v>female</v>
      </c>
      <c r="AF914" t="str">
        <f t="shared" si="616"/>
        <v>Female</v>
      </c>
      <c r="AG914" t="str">
        <f t="shared" si="617"/>
        <v>38,561</v>
      </c>
      <c r="AH914" t="str">
        <f t="shared" si="618"/>
        <v>±2,080</v>
      </c>
      <c r="AJ914" t="str">
        <f t="shared" si="619"/>
        <v>Wyoming</v>
      </c>
      <c r="AK914" t="str">
        <f t="shared" si="620"/>
        <v>female_Female</v>
      </c>
      <c r="AL914" t="str">
        <f t="shared" si="621"/>
        <v>female</v>
      </c>
      <c r="AM914" t="str">
        <f t="shared" si="622"/>
        <v>Female</v>
      </c>
      <c r="AN914" t="str">
        <f t="shared" si="623"/>
        <v>38,561</v>
      </c>
      <c r="AO914" t="str">
        <f t="shared" si="624"/>
        <v>±2,080</v>
      </c>
      <c r="AQ914" t="str">
        <f t="shared" si="625"/>
        <v>Wyoming</v>
      </c>
      <c r="AR914" t="str">
        <f t="shared" si="626"/>
        <v>female_Female</v>
      </c>
      <c r="AS914" t="str">
        <f t="shared" si="627"/>
        <v>female</v>
      </c>
      <c r="AT914" t="str">
        <f t="shared" si="628"/>
        <v>Female</v>
      </c>
      <c r="AU914" t="str">
        <f t="shared" si="629"/>
        <v>38561</v>
      </c>
      <c r="AV914" t="str">
        <f t="shared" si="630"/>
        <v>±2080</v>
      </c>
      <c r="AX914" t="str">
        <f t="shared" si="631"/>
        <v>Wyoming</v>
      </c>
      <c r="AY914" t="str">
        <f t="shared" si="632"/>
        <v>female_Female</v>
      </c>
      <c r="AZ914" t="str">
        <f t="shared" si="633"/>
        <v>female</v>
      </c>
      <c r="BA914" t="str">
        <f t="shared" si="634"/>
        <v>Female</v>
      </c>
      <c r="BB914" t="str">
        <f t="shared" si="635"/>
        <v>38561</v>
      </c>
      <c r="BC914" t="str">
        <f t="shared" si="636"/>
        <v>2080</v>
      </c>
    </row>
    <row r="915" spans="1:55" x14ac:dyDescent="0.3">
      <c r="A915" s="1" t="s">
        <v>74</v>
      </c>
      <c r="B915" s="1" t="s">
        <v>20</v>
      </c>
      <c r="C915" s="1" t="s">
        <v>108</v>
      </c>
      <c r="D915" s="1" t="s">
        <v>80</v>
      </c>
      <c r="E915" s="1" t="s">
        <v>1791</v>
      </c>
      <c r="F915" s="1" t="s">
        <v>1792</v>
      </c>
      <c r="H915" t="str">
        <f t="shared" si="595"/>
        <v>Wyoming</v>
      </c>
      <c r="I915" t="str">
        <f t="shared" si="596"/>
        <v>female_Less_than_high_school_graduate</v>
      </c>
      <c r="J915" t="str">
        <f t="shared" si="597"/>
        <v>female</v>
      </c>
      <c r="K915" t="str">
        <f t="shared" si="598"/>
        <v>Less_than_high_school_graduate</v>
      </c>
      <c r="L915" t="str">
        <f t="shared" si="599"/>
        <v>25,910</v>
      </c>
      <c r="M915" t="str">
        <f t="shared" si="600"/>
        <v>±3,619</v>
      </c>
      <c r="O915" t="str">
        <f t="shared" si="601"/>
        <v>Wyoming</v>
      </c>
      <c r="P915" t="str">
        <f t="shared" si="602"/>
        <v>female_Less_than_high_school_graduate</v>
      </c>
      <c r="Q915" t="str">
        <f t="shared" si="603"/>
        <v>female</v>
      </c>
      <c r="R915" t="str">
        <f t="shared" si="604"/>
        <v>Less_than_high_school_graduate</v>
      </c>
      <c r="S915" t="str">
        <f t="shared" si="605"/>
        <v>25,910</v>
      </c>
      <c r="T915" t="str">
        <f t="shared" si="606"/>
        <v>±3,619</v>
      </c>
      <c r="V915" t="str">
        <f t="shared" si="607"/>
        <v>Wyoming</v>
      </c>
      <c r="W915" t="str">
        <f t="shared" si="608"/>
        <v>female_Less_than_high_school_graduate</v>
      </c>
      <c r="X915" t="str">
        <f t="shared" si="609"/>
        <v>female</v>
      </c>
      <c r="Y915" t="str">
        <f t="shared" si="610"/>
        <v>Less_than_high_school_graduate</v>
      </c>
      <c r="Z915" t="str">
        <f t="shared" si="611"/>
        <v>25,910</v>
      </c>
      <c r="AA915" t="str">
        <f t="shared" si="612"/>
        <v>±3,619</v>
      </c>
      <c r="AC915" t="str">
        <f t="shared" si="613"/>
        <v>Wyoming</v>
      </c>
      <c r="AD915" t="str">
        <f t="shared" si="614"/>
        <v>female_Less_than_high_school_graduate</v>
      </c>
      <c r="AE915" t="str">
        <f t="shared" si="615"/>
        <v>female</v>
      </c>
      <c r="AF915" t="str">
        <f t="shared" si="616"/>
        <v>Less_than_high_school_graduate</v>
      </c>
      <c r="AG915" t="str">
        <f t="shared" si="617"/>
        <v>25,910</v>
      </c>
      <c r="AH915" t="str">
        <f t="shared" si="618"/>
        <v>±3,619</v>
      </c>
      <c r="AJ915" t="str">
        <f t="shared" si="619"/>
        <v>Wyoming</v>
      </c>
      <c r="AK915" t="str">
        <f t="shared" si="620"/>
        <v>female_Less_than_high_school_graduate</v>
      </c>
      <c r="AL915" t="str">
        <f t="shared" si="621"/>
        <v>female</v>
      </c>
      <c r="AM915" t="str">
        <f t="shared" si="622"/>
        <v>Less_than_high_school_graduate</v>
      </c>
      <c r="AN915" t="str">
        <f t="shared" si="623"/>
        <v>25,910</v>
      </c>
      <c r="AO915" t="str">
        <f t="shared" si="624"/>
        <v>±3,619</v>
      </c>
      <c r="AQ915" t="str">
        <f t="shared" si="625"/>
        <v>Wyoming</v>
      </c>
      <c r="AR915" t="str">
        <f t="shared" si="626"/>
        <v>female_Less_than_high_school_graduate</v>
      </c>
      <c r="AS915" t="str">
        <f t="shared" si="627"/>
        <v>female</v>
      </c>
      <c r="AT915" t="str">
        <f t="shared" si="628"/>
        <v>Less_than_high_school_graduate</v>
      </c>
      <c r="AU915" t="str">
        <f t="shared" si="629"/>
        <v>25910</v>
      </c>
      <c r="AV915" t="str">
        <f t="shared" si="630"/>
        <v>±3619</v>
      </c>
      <c r="AX915" t="str">
        <f t="shared" si="631"/>
        <v>Wyoming</v>
      </c>
      <c r="AY915" t="str">
        <f t="shared" si="632"/>
        <v>female_Less_than_high_school_graduate</v>
      </c>
      <c r="AZ915" t="str">
        <f t="shared" si="633"/>
        <v>female</v>
      </c>
      <c r="BA915" t="str">
        <f t="shared" si="634"/>
        <v>Less_than_high_school_graduate</v>
      </c>
      <c r="BB915" t="str">
        <f t="shared" si="635"/>
        <v>25910</v>
      </c>
      <c r="BC915" t="str">
        <f t="shared" si="636"/>
        <v>3619</v>
      </c>
    </row>
    <row r="916" spans="1:55" x14ac:dyDescent="0.3">
      <c r="A916" s="1" t="s">
        <v>74</v>
      </c>
      <c r="B916" s="1" t="s">
        <v>21</v>
      </c>
      <c r="C916" s="1" t="s">
        <v>108</v>
      </c>
      <c r="D916" s="1" t="s">
        <v>83</v>
      </c>
      <c r="E916" s="1" t="s">
        <v>1793</v>
      </c>
      <c r="F916" s="1" t="s">
        <v>1794</v>
      </c>
      <c r="H916" t="str">
        <f t="shared" si="595"/>
        <v>Wyoming</v>
      </c>
      <c r="I916" t="str">
        <f t="shared" si="596"/>
        <v>female_High_school_graduate_(includes_equivalency)</v>
      </c>
      <c r="J916" t="str">
        <f t="shared" si="597"/>
        <v>female</v>
      </c>
      <c r="K916" t="str">
        <f t="shared" si="598"/>
        <v>High_school_graduate_(includes_equivalency)</v>
      </c>
      <c r="L916" t="str">
        <f t="shared" si="599"/>
        <v>27,551</v>
      </c>
      <c r="M916" t="str">
        <f t="shared" si="600"/>
        <v>±3,030</v>
      </c>
      <c r="O916" t="str">
        <f t="shared" si="601"/>
        <v>Wyoming</v>
      </c>
      <c r="P916" t="str">
        <f t="shared" si="602"/>
        <v>female_High_school_graduate_(includes_equivalency)</v>
      </c>
      <c r="Q916" t="str">
        <f t="shared" si="603"/>
        <v>female</v>
      </c>
      <c r="R916" t="str">
        <f t="shared" si="604"/>
        <v>High_school_graduate_(includes_equivalency)</v>
      </c>
      <c r="S916" t="str">
        <f t="shared" si="605"/>
        <v>27,551</v>
      </c>
      <c r="T916" t="str">
        <f t="shared" si="606"/>
        <v>±3,030</v>
      </c>
      <c r="V916" t="str">
        <f t="shared" si="607"/>
        <v>Wyoming</v>
      </c>
      <c r="W916" t="str">
        <f t="shared" si="608"/>
        <v>female_High_school_graduate_(includes_equivalency)</v>
      </c>
      <c r="X916" t="str">
        <f t="shared" si="609"/>
        <v>female</v>
      </c>
      <c r="Y916" t="str">
        <f t="shared" si="610"/>
        <v>High_school_graduate_(includes_equivalency)</v>
      </c>
      <c r="Z916" t="str">
        <f t="shared" si="611"/>
        <v>27,551</v>
      </c>
      <c r="AA916" t="str">
        <f t="shared" si="612"/>
        <v>±3,030</v>
      </c>
      <c r="AC916" t="str">
        <f t="shared" si="613"/>
        <v>Wyoming</v>
      </c>
      <c r="AD916" t="str">
        <f t="shared" si="614"/>
        <v>female_High_school_graduate_includes_equivalency)</v>
      </c>
      <c r="AE916" t="str">
        <f t="shared" si="615"/>
        <v>female</v>
      </c>
      <c r="AF916" t="str">
        <f t="shared" si="616"/>
        <v>High_school_graduate_includes_equivalency)</v>
      </c>
      <c r="AG916" t="str">
        <f t="shared" si="617"/>
        <v>27,551</v>
      </c>
      <c r="AH916" t="str">
        <f t="shared" si="618"/>
        <v>±3,030</v>
      </c>
      <c r="AJ916" t="str">
        <f t="shared" si="619"/>
        <v>Wyoming</v>
      </c>
      <c r="AK916" t="str">
        <f t="shared" si="620"/>
        <v>female_High_school_graduate_includes_equivalency</v>
      </c>
      <c r="AL916" t="str">
        <f t="shared" si="621"/>
        <v>female</v>
      </c>
      <c r="AM916" t="str">
        <f t="shared" si="622"/>
        <v>High_school_graduate_includes_equivalency</v>
      </c>
      <c r="AN916" t="str">
        <f t="shared" si="623"/>
        <v>27,551</v>
      </c>
      <c r="AO916" t="str">
        <f t="shared" si="624"/>
        <v>±3,030</v>
      </c>
      <c r="AQ916" t="str">
        <f t="shared" si="625"/>
        <v>Wyoming</v>
      </c>
      <c r="AR916" t="str">
        <f t="shared" si="626"/>
        <v>female_High_school_graduate_includes_equivalency</v>
      </c>
      <c r="AS916" t="str">
        <f t="shared" si="627"/>
        <v>female</v>
      </c>
      <c r="AT916" t="str">
        <f t="shared" si="628"/>
        <v>High_school_graduate_includes_equivalency</v>
      </c>
      <c r="AU916" t="str">
        <f t="shared" si="629"/>
        <v>27551</v>
      </c>
      <c r="AV916" t="str">
        <f t="shared" si="630"/>
        <v>±3030</v>
      </c>
      <c r="AX916" t="str">
        <f t="shared" si="631"/>
        <v>Wyoming</v>
      </c>
      <c r="AY916" t="str">
        <f t="shared" si="632"/>
        <v>female_High_school_graduate_includes_equivalency</v>
      </c>
      <c r="AZ916" t="str">
        <f t="shared" si="633"/>
        <v>female</v>
      </c>
      <c r="BA916" t="str">
        <f t="shared" si="634"/>
        <v>High_school_graduate_includes_equivalency</v>
      </c>
      <c r="BB916" t="str">
        <f t="shared" si="635"/>
        <v>27551</v>
      </c>
      <c r="BC916" t="str">
        <f t="shared" si="636"/>
        <v>3030</v>
      </c>
    </row>
    <row r="917" spans="1:55" x14ac:dyDescent="0.3">
      <c r="A917" s="1" t="s">
        <v>74</v>
      </c>
      <c r="B917" s="1" t="s">
        <v>22</v>
      </c>
      <c r="C917" s="1" t="s">
        <v>108</v>
      </c>
      <c r="D917" s="1" t="s">
        <v>86</v>
      </c>
      <c r="E917" s="1" t="s">
        <v>1795</v>
      </c>
      <c r="F917" s="1" t="s">
        <v>1796</v>
      </c>
      <c r="H917" t="str">
        <f t="shared" si="595"/>
        <v>Wyoming</v>
      </c>
      <c r="I917" t="str">
        <f t="shared" si="596"/>
        <v>female_Some_college_or_associate's_degree</v>
      </c>
      <c r="J917" t="str">
        <f t="shared" si="597"/>
        <v>female</v>
      </c>
      <c r="K917" t="str">
        <f t="shared" si="598"/>
        <v>Some_college_or_associate's_degree</v>
      </c>
      <c r="L917" t="str">
        <f t="shared" si="599"/>
        <v>36,010</v>
      </c>
      <c r="M917" t="str">
        <f t="shared" si="600"/>
        <v>±1,999</v>
      </c>
      <c r="O917" t="str">
        <f t="shared" si="601"/>
        <v>Wyoming</v>
      </c>
      <c r="P917" t="str">
        <f t="shared" si="602"/>
        <v>female_Some_college_or_associate's_degree</v>
      </c>
      <c r="Q917" t="str">
        <f t="shared" si="603"/>
        <v>female</v>
      </c>
      <c r="R917" t="str">
        <f t="shared" si="604"/>
        <v>Some_college_or_associate's_degree</v>
      </c>
      <c r="S917" t="str">
        <f t="shared" si="605"/>
        <v>36,010</v>
      </c>
      <c r="T917" t="str">
        <f t="shared" si="606"/>
        <v>±1,999</v>
      </c>
      <c r="V917" t="str">
        <f t="shared" si="607"/>
        <v>Wyoming</v>
      </c>
      <c r="W917" t="str">
        <f t="shared" si="608"/>
        <v>female_Some_college_or_associates_degree</v>
      </c>
      <c r="X917" t="str">
        <f t="shared" si="609"/>
        <v>female</v>
      </c>
      <c r="Y917" t="str">
        <f t="shared" si="610"/>
        <v>Some_college_or_associates_degree</v>
      </c>
      <c r="Z917" t="str">
        <f t="shared" si="611"/>
        <v>36,010</v>
      </c>
      <c r="AA917" t="str">
        <f t="shared" si="612"/>
        <v>±1,999</v>
      </c>
      <c r="AC917" t="str">
        <f t="shared" si="613"/>
        <v>Wyoming</v>
      </c>
      <c r="AD917" t="str">
        <f t="shared" si="614"/>
        <v>female_Some_college_or_associates_degree</v>
      </c>
      <c r="AE917" t="str">
        <f t="shared" si="615"/>
        <v>female</v>
      </c>
      <c r="AF917" t="str">
        <f t="shared" si="616"/>
        <v>Some_college_or_associates_degree</v>
      </c>
      <c r="AG917" t="str">
        <f t="shared" si="617"/>
        <v>36,010</v>
      </c>
      <c r="AH917" t="str">
        <f t="shared" si="618"/>
        <v>±1,999</v>
      </c>
      <c r="AJ917" t="str">
        <f t="shared" si="619"/>
        <v>Wyoming</v>
      </c>
      <c r="AK917" t="str">
        <f t="shared" si="620"/>
        <v>female_Some_college_or_associates_degree</v>
      </c>
      <c r="AL917" t="str">
        <f t="shared" si="621"/>
        <v>female</v>
      </c>
      <c r="AM917" t="str">
        <f t="shared" si="622"/>
        <v>Some_college_or_associates_degree</v>
      </c>
      <c r="AN917" t="str">
        <f t="shared" si="623"/>
        <v>36,010</v>
      </c>
      <c r="AO917" t="str">
        <f t="shared" si="624"/>
        <v>±1,999</v>
      </c>
      <c r="AQ917" t="str">
        <f t="shared" si="625"/>
        <v>Wyoming</v>
      </c>
      <c r="AR917" t="str">
        <f t="shared" si="626"/>
        <v>female_Some_college_or_associates_degree</v>
      </c>
      <c r="AS917" t="str">
        <f t="shared" si="627"/>
        <v>female</v>
      </c>
      <c r="AT917" t="str">
        <f t="shared" si="628"/>
        <v>Some_college_or_associates_degree</v>
      </c>
      <c r="AU917" t="str">
        <f t="shared" si="629"/>
        <v>36010</v>
      </c>
      <c r="AV917" t="str">
        <f t="shared" si="630"/>
        <v>±1999</v>
      </c>
      <c r="AX917" t="str">
        <f t="shared" si="631"/>
        <v>Wyoming</v>
      </c>
      <c r="AY917" t="str">
        <f t="shared" si="632"/>
        <v>female_Some_college_or_associates_degree</v>
      </c>
      <c r="AZ917" t="str">
        <f t="shared" si="633"/>
        <v>female</v>
      </c>
      <c r="BA917" t="str">
        <f t="shared" si="634"/>
        <v>Some_college_or_associates_degree</v>
      </c>
      <c r="BB917" t="str">
        <f t="shared" si="635"/>
        <v>36010</v>
      </c>
      <c r="BC917" t="str">
        <f t="shared" si="636"/>
        <v>1999</v>
      </c>
    </row>
    <row r="918" spans="1:55" x14ac:dyDescent="0.3">
      <c r="A918" s="1" t="s">
        <v>74</v>
      </c>
      <c r="B918" s="1" t="s">
        <v>23</v>
      </c>
      <c r="C918" s="1" t="s">
        <v>108</v>
      </c>
      <c r="D918" s="1" t="s">
        <v>89</v>
      </c>
      <c r="E918" s="1" t="s">
        <v>1797</v>
      </c>
      <c r="F918" s="1" t="s">
        <v>1798</v>
      </c>
      <c r="H918" t="str">
        <f t="shared" si="595"/>
        <v>Wyoming</v>
      </c>
      <c r="I918" t="str">
        <f t="shared" si="596"/>
        <v>female_Bachelor's_degree</v>
      </c>
      <c r="J918" t="str">
        <f t="shared" si="597"/>
        <v>female</v>
      </c>
      <c r="K918" t="str">
        <f t="shared" si="598"/>
        <v>Bachelor's_degree</v>
      </c>
      <c r="L918" t="str">
        <f t="shared" si="599"/>
        <v>47,106</v>
      </c>
      <c r="M918" t="str">
        <f t="shared" si="600"/>
        <v>±3,590</v>
      </c>
      <c r="O918" t="str">
        <f t="shared" si="601"/>
        <v>Wyoming</v>
      </c>
      <c r="P918" t="str">
        <f t="shared" si="602"/>
        <v>female_Bachelor's_degree</v>
      </c>
      <c r="Q918" t="str">
        <f t="shared" si="603"/>
        <v>female</v>
      </c>
      <c r="R918" t="str">
        <f t="shared" si="604"/>
        <v>Bachelor's_degree</v>
      </c>
      <c r="S918" t="str">
        <f t="shared" si="605"/>
        <v>47,106</v>
      </c>
      <c r="T918" t="str">
        <f t="shared" si="606"/>
        <v>±3,590</v>
      </c>
      <c r="V918" t="str">
        <f t="shared" si="607"/>
        <v>Wyoming</v>
      </c>
      <c r="W918" t="str">
        <f t="shared" si="608"/>
        <v>female_Bachelors_degree</v>
      </c>
      <c r="X918" t="str">
        <f t="shared" si="609"/>
        <v>female</v>
      </c>
      <c r="Y918" t="str">
        <f t="shared" si="610"/>
        <v>Bachelors_degree</v>
      </c>
      <c r="Z918" t="str">
        <f t="shared" si="611"/>
        <v>47,106</v>
      </c>
      <c r="AA918" t="str">
        <f t="shared" si="612"/>
        <v>±3,590</v>
      </c>
      <c r="AC918" t="str">
        <f t="shared" si="613"/>
        <v>Wyoming</v>
      </c>
      <c r="AD918" t="str">
        <f t="shared" si="614"/>
        <v>female_Bachelors_degree</v>
      </c>
      <c r="AE918" t="str">
        <f t="shared" si="615"/>
        <v>female</v>
      </c>
      <c r="AF918" t="str">
        <f t="shared" si="616"/>
        <v>Bachelors_degree</v>
      </c>
      <c r="AG918" t="str">
        <f t="shared" si="617"/>
        <v>47,106</v>
      </c>
      <c r="AH918" t="str">
        <f t="shared" si="618"/>
        <v>±3,590</v>
      </c>
      <c r="AJ918" t="str">
        <f t="shared" si="619"/>
        <v>Wyoming</v>
      </c>
      <c r="AK918" t="str">
        <f t="shared" si="620"/>
        <v>female_Bachelors_degree</v>
      </c>
      <c r="AL918" t="str">
        <f t="shared" si="621"/>
        <v>female</v>
      </c>
      <c r="AM918" t="str">
        <f t="shared" si="622"/>
        <v>Bachelors_degree</v>
      </c>
      <c r="AN918" t="str">
        <f t="shared" si="623"/>
        <v>47,106</v>
      </c>
      <c r="AO918" t="str">
        <f t="shared" si="624"/>
        <v>±3,590</v>
      </c>
      <c r="AQ918" t="str">
        <f t="shared" si="625"/>
        <v>Wyoming</v>
      </c>
      <c r="AR918" t="str">
        <f t="shared" si="626"/>
        <v>female_Bachelors_degree</v>
      </c>
      <c r="AS918" t="str">
        <f t="shared" si="627"/>
        <v>female</v>
      </c>
      <c r="AT918" t="str">
        <f t="shared" si="628"/>
        <v>Bachelors_degree</v>
      </c>
      <c r="AU918" t="str">
        <f t="shared" si="629"/>
        <v>47106</v>
      </c>
      <c r="AV918" t="str">
        <f t="shared" si="630"/>
        <v>±3590</v>
      </c>
      <c r="AX918" t="str">
        <f t="shared" si="631"/>
        <v>Wyoming</v>
      </c>
      <c r="AY918" t="str">
        <f t="shared" si="632"/>
        <v>female_Bachelors_degree</v>
      </c>
      <c r="AZ918" t="str">
        <f t="shared" si="633"/>
        <v>female</v>
      </c>
      <c r="BA918" t="str">
        <f t="shared" si="634"/>
        <v>Bachelors_degree</v>
      </c>
      <c r="BB918" t="str">
        <f t="shared" si="635"/>
        <v>47106</v>
      </c>
      <c r="BC918" t="str">
        <f t="shared" si="636"/>
        <v>3590</v>
      </c>
    </row>
    <row r="919" spans="1:55" x14ac:dyDescent="0.3">
      <c r="A919" s="1" t="s">
        <v>74</v>
      </c>
      <c r="B919" s="1" t="s">
        <v>24</v>
      </c>
      <c r="C919" s="1" t="s">
        <v>108</v>
      </c>
      <c r="D919" s="1" t="s">
        <v>92</v>
      </c>
      <c r="E919" s="1" t="s">
        <v>1799</v>
      </c>
      <c r="F919" s="1" t="s">
        <v>1406</v>
      </c>
      <c r="H919" t="str">
        <f t="shared" si="595"/>
        <v>Wyoming</v>
      </c>
      <c r="I919" t="str">
        <f t="shared" si="596"/>
        <v>female_Graduate_or_professional_degree</v>
      </c>
      <c r="J919" t="str">
        <f t="shared" si="597"/>
        <v>female</v>
      </c>
      <c r="K919" t="str">
        <f t="shared" si="598"/>
        <v>Graduate_or_professional_degree</v>
      </c>
      <c r="L919" t="str">
        <f t="shared" si="599"/>
        <v>61,778</v>
      </c>
      <c r="M919" t="str">
        <f t="shared" si="600"/>
        <v>±3,338</v>
      </c>
      <c r="O919" t="str">
        <f t="shared" si="601"/>
        <v>Wyoming</v>
      </c>
      <c r="P919" t="str">
        <f t="shared" si="602"/>
        <v>female_Graduate_or_professional_degree</v>
      </c>
      <c r="Q919" t="str">
        <f t="shared" si="603"/>
        <v>female</v>
      </c>
      <c r="R919" t="str">
        <f t="shared" si="604"/>
        <v>Graduate_or_professional_degree</v>
      </c>
      <c r="S919" t="str">
        <f t="shared" si="605"/>
        <v>61,778</v>
      </c>
      <c r="T919" t="str">
        <f t="shared" si="606"/>
        <v>±3,338</v>
      </c>
      <c r="V919" t="str">
        <f t="shared" si="607"/>
        <v>Wyoming</v>
      </c>
      <c r="W919" t="str">
        <f t="shared" si="608"/>
        <v>female_Graduate_or_professional_degree</v>
      </c>
      <c r="X919" t="str">
        <f t="shared" si="609"/>
        <v>female</v>
      </c>
      <c r="Y919" t="str">
        <f t="shared" si="610"/>
        <v>Graduate_or_professional_degree</v>
      </c>
      <c r="Z919" t="str">
        <f t="shared" si="611"/>
        <v>61,778</v>
      </c>
      <c r="AA919" t="str">
        <f t="shared" si="612"/>
        <v>±3,338</v>
      </c>
      <c r="AC919" t="str">
        <f t="shared" si="613"/>
        <v>Wyoming</v>
      </c>
      <c r="AD919" t="str">
        <f t="shared" si="614"/>
        <v>female_Graduate_or_professional_degree</v>
      </c>
      <c r="AE919" t="str">
        <f t="shared" si="615"/>
        <v>female</v>
      </c>
      <c r="AF919" t="str">
        <f t="shared" si="616"/>
        <v>Graduate_or_professional_degree</v>
      </c>
      <c r="AG919" t="str">
        <f t="shared" si="617"/>
        <v>61,778</v>
      </c>
      <c r="AH919" t="str">
        <f t="shared" si="618"/>
        <v>±3,338</v>
      </c>
      <c r="AJ919" t="str">
        <f t="shared" si="619"/>
        <v>Wyoming</v>
      </c>
      <c r="AK919" t="str">
        <f t="shared" si="620"/>
        <v>female_Graduate_or_professional_degree</v>
      </c>
      <c r="AL919" t="str">
        <f t="shared" si="621"/>
        <v>female</v>
      </c>
      <c r="AM919" t="str">
        <f t="shared" si="622"/>
        <v>Graduate_or_professional_degree</v>
      </c>
      <c r="AN919" t="str">
        <f t="shared" si="623"/>
        <v>61,778</v>
      </c>
      <c r="AO919" t="str">
        <f t="shared" si="624"/>
        <v>±3,338</v>
      </c>
      <c r="AQ919" t="str">
        <f t="shared" si="625"/>
        <v>Wyoming</v>
      </c>
      <c r="AR919" t="str">
        <f t="shared" si="626"/>
        <v>female_Graduate_or_professional_degree</v>
      </c>
      <c r="AS919" t="str">
        <f t="shared" si="627"/>
        <v>female</v>
      </c>
      <c r="AT919" t="str">
        <f t="shared" si="628"/>
        <v>Graduate_or_professional_degree</v>
      </c>
      <c r="AU919" t="str">
        <f t="shared" si="629"/>
        <v>61778</v>
      </c>
      <c r="AV919" t="str">
        <f t="shared" si="630"/>
        <v>±3338</v>
      </c>
      <c r="AX919" t="str">
        <f t="shared" si="631"/>
        <v>Wyoming</v>
      </c>
      <c r="AY919" t="str">
        <f t="shared" si="632"/>
        <v>female_Graduate_or_professional_degree</v>
      </c>
      <c r="AZ919" t="str">
        <f t="shared" si="633"/>
        <v>female</v>
      </c>
      <c r="BA919" t="str">
        <f t="shared" si="634"/>
        <v>Graduate_or_professional_degree</v>
      </c>
      <c r="BB919" t="str">
        <f t="shared" si="635"/>
        <v>61778</v>
      </c>
      <c r="BC919" t="str">
        <f t="shared" si="636"/>
        <v>3338</v>
      </c>
    </row>
    <row r="920" spans="1:55" x14ac:dyDescent="0.3">
      <c r="A920" s="1" t="s">
        <v>75</v>
      </c>
      <c r="B920" s="1" t="s">
        <v>7</v>
      </c>
      <c r="C920" s="1" t="s">
        <v>76</v>
      </c>
      <c r="D920" s="1" t="s">
        <v>77</v>
      </c>
      <c r="E920" s="1" t="s">
        <v>1800</v>
      </c>
      <c r="F920" s="1" t="s">
        <v>1801</v>
      </c>
      <c r="H920" t="str">
        <f t="shared" si="595"/>
        <v>Puerto_Rico</v>
      </c>
      <c r="I920" t="str">
        <f t="shared" si="596"/>
        <v>total_Total:</v>
      </c>
      <c r="J920" t="str">
        <f t="shared" si="597"/>
        <v>total</v>
      </c>
      <c r="K920" t="str">
        <f t="shared" si="598"/>
        <v>Total:</v>
      </c>
      <c r="L920" t="str">
        <f t="shared" si="599"/>
        <v>21,254</v>
      </c>
      <c r="M920" t="str">
        <f t="shared" si="600"/>
        <v>±372</v>
      </c>
      <c r="O920" t="str">
        <f t="shared" si="601"/>
        <v>Puerto_Rico</v>
      </c>
      <c r="P920" t="str">
        <f t="shared" si="602"/>
        <v>total_Total</v>
      </c>
      <c r="Q920" t="str">
        <f t="shared" si="603"/>
        <v>total</v>
      </c>
      <c r="R920" t="str">
        <f t="shared" si="604"/>
        <v>Total</v>
      </c>
      <c r="S920" t="str">
        <f t="shared" si="605"/>
        <v>21,254</v>
      </c>
      <c r="T920" t="str">
        <f t="shared" si="606"/>
        <v>±372</v>
      </c>
      <c r="V920" t="str">
        <f t="shared" si="607"/>
        <v>Puerto_Rico</v>
      </c>
      <c r="W920" t="str">
        <f t="shared" si="608"/>
        <v>total_Total</v>
      </c>
      <c r="X920" t="str">
        <f t="shared" si="609"/>
        <v>total</v>
      </c>
      <c r="Y920" t="str">
        <f t="shared" si="610"/>
        <v>Total</v>
      </c>
      <c r="Z920" t="str">
        <f t="shared" si="611"/>
        <v>21,254</v>
      </c>
      <c r="AA920" t="str">
        <f t="shared" si="612"/>
        <v>±372</v>
      </c>
      <c r="AC920" t="str">
        <f t="shared" si="613"/>
        <v>Puerto_Rico</v>
      </c>
      <c r="AD920" t="str">
        <f t="shared" si="614"/>
        <v>total_Total</v>
      </c>
      <c r="AE920" t="str">
        <f t="shared" si="615"/>
        <v>total</v>
      </c>
      <c r="AF920" t="str">
        <f t="shared" si="616"/>
        <v>Total</v>
      </c>
      <c r="AG920" t="str">
        <f t="shared" si="617"/>
        <v>21,254</v>
      </c>
      <c r="AH920" t="str">
        <f t="shared" si="618"/>
        <v>±372</v>
      </c>
      <c r="AJ920" t="str">
        <f t="shared" si="619"/>
        <v>Puerto_Rico</v>
      </c>
      <c r="AK920" t="str">
        <f t="shared" si="620"/>
        <v>total_Total</v>
      </c>
      <c r="AL920" t="str">
        <f t="shared" si="621"/>
        <v>total</v>
      </c>
      <c r="AM920" t="str">
        <f t="shared" si="622"/>
        <v>Total</v>
      </c>
      <c r="AN920" t="str">
        <f t="shared" si="623"/>
        <v>21,254</v>
      </c>
      <c r="AO920" t="str">
        <f t="shared" si="624"/>
        <v>±372</v>
      </c>
      <c r="AQ920" t="str">
        <f t="shared" si="625"/>
        <v>Puerto_Rico</v>
      </c>
      <c r="AR920" t="str">
        <f t="shared" si="626"/>
        <v>total_Total</v>
      </c>
      <c r="AS920" t="str">
        <f t="shared" si="627"/>
        <v>total</v>
      </c>
      <c r="AT920" t="str">
        <f t="shared" si="628"/>
        <v>Total</v>
      </c>
      <c r="AU920" t="str">
        <f t="shared" si="629"/>
        <v>21254</v>
      </c>
      <c r="AV920" t="str">
        <f t="shared" si="630"/>
        <v>±372</v>
      </c>
      <c r="AX920" t="str">
        <f t="shared" si="631"/>
        <v>Puerto_Rico</v>
      </c>
      <c r="AY920" t="str">
        <f t="shared" si="632"/>
        <v>total_Total</v>
      </c>
      <c r="AZ920" t="str">
        <f t="shared" si="633"/>
        <v>total</v>
      </c>
      <c r="BA920" t="str">
        <f t="shared" si="634"/>
        <v>Total</v>
      </c>
      <c r="BB920" t="str">
        <f t="shared" si="635"/>
        <v>21254</v>
      </c>
      <c r="BC920" t="str">
        <f t="shared" si="636"/>
        <v>372</v>
      </c>
    </row>
    <row r="921" spans="1:55" x14ac:dyDescent="0.3">
      <c r="A921" s="1" t="s">
        <v>75</v>
      </c>
      <c r="B921" s="1" t="s">
        <v>8</v>
      </c>
      <c r="C921" s="1" t="s">
        <v>76</v>
      </c>
      <c r="D921" s="1" t="s">
        <v>80</v>
      </c>
      <c r="E921" s="1" t="s">
        <v>1802</v>
      </c>
      <c r="F921" s="1" t="s">
        <v>1803</v>
      </c>
      <c r="H921" t="str">
        <f t="shared" si="595"/>
        <v>Puerto_Rico</v>
      </c>
      <c r="I921" t="str">
        <f t="shared" si="596"/>
        <v>total_Less_than_high_school_graduate</v>
      </c>
      <c r="J921" t="str">
        <f t="shared" si="597"/>
        <v>total</v>
      </c>
      <c r="K921" t="str">
        <f t="shared" si="598"/>
        <v>Less_than_high_school_graduate</v>
      </c>
      <c r="L921" t="str">
        <f t="shared" si="599"/>
        <v>12,646</v>
      </c>
      <c r="M921" t="str">
        <f t="shared" si="600"/>
        <v>±971</v>
      </c>
      <c r="O921" t="str">
        <f t="shared" si="601"/>
        <v>Puerto_Rico</v>
      </c>
      <c r="P921" t="str">
        <f t="shared" si="602"/>
        <v>total_Less_than_high_school_graduate</v>
      </c>
      <c r="Q921" t="str">
        <f t="shared" si="603"/>
        <v>total</v>
      </c>
      <c r="R921" t="str">
        <f t="shared" si="604"/>
        <v>Less_than_high_school_graduate</v>
      </c>
      <c r="S921" t="str">
        <f t="shared" si="605"/>
        <v>12,646</v>
      </c>
      <c r="T921" t="str">
        <f t="shared" si="606"/>
        <v>±971</v>
      </c>
      <c r="V921" t="str">
        <f t="shared" si="607"/>
        <v>Puerto_Rico</v>
      </c>
      <c r="W921" t="str">
        <f t="shared" si="608"/>
        <v>total_Less_than_high_school_graduate</v>
      </c>
      <c r="X921" t="str">
        <f t="shared" si="609"/>
        <v>total</v>
      </c>
      <c r="Y921" t="str">
        <f t="shared" si="610"/>
        <v>Less_than_high_school_graduate</v>
      </c>
      <c r="Z921" t="str">
        <f t="shared" si="611"/>
        <v>12,646</v>
      </c>
      <c r="AA921" t="str">
        <f t="shared" si="612"/>
        <v>±971</v>
      </c>
      <c r="AC921" t="str">
        <f t="shared" si="613"/>
        <v>Puerto_Rico</v>
      </c>
      <c r="AD921" t="str">
        <f t="shared" si="614"/>
        <v>total_Less_than_high_school_graduate</v>
      </c>
      <c r="AE921" t="str">
        <f t="shared" si="615"/>
        <v>total</v>
      </c>
      <c r="AF921" t="str">
        <f t="shared" si="616"/>
        <v>Less_than_high_school_graduate</v>
      </c>
      <c r="AG921" t="str">
        <f t="shared" si="617"/>
        <v>12,646</v>
      </c>
      <c r="AH921" t="str">
        <f t="shared" si="618"/>
        <v>±971</v>
      </c>
      <c r="AJ921" t="str">
        <f t="shared" si="619"/>
        <v>Puerto_Rico</v>
      </c>
      <c r="AK921" t="str">
        <f t="shared" si="620"/>
        <v>total_Less_than_high_school_graduate</v>
      </c>
      <c r="AL921" t="str">
        <f t="shared" si="621"/>
        <v>total</v>
      </c>
      <c r="AM921" t="str">
        <f t="shared" si="622"/>
        <v>Less_than_high_school_graduate</v>
      </c>
      <c r="AN921" t="str">
        <f t="shared" si="623"/>
        <v>12,646</v>
      </c>
      <c r="AO921" t="str">
        <f t="shared" si="624"/>
        <v>±971</v>
      </c>
      <c r="AQ921" t="str">
        <f t="shared" si="625"/>
        <v>Puerto_Rico</v>
      </c>
      <c r="AR921" t="str">
        <f t="shared" si="626"/>
        <v>total_Less_than_high_school_graduate</v>
      </c>
      <c r="AS921" t="str">
        <f t="shared" si="627"/>
        <v>total</v>
      </c>
      <c r="AT921" t="str">
        <f t="shared" si="628"/>
        <v>Less_than_high_school_graduate</v>
      </c>
      <c r="AU921" t="str">
        <f t="shared" si="629"/>
        <v>12646</v>
      </c>
      <c r="AV921" t="str">
        <f t="shared" si="630"/>
        <v>±971</v>
      </c>
      <c r="AX921" t="str">
        <f t="shared" si="631"/>
        <v>Puerto_Rico</v>
      </c>
      <c r="AY921" t="str">
        <f t="shared" si="632"/>
        <v>total_Less_than_high_school_graduate</v>
      </c>
      <c r="AZ921" t="str">
        <f t="shared" si="633"/>
        <v>total</v>
      </c>
      <c r="BA921" t="str">
        <f t="shared" si="634"/>
        <v>Less_than_high_school_graduate</v>
      </c>
      <c r="BB921" t="str">
        <f t="shared" si="635"/>
        <v>12646</v>
      </c>
      <c r="BC921" t="str">
        <f t="shared" si="636"/>
        <v>971</v>
      </c>
    </row>
    <row r="922" spans="1:55" x14ac:dyDescent="0.3">
      <c r="A922" s="1" t="s">
        <v>75</v>
      </c>
      <c r="B922" s="1" t="s">
        <v>9</v>
      </c>
      <c r="C922" s="1" t="s">
        <v>76</v>
      </c>
      <c r="D922" s="1" t="s">
        <v>83</v>
      </c>
      <c r="E922" s="1" t="s">
        <v>1804</v>
      </c>
      <c r="F922" s="1" t="s">
        <v>1805</v>
      </c>
      <c r="H922" t="str">
        <f t="shared" si="595"/>
        <v>Puerto_Rico</v>
      </c>
      <c r="I922" t="str">
        <f t="shared" si="596"/>
        <v>total_High_school_graduate_(includes_equivalency)</v>
      </c>
      <c r="J922" t="str">
        <f t="shared" si="597"/>
        <v>total</v>
      </c>
      <c r="K922" t="str">
        <f t="shared" si="598"/>
        <v>High_school_graduate_(includes_equivalency)</v>
      </c>
      <c r="L922" t="str">
        <f t="shared" si="599"/>
        <v>16,083</v>
      </c>
      <c r="M922" t="str">
        <f t="shared" si="600"/>
        <v>±319</v>
      </c>
      <c r="O922" t="str">
        <f t="shared" si="601"/>
        <v>Puerto_Rico</v>
      </c>
      <c r="P922" t="str">
        <f t="shared" si="602"/>
        <v>total_High_school_graduate_(includes_equivalency)</v>
      </c>
      <c r="Q922" t="str">
        <f t="shared" si="603"/>
        <v>total</v>
      </c>
      <c r="R922" t="str">
        <f t="shared" si="604"/>
        <v>High_school_graduate_(includes_equivalency)</v>
      </c>
      <c r="S922" t="str">
        <f t="shared" si="605"/>
        <v>16,083</v>
      </c>
      <c r="T922" t="str">
        <f t="shared" si="606"/>
        <v>±319</v>
      </c>
      <c r="V922" t="str">
        <f t="shared" si="607"/>
        <v>Puerto_Rico</v>
      </c>
      <c r="W922" t="str">
        <f t="shared" si="608"/>
        <v>total_High_school_graduate_(includes_equivalency)</v>
      </c>
      <c r="X922" t="str">
        <f t="shared" si="609"/>
        <v>total</v>
      </c>
      <c r="Y922" t="str">
        <f t="shared" si="610"/>
        <v>High_school_graduate_(includes_equivalency)</v>
      </c>
      <c r="Z922" t="str">
        <f t="shared" si="611"/>
        <v>16,083</v>
      </c>
      <c r="AA922" t="str">
        <f t="shared" si="612"/>
        <v>±319</v>
      </c>
      <c r="AC922" t="str">
        <f t="shared" si="613"/>
        <v>Puerto_Rico</v>
      </c>
      <c r="AD922" t="str">
        <f t="shared" si="614"/>
        <v>total_High_school_graduate_includes_equivalency)</v>
      </c>
      <c r="AE922" t="str">
        <f t="shared" si="615"/>
        <v>total</v>
      </c>
      <c r="AF922" t="str">
        <f t="shared" si="616"/>
        <v>High_school_graduate_includes_equivalency)</v>
      </c>
      <c r="AG922" t="str">
        <f t="shared" si="617"/>
        <v>16,083</v>
      </c>
      <c r="AH922" t="str">
        <f t="shared" si="618"/>
        <v>±319</v>
      </c>
      <c r="AJ922" t="str">
        <f t="shared" si="619"/>
        <v>Puerto_Rico</v>
      </c>
      <c r="AK922" t="str">
        <f t="shared" si="620"/>
        <v>total_High_school_graduate_includes_equivalency</v>
      </c>
      <c r="AL922" t="str">
        <f t="shared" si="621"/>
        <v>total</v>
      </c>
      <c r="AM922" t="str">
        <f t="shared" si="622"/>
        <v>High_school_graduate_includes_equivalency</v>
      </c>
      <c r="AN922" t="str">
        <f t="shared" si="623"/>
        <v>16,083</v>
      </c>
      <c r="AO922" t="str">
        <f t="shared" si="624"/>
        <v>±319</v>
      </c>
      <c r="AQ922" t="str">
        <f t="shared" si="625"/>
        <v>Puerto_Rico</v>
      </c>
      <c r="AR922" t="str">
        <f t="shared" si="626"/>
        <v>total_High_school_graduate_includes_equivalency</v>
      </c>
      <c r="AS922" t="str">
        <f t="shared" si="627"/>
        <v>total</v>
      </c>
      <c r="AT922" t="str">
        <f t="shared" si="628"/>
        <v>High_school_graduate_includes_equivalency</v>
      </c>
      <c r="AU922" t="str">
        <f t="shared" si="629"/>
        <v>16083</v>
      </c>
      <c r="AV922" t="str">
        <f t="shared" si="630"/>
        <v>±319</v>
      </c>
      <c r="AX922" t="str">
        <f t="shared" si="631"/>
        <v>Puerto_Rico</v>
      </c>
      <c r="AY922" t="str">
        <f t="shared" si="632"/>
        <v>total_High_school_graduate_includes_equivalency</v>
      </c>
      <c r="AZ922" t="str">
        <f t="shared" si="633"/>
        <v>total</v>
      </c>
      <c r="BA922" t="str">
        <f t="shared" si="634"/>
        <v>High_school_graduate_includes_equivalency</v>
      </c>
      <c r="BB922" t="str">
        <f t="shared" si="635"/>
        <v>16083</v>
      </c>
      <c r="BC922" t="str">
        <f t="shared" si="636"/>
        <v>319</v>
      </c>
    </row>
    <row r="923" spans="1:55" x14ac:dyDescent="0.3">
      <c r="A923" s="1" t="s">
        <v>75</v>
      </c>
      <c r="B923" s="1" t="s">
        <v>10</v>
      </c>
      <c r="C923" s="1" t="s">
        <v>76</v>
      </c>
      <c r="D923" s="1" t="s">
        <v>86</v>
      </c>
      <c r="E923" s="1" t="s">
        <v>1806</v>
      </c>
      <c r="F923" s="1" t="s">
        <v>1807</v>
      </c>
      <c r="H923" t="str">
        <f t="shared" si="595"/>
        <v>Puerto_Rico</v>
      </c>
      <c r="I923" t="str">
        <f t="shared" si="596"/>
        <v>total_Some_college_or_associate's_degree</v>
      </c>
      <c r="J923" t="str">
        <f t="shared" si="597"/>
        <v>total</v>
      </c>
      <c r="K923" t="str">
        <f t="shared" si="598"/>
        <v>Some_college_or_associate's_degree</v>
      </c>
      <c r="L923" t="str">
        <f t="shared" si="599"/>
        <v>19,642</v>
      </c>
      <c r="M923" t="str">
        <f t="shared" si="600"/>
        <v>±457</v>
      </c>
      <c r="O923" t="str">
        <f t="shared" si="601"/>
        <v>Puerto_Rico</v>
      </c>
      <c r="P923" t="str">
        <f t="shared" si="602"/>
        <v>total_Some_college_or_associate's_degree</v>
      </c>
      <c r="Q923" t="str">
        <f t="shared" si="603"/>
        <v>total</v>
      </c>
      <c r="R923" t="str">
        <f t="shared" si="604"/>
        <v>Some_college_or_associate's_degree</v>
      </c>
      <c r="S923" t="str">
        <f t="shared" si="605"/>
        <v>19,642</v>
      </c>
      <c r="T923" t="str">
        <f t="shared" si="606"/>
        <v>±457</v>
      </c>
      <c r="V923" t="str">
        <f t="shared" si="607"/>
        <v>Puerto_Rico</v>
      </c>
      <c r="W923" t="str">
        <f t="shared" si="608"/>
        <v>total_Some_college_or_associates_degree</v>
      </c>
      <c r="X923" t="str">
        <f t="shared" si="609"/>
        <v>total</v>
      </c>
      <c r="Y923" t="str">
        <f t="shared" si="610"/>
        <v>Some_college_or_associates_degree</v>
      </c>
      <c r="Z923" t="str">
        <f t="shared" si="611"/>
        <v>19,642</v>
      </c>
      <c r="AA923" t="str">
        <f t="shared" si="612"/>
        <v>±457</v>
      </c>
      <c r="AC923" t="str">
        <f t="shared" si="613"/>
        <v>Puerto_Rico</v>
      </c>
      <c r="AD923" t="str">
        <f t="shared" si="614"/>
        <v>total_Some_college_or_associates_degree</v>
      </c>
      <c r="AE923" t="str">
        <f t="shared" si="615"/>
        <v>total</v>
      </c>
      <c r="AF923" t="str">
        <f t="shared" si="616"/>
        <v>Some_college_or_associates_degree</v>
      </c>
      <c r="AG923" t="str">
        <f t="shared" si="617"/>
        <v>19,642</v>
      </c>
      <c r="AH923" t="str">
        <f t="shared" si="618"/>
        <v>±457</v>
      </c>
      <c r="AJ923" t="str">
        <f t="shared" si="619"/>
        <v>Puerto_Rico</v>
      </c>
      <c r="AK923" t="str">
        <f t="shared" si="620"/>
        <v>total_Some_college_or_associates_degree</v>
      </c>
      <c r="AL923" t="str">
        <f t="shared" si="621"/>
        <v>total</v>
      </c>
      <c r="AM923" t="str">
        <f t="shared" si="622"/>
        <v>Some_college_or_associates_degree</v>
      </c>
      <c r="AN923" t="str">
        <f t="shared" si="623"/>
        <v>19,642</v>
      </c>
      <c r="AO923" t="str">
        <f t="shared" si="624"/>
        <v>±457</v>
      </c>
      <c r="AQ923" t="str">
        <f t="shared" si="625"/>
        <v>Puerto_Rico</v>
      </c>
      <c r="AR923" t="str">
        <f t="shared" si="626"/>
        <v>total_Some_college_or_associates_degree</v>
      </c>
      <c r="AS923" t="str">
        <f t="shared" si="627"/>
        <v>total</v>
      </c>
      <c r="AT923" t="str">
        <f t="shared" si="628"/>
        <v>Some_college_or_associates_degree</v>
      </c>
      <c r="AU923" t="str">
        <f t="shared" si="629"/>
        <v>19642</v>
      </c>
      <c r="AV923" t="str">
        <f t="shared" si="630"/>
        <v>±457</v>
      </c>
      <c r="AX923" t="str">
        <f t="shared" si="631"/>
        <v>Puerto_Rico</v>
      </c>
      <c r="AY923" t="str">
        <f t="shared" si="632"/>
        <v>total_Some_college_or_associates_degree</v>
      </c>
      <c r="AZ923" t="str">
        <f t="shared" si="633"/>
        <v>total</v>
      </c>
      <c r="BA923" t="str">
        <f t="shared" si="634"/>
        <v>Some_college_or_associates_degree</v>
      </c>
      <c r="BB923" t="str">
        <f t="shared" si="635"/>
        <v>19642</v>
      </c>
      <c r="BC923" t="str">
        <f t="shared" si="636"/>
        <v>457</v>
      </c>
    </row>
    <row r="924" spans="1:55" x14ac:dyDescent="0.3">
      <c r="A924" s="1" t="s">
        <v>75</v>
      </c>
      <c r="B924" s="1" t="s">
        <v>11</v>
      </c>
      <c r="C924" s="1" t="s">
        <v>76</v>
      </c>
      <c r="D924" s="1" t="s">
        <v>89</v>
      </c>
      <c r="E924" s="1" t="s">
        <v>1808</v>
      </c>
      <c r="F924" s="1" t="s">
        <v>1809</v>
      </c>
      <c r="H924" t="str">
        <f t="shared" si="595"/>
        <v>Puerto_Rico</v>
      </c>
      <c r="I924" t="str">
        <f t="shared" si="596"/>
        <v>total_Bachelor's_degree</v>
      </c>
      <c r="J924" t="str">
        <f t="shared" si="597"/>
        <v>total</v>
      </c>
      <c r="K924" t="str">
        <f t="shared" si="598"/>
        <v>Bachelor's_degree</v>
      </c>
      <c r="L924" t="str">
        <f t="shared" si="599"/>
        <v>27,445</v>
      </c>
      <c r="M924" t="str">
        <f t="shared" si="600"/>
        <v>±925</v>
      </c>
      <c r="O924" t="str">
        <f t="shared" si="601"/>
        <v>Puerto_Rico</v>
      </c>
      <c r="P924" t="str">
        <f t="shared" si="602"/>
        <v>total_Bachelor's_degree</v>
      </c>
      <c r="Q924" t="str">
        <f t="shared" si="603"/>
        <v>total</v>
      </c>
      <c r="R924" t="str">
        <f t="shared" si="604"/>
        <v>Bachelor's_degree</v>
      </c>
      <c r="S924" t="str">
        <f t="shared" si="605"/>
        <v>27,445</v>
      </c>
      <c r="T924" t="str">
        <f t="shared" si="606"/>
        <v>±925</v>
      </c>
      <c r="V924" t="str">
        <f t="shared" si="607"/>
        <v>Puerto_Rico</v>
      </c>
      <c r="W924" t="str">
        <f t="shared" si="608"/>
        <v>total_Bachelors_degree</v>
      </c>
      <c r="X924" t="str">
        <f t="shared" si="609"/>
        <v>total</v>
      </c>
      <c r="Y924" t="str">
        <f t="shared" si="610"/>
        <v>Bachelors_degree</v>
      </c>
      <c r="Z924" t="str">
        <f t="shared" si="611"/>
        <v>27,445</v>
      </c>
      <c r="AA924" t="str">
        <f t="shared" si="612"/>
        <v>±925</v>
      </c>
      <c r="AC924" t="str">
        <f t="shared" si="613"/>
        <v>Puerto_Rico</v>
      </c>
      <c r="AD924" t="str">
        <f t="shared" si="614"/>
        <v>total_Bachelors_degree</v>
      </c>
      <c r="AE924" t="str">
        <f t="shared" si="615"/>
        <v>total</v>
      </c>
      <c r="AF924" t="str">
        <f t="shared" si="616"/>
        <v>Bachelors_degree</v>
      </c>
      <c r="AG924" t="str">
        <f t="shared" si="617"/>
        <v>27,445</v>
      </c>
      <c r="AH924" t="str">
        <f t="shared" si="618"/>
        <v>±925</v>
      </c>
      <c r="AJ924" t="str">
        <f t="shared" si="619"/>
        <v>Puerto_Rico</v>
      </c>
      <c r="AK924" t="str">
        <f t="shared" si="620"/>
        <v>total_Bachelors_degree</v>
      </c>
      <c r="AL924" t="str">
        <f t="shared" si="621"/>
        <v>total</v>
      </c>
      <c r="AM924" t="str">
        <f t="shared" si="622"/>
        <v>Bachelors_degree</v>
      </c>
      <c r="AN924" t="str">
        <f t="shared" si="623"/>
        <v>27,445</v>
      </c>
      <c r="AO924" t="str">
        <f t="shared" si="624"/>
        <v>±925</v>
      </c>
      <c r="AQ924" t="str">
        <f t="shared" si="625"/>
        <v>Puerto_Rico</v>
      </c>
      <c r="AR924" t="str">
        <f t="shared" si="626"/>
        <v>total_Bachelors_degree</v>
      </c>
      <c r="AS924" t="str">
        <f t="shared" si="627"/>
        <v>total</v>
      </c>
      <c r="AT924" t="str">
        <f t="shared" si="628"/>
        <v>Bachelors_degree</v>
      </c>
      <c r="AU924" t="str">
        <f t="shared" si="629"/>
        <v>27445</v>
      </c>
      <c r="AV924" t="str">
        <f t="shared" si="630"/>
        <v>±925</v>
      </c>
      <c r="AX924" t="str">
        <f t="shared" si="631"/>
        <v>Puerto_Rico</v>
      </c>
      <c r="AY924" t="str">
        <f t="shared" si="632"/>
        <v>total_Bachelors_degree</v>
      </c>
      <c r="AZ924" t="str">
        <f t="shared" si="633"/>
        <v>total</v>
      </c>
      <c r="BA924" t="str">
        <f t="shared" si="634"/>
        <v>Bachelors_degree</v>
      </c>
      <c r="BB924" t="str">
        <f t="shared" si="635"/>
        <v>27445</v>
      </c>
      <c r="BC924" t="str">
        <f t="shared" si="636"/>
        <v>925</v>
      </c>
    </row>
    <row r="925" spans="1:55" x14ac:dyDescent="0.3">
      <c r="A925" s="1" t="s">
        <v>75</v>
      </c>
      <c r="B925" s="1" t="s">
        <v>12</v>
      </c>
      <c r="C925" s="1" t="s">
        <v>76</v>
      </c>
      <c r="D925" s="1" t="s">
        <v>92</v>
      </c>
      <c r="E925" s="1" t="s">
        <v>1810</v>
      </c>
      <c r="F925" s="1" t="s">
        <v>1811</v>
      </c>
      <c r="H925" t="str">
        <f t="shared" si="595"/>
        <v>Puerto_Rico</v>
      </c>
      <c r="I925" t="str">
        <f t="shared" si="596"/>
        <v>total_Graduate_or_professional_degree</v>
      </c>
      <c r="J925" t="str">
        <f t="shared" si="597"/>
        <v>total</v>
      </c>
      <c r="K925" t="str">
        <f t="shared" si="598"/>
        <v>Graduate_or_professional_degree</v>
      </c>
      <c r="L925" t="str">
        <f t="shared" si="599"/>
        <v>40,103</v>
      </c>
      <c r="M925" t="str">
        <f t="shared" si="600"/>
        <v>±1,592</v>
      </c>
      <c r="O925" t="str">
        <f t="shared" si="601"/>
        <v>Puerto_Rico</v>
      </c>
      <c r="P925" t="str">
        <f t="shared" si="602"/>
        <v>total_Graduate_or_professional_degree</v>
      </c>
      <c r="Q925" t="str">
        <f t="shared" si="603"/>
        <v>total</v>
      </c>
      <c r="R925" t="str">
        <f t="shared" si="604"/>
        <v>Graduate_or_professional_degree</v>
      </c>
      <c r="S925" t="str">
        <f t="shared" si="605"/>
        <v>40,103</v>
      </c>
      <c r="T925" t="str">
        <f t="shared" si="606"/>
        <v>±1,592</v>
      </c>
      <c r="V925" t="str">
        <f t="shared" si="607"/>
        <v>Puerto_Rico</v>
      </c>
      <c r="W925" t="str">
        <f t="shared" si="608"/>
        <v>total_Graduate_or_professional_degree</v>
      </c>
      <c r="X925" t="str">
        <f t="shared" si="609"/>
        <v>total</v>
      </c>
      <c r="Y925" t="str">
        <f t="shared" si="610"/>
        <v>Graduate_or_professional_degree</v>
      </c>
      <c r="Z925" t="str">
        <f t="shared" si="611"/>
        <v>40,103</v>
      </c>
      <c r="AA925" t="str">
        <f t="shared" si="612"/>
        <v>±1,592</v>
      </c>
      <c r="AC925" t="str">
        <f t="shared" si="613"/>
        <v>Puerto_Rico</v>
      </c>
      <c r="AD925" t="str">
        <f t="shared" si="614"/>
        <v>total_Graduate_or_professional_degree</v>
      </c>
      <c r="AE925" t="str">
        <f t="shared" si="615"/>
        <v>total</v>
      </c>
      <c r="AF925" t="str">
        <f t="shared" si="616"/>
        <v>Graduate_or_professional_degree</v>
      </c>
      <c r="AG925" t="str">
        <f t="shared" si="617"/>
        <v>40,103</v>
      </c>
      <c r="AH925" t="str">
        <f t="shared" si="618"/>
        <v>±1,592</v>
      </c>
      <c r="AJ925" t="str">
        <f t="shared" si="619"/>
        <v>Puerto_Rico</v>
      </c>
      <c r="AK925" t="str">
        <f t="shared" si="620"/>
        <v>total_Graduate_or_professional_degree</v>
      </c>
      <c r="AL925" t="str">
        <f t="shared" si="621"/>
        <v>total</v>
      </c>
      <c r="AM925" t="str">
        <f t="shared" si="622"/>
        <v>Graduate_or_professional_degree</v>
      </c>
      <c r="AN925" t="str">
        <f t="shared" si="623"/>
        <v>40,103</v>
      </c>
      <c r="AO925" t="str">
        <f t="shared" si="624"/>
        <v>±1,592</v>
      </c>
      <c r="AQ925" t="str">
        <f t="shared" si="625"/>
        <v>Puerto_Rico</v>
      </c>
      <c r="AR925" t="str">
        <f t="shared" si="626"/>
        <v>total_Graduate_or_professional_degree</v>
      </c>
      <c r="AS925" t="str">
        <f t="shared" si="627"/>
        <v>total</v>
      </c>
      <c r="AT925" t="str">
        <f t="shared" si="628"/>
        <v>Graduate_or_professional_degree</v>
      </c>
      <c r="AU925" t="str">
        <f t="shared" si="629"/>
        <v>40103</v>
      </c>
      <c r="AV925" t="str">
        <f t="shared" si="630"/>
        <v>±1592</v>
      </c>
      <c r="AX925" t="str">
        <f t="shared" si="631"/>
        <v>Puerto_Rico</v>
      </c>
      <c r="AY925" t="str">
        <f t="shared" si="632"/>
        <v>total_Graduate_or_professional_degree</v>
      </c>
      <c r="AZ925" t="str">
        <f t="shared" si="633"/>
        <v>total</v>
      </c>
      <c r="BA925" t="str">
        <f t="shared" si="634"/>
        <v>Graduate_or_professional_degree</v>
      </c>
      <c r="BB925" t="str">
        <f t="shared" si="635"/>
        <v>40103</v>
      </c>
      <c r="BC925" t="str">
        <f t="shared" si="636"/>
        <v>1592</v>
      </c>
    </row>
    <row r="926" spans="1:55" x14ac:dyDescent="0.3">
      <c r="A926" s="1" t="s">
        <v>75</v>
      </c>
      <c r="B926" s="1" t="s">
        <v>13</v>
      </c>
      <c r="C926" s="1" t="s">
        <v>95</v>
      </c>
      <c r="D926" s="1" t="s">
        <v>96</v>
      </c>
      <c r="E926" s="1" t="s">
        <v>1812</v>
      </c>
      <c r="F926" s="1" t="s">
        <v>1813</v>
      </c>
      <c r="H926" t="str">
        <f t="shared" si="595"/>
        <v>Puerto_Rico</v>
      </c>
      <c r="I926" t="str">
        <f t="shared" si="596"/>
        <v>male_Male:</v>
      </c>
      <c r="J926" t="str">
        <f t="shared" si="597"/>
        <v>male</v>
      </c>
      <c r="K926" t="str">
        <f t="shared" si="598"/>
        <v>Male:</v>
      </c>
      <c r="L926" t="str">
        <f t="shared" si="599"/>
        <v>21,394</v>
      </c>
      <c r="M926" t="str">
        <f t="shared" si="600"/>
        <v>±442</v>
      </c>
      <c r="O926" t="str">
        <f t="shared" si="601"/>
        <v>Puerto_Rico</v>
      </c>
      <c r="P926" t="str">
        <f t="shared" si="602"/>
        <v>male_Male</v>
      </c>
      <c r="Q926" t="str">
        <f t="shared" si="603"/>
        <v>male</v>
      </c>
      <c r="R926" t="str">
        <f t="shared" si="604"/>
        <v>Male</v>
      </c>
      <c r="S926" t="str">
        <f t="shared" si="605"/>
        <v>21,394</v>
      </c>
      <c r="T926" t="str">
        <f t="shared" si="606"/>
        <v>±442</v>
      </c>
      <c r="V926" t="str">
        <f t="shared" si="607"/>
        <v>Puerto_Rico</v>
      </c>
      <c r="W926" t="str">
        <f t="shared" si="608"/>
        <v>male_Male</v>
      </c>
      <c r="X926" t="str">
        <f t="shared" si="609"/>
        <v>male</v>
      </c>
      <c r="Y926" t="str">
        <f t="shared" si="610"/>
        <v>Male</v>
      </c>
      <c r="Z926" t="str">
        <f t="shared" si="611"/>
        <v>21,394</v>
      </c>
      <c r="AA926" t="str">
        <f t="shared" si="612"/>
        <v>±442</v>
      </c>
      <c r="AC926" t="str">
        <f t="shared" si="613"/>
        <v>Puerto_Rico</v>
      </c>
      <c r="AD926" t="str">
        <f t="shared" si="614"/>
        <v>male_Male</v>
      </c>
      <c r="AE926" t="str">
        <f t="shared" si="615"/>
        <v>male</v>
      </c>
      <c r="AF926" t="str">
        <f t="shared" si="616"/>
        <v>Male</v>
      </c>
      <c r="AG926" t="str">
        <f t="shared" si="617"/>
        <v>21,394</v>
      </c>
      <c r="AH926" t="str">
        <f t="shared" si="618"/>
        <v>±442</v>
      </c>
      <c r="AJ926" t="str">
        <f t="shared" si="619"/>
        <v>Puerto_Rico</v>
      </c>
      <c r="AK926" t="str">
        <f t="shared" si="620"/>
        <v>male_Male</v>
      </c>
      <c r="AL926" t="str">
        <f t="shared" si="621"/>
        <v>male</v>
      </c>
      <c r="AM926" t="str">
        <f t="shared" si="622"/>
        <v>Male</v>
      </c>
      <c r="AN926" t="str">
        <f t="shared" si="623"/>
        <v>21,394</v>
      </c>
      <c r="AO926" t="str">
        <f t="shared" si="624"/>
        <v>±442</v>
      </c>
      <c r="AQ926" t="str">
        <f t="shared" si="625"/>
        <v>Puerto_Rico</v>
      </c>
      <c r="AR926" t="str">
        <f t="shared" si="626"/>
        <v>male_Male</v>
      </c>
      <c r="AS926" t="str">
        <f t="shared" si="627"/>
        <v>male</v>
      </c>
      <c r="AT926" t="str">
        <f t="shared" si="628"/>
        <v>Male</v>
      </c>
      <c r="AU926" t="str">
        <f t="shared" si="629"/>
        <v>21394</v>
      </c>
      <c r="AV926" t="str">
        <f t="shared" si="630"/>
        <v>±442</v>
      </c>
      <c r="AX926" t="str">
        <f t="shared" si="631"/>
        <v>Puerto_Rico</v>
      </c>
      <c r="AY926" t="str">
        <f t="shared" si="632"/>
        <v>male_Male</v>
      </c>
      <c r="AZ926" t="str">
        <f t="shared" si="633"/>
        <v>male</v>
      </c>
      <c r="BA926" t="str">
        <f t="shared" si="634"/>
        <v>Male</v>
      </c>
      <c r="BB926" t="str">
        <f t="shared" si="635"/>
        <v>21394</v>
      </c>
      <c r="BC926" t="str">
        <f t="shared" si="636"/>
        <v>442</v>
      </c>
    </row>
    <row r="927" spans="1:55" x14ac:dyDescent="0.3">
      <c r="A927" s="1" t="s">
        <v>75</v>
      </c>
      <c r="B927" s="1" t="s">
        <v>14</v>
      </c>
      <c r="C927" s="1" t="s">
        <v>95</v>
      </c>
      <c r="D927" s="1" t="s">
        <v>80</v>
      </c>
      <c r="E927" s="1" t="s">
        <v>1814</v>
      </c>
      <c r="F927" s="1" t="s">
        <v>1815</v>
      </c>
      <c r="H927" t="str">
        <f t="shared" si="595"/>
        <v>Puerto_Rico</v>
      </c>
      <c r="I927" t="str">
        <f t="shared" si="596"/>
        <v>male_Less_than_high_school_graduate</v>
      </c>
      <c r="J927" t="str">
        <f t="shared" si="597"/>
        <v>male</v>
      </c>
      <c r="K927" t="str">
        <f t="shared" si="598"/>
        <v>Less_than_high_school_graduate</v>
      </c>
      <c r="L927" t="str">
        <f t="shared" si="599"/>
        <v>13,178</v>
      </c>
      <c r="M927" t="str">
        <f t="shared" si="600"/>
        <v>±1,192</v>
      </c>
      <c r="O927" t="str">
        <f t="shared" si="601"/>
        <v>Puerto_Rico</v>
      </c>
      <c r="P927" t="str">
        <f t="shared" si="602"/>
        <v>male_Less_than_high_school_graduate</v>
      </c>
      <c r="Q927" t="str">
        <f t="shared" si="603"/>
        <v>male</v>
      </c>
      <c r="R927" t="str">
        <f t="shared" si="604"/>
        <v>Less_than_high_school_graduate</v>
      </c>
      <c r="S927" t="str">
        <f t="shared" si="605"/>
        <v>13,178</v>
      </c>
      <c r="T927" t="str">
        <f t="shared" si="606"/>
        <v>±1,192</v>
      </c>
      <c r="V927" t="str">
        <f t="shared" si="607"/>
        <v>Puerto_Rico</v>
      </c>
      <c r="W927" t="str">
        <f t="shared" si="608"/>
        <v>male_Less_than_high_school_graduate</v>
      </c>
      <c r="X927" t="str">
        <f t="shared" si="609"/>
        <v>male</v>
      </c>
      <c r="Y927" t="str">
        <f t="shared" si="610"/>
        <v>Less_than_high_school_graduate</v>
      </c>
      <c r="Z927" t="str">
        <f t="shared" si="611"/>
        <v>13,178</v>
      </c>
      <c r="AA927" t="str">
        <f t="shared" si="612"/>
        <v>±1,192</v>
      </c>
      <c r="AC927" t="str">
        <f t="shared" si="613"/>
        <v>Puerto_Rico</v>
      </c>
      <c r="AD927" t="str">
        <f t="shared" si="614"/>
        <v>male_Less_than_high_school_graduate</v>
      </c>
      <c r="AE927" t="str">
        <f t="shared" si="615"/>
        <v>male</v>
      </c>
      <c r="AF927" t="str">
        <f t="shared" si="616"/>
        <v>Less_than_high_school_graduate</v>
      </c>
      <c r="AG927" t="str">
        <f t="shared" si="617"/>
        <v>13,178</v>
      </c>
      <c r="AH927" t="str">
        <f t="shared" si="618"/>
        <v>±1,192</v>
      </c>
      <c r="AJ927" t="str">
        <f t="shared" si="619"/>
        <v>Puerto_Rico</v>
      </c>
      <c r="AK927" t="str">
        <f t="shared" si="620"/>
        <v>male_Less_than_high_school_graduate</v>
      </c>
      <c r="AL927" t="str">
        <f t="shared" si="621"/>
        <v>male</v>
      </c>
      <c r="AM927" t="str">
        <f t="shared" si="622"/>
        <v>Less_than_high_school_graduate</v>
      </c>
      <c r="AN927" t="str">
        <f t="shared" si="623"/>
        <v>13,178</v>
      </c>
      <c r="AO927" t="str">
        <f t="shared" si="624"/>
        <v>±1,192</v>
      </c>
      <c r="AQ927" t="str">
        <f t="shared" si="625"/>
        <v>Puerto_Rico</v>
      </c>
      <c r="AR927" t="str">
        <f t="shared" si="626"/>
        <v>male_Less_than_high_school_graduate</v>
      </c>
      <c r="AS927" t="str">
        <f t="shared" si="627"/>
        <v>male</v>
      </c>
      <c r="AT927" t="str">
        <f t="shared" si="628"/>
        <v>Less_than_high_school_graduate</v>
      </c>
      <c r="AU927" t="str">
        <f t="shared" si="629"/>
        <v>13178</v>
      </c>
      <c r="AV927" t="str">
        <f t="shared" si="630"/>
        <v>±1192</v>
      </c>
      <c r="AX927" t="str">
        <f t="shared" si="631"/>
        <v>Puerto_Rico</v>
      </c>
      <c r="AY927" t="str">
        <f t="shared" si="632"/>
        <v>male_Less_than_high_school_graduate</v>
      </c>
      <c r="AZ927" t="str">
        <f t="shared" si="633"/>
        <v>male</v>
      </c>
      <c r="BA927" t="str">
        <f t="shared" si="634"/>
        <v>Less_than_high_school_graduate</v>
      </c>
      <c r="BB927" t="str">
        <f t="shared" si="635"/>
        <v>13178</v>
      </c>
      <c r="BC927" t="str">
        <f t="shared" si="636"/>
        <v>1192</v>
      </c>
    </row>
    <row r="928" spans="1:55" x14ac:dyDescent="0.3">
      <c r="A928" s="1" t="s">
        <v>75</v>
      </c>
      <c r="B928" s="1" t="s">
        <v>15</v>
      </c>
      <c r="C928" s="1" t="s">
        <v>95</v>
      </c>
      <c r="D928" s="1" t="s">
        <v>83</v>
      </c>
      <c r="E928" s="1" t="s">
        <v>1816</v>
      </c>
      <c r="F928" s="1" t="s">
        <v>1817</v>
      </c>
      <c r="H928" t="str">
        <f t="shared" si="595"/>
        <v>Puerto_Rico</v>
      </c>
      <c r="I928" t="str">
        <f t="shared" si="596"/>
        <v>male_High_school_graduate_(includes_equivalency)</v>
      </c>
      <c r="J928" t="str">
        <f t="shared" si="597"/>
        <v>male</v>
      </c>
      <c r="K928" t="str">
        <f t="shared" si="598"/>
        <v>High_school_graduate_(includes_equivalency)</v>
      </c>
      <c r="L928" t="str">
        <f t="shared" si="599"/>
        <v>17,022</v>
      </c>
      <c r="M928" t="str">
        <f t="shared" si="600"/>
        <v>±409</v>
      </c>
      <c r="O928" t="str">
        <f t="shared" si="601"/>
        <v>Puerto_Rico</v>
      </c>
      <c r="P928" t="str">
        <f t="shared" si="602"/>
        <v>male_High_school_graduate_(includes_equivalency)</v>
      </c>
      <c r="Q928" t="str">
        <f t="shared" si="603"/>
        <v>male</v>
      </c>
      <c r="R928" t="str">
        <f t="shared" si="604"/>
        <v>High_school_graduate_(includes_equivalency)</v>
      </c>
      <c r="S928" t="str">
        <f t="shared" si="605"/>
        <v>17,022</v>
      </c>
      <c r="T928" t="str">
        <f t="shared" si="606"/>
        <v>±409</v>
      </c>
      <c r="V928" t="str">
        <f t="shared" si="607"/>
        <v>Puerto_Rico</v>
      </c>
      <c r="W928" t="str">
        <f t="shared" si="608"/>
        <v>male_High_school_graduate_(includes_equivalency)</v>
      </c>
      <c r="X928" t="str">
        <f t="shared" si="609"/>
        <v>male</v>
      </c>
      <c r="Y928" t="str">
        <f t="shared" si="610"/>
        <v>High_school_graduate_(includes_equivalency)</v>
      </c>
      <c r="Z928" t="str">
        <f t="shared" si="611"/>
        <v>17,022</v>
      </c>
      <c r="AA928" t="str">
        <f t="shared" si="612"/>
        <v>±409</v>
      </c>
      <c r="AC928" t="str">
        <f t="shared" si="613"/>
        <v>Puerto_Rico</v>
      </c>
      <c r="AD928" t="str">
        <f t="shared" si="614"/>
        <v>male_High_school_graduate_includes_equivalency)</v>
      </c>
      <c r="AE928" t="str">
        <f t="shared" si="615"/>
        <v>male</v>
      </c>
      <c r="AF928" t="str">
        <f t="shared" si="616"/>
        <v>High_school_graduate_includes_equivalency)</v>
      </c>
      <c r="AG928" t="str">
        <f t="shared" si="617"/>
        <v>17,022</v>
      </c>
      <c r="AH928" t="str">
        <f t="shared" si="618"/>
        <v>±409</v>
      </c>
      <c r="AJ928" t="str">
        <f t="shared" si="619"/>
        <v>Puerto_Rico</v>
      </c>
      <c r="AK928" t="str">
        <f t="shared" si="620"/>
        <v>male_High_school_graduate_includes_equivalency</v>
      </c>
      <c r="AL928" t="str">
        <f t="shared" si="621"/>
        <v>male</v>
      </c>
      <c r="AM928" t="str">
        <f t="shared" si="622"/>
        <v>High_school_graduate_includes_equivalency</v>
      </c>
      <c r="AN928" t="str">
        <f t="shared" si="623"/>
        <v>17,022</v>
      </c>
      <c r="AO928" t="str">
        <f t="shared" si="624"/>
        <v>±409</v>
      </c>
      <c r="AQ928" t="str">
        <f t="shared" si="625"/>
        <v>Puerto_Rico</v>
      </c>
      <c r="AR928" t="str">
        <f t="shared" si="626"/>
        <v>male_High_school_graduate_includes_equivalency</v>
      </c>
      <c r="AS928" t="str">
        <f t="shared" si="627"/>
        <v>male</v>
      </c>
      <c r="AT928" t="str">
        <f t="shared" si="628"/>
        <v>High_school_graduate_includes_equivalency</v>
      </c>
      <c r="AU928" t="str">
        <f t="shared" si="629"/>
        <v>17022</v>
      </c>
      <c r="AV928" t="str">
        <f t="shared" si="630"/>
        <v>±409</v>
      </c>
      <c r="AX928" t="str">
        <f t="shared" si="631"/>
        <v>Puerto_Rico</v>
      </c>
      <c r="AY928" t="str">
        <f t="shared" si="632"/>
        <v>male_High_school_graduate_includes_equivalency</v>
      </c>
      <c r="AZ928" t="str">
        <f t="shared" si="633"/>
        <v>male</v>
      </c>
      <c r="BA928" t="str">
        <f t="shared" si="634"/>
        <v>High_school_graduate_includes_equivalency</v>
      </c>
      <c r="BB928" t="str">
        <f t="shared" si="635"/>
        <v>17022</v>
      </c>
      <c r="BC928" t="str">
        <f t="shared" si="636"/>
        <v>409</v>
      </c>
    </row>
    <row r="929" spans="1:55" x14ac:dyDescent="0.3">
      <c r="A929" s="1" t="s">
        <v>75</v>
      </c>
      <c r="B929" s="1" t="s">
        <v>16</v>
      </c>
      <c r="C929" s="1" t="s">
        <v>95</v>
      </c>
      <c r="D929" s="1" t="s">
        <v>86</v>
      </c>
      <c r="E929" s="1" t="s">
        <v>1818</v>
      </c>
      <c r="F929" s="1" t="s">
        <v>565</v>
      </c>
      <c r="H929" t="str">
        <f t="shared" si="595"/>
        <v>Puerto_Rico</v>
      </c>
      <c r="I929" t="str">
        <f t="shared" si="596"/>
        <v>male_Some_college_or_associate's_degree</v>
      </c>
      <c r="J929" t="str">
        <f t="shared" si="597"/>
        <v>male</v>
      </c>
      <c r="K929" t="str">
        <f t="shared" si="598"/>
        <v>Some_college_or_associate's_degree</v>
      </c>
      <c r="L929" t="str">
        <f t="shared" si="599"/>
        <v>22,270</v>
      </c>
      <c r="M929" t="str">
        <f t="shared" si="600"/>
        <v>±832</v>
      </c>
      <c r="O929" t="str">
        <f t="shared" si="601"/>
        <v>Puerto_Rico</v>
      </c>
      <c r="P929" t="str">
        <f t="shared" si="602"/>
        <v>male_Some_college_or_associate's_degree</v>
      </c>
      <c r="Q929" t="str">
        <f t="shared" si="603"/>
        <v>male</v>
      </c>
      <c r="R929" t="str">
        <f t="shared" si="604"/>
        <v>Some_college_or_associate's_degree</v>
      </c>
      <c r="S929" t="str">
        <f t="shared" si="605"/>
        <v>22,270</v>
      </c>
      <c r="T929" t="str">
        <f t="shared" si="606"/>
        <v>±832</v>
      </c>
      <c r="V929" t="str">
        <f t="shared" si="607"/>
        <v>Puerto_Rico</v>
      </c>
      <c r="W929" t="str">
        <f t="shared" si="608"/>
        <v>male_Some_college_or_associates_degree</v>
      </c>
      <c r="X929" t="str">
        <f t="shared" si="609"/>
        <v>male</v>
      </c>
      <c r="Y929" t="str">
        <f t="shared" si="610"/>
        <v>Some_college_or_associates_degree</v>
      </c>
      <c r="Z929" t="str">
        <f t="shared" si="611"/>
        <v>22,270</v>
      </c>
      <c r="AA929" t="str">
        <f t="shared" si="612"/>
        <v>±832</v>
      </c>
      <c r="AC929" t="str">
        <f t="shared" si="613"/>
        <v>Puerto_Rico</v>
      </c>
      <c r="AD929" t="str">
        <f t="shared" si="614"/>
        <v>male_Some_college_or_associates_degree</v>
      </c>
      <c r="AE929" t="str">
        <f t="shared" si="615"/>
        <v>male</v>
      </c>
      <c r="AF929" t="str">
        <f t="shared" si="616"/>
        <v>Some_college_or_associates_degree</v>
      </c>
      <c r="AG929" t="str">
        <f t="shared" si="617"/>
        <v>22,270</v>
      </c>
      <c r="AH929" t="str">
        <f t="shared" si="618"/>
        <v>±832</v>
      </c>
      <c r="AJ929" t="str">
        <f t="shared" si="619"/>
        <v>Puerto_Rico</v>
      </c>
      <c r="AK929" t="str">
        <f t="shared" si="620"/>
        <v>male_Some_college_or_associates_degree</v>
      </c>
      <c r="AL929" t="str">
        <f t="shared" si="621"/>
        <v>male</v>
      </c>
      <c r="AM929" t="str">
        <f t="shared" si="622"/>
        <v>Some_college_or_associates_degree</v>
      </c>
      <c r="AN929" t="str">
        <f t="shared" si="623"/>
        <v>22,270</v>
      </c>
      <c r="AO929" t="str">
        <f t="shared" si="624"/>
        <v>±832</v>
      </c>
      <c r="AQ929" t="str">
        <f t="shared" si="625"/>
        <v>Puerto_Rico</v>
      </c>
      <c r="AR929" t="str">
        <f t="shared" si="626"/>
        <v>male_Some_college_or_associates_degree</v>
      </c>
      <c r="AS929" t="str">
        <f t="shared" si="627"/>
        <v>male</v>
      </c>
      <c r="AT929" t="str">
        <f t="shared" si="628"/>
        <v>Some_college_or_associates_degree</v>
      </c>
      <c r="AU929" t="str">
        <f t="shared" si="629"/>
        <v>22270</v>
      </c>
      <c r="AV929" t="str">
        <f t="shared" si="630"/>
        <v>±832</v>
      </c>
      <c r="AX929" t="str">
        <f t="shared" si="631"/>
        <v>Puerto_Rico</v>
      </c>
      <c r="AY929" t="str">
        <f t="shared" si="632"/>
        <v>male_Some_college_or_associates_degree</v>
      </c>
      <c r="AZ929" t="str">
        <f t="shared" si="633"/>
        <v>male</v>
      </c>
      <c r="BA929" t="str">
        <f t="shared" si="634"/>
        <v>Some_college_or_associates_degree</v>
      </c>
      <c r="BB929" t="str">
        <f t="shared" si="635"/>
        <v>22270</v>
      </c>
      <c r="BC929" t="str">
        <f t="shared" si="636"/>
        <v>832</v>
      </c>
    </row>
    <row r="930" spans="1:55" x14ac:dyDescent="0.3">
      <c r="A930" s="1" t="s">
        <v>75</v>
      </c>
      <c r="B930" s="1" t="s">
        <v>17</v>
      </c>
      <c r="C930" s="1" t="s">
        <v>95</v>
      </c>
      <c r="D930" s="1" t="s">
        <v>89</v>
      </c>
      <c r="E930" s="1" t="s">
        <v>1819</v>
      </c>
      <c r="F930" s="1" t="s">
        <v>1820</v>
      </c>
      <c r="H930" t="str">
        <f t="shared" si="595"/>
        <v>Puerto_Rico</v>
      </c>
      <c r="I930" t="str">
        <f t="shared" si="596"/>
        <v>male_Bachelor's_degree</v>
      </c>
      <c r="J930" t="str">
        <f t="shared" si="597"/>
        <v>male</v>
      </c>
      <c r="K930" t="str">
        <f t="shared" si="598"/>
        <v>Bachelor's_degree</v>
      </c>
      <c r="L930" t="str">
        <f t="shared" si="599"/>
        <v>30,686</v>
      </c>
      <c r="M930" t="str">
        <f t="shared" si="600"/>
        <v>±1,752</v>
      </c>
      <c r="O930" t="str">
        <f t="shared" si="601"/>
        <v>Puerto_Rico</v>
      </c>
      <c r="P930" t="str">
        <f t="shared" si="602"/>
        <v>male_Bachelor's_degree</v>
      </c>
      <c r="Q930" t="str">
        <f t="shared" si="603"/>
        <v>male</v>
      </c>
      <c r="R930" t="str">
        <f t="shared" si="604"/>
        <v>Bachelor's_degree</v>
      </c>
      <c r="S930" t="str">
        <f t="shared" si="605"/>
        <v>30,686</v>
      </c>
      <c r="T930" t="str">
        <f t="shared" si="606"/>
        <v>±1,752</v>
      </c>
      <c r="V930" t="str">
        <f t="shared" si="607"/>
        <v>Puerto_Rico</v>
      </c>
      <c r="W930" t="str">
        <f t="shared" si="608"/>
        <v>male_Bachelors_degree</v>
      </c>
      <c r="X930" t="str">
        <f t="shared" si="609"/>
        <v>male</v>
      </c>
      <c r="Y930" t="str">
        <f t="shared" si="610"/>
        <v>Bachelors_degree</v>
      </c>
      <c r="Z930" t="str">
        <f t="shared" si="611"/>
        <v>30,686</v>
      </c>
      <c r="AA930" t="str">
        <f t="shared" si="612"/>
        <v>±1,752</v>
      </c>
      <c r="AC930" t="str">
        <f t="shared" si="613"/>
        <v>Puerto_Rico</v>
      </c>
      <c r="AD930" t="str">
        <f t="shared" si="614"/>
        <v>male_Bachelors_degree</v>
      </c>
      <c r="AE930" t="str">
        <f t="shared" si="615"/>
        <v>male</v>
      </c>
      <c r="AF930" t="str">
        <f t="shared" si="616"/>
        <v>Bachelors_degree</v>
      </c>
      <c r="AG930" t="str">
        <f t="shared" si="617"/>
        <v>30,686</v>
      </c>
      <c r="AH930" t="str">
        <f t="shared" si="618"/>
        <v>±1,752</v>
      </c>
      <c r="AJ930" t="str">
        <f t="shared" si="619"/>
        <v>Puerto_Rico</v>
      </c>
      <c r="AK930" t="str">
        <f t="shared" si="620"/>
        <v>male_Bachelors_degree</v>
      </c>
      <c r="AL930" t="str">
        <f t="shared" si="621"/>
        <v>male</v>
      </c>
      <c r="AM930" t="str">
        <f t="shared" si="622"/>
        <v>Bachelors_degree</v>
      </c>
      <c r="AN930" t="str">
        <f t="shared" si="623"/>
        <v>30,686</v>
      </c>
      <c r="AO930" t="str">
        <f t="shared" si="624"/>
        <v>±1,752</v>
      </c>
      <c r="AQ930" t="str">
        <f t="shared" si="625"/>
        <v>Puerto_Rico</v>
      </c>
      <c r="AR930" t="str">
        <f t="shared" si="626"/>
        <v>male_Bachelors_degree</v>
      </c>
      <c r="AS930" t="str">
        <f t="shared" si="627"/>
        <v>male</v>
      </c>
      <c r="AT930" t="str">
        <f t="shared" si="628"/>
        <v>Bachelors_degree</v>
      </c>
      <c r="AU930" t="str">
        <f t="shared" si="629"/>
        <v>30686</v>
      </c>
      <c r="AV930" t="str">
        <f t="shared" si="630"/>
        <v>±1752</v>
      </c>
      <c r="AX930" t="str">
        <f t="shared" si="631"/>
        <v>Puerto_Rico</v>
      </c>
      <c r="AY930" t="str">
        <f t="shared" si="632"/>
        <v>male_Bachelors_degree</v>
      </c>
      <c r="AZ930" t="str">
        <f t="shared" si="633"/>
        <v>male</v>
      </c>
      <c r="BA930" t="str">
        <f t="shared" si="634"/>
        <v>Bachelors_degree</v>
      </c>
      <c r="BB930" t="str">
        <f t="shared" si="635"/>
        <v>30686</v>
      </c>
      <c r="BC930" t="str">
        <f t="shared" si="636"/>
        <v>1752</v>
      </c>
    </row>
    <row r="931" spans="1:55" x14ac:dyDescent="0.3">
      <c r="A931" s="1" t="s">
        <v>75</v>
      </c>
      <c r="B931" s="1" t="s">
        <v>18</v>
      </c>
      <c r="C931" s="1" t="s">
        <v>95</v>
      </c>
      <c r="D931" s="1" t="s">
        <v>92</v>
      </c>
      <c r="E931" s="1" t="s">
        <v>1821</v>
      </c>
      <c r="F931" s="1" t="s">
        <v>1822</v>
      </c>
      <c r="H931" t="str">
        <f t="shared" si="595"/>
        <v>Puerto_Rico</v>
      </c>
      <c r="I931" t="str">
        <f t="shared" si="596"/>
        <v>male_Graduate_or_professional_degree</v>
      </c>
      <c r="J931" t="str">
        <f t="shared" si="597"/>
        <v>male</v>
      </c>
      <c r="K931" t="str">
        <f t="shared" si="598"/>
        <v>Graduate_or_professional_degree</v>
      </c>
      <c r="L931" t="str">
        <f t="shared" si="599"/>
        <v>50,423</v>
      </c>
      <c r="M931" t="str">
        <f t="shared" si="600"/>
        <v>±4,488</v>
      </c>
      <c r="O931" t="str">
        <f t="shared" si="601"/>
        <v>Puerto_Rico</v>
      </c>
      <c r="P931" t="str">
        <f t="shared" si="602"/>
        <v>male_Graduate_or_professional_degree</v>
      </c>
      <c r="Q931" t="str">
        <f t="shared" si="603"/>
        <v>male</v>
      </c>
      <c r="R931" t="str">
        <f t="shared" si="604"/>
        <v>Graduate_or_professional_degree</v>
      </c>
      <c r="S931" t="str">
        <f t="shared" si="605"/>
        <v>50,423</v>
      </c>
      <c r="T931" t="str">
        <f t="shared" si="606"/>
        <v>±4,488</v>
      </c>
      <c r="V931" t="str">
        <f t="shared" si="607"/>
        <v>Puerto_Rico</v>
      </c>
      <c r="W931" t="str">
        <f t="shared" si="608"/>
        <v>male_Graduate_or_professional_degree</v>
      </c>
      <c r="X931" t="str">
        <f t="shared" si="609"/>
        <v>male</v>
      </c>
      <c r="Y931" t="str">
        <f t="shared" si="610"/>
        <v>Graduate_or_professional_degree</v>
      </c>
      <c r="Z931" t="str">
        <f t="shared" si="611"/>
        <v>50,423</v>
      </c>
      <c r="AA931" t="str">
        <f t="shared" si="612"/>
        <v>±4,488</v>
      </c>
      <c r="AC931" t="str">
        <f t="shared" si="613"/>
        <v>Puerto_Rico</v>
      </c>
      <c r="AD931" t="str">
        <f t="shared" si="614"/>
        <v>male_Graduate_or_professional_degree</v>
      </c>
      <c r="AE931" t="str">
        <f t="shared" si="615"/>
        <v>male</v>
      </c>
      <c r="AF931" t="str">
        <f t="shared" si="616"/>
        <v>Graduate_or_professional_degree</v>
      </c>
      <c r="AG931" t="str">
        <f t="shared" si="617"/>
        <v>50,423</v>
      </c>
      <c r="AH931" t="str">
        <f t="shared" si="618"/>
        <v>±4,488</v>
      </c>
      <c r="AJ931" t="str">
        <f t="shared" si="619"/>
        <v>Puerto_Rico</v>
      </c>
      <c r="AK931" t="str">
        <f t="shared" si="620"/>
        <v>male_Graduate_or_professional_degree</v>
      </c>
      <c r="AL931" t="str">
        <f t="shared" si="621"/>
        <v>male</v>
      </c>
      <c r="AM931" t="str">
        <f t="shared" si="622"/>
        <v>Graduate_or_professional_degree</v>
      </c>
      <c r="AN931" t="str">
        <f t="shared" si="623"/>
        <v>50,423</v>
      </c>
      <c r="AO931" t="str">
        <f t="shared" si="624"/>
        <v>±4,488</v>
      </c>
      <c r="AQ931" t="str">
        <f t="shared" si="625"/>
        <v>Puerto_Rico</v>
      </c>
      <c r="AR931" t="str">
        <f t="shared" si="626"/>
        <v>male_Graduate_or_professional_degree</v>
      </c>
      <c r="AS931" t="str">
        <f t="shared" si="627"/>
        <v>male</v>
      </c>
      <c r="AT931" t="str">
        <f t="shared" si="628"/>
        <v>Graduate_or_professional_degree</v>
      </c>
      <c r="AU931" t="str">
        <f t="shared" si="629"/>
        <v>50423</v>
      </c>
      <c r="AV931" t="str">
        <f t="shared" si="630"/>
        <v>±4488</v>
      </c>
      <c r="AX931" t="str">
        <f t="shared" si="631"/>
        <v>Puerto_Rico</v>
      </c>
      <c r="AY931" t="str">
        <f t="shared" si="632"/>
        <v>male_Graduate_or_professional_degree</v>
      </c>
      <c r="AZ931" t="str">
        <f t="shared" si="633"/>
        <v>male</v>
      </c>
      <c r="BA931" t="str">
        <f t="shared" si="634"/>
        <v>Graduate_or_professional_degree</v>
      </c>
      <c r="BB931" t="str">
        <f t="shared" si="635"/>
        <v>50423</v>
      </c>
      <c r="BC931" t="str">
        <f t="shared" si="636"/>
        <v>4488</v>
      </c>
    </row>
    <row r="932" spans="1:55" x14ac:dyDescent="0.3">
      <c r="A932" s="1" t="s">
        <v>75</v>
      </c>
      <c r="B932" s="1" t="s">
        <v>19</v>
      </c>
      <c r="C932" s="1" t="s">
        <v>108</v>
      </c>
      <c r="D932" s="1" t="s">
        <v>109</v>
      </c>
      <c r="E932" s="1" t="s">
        <v>1823</v>
      </c>
      <c r="F932" s="1" t="s">
        <v>1824</v>
      </c>
      <c r="H932" t="str">
        <f t="shared" si="595"/>
        <v>Puerto_Rico</v>
      </c>
      <c r="I932" t="str">
        <f t="shared" si="596"/>
        <v>female_Female:</v>
      </c>
      <c r="J932" t="str">
        <f t="shared" si="597"/>
        <v>female</v>
      </c>
      <c r="K932" t="str">
        <f t="shared" si="598"/>
        <v>Female:</v>
      </c>
      <c r="L932" t="str">
        <f t="shared" si="599"/>
        <v>21,085</v>
      </c>
      <c r="M932" t="str">
        <f t="shared" si="600"/>
        <v>±502</v>
      </c>
      <c r="O932" t="str">
        <f t="shared" si="601"/>
        <v>Puerto_Rico</v>
      </c>
      <c r="P932" t="str">
        <f t="shared" si="602"/>
        <v>female_Female</v>
      </c>
      <c r="Q932" t="str">
        <f t="shared" si="603"/>
        <v>female</v>
      </c>
      <c r="R932" t="str">
        <f t="shared" si="604"/>
        <v>Female</v>
      </c>
      <c r="S932" t="str">
        <f t="shared" si="605"/>
        <v>21,085</v>
      </c>
      <c r="T932" t="str">
        <f t="shared" si="606"/>
        <v>±502</v>
      </c>
      <c r="V932" t="str">
        <f t="shared" si="607"/>
        <v>Puerto_Rico</v>
      </c>
      <c r="W932" t="str">
        <f t="shared" si="608"/>
        <v>female_Female</v>
      </c>
      <c r="X932" t="str">
        <f t="shared" si="609"/>
        <v>female</v>
      </c>
      <c r="Y932" t="str">
        <f t="shared" si="610"/>
        <v>Female</v>
      </c>
      <c r="Z932" t="str">
        <f t="shared" si="611"/>
        <v>21,085</v>
      </c>
      <c r="AA932" t="str">
        <f t="shared" si="612"/>
        <v>±502</v>
      </c>
      <c r="AC932" t="str">
        <f t="shared" si="613"/>
        <v>Puerto_Rico</v>
      </c>
      <c r="AD932" t="str">
        <f t="shared" si="614"/>
        <v>female_Female</v>
      </c>
      <c r="AE932" t="str">
        <f t="shared" si="615"/>
        <v>female</v>
      </c>
      <c r="AF932" t="str">
        <f t="shared" si="616"/>
        <v>Female</v>
      </c>
      <c r="AG932" t="str">
        <f t="shared" si="617"/>
        <v>21,085</v>
      </c>
      <c r="AH932" t="str">
        <f t="shared" si="618"/>
        <v>±502</v>
      </c>
      <c r="AJ932" t="str">
        <f t="shared" si="619"/>
        <v>Puerto_Rico</v>
      </c>
      <c r="AK932" t="str">
        <f t="shared" si="620"/>
        <v>female_Female</v>
      </c>
      <c r="AL932" t="str">
        <f t="shared" si="621"/>
        <v>female</v>
      </c>
      <c r="AM932" t="str">
        <f t="shared" si="622"/>
        <v>Female</v>
      </c>
      <c r="AN932" t="str">
        <f t="shared" si="623"/>
        <v>21,085</v>
      </c>
      <c r="AO932" t="str">
        <f t="shared" si="624"/>
        <v>±502</v>
      </c>
      <c r="AQ932" t="str">
        <f t="shared" si="625"/>
        <v>Puerto_Rico</v>
      </c>
      <c r="AR932" t="str">
        <f t="shared" si="626"/>
        <v>female_Female</v>
      </c>
      <c r="AS932" t="str">
        <f t="shared" si="627"/>
        <v>female</v>
      </c>
      <c r="AT932" t="str">
        <f t="shared" si="628"/>
        <v>Female</v>
      </c>
      <c r="AU932" t="str">
        <f t="shared" si="629"/>
        <v>21085</v>
      </c>
      <c r="AV932" t="str">
        <f t="shared" si="630"/>
        <v>±502</v>
      </c>
      <c r="AX932" t="str">
        <f t="shared" si="631"/>
        <v>Puerto_Rico</v>
      </c>
      <c r="AY932" t="str">
        <f t="shared" si="632"/>
        <v>female_Female</v>
      </c>
      <c r="AZ932" t="str">
        <f t="shared" si="633"/>
        <v>female</v>
      </c>
      <c r="BA932" t="str">
        <f t="shared" si="634"/>
        <v>Female</v>
      </c>
      <c r="BB932" t="str">
        <f t="shared" si="635"/>
        <v>21085</v>
      </c>
      <c r="BC932" t="str">
        <f t="shared" si="636"/>
        <v>502</v>
      </c>
    </row>
    <row r="933" spans="1:55" x14ac:dyDescent="0.3">
      <c r="A933" s="1" t="s">
        <v>75</v>
      </c>
      <c r="B933" s="1" t="s">
        <v>20</v>
      </c>
      <c r="C933" s="1" t="s">
        <v>108</v>
      </c>
      <c r="D933" s="1" t="s">
        <v>80</v>
      </c>
      <c r="E933" s="1" t="s">
        <v>1825</v>
      </c>
      <c r="F933" s="1" t="s">
        <v>1826</v>
      </c>
      <c r="H933" t="str">
        <f t="shared" si="595"/>
        <v>Puerto_Rico</v>
      </c>
      <c r="I933" t="str">
        <f t="shared" si="596"/>
        <v>female_Less_than_high_school_graduate</v>
      </c>
      <c r="J933" t="str">
        <f t="shared" si="597"/>
        <v>female</v>
      </c>
      <c r="K933" t="str">
        <f t="shared" si="598"/>
        <v>Less_than_high_school_graduate</v>
      </c>
      <c r="L933" t="str">
        <f t="shared" si="599"/>
        <v>10,864</v>
      </c>
      <c r="M933" t="str">
        <f t="shared" si="600"/>
        <v>±2,075</v>
      </c>
      <c r="O933" t="str">
        <f t="shared" si="601"/>
        <v>Puerto_Rico</v>
      </c>
      <c r="P933" t="str">
        <f t="shared" si="602"/>
        <v>female_Less_than_high_school_graduate</v>
      </c>
      <c r="Q933" t="str">
        <f t="shared" si="603"/>
        <v>female</v>
      </c>
      <c r="R933" t="str">
        <f t="shared" si="604"/>
        <v>Less_than_high_school_graduate</v>
      </c>
      <c r="S933" t="str">
        <f t="shared" si="605"/>
        <v>10,864</v>
      </c>
      <c r="T933" t="str">
        <f t="shared" si="606"/>
        <v>±2,075</v>
      </c>
      <c r="V933" t="str">
        <f t="shared" si="607"/>
        <v>Puerto_Rico</v>
      </c>
      <c r="W933" t="str">
        <f t="shared" si="608"/>
        <v>female_Less_than_high_school_graduate</v>
      </c>
      <c r="X933" t="str">
        <f t="shared" si="609"/>
        <v>female</v>
      </c>
      <c r="Y933" t="str">
        <f t="shared" si="610"/>
        <v>Less_than_high_school_graduate</v>
      </c>
      <c r="Z933" t="str">
        <f t="shared" si="611"/>
        <v>10,864</v>
      </c>
      <c r="AA933" t="str">
        <f t="shared" si="612"/>
        <v>±2,075</v>
      </c>
      <c r="AC933" t="str">
        <f t="shared" si="613"/>
        <v>Puerto_Rico</v>
      </c>
      <c r="AD933" t="str">
        <f t="shared" si="614"/>
        <v>female_Less_than_high_school_graduate</v>
      </c>
      <c r="AE933" t="str">
        <f t="shared" si="615"/>
        <v>female</v>
      </c>
      <c r="AF933" t="str">
        <f t="shared" si="616"/>
        <v>Less_than_high_school_graduate</v>
      </c>
      <c r="AG933" t="str">
        <f t="shared" si="617"/>
        <v>10,864</v>
      </c>
      <c r="AH933" t="str">
        <f t="shared" si="618"/>
        <v>±2,075</v>
      </c>
      <c r="AJ933" t="str">
        <f t="shared" si="619"/>
        <v>Puerto_Rico</v>
      </c>
      <c r="AK933" t="str">
        <f t="shared" si="620"/>
        <v>female_Less_than_high_school_graduate</v>
      </c>
      <c r="AL933" t="str">
        <f t="shared" si="621"/>
        <v>female</v>
      </c>
      <c r="AM933" t="str">
        <f t="shared" si="622"/>
        <v>Less_than_high_school_graduate</v>
      </c>
      <c r="AN933" t="str">
        <f t="shared" si="623"/>
        <v>10,864</v>
      </c>
      <c r="AO933" t="str">
        <f t="shared" si="624"/>
        <v>±2,075</v>
      </c>
      <c r="AQ933" t="str">
        <f t="shared" si="625"/>
        <v>Puerto_Rico</v>
      </c>
      <c r="AR933" t="str">
        <f t="shared" si="626"/>
        <v>female_Less_than_high_school_graduate</v>
      </c>
      <c r="AS933" t="str">
        <f t="shared" si="627"/>
        <v>female</v>
      </c>
      <c r="AT933" t="str">
        <f t="shared" si="628"/>
        <v>Less_than_high_school_graduate</v>
      </c>
      <c r="AU933" t="str">
        <f t="shared" si="629"/>
        <v>10864</v>
      </c>
      <c r="AV933" t="str">
        <f t="shared" si="630"/>
        <v>±2075</v>
      </c>
      <c r="AX933" t="str">
        <f t="shared" si="631"/>
        <v>Puerto_Rico</v>
      </c>
      <c r="AY933" t="str">
        <f t="shared" si="632"/>
        <v>female_Less_than_high_school_graduate</v>
      </c>
      <c r="AZ933" t="str">
        <f t="shared" si="633"/>
        <v>female</v>
      </c>
      <c r="BA933" t="str">
        <f t="shared" si="634"/>
        <v>Less_than_high_school_graduate</v>
      </c>
      <c r="BB933" t="str">
        <f t="shared" si="635"/>
        <v>10864</v>
      </c>
      <c r="BC933" t="str">
        <f t="shared" si="636"/>
        <v>2075</v>
      </c>
    </row>
    <row r="934" spans="1:55" x14ac:dyDescent="0.3">
      <c r="A934" s="1" t="s">
        <v>75</v>
      </c>
      <c r="B934" s="1" t="s">
        <v>21</v>
      </c>
      <c r="C934" s="1" t="s">
        <v>108</v>
      </c>
      <c r="D934" s="1" t="s">
        <v>83</v>
      </c>
      <c r="E934" s="1" t="s">
        <v>1827</v>
      </c>
      <c r="F934" s="1" t="s">
        <v>1828</v>
      </c>
      <c r="H934" t="str">
        <f t="shared" si="595"/>
        <v>Puerto_Rico</v>
      </c>
      <c r="I934" t="str">
        <f t="shared" si="596"/>
        <v>female_High_school_graduate_(includes_equivalency)</v>
      </c>
      <c r="J934" t="str">
        <f t="shared" si="597"/>
        <v>female</v>
      </c>
      <c r="K934" t="str">
        <f t="shared" si="598"/>
        <v>High_school_graduate_(includes_equivalency)</v>
      </c>
      <c r="L934" t="str">
        <f t="shared" si="599"/>
        <v>13,232</v>
      </c>
      <c r="M934" t="str">
        <f t="shared" si="600"/>
        <v>±836</v>
      </c>
      <c r="O934" t="str">
        <f t="shared" si="601"/>
        <v>Puerto_Rico</v>
      </c>
      <c r="P934" t="str">
        <f t="shared" si="602"/>
        <v>female_High_school_graduate_(includes_equivalency)</v>
      </c>
      <c r="Q934" t="str">
        <f t="shared" si="603"/>
        <v>female</v>
      </c>
      <c r="R934" t="str">
        <f t="shared" si="604"/>
        <v>High_school_graduate_(includes_equivalency)</v>
      </c>
      <c r="S934" t="str">
        <f t="shared" si="605"/>
        <v>13,232</v>
      </c>
      <c r="T934" t="str">
        <f t="shared" si="606"/>
        <v>±836</v>
      </c>
      <c r="V934" t="str">
        <f t="shared" si="607"/>
        <v>Puerto_Rico</v>
      </c>
      <c r="W934" t="str">
        <f t="shared" si="608"/>
        <v>female_High_school_graduate_(includes_equivalency)</v>
      </c>
      <c r="X934" t="str">
        <f t="shared" si="609"/>
        <v>female</v>
      </c>
      <c r="Y934" t="str">
        <f t="shared" si="610"/>
        <v>High_school_graduate_(includes_equivalency)</v>
      </c>
      <c r="Z934" t="str">
        <f t="shared" si="611"/>
        <v>13,232</v>
      </c>
      <c r="AA934" t="str">
        <f t="shared" si="612"/>
        <v>±836</v>
      </c>
      <c r="AC934" t="str">
        <f t="shared" si="613"/>
        <v>Puerto_Rico</v>
      </c>
      <c r="AD934" t="str">
        <f t="shared" si="614"/>
        <v>female_High_school_graduate_includes_equivalency)</v>
      </c>
      <c r="AE934" t="str">
        <f t="shared" si="615"/>
        <v>female</v>
      </c>
      <c r="AF934" t="str">
        <f t="shared" si="616"/>
        <v>High_school_graduate_includes_equivalency)</v>
      </c>
      <c r="AG934" t="str">
        <f t="shared" si="617"/>
        <v>13,232</v>
      </c>
      <c r="AH934" t="str">
        <f t="shared" si="618"/>
        <v>±836</v>
      </c>
      <c r="AJ934" t="str">
        <f t="shared" si="619"/>
        <v>Puerto_Rico</v>
      </c>
      <c r="AK934" t="str">
        <f t="shared" si="620"/>
        <v>female_High_school_graduate_includes_equivalency</v>
      </c>
      <c r="AL934" t="str">
        <f t="shared" si="621"/>
        <v>female</v>
      </c>
      <c r="AM934" t="str">
        <f t="shared" si="622"/>
        <v>High_school_graduate_includes_equivalency</v>
      </c>
      <c r="AN934" t="str">
        <f t="shared" si="623"/>
        <v>13,232</v>
      </c>
      <c r="AO934" t="str">
        <f t="shared" si="624"/>
        <v>±836</v>
      </c>
      <c r="AQ934" t="str">
        <f t="shared" si="625"/>
        <v>Puerto_Rico</v>
      </c>
      <c r="AR934" t="str">
        <f t="shared" si="626"/>
        <v>female_High_school_graduate_includes_equivalency</v>
      </c>
      <c r="AS934" t="str">
        <f t="shared" si="627"/>
        <v>female</v>
      </c>
      <c r="AT934" t="str">
        <f t="shared" si="628"/>
        <v>High_school_graduate_includes_equivalency</v>
      </c>
      <c r="AU934" t="str">
        <f t="shared" si="629"/>
        <v>13232</v>
      </c>
      <c r="AV934" t="str">
        <f t="shared" si="630"/>
        <v>±836</v>
      </c>
      <c r="AX934" t="str">
        <f t="shared" si="631"/>
        <v>Puerto_Rico</v>
      </c>
      <c r="AY934" t="str">
        <f t="shared" si="632"/>
        <v>female_High_school_graduate_includes_equivalency</v>
      </c>
      <c r="AZ934" t="str">
        <f t="shared" si="633"/>
        <v>female</v>
      </c>
      <c r="BA934" t="str">
        <f t="shared" si="634"/>
        <v>High_school_graduate_includes_equivalency</v>
      </c>
      <c r="BB934" t="str">
        <f t="shared" si="635"/>
        <v>13232</v>
      </c>
      <c r="BC934" t="str">
        <f t="shared" si="636"/>
        <v>836</v>
      </c>
    </row>
    <row r="935" spans="1:55" x14ac:dyDescent="0.3">
      <c r="A935" s="1" t="s">
        <v>75</v>
      </c>
      <c r="B935" s="1" t="s">
        <v>22</v>
      </c>
      <c r="C935" s="1" t="s">
        <v>108</v>
      </c>
      <c r="D935" s="1" t="s">
        <v>86</v>
      </c>
      <c r="E935" s="1" t="s">
        <v>1829</v>
      </c>
      <c r="F935" s="1" t="s">
        <v>1830</v>
      </c>
      <c r="H935" t="str">
        <f t="shared" si="595"/>
        <v>Puerto_Rico</v>
      </c>
      <c r="I935" t="str">
        <f t="shared" si="596"/>
        <v>female_Some_college_or_associate's_degree</v>
      </c>
      <c r="J935" t="str">
        <f t="shared" si="597"/>
        <v>female</v>
      </c>
      <c r="K935" t="str">
        <f t="shared" si="598"/>
        <v>Some_college_or_associate's_degree</v>
      </c>
      <c r="L935" t="str">
        <f t="shared" si="599"/>
        <v>17,092</v>
      </c>
      <c r="M935" t="str">
        <f t="shared" si="600"/>
        <v>±523</v>
      </c>
      <c r="O935" t="str">
        <f t="shared" si="601"/>
        <v>Puerto_Rico</v>
      </c>
      <c r="P935" t="str">
        <f t="shared" si="602"/>
        <v>female_Some_college_or_associate's_degree</v>
      </c>
      <c r="Q935" t="str">
        <f t="shared" si="603"/>
        <v>female</v>
      </c>
      <c r="R935" t="str">
        <f t="shared" si="604"/>
        <v>Some_college_or_associate's_degree</v>
      </c>
      <c r="S935" t="str">
        <f t="shared" si="605"/>
        <v>17,092</v>
      </c>
      <c r="T935" t="str">
        <f t="shared" si="606"/>
        <v>±523</v>
      </c>
      <c r="V935" t="str">
        <f t="shared" si="607"/>
        <v>Puerto_Rico</v>
      </c>
      <c r="W935" t="str">
        <f t="shared" si="608"/>
        <v>female_Some_college_or_associates_degree</v>
      </c>
      <c r="X935" t="str">
        <f t="shared" si="609"/>
        <v>female</v>
      </c>
      <c r="Y935" t="str">
        <f t="shared" si="610"/>
        <v>Some_college_or_associates_degree</v>
      </c>
      <c r="Z935" t="str">
        <f t="shared" si="611"/>
        <v>17,092</v>
      </c>
      <c r="AA935" t="str">
        <f t="shared" si="612"/>
        <v>±523</v>
      </c>
      <c r="AC935" t="str">
        <f t="shared" si="613"/>
        <v>Puerto_Rico</v>
      </c>
      <c r="AD935" t="str">
        <f t="shared" si="614"/>
        <v>female_Some_college_or_associates_degree</v>
      </c>
      <c r="AE935" t="str">
        <f t="shared" si="615"/>
        <v>female</v>
      </c>
      <c r="AF935" t="str">
        <f t="shared" si="616"/>
        <v>Some_college_or_associates_degree</v>
      </c>
      <c r="AG935" t="str">
        <f t="shared" si="617"/>
        <v>17,092</v>
      </c>
      <c r="AH935" t="str">
        <f t="shared" si="618"/>
        <v>±523</v>
      </c>
      <c r="AJ935" t="str">
        <f t="shared" si="619"/>
        <v>Puerto_Rico</v>
      </c>
      <c r="AK935" t="str">
        <f t="shared" si="620"/>
        <v>female_Some_college_or_associates_degree</v>
      </c>
      <c r="AL935" t="str">
        <f t="shared" si="621"/>
        <v>female</v>
      </c>
      <c r="AM935" t="str">
        <f t="shared" si="622"/>
        <v>Some_college_or_associates_degree</v>
      </c>
      <c r="AN935" t="str">
        <f t="shared" si="623"/>
        <v>17,092</v>
      </c>
      <c r="AO935" t="str">
        <f t="shared" si="624"/>
        <v>±523</v>
      </c>
      <c r="AQ935" t="str">
        <f t="shared" si="625"/>
        <v>Puerto_Rico</v>
      </c>
      <c r="AR935" t="str">
        <f t="shared" si="626"/>
        <v>female_Some_college_or_associates_degree</v>
      </c>
      <c r="AS935" t="str">
        <f t="shared" si="627"/>
        <v>female</v>
      </c>
      <c r="AT935" t="str">
        <f t="shared" si="628"/>
        <v>Some_college_or_associates_degree</v>
      </c>
      <c r="AU935" t="str">
        <f t="shared" si="629"/>
        <v>17092</v>
      </c>
      <c r="AV935" t="str">
        <f t="shared" si="630"/>
        <v>±523</v>
      </c>
      <c r="AX935" t="str">
        <f t="shared" si="631"/>
        <v>Puerto_Rico</v>
      </c>
      <c r="AY935" t="str">
        <f t="shared" si="632"/>
        <v>female_Some_college_or_associates_degree</v>
      </c>
      <c r="AZ935" t="str">
        <f t="shared" si="633"/>
        <v>female</v>
      </c>
      <c r="BA935" t="str">
        <f t="shared" si="634"/>
        <v>Some_college_or_associates_degree</v>
      </c>
      <c r="BB935" t="str">
        <f t="shared" si="635"/>
        <v>17092</v>
      </c>
      <c r="BC935" t="str">
        <f t="shared" si="636"/>
        <v>523</v>
      </c>
    </row>
    <row r="936" spans="1:55" x14ac:dyDescent="0.3">
      <c r="A936" s="1" t="s">
        <v>75</v>
      </c>
      <c r="B936" s="1" t="s">
        <v>23</v>
      </c>
      <c r="C936" s="1" t="s">
        <v>108</v>
      </c>
      <c r="D936" s="1" t="s">
        <v>89</v>
      </c>
      <c r="E936" s="1" t="s">
        <v>1831</v>
      </c>
      <c r="F936" s="1" t="s">
        <v>1832</v>
      </c>
      <c r="H936" t="str">
        <f t="shared" si="595"/>
        <v>Puerto_Rico</v>
      </c>
      <c r="I936" t="str">
        <f t="shared" si="596"/>
        <v>female_Bachelor's_degree</v>
      </c>
      <c r="J936" t="str">
        <f t="shared" si="597"/>
        <v>female</v>
      </c>
      <c r="K936" t="str">
        <f t="shared" si="598"/>
        <v>Bachelor's_degree</v>
      </c>
      <c r="L936" t="str">
        <f t="shared" si="599"/>
        <v>26,274</v>
      </c>
      <c r="M936" t="str">
        <f t="shared" si="600"/>
        <v>±752</v>
      </c>
      <c r="O936" t="str">
        <f t="shared" si="601"/>
        <v>Puerto_Rico</v>
      </c>
      <c r="P936" t="str">
        <f t="shared" si="602"/>
        <v>female_Bachelor's_degree</v>
      </c>
      <c r="Q936" t="str">
        <f t="shared" si="603"/>
        <v>female</v>
      </c>
      <c r="R936" t="str">
        <f t="shared" si="604"/>
        <v>Bachelor's_degree</v>
      </c>
      <c r="S936" t="str">
        <f t="shared" si="605"/>
        <v>26,274</v>
      </c>
      <c r="T936" t="str">
        <f t="shared" si="606"/>
        <v>±752</v>
      </c>
      <c r="V936" t="str">
        <f t="shared" si="607"/>
        <v>Puerto_Rico</v>
      </c>
      <c r="W936" t="str">
        <f t="shared" si="608"/>
        <v>female_Bachelors_degree</v>
      </c>
      <c r="X936" t="str">
        <f t="shared" si="609"/>
        <v>female</v>
      </c>
      <c r="Y936" t="str">
        <f t="shared" si="610"/>
        <v>Bachelors_degree</v>
      </c>
      <c r="Z936" t="str">
        <f t="shared" si="611"/>
        <v>26,274</v>
      </c>
      <c r="AA936" t="str">
        <f t="shared" si="612"/>
        <v>±752</v>
      </c>
      <c r="AC936" t="str">
        <f t="shared" si="613"/>
        <v>Puerto_Rico</v>
      </c>
      <c r="AD936" t="str">
        <f t="shared" si="614"/>
        <v>female_Bachelors_degree</v>
      </c>
      <c r="AE936" t="str">
        <f t="shared" si="615"/>
        <v>female</v>
      </c>
      <c r="AF936" t="str">
        <f t="shared" si="616"/>
        <v>Bachelors_degree</v>
      </c>
      <c r="AG936" t="str">
        <f t="shared" si="617"/>
        <v>26,274</v>
      </c>
      <c r="AH936" t="str">
        <f t="shared" si="618"/>
        <v>±752</v>
      </c>
      <c r="AJ936" t="str">
        <f t="shared" si="619"/>
        <v>Puerto_Rico</v>
      </c>
      <c r="AK936" t="str">
        <f t="shared" si="620"/>
        <v>female_Bachelors_degree</v>
      </c>
      <c r="AL936" t="str">
        <f t="shared" si="621"/>
        <v>female</v>
      </c>
      <c r="AM936" t="str">
        <f t="shared" si="622"/>
        <v>Bachelors_degree</v>
      </c>
      <c r="AN936" t="str">
        <f t="shared" si="623"/>
        <v>26,274</v>
      </c>
      <c r="AO936" t="str">
        <f t="shared" si="624"/>
        <v>±752</v>
      </c>
      <c r="AQ936" t="str">
        <f t="shared" si="625"/>
        <v>Puerto_Rico</v>
      </c>
      <c r="AR936" t="str">
        <f t="shared" si="626"/>
        <v>female_Bachelors_degree</v>
      </c>
      <c r="AS936" t="str">
        <f t="shared" si="627"/>
        <v>female</v>
      </c>
      <c r="AT936" t="str">
        <f t="shared" si="628"/>
        <v>Bachelors_degree</v>
      </c>
      <c r="AU936" t="str">
        <f t="shared" si="629"/>
        <v>26274</v>
      </c>
      <c r="AV936" t="str">
        <f t="shared" si="630"/>
        <v>±752</v>
      </c>
      <c r="AX936" t="str">
        <f t="shared" si="631"/>
        <v>Puerto_Rico</v>
      </c>
      <c r="AY936" t="str">
        <f t="shared" si="632"/>
        <v>female_Bachelors_degree</v>
      </c>
      <c r="AZ936" t="str">
        <f t="shared" si="633"/>
        <v>female</v>
      </c>
      <c r="BA936" t="str">
        <f t="shared" si="634"/>
        <v>Bachelors_degree</v>
      </c>
      <c r="BB936" t="str">
        <f t="shared" si="635"/>
        <v>26274</v>
      </c>
      <c r="BC936" t="str">
        <f t="shared" si="636"/>
        <v>752</v>
      </c>
    </row>
    <row r="937" spans="1:55" x14ac:dyDescent="0.3">
      <c r="A937" s="1" t="s">
        <v>75</v>
      </c>
      <c r="B937" s="1" t="s">
        <v>24</v>
      </c>
      <c r="C937" s="1" t="s">
        <v>108</v>
      </c>
      <c r="D937" s="1" t="s">
        <v>92</v>
      </c>
      <c r="E937" s="1" t="s">
        <v>1833</v>
      </c>
      <c r="F937" s="1" t="s">
        <v>1834</v>
      </c>
      <c r="H937" t="str">
        <f t="shared" si="595"/>
        <v>Puerto_Rico</v>
      </c>
      <c r="I937" t="str">
        <f t="shared" si="596"/>
        <v>female_Graduate_or_professional_degree</v>
      </c>
      <c r="J937" t="str">
        <f t="shared" si="597"/>
        <v>female</v>
      </c>
      <c r="K937" t="str">
        <f t="shared" si="598"/>
        <v>Graduate_or_professional_degree</v>
      </c>
      <c r="L937" t="str">
        <f t="shared" si="599"/>
        <v>35,885</v>
      </c>
      <c r="M937" t="str">
        <f t="shared" si="600"/>
        <v>±1,636</v>
      </c>
      <c r="O937" t="str">
        <f t="shared" si="601"/>
        <v>Puerto_Rico</v>
      </c>
      <c r="P937" t="str">
        <f t="shared" si="602"/>
        <v>female_Graduate_or_professional_degree</v>
      </c>
      <c r="Q937" t="str">
        <f t="shared" si="603"/>
        <v>female</v>
      </c>
      <c r="R937" t="str">
        <f t="shared" si="604"/>
        <v>Graduate_or_professional_degree</v>
      </c>
      <c r="S937" t="str">
        <f t="shared" si="605"/>
        <v>35,885</v>
      </c>
      <c r="T937" t="str">
        <f t="shared" si="606"/>
        <v>±1,636</v>
      </c>
      <c r="V937" t="str">
        <f t="shared" si="607"/>
        <v>Puerto_Rico</v>
      </c>
      <c r="W937" t="str">
        <f t="shared" si="608"/>
        <v>female_Graduate_or_professional_degree</v>
      </c>
      <c r="X937" t="str">
        <f t="shared" si="609"/>
        <v>female</v>
      </c>
      <c r="Y937" t="str">
        <f t="shared" si="610"/>
        <v>Graduate_or_professional_degree</v>
      </c>
      <c r="Z937" t="str">
        <f t="shared" si="611"/>
        <v>35,885</v>
      </c>
      <c r="AA937" t="str">
        <f t="shared" si="612"/>
        <v>±1,636</v>
      </c>
      <c r="AC937" t="str">
        <f t="shared" si="613"/>
        <v>Puerto_Rico</v>
      </c>
      <c r="AD937" t="str">
        <f t="shared" si="614"/>
        <v>female_Graduate_or_professional_degree</v>
      </c>
      <c r="AE937" t="str">
        <f t="shared" si="615"/>
        <v>female</v>
      </c>
      <c r="AF937" t="str">
        <f t="shared" si="616"/>
        <v>Graduate_or_professional_degree</v>
      </c>
      <c r="AG937" t="str">
        <f t="shared" si="617"/>
        <v>35,885</v>
      </c>
      <c r="AH937" t="str">
        <f t="shared" si="618"/>
        <v>±1,636</v>
      </c>
      <c r="AJ937" t="str">
        <f t="shared" si="619"/>
        <v>Puerto_Rico</v>
      </c>
      <c r="AK937" t="str">
        <f t="shared" si="620"/>
        <v>female_Graduate_or_professional_degree</v>
      </c>
      <c r="AL937" t="str">
        <f t="shared" si="621"/>
        <v>female</v>
      </c>
      <c r="AM937" t="str">
        <f t="shared" si="622"/>
        <v>Graduate_or_professional_degree</v>
      </c>
      <c r="AN937" t="str">
        <f t="shared" si="623"/>
        <v>35,885</v>
      </c>
      <c r="AO937" t="str">
        <f t="shared" si="624"/>
        <v>±1,636</v>
      </c>
      <c r="AQ937" t="str">
        <f t="shared" si="625"/>
        <v>Puerto_Rico</v>
      </c>
      <c r="AR937" t="str">
        <f t="shared" si="626"/>
        <v>female_Graduate_or_professional_degree</v>
      </c>
      <c r="AS937" t="str">
        <f t="shared" si="627"/>
        <v>female</v>
      </c>
      <c r="AT937" t="str">
        <f t="shared" si="628"/>
        <v>Graduate_or_professional_degree</v>
      </c>
      <c r="AU937" t="str">
        <f t="shared" si="629"/>
        <v>35885</v>
      </c>
      <c r="AV937" t="str">
        <f t="shared" si="630"/>
        <v>±1636</v>
      </c>
      <c r="AX937" t="str">
        <f t="shared" si="631"/>
        <v>Puerto_Rico</v>
      </c>
      <c r="AY937" t="str">
        <f t="shared" si="632"/>
        <v>female_Graduate_or_professional_degree</v>
      </c>
      <c r="AZ937" t="str">
        <f t="shared" si="633"/>
        <v>female</v>
      </c>
      <c r="BA937" t="str">
        <f t="shared" si="634"/>
        <v>Graduate_or_professional_degree</v>
      </c>
      <c r="BB937" t="str">
        <f t="shared" si="635"/>
        <v>35885</v>
      </c>
      <c r="BC937" t="str">
        <f t="shared" si="636"/>
        <v>1636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3419-68FC-42FD-833B-16DA1FD344D6}">
  <dimension ref="A1:E937"/>
  <sheetViews>
    <sheetView tabSelected="1" topLeftCell="A911" workbookViewId="0">
      <selection activeCell="L933" sqref="L933"/>
    </sheetView>
  </sheetViews>
  <sheetFormatPr defaultRowHeight="14.4" x14ac:dyDescent="0.3"/>
  <cols>
    <col min="1" max="1" width="18.44140625" bestFit="1" customWidth="1"/>
    <col min="2" max="2" width="6.6640625" bestFit="1" customWidth="1"/>
    <col min="3" max="3" width="38" bestFit="1" customWidth="1"/>
    <col min="4" max="4" width="8.109375" bestFit="1" customWidth="1"/>
    <col min="5" max="5" width="14.66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1855</v>
      </c>
      <c r="E1" t="s">
        <v>1856</v>
      </c>
    </row>
    <row r="2" spans="1:5" x14ac:dyDescent="0.3">
      <c r="A2" t="s">
        <v>6</v>
      </c>
      <c r="B2" t="s">
        <v>76</v>
      </c>
      <c r="C2" t="s">
        <v>1835</v>
      </c>
      <c r="D2" s="2">
        <v>42463</v>
      </c>
      <c r="E2" s="2">
        <v>488</v>
      </c>
    </row>
    <row r="3" spans="1:5" x14ac:dyDescent="0.3">
      <c r="A3" t="s">
        <v>6</v>
      </c>
      <c r="B3" t="s">
        <v>76</v>
      </c>
      <c r="C3" t="s">
        <v>1836</v>
      </c>
      <c r="D3" s="2">
        <v>28515</v>
      </c>
      <c r="E3" s="2">
        <v>1683</v>
      </c>
    </row>
    <row r="4" spans="1:5" x14ac:dyDescent="0.3">
      <c r="A4" t="s">
        <v>6</v>
      </c>
      <c r="B4" t="s">
        <v>76</v>
      </c>
      <c r="C4" t="s">
        <v>1837</v>
      </c>
      <c r="D4" s="2">
        <v>34127</v>
      </c>
      <c r="E4" s="2">
        <v>1153</v>
      </c>
    </row>
    <row r="5" spans="1:5" x14ac:dyDescent="0.3">
      <c r="A5" t="s">
        <v>6</v>
      </c>
      <c r="B5" t="s">
        <v>76</v>
      </c>
      <c r="C5" t="s">
        <v>1838</v>
      </c>
      <c r="D5" s="2">
        <v>39501</v>
      </c>
      <c r="E5" s="2">
        <v>944</v>
      </c>
    </row>
    <row r="6" spans="1:5" x14ac:dyDescent="0.3">
      <c r="A6" t="s">
        <v>6</v>
      </c>
      <c r="B6" t="s">
        <v>76</v>
      </c>
      <c r="C6" t="s">
        <v>1839</v>
      </c>
      <c r="D6" s="2">
        <v>56640</v>
      </c>
      <c r="E6" s="2">
        <v>1667</v>
      </c>
    </row>
    <row r="7" spans="1:5" x14ac:dyDescent="0.3">
      <c r="A7" t="s">
        <v>6</v>
      </c>
      <c r="B7" t="s">
        <v>76</v>
      </c>
      <c r="C7" t="s">
        <v>1840</v>
      </c>
      <c r="D7" s="2">
        <v>70732</v>
      </c>
      <c r="E7" s="2">
        <v>1893</v>
      </c>
    </row>
    <row r="8" spans="1:5" x14ac:dyDescent="0.3">
      <c r="A8" t="s">
        <v>6</v>
      </c>
      <c r="B8" t="s">
        <v>95</v>
      </c>
      <c r="C8" t="s">
        <v>1841</v>
      </c>
      <c r="D8" s="2">
        <v>51867</v>
      </c>
      <c r="E8" s="2">
        <v>578</v>
      </c>
    </row>
    <row r="9" spans="1:5" x14ac:dyDescent="0.3">
      <c r="A9" t="s">
        <v>6</v>
      </c>
      <c r="B9" t="s">
        <v>95</v>
      </c>
      <c r="C9" t="s">
        <v>1836</v>
      </c>
      <c r="D9" s="2">
        <v>32089</v>
      </c>
      <c r="E9" s="2">
        <v>1079</v>
      </c>
    </row>
    <row r="10" spans="1:5" x14ac:dyDescent="0.3">
      <c r="A10" t="s">
        <v>6</v>
      </c>
      <c r="B10" t="s">
        <v>95</v>
      </c>
      <c r="C10" t="s">
        <v>1837</v>
      </c>
      <c r="D10" s="2">
        <v>41600</v>
      </c>
      <c r="E10" s="2">
        <v>795</v>
      </c>
    </row>
    <row r="11" spans="1:5" x14ac:dyDescent="0.3">
      <c r="A11" t="s">
        <v>6</v>
      </c>
      <c r="B11" t="s">
        <v>95</v>
      </c>
      <c r="C11" t="s">
        <v>1838</v>
      </c>
      <c r="D11" s="2">
        <v>51002</v>
      </c>
      <c r="E11" s="2">
        <v>1153</v>
      </c>
    </row>
    <row r="12" spans="1:5" x14ac:dyDescent="0.3">
      <c r="A12" t="s">
        <v>6</v>
      </c>
      <c r="B12" t="s">
        <v>95</v>
      </c>
      <c r="C12" t="s">
        <v>1839</v>
      </c>
      <c r="D12" s="2">
        <v>71465</v>
      </c>
      <c r="E12" s="2">
        <v>2183</v>
      </c>
    </row>
    <row r="13" spans="1:5" x14ac:dyDescent="0.3">
      <c r="A13" t="s">
        <v>6</v>
      </c>
      <c r="B13" t="s">
        <v>95</v>
      </c>
      <c r="C13" t="s">
        <v>1840</v>
      </c>
      <c r="D13" s="2">
        <v>92889</v>
      </c>
      <c r="E13" s="2">
        <v>5549</v>
      </c>
    </row>
    <row r="14" spans="1:5" x14ac:dyDescent="0.3">
      <c r="A14" t="s">
        <v>6</v>
      </c>
      <c r="B14" t="s">
        <v>108</v>
      </c>
      <c r="C14" t="s">
        <v>1842</v>
      </c>
      <c r="D14" s="2">
        <v>35268</v>
      </c>
      <c r="E14" s="2">
        <v>544</v>
      </c>
    </row>
    <row r="15" spans="1:5" x14ac:dyDescent="0.3">
      <c r="A15" t="s">
        <v>6</v>
      </c>
      <c r="B15" t="s">
        <v>108</v>
      </c>
      <c r="C15" t="s">
        <v>1836</v>
      </c>
      <c r="D15" s="2">
        <v>22016</v>
      </c>
      <c r="E15" s="2">
        <v>1548</v>
      </c>
    </row>
    <row r="16" spans="1:5" x14ac:dyDescent="0.3">
      <c r="A16" t="s">
        <v>6</v>
      </c>
      <c r="B16" t="s">
        <v>108</v>
      </c>
      <c r="C16" t="s">
        <v>1837</v>
      </c>
      <c r="D16" s="2">
        <v>26337</v>
      </c>
      <c r="E16" s="2">
        <v>850</v>
      </c>
    </row>
    <row r="17" spans="1:5" x14ac:dyDescent="0.3">
      <c r="A17" t="s">
        <v>6</v>
      </c>
      <c r="B17" t="s">
        <v>108</v>
      </c>
      <c r="C17" t="s">
        <v>1838</v>
      </c>
      <c r="D17" s="2">
        <v>31607</v>
      </c>
      <c r="E17" s="2">
        <v>507</v>
      </c>
    </row>
    <row r="18" spans="1:5" x14ac:dyDescent="0.3">
      <c r="A18" t="s">
        <v>6</v>
      </c>
      <c r="B18" t="s">
        <v>108</v>
      </c>
      <c r="C18" t="s">
        <v>1839</v>
      </c>
      <c r="D18" s="2">
        <v>46955</v>
      </c>
      <c r="E18" s="2">
        <v>1427</v>
      </c>
    </row>
    <row r="19" spans="1:5" x14ac:dyDescent="0.3">
      <c r="A19" t="s">
        <v>6</v>
      </c>
      <c r="B19" t="s">
        <v>108</v>
      </c>
      <c r="C19" t="s">
        <v>1840</v>
      </c>
      <c r="D19" s="2">
        <v>60575</v>
      </c>
      <c r="E19" s="2">
        <v>1235</v>
      </c>
    </row>
    <row r="20" spans="1:5" x14ac:dyDescent="0.3">
      <c r="A20" t="s">
        <v>25</v>
      </c>
      <c r="B20" t="s">
        <v>76</v>
      </c>
      <c r="C20" t="s">
        <v>1835</v>
      </c>
      <c r="D20" s="2">
        <v>53582</v>
      </c>
      <c r="E20" s="2">
        <v>1470</v>
      </c>
    </row>
    <row r="21" spans="1:5" x14ac:dyDescent="0.3">
      <c r="A21" t="s">
        <v>25</v>
      </c>
      <c r="B21" t="s">
        <v>76</v>
      </c>
      <c r="C21" t="s">
        <v>1836</v>
      </c>
      <c r="D21" s="2">
        <v>41145</v>
      </c>
      <c r="E21" s="2">
        <v>3279</v>
      </c>
    </row>
    <row r="22" spans="1:5" x14ac:dyDescent="0.3">
      <c r="A22" t="s">
        <v>25</v>
      </c>
      <c r="B22" t="s">
        <v>76</v>
      </c>
      <c r="C22" t="s">
        <v>1837</v>
      </c>
      <c r="D22" s="2">
        <v>40651</v>
      </c>
      <c r="E22" s="2">
        <v>2478</v>
      </c>
    </row>
    <row r="23" spans="1:5" x14ac:dyDescent="0.3">
      <c r="A23" t="s">
        <v>25</v>
      </c>
      <c r="B23" t="s">
        <v>76</v>
      </c>
      <c r="C23" t="s">
        <v>1838</v>
      </c>
      <c r="D23" s="2">
        <v>51499</v>
      </c>
      <c r="E23" s="2">
        <v>2127</v>
      </c>
    </row>
    <row r="24" spans="1:5" x14ac:dyDescent="0.3">
      <c r="A24" t="s">
        <v>25</v>
      </c>
      <c r="B24" t="s">
        <v>76</v>
      </c>
      <c r="C24" t="s">
        <v>1839</v>
      </c>
      <c r="D24" s="2">
        <v>67321</v>
      </c>
      <c r="E24" s="2">
        <v>5978</v>
      </c>
    </row>
    <row r="25" spans="1:5" x14ac:dyDescent="0.3">
      <c r="A25" t="s">
        <v>25</v>
      </c>
      <c r="B25" t="s">
        <v>76</v>
      </c>
      <c r="C25" t="s">
        <v>1840</v>
      </c>
      <c r="D25" s="2">
        <v>89202</v>
      </c>
      <c r="E25" s="2">
        <v>4757</v>
      </c>
    </row>
    <row r="26" spans="1:5" x14ac:dyDescent="0.3">
      <c r="A26" t="s">
        <v>25</v>
      </c>
      <c r="B26" t="s">
        <v>95</v>
      </c>
      <c r="C26" t="s">
        <v>1841</v>
      </c>
      <c r="D26" s="2">
        <v>61327</v>
      </c>
      <c r="E26" s="2">
        <v>1961</v>
      </c>
    </row>
    <row r="27" spans="1:5" x14ac:dyDescent="0.3">
      <c r="A27" t="s">
        <v>25</v>
      </c>
      <c r="B27" t="s">
        <v>95</v>
      </c>
      <c r="C27" t="s">
        <v>1836</v>
      </c>
      <c r="D27" s="2">
        <v>44078</v>
      </c>
      <c r="E27" s="2">
        <v>6545</v>
      </c>
    </row>
    <row r="28" spans="1:5" x14ac:dyDescent="0.3">
      <c r="A28" t="s">
        <v>25</v>
      </c>
      <c r="B28" t="s">
        <v>95</v>
      </c>
      <c r="C28" t="s">
        <v>1837</v>
      </c>
      <c r="D28" s="2">
        <v>44861</v>
      </c>
      <c r="E28" s="2">
        <v>3200</v>
      </c>
    </row>
    <row r="29" spans="1:5" x14ac:dyDescent="0.3">
      <c r="A29" t="s">
        <v>25</v>
      </c>
      <c r="B29" t="s">
        <v>95</v>
      </c>
      <c r="C29" t="s">
        <v>1838</v>
      </c>
      <c r="D29" s="2">
        <v>59395</v>
      </c>
      <c r="E29" s="2">
        <v>2949</v>
      </c>
    </row>
    <row r="30" spans="1:5" x14ac:dyDescent="0.3">
      <c r="A30" t="s">
        <v>25</v>
      </c>
      <c r="B30" t="s">
        <v>95</v>
      </c>
      <c r="C30" t="s">
        <v>1839</v>
      </c>
      <c r="D30" s="2">
        <v>79622</v>
      </c>
      <c r="E30" s="2">
        <v>5147</v>
      </c>
    </row>
    <row r="31" spans="1:5" x14ac:dyDescent="0.3">
      <c r="A31" t="s">
        <v>25</v>
      </c>
      <c r="B31" t="s">
        <v>95</v>
      </c>
      <c r="C31" t="s">
        <v>1840</v>
      </c>
      <c r="D31" s="2">
        <v>97504</v>
      </c>
      <c r="E31" s="2">
        <v>8392</v>
      </c>
    </row>
    <row r="32" spans="1:5" x14ac:dyDescent="0.3">
      <c r="A32" t="s">
        <v>25</v>
      </c>
      <c r="B32" t="s">
        <v>108</v>
      </c>
      <c r="C32" t="s">
        <v>1842</v>
      </c>
      <c r="D32" s="2">
        <v>47601</v>
      </c>
      <c r="E32" s="2">
        <v>1771</v>
      </c>
    </row>
    <row r="33" spans="1:5" x14ac:dyDescent="0.3">
      <c r="A33" t="s">
        <v>25</v>
      </c>
      <c r="B33" t="s">
        <v>108</v>
      </c>
      <c r="C33" t="s">
        <v>1836</v>
      </c>
      <c r="D33" s="2">
        <v>32000</v>
      </c>
      <c r="E33" s="2">
        <v>5293</v>
      </c>
    </row>
    <row r="34" spans="1:5" x14ac:dyDescent="0.3">
      <c r="A34" t="s">
        <v>25</v>
      </c>
      <c r="B34" t="s">
        <v>108</v>
      </c>
      <c r="C34" t="s">
        <v>1837</v>
      </c>
      <c r="D34" s="2">
        <v>32330</v>
      </c>
      <c r="E34" s="2">
        <v>2775</v>
      </c>
    </row>
    <row r="35" spans="1:5" x14ac:dyDescent="0.3">
      <c r="A35" t="s">
        <v>25</v>
      </c>
      <c r="B35" t="s">
        <v>108</v>
      </c>
      <c r="C35" t="s">
        <v>1838</v>
      </c>
      <c r="D35" s="2">
        <v>44106</v>
      </c>
      <c r="E35" s="2">
        <v>3655</v>
      </c>
    </row>
    <row r="36" spans="1:5" x14ac:dyDescent="0.3">
      <c r="A36" t="s">
        <v>25</v>
      </c>
      <c r="B36" t="s">
        <v>108</v>
      </c>
      <c r="C36" t="s">
        <v>1839</v>
      </c>
      <c r="D36" s="2">
        <v>56933</v>
      </c>
      <c r="E36" s="2">
        <v>7067</v>
      </c>
    </row>
    <row r="37" spans="1:5" x14ac:dyDescent="0.3">
      <c r="A37" t="s">
        <v>25</v>
      </c>
      <c r="B37" t="s">
        <v>108</v>
      </c>
      <c r="C37" t="s">
        <v>1840</v>
      </c>
      <c r="D37" s="2">
        <v>85703</v>
      </c>
      <c r="E37" s="2">
        <v>2861</v>
      </c>
    </row>
    <row r="38" spans="1:5" x14ac:dyDescent="0.3">
      <c r="A38" t="s">
        <v>26</v>
      </c>
      <c r="B38" t="s">
        <v>76</v>
      </c>
      <c r="C38" t="s">
        <v>1835</v>
      </c>
      <c r="D38" s="2">
        <v>48738</v>
      </c>
      <c r="E38" s="2">
        <v>558</v>
      </c>
    </row>
    <row r="39" spans="1:5" x14ac:dyDescent="0.3">
      <c r="A39" t="s">
        <v>26</v>
      </c>
      <c r="B39" t="s">
        <v>76</v>
      </c>
      <c r="C39" t="s">
        <v>1836</v>
      </c>
      <c r="D39" s="2">
        <v>31966</v>
      </c>
      <c r="E39" s="2">
        <v>538</v>
      </c>
    </row>
    <row r="40" spans="1:5" x14ac:dyDescent="0.3">
      <c r="A40" t="s">
        <v>26</v>
      </c>
      <c r="B40" t="s">
        <v>76</v>
      </c>
      <c r="C40" t="s">
        <v>1837</v>
      </c>
      <c r="D40" s="2">
        <v>38547</v>
      </c>
      <c r="E40" s="2">
        <v>909</v>
      </c>
    </row>
    <row r="41" spans="1:5" x14ac:dyDescent="0.3">
      <c r="A41" t="s">
        <v>26</v>
      </c>
      <c r="B41" t="s">
        <v>76</v>
      </c>
      <c r="C41" t="s">
        <v>1838</v>
      </c>
      <c r="D41" s="2">
        <v>45115</v>
      </c>
      <c r="E41" s="2">
        <v>797</v>
      </c>
    </row>
    <row r="42" spans="1:5" x14ac:dyDescent="0.3">
      <c r="A42" t="s">
        <v>26</v>
      </c>
      <c r="B42" t="s">
        <v>76</v>
      </c>
      <c r="C42" t="s">
        <v>1839</v>
      </c>
      <c r="D42" s="2">
        <v>63471</v>
      </c>
      <c r="E42" s="2">
        <v>839</v>
      </c>
    </row>
    <row r="43" spans="1:5" x14ac:dyDescent="0.3">
      <c r="A43" t="s">
        <v>26</v>
      </c>
      <c r="B43" t="s">
        <v>76</v>
      </c>
      <c r="C43" t="s">
        <v>1840</v>
      </c>
      <c r="D43" s="2">
        <v>76587</v>
      </c>
      <c r="E43" s="2">
        <v>1626</v>
      </c>
    </row>
    <row r="44" spans="1:5" x14ac:dyDescent="0.3">
      <c r="A44" t="s">
        <v>26</v>
      </c>
      <c r="B44" t="s">
        <v>95</v>
      </c>
      <c r="C44" t="s">
        <v>1841</v>
      </c>
      <c r="D44" s="2">
        <v>53647</v>
      </c>
      <c r="E44" s="2">
        <v>651</v>
      </c>
    </row>
    <row r="45" spans="1:5" x14ac:dyDescent="0.3">
      <c r="A45" t="s">
        <v>26</v>
      </c>
      <c r="B45" t="s">
        <v>95</v>
      </c>
      <c r="C45" t="s">
        <v>1836</v>
      </c>
      <c r="D45" s="2">
        <v>36974</v>
      </c>
      <c r="E45" s="2">
        <v>1325</v>
      </c>
    </row>
    <row r="46" spans="1:5" x14ac:dyDescent="0.3">
      <c r="A46" t="s">
        <v>26</v>
      </c>
      <c r="B46" t="s">
        <v>95</v>
      </c>
      <c r="C46" t="s">
        <v>1837</v>
      </c>
      <c r="D46" s="2">
        <v>42457</v>
      </c>
      <c r="E46" s="2">
        <v>871</v>
      </c>
    </row>
    <row r="47" spans="1:5" x14ac:dyDescent="0.3">
      <c r="A47" t="s">
        <v>26</v>
      </c>
      <c r="B47" t="s">
        <v>95</v>
      </c>
      <c r="C47" t="s">
        <v>1838</v>
      </c>
      <c r="D47" s="2">
        <v>51791</v>
      </c>
      <c r="E47" s="2">
        <v>889</v>
      </c>
    </row>
    <row r="48" spans="1:5" x14ac:dyDescent="0.3">
      <c r="A48" t="s">
        <v>26</v>
      </c>
      <c r="B48" t="s">
        <v>95</v>
      </c>
      <c r="C48" t="s">
        <v>1839</v>
      </c>
      <c r="D48" s="2">
        <v>75517</v>
      </c>
      <c r="E48" s="2">
        <v>1812</v>
      </c>
    </row>
    <row r="49" spans="1:5" x14ac:dyDescent="0.3">
      <c r="A49" t="s">
        <v>26</v>
      </c>
      <c r="B49" t="s">
        <v>95</v>
      </c>
      <c r="C49" t="s">
        <v>1840</v>
      </c>
      <c r="D49" s="2">
        <v>95527</v>
      </c>
      <c r="E49" s="2">
        <v>3287</v>
      </c>
    </row>
    <row r="50" spans="1:5" x14ac:dyDescent="0.3">
      <c r="A50" t="s">
        <v>26</v>
      </c>
      <c r="B50" t="s">
        <v>108</v>
      </c>
      <c r="C50" t="s">
        <v>1842</v>
      </c>
      <c r="D50" s="2">
        <v>42429</v>
      </c>
      <c r="E50" s="2">
        <v>513</v>
      </c>
    </row>
    <row r="51" spans="1:5" x14ac:dyDescent="0.3">
      <c r="A51" t="s">
        <v>26</v>
      </c>
      <c r="B51" t="s">
        <v>108</v>
      </c>
      <c r="C51" t="s">
        <v>1836</v>
      </c>
      <c r="D51" s="2">
        <v>25764</v>
      </c>
      <c r="E51" s="2">
        <v>1544</v>
      </c>
    </row>
    <row r="52" spans="1:5" x14ac:dyDescent="0.3">
      <c r="A52" t="s">
        <v>26</v>
      </c>
      <c r="B52" t="s">
        <v>108</v>
      </c>
      <c r="C52" t="s">
        <v>1837</v>
      </c>
      <c r="D52" s="2">
        <v>32739</v>
      </c>
      <c r="E52" s="2">
        <v>1259</v>
      </c>
    </row>
    <row r="53" spans="1:5" x14ac:dyDescent="0.3">
      <c r="A53" t="s">
        <v>26</v>
      </c>
      <c r="B53" t="s">
        <v>108</v>
      </c>
      <c r="C53" t="s">
        <v>1838</v>
      </c>
      <c r="D53" s="2">
        <v>39821</v>
      </c>
      <c r="E53" s="2">
        <v>928</v>
      </c>
    </row>
    <row r="54" spans="1:5" x14ac:dyDescent="0.3">
      <c r="A54" t="s">
        <v>26</v>
      </c>
      <c r="B54" t="s">
        <v>108</v>
      </c>
      <c r="C54" t="s">
        <v>1839</v>
      </c>
      <c r="D54" s="2">
        <v>53443</v>
      </c>
      <c r="E54" s="2">
        <v>1205</v>
      </c>
    </row>
    <row r="55" spans="1:5" x14ac:dyDescent="0.3">
      <c r="A55" t="s">
        <v>26</v>
      </c>
      <c r="B55" t="s">
        <v>108</v>
      </c>
      <c r="C55" t="s">
        <v>1840</v>
      </c>
      <c r="D55" s="2">
        <v>65877</v>
      </c>
      <c r="E55" s="2">
        <v>1760</v>
      </c>
    </row>
    <row r="56" spans="1:5" x14ac:dyDescent="0.3">
      <c r="A56" t="s">
        <v>27</v>
      </c>
      <c r="B56" t="s">
        <v>76</v>
      </c>
      <c r="C56" t="s">
        <v>1835</v>
      </c>
      <c r="D56" s="2">
        <v>41385</v>
      </c>
      <c r="E56" s="2">
        <v>401</v>
      </c>
    </row>
    <row r="57" spans="1:5" x14ac:dyDescent="0.3">
      <c r="A57" t="s">
        <v>27</v>
      </c>
      <c r="B57" t="s">
        <v>76</v>
      </c>
      <c r="C57" t="s">
        <v>1836</v>
      </c>
      <c r="D57" s="2">
        <v>30770</v>
      </c>
      <c r="E57" s="2">
        <v>1084</v>
      </c>
    </row>
    <row r="58" spans="1:5" x14ac:dyDescent="0.3">
      <c r="A58" t="s">
        <v>27</v>
      </c>
      <c r="B58" t="s">
        <v>76</v>
      </c>
      <c r="C58" t="s">
        <v>1837</v>
      </c>
      <c r="D58" s="2">
        <v>34517</v>
      </c>
      <c r="E58" s="2">
        <v>1008</v>
      </c>
    </row>
    <row r="59" spans="1:5" x14ac:dyDescent="0.3">
      <c r="A59" t="s">
        <v>27</v>
      </c>
      <c r="B59" t="s">
        <v>76</v>
      </c>
      <c r="C59" t="s">
        <v>1838</v>
      </c>
      <c r="D59" s="2">
        <v>38814</v>
      </c>
      <c r="E59" s="2">
        <v>996</v>
      </c>
    </row>
    <row r="60" spans="1:5" x14ac:dyDescent="0.3">
      <c r="A60" t="s">
        <v>27</v>
      </c>
      <c r="B60" t="s">
        <v>76</v>
      </c>
      <c r="C60" t="s">
        <v>1839</v>
      </c>
      <c r="D60" s="2">
        <v>53117</v>
      </c>
      <c r="E60" s="2">
        <v>1497</v>
      </c>
    </row>
    <row r="61" spans="1:5" x14ac:dyDescent="0.3">
      <c r="A61" t="s">
        <v>27</v>
      </c>
      <c r="B61" t="s">
        <v>76</v>
      </c>
      <c r="C61" t="s">
        <v>1840</v>
      </c>
      <c r="D61" s="2">
        <v>68769</v>
      </c>
      <c r="E61" s="2">
        <v>2856</v>
      </c>
    </row>
    <row r="62" spans="1:5" x14ac:dyDescent="0.3">
      <c r="A62" t="s">
        <v>27</v>
      </c>
      <c r="B62" t="s">
        <v>95</v>
      </c>
      <c r="C62" t="s">
        <v>1841</v>
      </c>
      <c r="D62" s="2">
        <v>48162</v>
      </c>
      <c r="E62" s="2">
        <v>1431</v>
      </c>
    </row>
    <row r="63" spans="1:5" x14ac:dyDescent="0.3">
      <c r="A63" t="s">
        <v>27</v>
      </c>
      <c r="B63" t="s">
        <v>95</v>
      </c>
      <c r="C63" t="s">
        <v>1836</v>
      </c>
      <c r="D63" s="2">
        <v>35059</v>
      </c>
      <c r="E63" s="2">
        <v>2198</v>
      </c>
    </row>
    <row r="64" spans="1:5" x14ac:dyDescent="0.3">
      <c r="A64" t="s">
        <v>27</v>
      </c>
      <c r="B64" t="s">
        <v>95</v>
      </c>
      <c r="C64" t="s">
        <v>1837</v>
      </c>
      <c r="D64" s="2">
        <v>40487</v>
      </c>
      <c r="E64" s="2">
        <v>784</v>
      </c>
    </row>
    <row r="65" spans="1:5" x14ac:dyDescent="0.3">
      <c r="A65" t="s">
        <v>27</v>
      </c>
      <c r="B65" t="s">
        <v>95</v>
      </c>
      <c r="C65" t="s">
        <v>1838</v>
      </c>
      <c r="D65" s="2">
        <v>47765</v>
      </c>
      <c r="E65" s="2">
        <v>3303</v>
      </c>
    </row>
    <row r="66" spans="1:5" x14ac:dyDescent="0.3">
      <c r="A66" t="s">
        <v>27</v>
      </c>
      <c r="B66" t="s">
        <v>95</v>
      </c>
      <c r="C66" t="s">
        <v>1839</v>
      </c>
      <c r="D66" s="2">
        <v>66177</v>
      </c>
      <c r="E66" s="2">
        <v>3698</v>
      </c>
    </row>
    <row r="67" spans="1:5" x14ac:dyDescent="0.3">
      <c r="A67" t="s">
        <v>27</v>
      </c>
      <c r="B67" t="s">
        <v>95</v>
      </c>
      <c r="C67" t="s">
        <v>1840</v>
      </c>
      <c r="D67" s="2">
        <v>80253</v>
      </c>
      <c r="E67" s="2">
        <v>6989</v>
      </c>
    </row>
    <row r="68" spans="1:5" x14ac:dyDescent="0.3">
      <c r="A68" t="s">
        <v>27</v>
      </c>
      <c r="B68" t="s">
        <v>108</v>
      </c>
      <c r="C68" t="s">
        <v>1842</v>
      </c>
      <c r="D68" s="2">
        <v>35280</v>
      </c>
      <c r="E68" s="2">
        <v>631</v>
      </c>
    </row>
    <row r="69" spans="1:5" x14ac:dyDescent="0.3">
      <c r="A69" t="s">
        <v>27</v>
      </c>
      <c r="B69" t="s">
        <v>108</v>
      </c>
      <c r="C69" t="s">
        <v>1836</v>
      </c>
      <c r="D69" s="2">
        <v>23546</v>
      </c>
      <c r="E69" s="2">
        <v>2232</v>
      </c>
    </row>
    <row r="70" spans="1:5" x14ac:dyDescent="0.3">
      <c r="A70" t="s">
        <v>27</v>
      </c>
      <c r="B70" t="s">
        <v>108</v>
      </c>
      <c r="C70" t="s">
        <v>1837</v>
      </c>
      <c r="D70" s="2">
        <v>27660</v>
      </c>
      <c r="E70" s="2">
        <v>1139</v>
      </c>
    </row>
    <row r="71" spans="1:5" x14ac:dyDescent="0.3">
      <c r="A71" t="s">
        <v>27</v>
      </c>
      <c r="B71" t="s">
        <v>108</v>
      </c>
      <c r="C71" t="s">
        <v>1838</v>
      </c>
      <c r="D71" s="2">
        <v>32257</v>
      </c>
      <c r="E71" s="2">
        <v>1001</v>
      </c>
    </row>
    <row r="72" spans="1:5" x14ac:dyDescent="0.3">
      <c r="A72" t="s">
        <v>27</v>
      </c>
      <c r="B72" t="s">
        <v>108</v>
      </c>
      <c r="C72" t="s">
        <v>1839</v>
      </c>
      <c r="D72" s="2">
        <v>46102</v>
      </c>
      <c r="E72" s="2">
        <v>1918</v>
      </c>
    </row>
    <row r="73" spans="1:5" x14ac:dyDescent="0.3">
      <c r="A73" t="s">
        <v>27</v>
      </c>
      <c r="B73" t="s">
        <v>108</v>
      </c>
      <c r="C73" t="s">
        <v>1840</v>
      </c>
      <c r="D73" s="2">
        <v>62285</v>
      </c>
      <c r="E73" s="2">
        <v>2085</v>
      </c>
    </row>
    <row r="74" spans="1:5" x14ac:dyDescent="0.3">
      <c r="A74" t="s">
        <v>28</v>
      </c>
      <c r="B74" t="s">
        <v>76</v>
      </c>
      <c r="C74" t="s">
        <v>1835</v>
      </c>
      <c r="D74" s="2">
        <v>52520</v>
      </c>
      <c r="E74" s="2">
        <v>233</v>
      </c>
    </row>
    <row r="75" spans="1:5" x14ac:dyDescent="0.3">
      <c r="A75" t="s">
        <v>28</v>
      </c>
      <c r="B75" t="s">
        <v>76</v>
      </c>
      <c r="C75" t="s">
        <v>1836</v>
      </c>
      <c r="D75" s="2">
        <v>30843</v>
      </c>
      <c r="E75" s="2">
        <v>186</v>
      </c>
    </row>
    <row r="76" spans="1:5" x14ac:dyDescent="0.3">
      <c r="A76" t="s">
        <v>28</v>
      </c>
      <c r="B76" t="s">
        <v>76</v>
      </c>
      <c r="C76" t="s">
        <v>1837</v>
      </c>
      <c r="D76" s="2">
        <v>38507</v>
      </c>
      <c r="E76" s="2">
        <v>460</v>
      </c>
    </row>
    <row r="77" spans="1:5" x14ac:dyDescent="0.3">
      <c r="A77" t="s">
        <v>28</v>
      </c>
      <c r="B77" t="s">
        <v>76</v>
      </c>
      <c r="C77" t="s">
        <v>1838</v>
      </c>
      <c r="D77" s="2">
        <v>47535</v>
      </c>
      <c r="E77" s="2">
        <v>425</v>
      </c>
    </row>
    <row r="78" spans="1:5" x14ac:dyDescent="0.3">
      <c r="A78" t="s">
        <v>28</v>
      </c>
      <c r="B78" t="s">
        <v>76</v>
      </c>
      <c r="C78" t="s">
        <v>1839</v>
      </c>
      <c r="D78" s="2">
        <v>75688</v>
      </c>
      <c r="E78" s="2">
        <v>567</v>
      </c>
    </row>
    <row r="79" spans="1:5" x14ac:dyDescent="0.3">
      <c r="A79" t="s">
        <v>28</v>
      </c>
      <c r="B79" t="s">
        <v>76</v>
      </c>
      <c r="C79" t="s">
        <v>1840</v>
      </c>
      <c r="D79" s="2">
        <v>103600</v>
      </c>
      <c r="E79" s="2">
        <v>734</v>
      </c>
    </row>
    <row r="80" spans="1:5" x14ac:dyDescent="0.3">
      <c r="A80" t="s">
        <v>28</v>
      </c>
      <c r="B80" t="s">
        <v>95</v>
      </c>
      <c r="C80" t="s">
        <v>1841</v>
      </c>
      <c r="D80" s="2">
        <v>59577</v>
      </c>
      <c r="E80" s="2">
        <v>555</v>
      </c>
    </row>
    <row r="81" spans="1:5" x14ac:dyDescent="0.3">
      <c r="A81" t="s">
        <v>28</v>
      </c>
      <c r="B81" t="s">
        <v>95</v>
      </c>
      <c r="C81" t="s">
        <v>1836</v>
      </c>
      <c r="D81" s="2">
        <v>35074</v>
      </c>
      <c r="E81" s="2">
        <v>473</v>
      </c>
    </row>
    <row r="82" spans="1:5" x14ac:dyDescent="0.3">
      <c r="A82" t="s">
        <v>28</v>
      </c>
      <c r="B82" t="s">
        <v>95</v>
      </c>
      <c r="C82" t="s">
        <v>1837</v>
      </c>
      <c r="D82" s="2">
        <v>42710</v>
      </c>
      <c r="E82" s="2">
        <v>490</v>
      </c>
    </row>
    <row r="83" spans="1:5" x14ac:dyDescent="0.3">
      <c r="A83" t="s">
        <v>28</v>
      </c>
      <c r="B83" t="s">
        <v>95</v>
      </c>
      <c r="C83" t="s">
        <v>1838</v>
      </c>
      <c r="D83" s="2">
        <v>55389</v>
      </c>
      <c r="E83" s="2">
        <v>817</v>
      </c>
    </row>
    <row r="84" spans="1:5" x14ac:dyDescent="0.3">
      <c r="A84" t="s">
        <v>28</v>
      </c>
      <c r="B84" t="s">
        <v>95</v>
      </c>
      <c r="C84" t="s">
        <v>1839</v>
      </c>
      <c r="D84" s="2">
        <v>86663</v>
      </c>
      <c r="E84" s="2">
        <v>669</v>
      </c>
    </row>
    <row r="85" spans="1:5" x14ac:dyDescent="0.3">
      <c r="A85" t="s">
        <v>28</v>
      </c>
      <c r="B85" t="s">
        <v>95</v>
      </c>
      <c r="C85" t="s">
        <v>1840</v>
      </c>
      <c r="D85" s="2">
        <v>124911</v>
      </c>
      <c r="E85" s="2">
        <v>1378</v>
      </c>
    </row>
    <row r="86" spans="1:5" x14ac:dyDescent="0.3">
      <c r="A86" t="s">
        <v>28</v>
      </c>
      <c r="B86" t="s">
        <v>108</v>
      </c>
      <c r="C86" t="s">
        <v>1842</v>
      </c>
      <c r="D86" s="2">
        <v>46176</v>
      </c>
      <c r="E86" s="2">
        <v>339</v>
      </c>
    </row>
    <row r="87" spans="1:5" x14ac:dyDescent="0.3">
      <c r="A87" t="s">
        <v>28</v>
      </c>
      <c r="B87" t="s">
        <v>108</v>
      </c>
      <c r="C87" t="s">
        <v>1836</v>
      </c>
      <c r="D87" s="2">
        <v>23950</v>
      </c>
      <c r="E87" s="2">
        <v>561</v>
      </c>
    </row>
    <row r="88" spans="1:5" x14ac:dyDescent="0.3">
      <c r="A88" t="s">
        <v>28</v>
      </c>
      <c r="B88" t="s">
        <v>108</v>
      </c>
      <c r="C88" t="s">
        <v>1837</v>
      </c>
      <c r="D88" s="2">
        <v>31970</v>
      </c>
      <c r="E88" s="2">
        <v>283</v>
      </c>
    </row>
    <row r="89" spans="1:5" x14ac:dyDescent="0.3">
      <c r="A89" t="s">
        <v>28</v>
      </c>
      <c r="B89" t="s">
        <v>108</v>
      </c>
      <c r="C89" t="s">
        <v>1838</v>
      </c>
      <c r="D89" s="2">
        <v>40044</v>
      </c>
      <c r="E89" s="2">
        <v>342</v>
      </c>
    </row>
    <row r="90" spans="1:5" x14ac:dyDescent="0.3">
      <c r="A90" t="s">
        <v>28</v>
      </c>
      <c r="B90" t="s">
        <v>108</v>
      </c>
      <c r="C90" t="s">
        <v>1839</v>
      </c>
      <c r="D90" s="2">
        <v>64979</v>
      </c>
      <c r="E90" s="2">
        <v>811</v>
      </c>
    </row>
    <row r="91" spans="1:5" x14ac:dyDescent="0.3">
      <c r="A91" t="s">
        <v>28</v>
      </c>
      <c r="B91" t="s">
        <v>108</v>
      </c>
      <c r="C91" t="s">
        <v>1840</v>
      </c>
      <c r="D91" s="2">
        <v>89917</v>
      </c>
      <c r="E91" s="2">
        <v>1183</v>
      </c>
    </row>
    <row r="92" spans="1:5" x14ac:dyDescent="0.3">
      <c r="A92" t="s">
        <v>29</v>
      </c>
      <c r="B92" t="s">
        <v>76</v>
      </c>
      <c r="C92" t="s">
        <v>1835</v>
      </c>
      <c r="D92" s="2">
        <v>55648</v>
      </c>
      <c r="E92" s="2">
        <v>720</v>
      </c>
    </row>
    <row r="93" spans="1:5" x14ac:dyDescent="0.3">
      <c r="A93" t="s">
        <v>29</v>
      </c>
      <c r="B93" t="s">
        <v>76</v>
      </c>
      <c r="C93" t="s">
        <v>1836</v>
      </c>
      <c r="D93" s="2">
        <v>34357</v>
      </c>
      <c r="E93" s="2">
        <v>1706</v>
      </c>
    </row>
    <row r="94" spans="1:5" x14ac:dyDescent="0.3">
      <c r="A94" t="s">
        <v>29</v>
      </c>
      <c r="B94" t="s">
        <v>76</v>
      </c>
      <c r="C94" t="s">
        <v>1837</v>
      </c>
      <c r="D94" s="2">
        <v>42245</v>
      </c>
      <c r="E94" s="2">
        <v>868</v>
      </c>
    </row>
    <row r="95" spans="1:5" x14ac:dyDescent="0.3">
      <c r="A95" t="s">
        <v>29</v>
      </c>
      <c r="B95" t="s">
        <v>76</v>
      </c>
      <c r="C95" t="s">
        <v>1838</v>
      </c>
      <c r="D95" s="2">
        <v>46542</v>
      </c>
      <c r="E95" s="2">
        <v>821</v>
      </c>
    </row>
    <row r="96" spans="1:5" x14ac:dyDescent="0.3">
      <c r="A96" t="s">
        <v>29</v>
      </c>
      <c r="B96" t="s">
        <v>76</v>
      </c>
      <c r="C96" t="s">
        <v>1839</v>
      </c>
      <c r="D96" s="2">
        <v>69493</v>
      </c>
      <c r="E96" s="2">
        <v>1237</v>
      </c>
    </row>
    <row r="97" spans="1:5" x14ac:dyDescent="0.3">
      <c r="A97" t="s">
        <v>29</v>
      </c>
      <c r="B97" t="s">
        <v>76</v>
      </c>
      <c r="C97" t="s">
        <v>1840</v>
      </c>
      <c r="D97" s="2">
        <v>84468</v>
      </c>
      <c r="E97" s="2">
        <v>1931</v>
      </c>
    </row>
    <row r="98" spans="1:5" x14ac:dyDescent="0.3">
      <c r="A98" t="s">
        <v>29</v>
      </c>
      <c r="B98" t="s">
        <v>95</v>
      </c>
      <c r="C98" t="s">
        <v>1841</v>
      </c>
      <c r="D98" s="2">
        <v>64224</v>
      </c>
      <c r="E98" s="2">
        <v>737</v>
      </c>
    </row>
    <row r="99" spans="1:5" x14ac:dyDescent="0.3">
      <c r="A99" t="s">
        <v>29</v>
      </c>
      <c r="B99" t="s">
        <v>95</v>
      </c>
      <c r="C99" t="s">
        <v>1836</v>
      </c>
      <c r="D99" s="2">
        <v>40470</v>
      </c>
      <c r="E99" s="2">
        <v>2184</v>
      </c>
    </row>
    <row r="100" spans="1:5" x14ac:dyDescent="0.3">
      <c r="A100" t="s">
        <v>29</v>
      </c>
      <c r="B100" t="s">
        <v>95</v>
      </c>
      <c r="C100" t="s">
        <v>1837</v>
      </c>
      <c r="D100" s="2">
        <v>49663</v>
      </c>
      <c r="E100" s="2">
        <v>1398</v>
      </c>
    </row>
    <row r="101" spans="1:5" x14ac:dyDescent="0.3">
      <c r="A101" t="s">
        <v>29</v>
      </c>
      <c r="B101" t="s">
        <v>95</v>
      </c>
      <c r="C101" t="s">
        <v>1838</v>
      </c>
      <c r="D101" s="2">
        <v>54159</v>
      </c>
      <c r="E101" s="2">
        <v>1254</v>
      </c>
    </row>
    <row r="102" spans="1:5" x14ac:dyDescent="0.3">
      <c r="A102" t="s">
        <v>29</v>
      </c>
      <c r="B102" t="s">
        <v>95</v>
      </c>
      <c r="C102" t="s">
        <v>1839</v>
      </c>
      <c r="D102" s="2">
        <v>84234</v>
      </c>
      <c r="E102" s="2">
        <v>2137</v>
      </c>
    </row>
    <row r="103" spans="1:5" x14ac:dyDescent="0.3">
      <c r="A103" t="s">
        <v>29</v>
      </c>
      <c r="B103" t="s">
        <v>95</v>
      </c>
      <c r="C103" t="s">
        <v>1840</v>
      </c>
      <c r="D103" s="2">
        <v>103054</v>
      </c>
      <c r="E103" s="2">
        <v>2568</v>
      </c>
    </row>
    <row r="104" spans="1:5" x14ac:dyDescent="0.3">
      <c r="A104" t="s">
        <v>29</v>
      </c>
      <c r="B104" t="s">
        <v>108</v>
      </c>
      <c r="C104" t="s">
        <v>1842</v>
      </c>
      <c r="D104" s="2">
        <v>47480</v>
      </c>
      <c r="E104" s="2">
        <v>856</v>
      </c>
    </row>
    <row r="105" spans="1:5" x14ac:dyDescent="0.3">
      <c r="A105" t="s">
        <v>29</v>
      </c>
      <c r="B105" t="s">
        <v>108</v>
      </c>
      <c r="C105" t="s">
        <v>1836</v>
      </c>
      <c r="D105" s="2">
        <v>26991</v>
      </c>
      <c r="E105" s="2">
        <v>2567</v>
      </c>
    </row>
    <row r="106" spans="1:5" x14ac:dyDescent="0.3">
      <c r="A106" t="s">
        <v>29</v>
      </c>
      <c r="B106" t="s">
        <v>108</v>
      </c>
      <c r="C106" t="s">
        <v>1837</v>
      </c>
      <c r="D106" s="2">
        <v>34065</v>
      </c>
      <c r="E106" s="2">
        <v>2240</v>
      </c>
    </row>
    <row r="107" spans="1:5" x14ac:dyDescent="0.3">
      <c r="A107" t="s">
        <v>29</v>
      </c>
      <c r="B107" t="s">
        <v>108</v>
      </c>
      <c r="C107" t="s">
        <v>1838</v>
      </c>
      <c r="D107" s="2">
        <v>39167</v>
      </c>
      <c r="E107" s="2">
        <v>1132</v>
      </c>
    </row>
    <row r="108" spans="1:5" x14ac:dyDescent="0.3">
      <c r="A108" t="s">
        <v>29</v>
      </c>
      <c r="B108" t="s">
        <v>108</v>
      </c>
      <c r="C108" t="s">
        <v>1839</v>
      </c>
      <c r="D108" s="2">
        <v>56710</v>
      </c>
      <c r="E108" s="2">
        <v>1521</v>
      </c>
    </row>
    <row r="109" spans="1:5" x14ac:dyDescent="0.3">
      <c r="A109" t="s">
        <v>29</v>
      </c>
      <c r="B109" t="s">
        <v>108</v>
      </c>
      <c r="C109" t="s">
        <v>1840</v>
      </c>
      <c r="D109" s="2">
        <v>71220</v>
      </c>
      <c r="E109" s="2">
        <v>1764</v>
      </c>
    </row>
    <row r="110" spans="1:5" x14ac:dyDescent="0.3">
      <c r="A110" t="s">
        <v>30</v>
      </c>
      <c r="B110" t="s">
        <v>76</v>
      </c>
      <c r="C110" t="s">
        <v>1835</v>
      </c>
      <c r="D110" s="2">
        <v>58734</v>
      </c>
      <c r="E110" s="2">
        <v>1178</v>
      </c>
    </row>
    <row r="111" spans="1:5" x14ac:dyDescent="0.3">
      <c r="A111" t="s">
        <v>30</v>
      </c>
      <c r="B111" t="s">
        <v>76</v>
      </c>
      <c r="C111" t="s">
        <v>1836</v>
      </c>
      <c r="D111" s="2">
        <v>31767</v>
      </c>
      <c r="E111" s="2">
        <v>1063</v>
      </c>
    </row>
    <row r="112" spans="1:5" x14ac:dyDescent="0.3">
      <c r="A112" t="s">
        <v>30</v>
      </c>
      <c r="B112" t="s">
        <v>76</v>
      </c>
      <c r="C112" t="s">
        <v>1837</v>
      </c>
      <c r="D112" s="2">
        <v>41610</v>
      </c>
      <c r="E112" s="2">
        <v>793</v>
      </c>
    </row>
    <row r="113" spans="1:5" x14ac:dyDescent="0.3">
      <c r="A113" t="s">
        <v>30</v>
      </c>
      <c r="B113" t="s">
        <v>76</v>
      </c>
      <c r="C113" t="s">
        <v>1838</v>
      </c>
      <c r="D113" s="2">
        <v>49709</v>
      </c>
      <c r="E113" s="2">
        <v>1754</v>
      </c>
    </row>
    <row r="114" spans="1:5" x14ac:dyDescent="0.3">
      <c r="A114" t="s">
        <v>30</v>
      </c>
      <c r="B114" t="s">
        <v>76</v>
      </c>
      <c r="C114" t="s">
        <v>1839</v>
      </c>
      <c r="D114" s="2">
        <v>75597</v>
      </c>
      <c r="E114" s="2">
        <v>1766</v>
      </c>
    </row>
    <row r="115" spans="1:5" x14ac:dyDescent="0.3">
      <c r="A115" t="s">
        <v>30</v>
      </c>
      <c r="B115" t="s">
        <v>76</v>
      </c>
      <c r="C115" t="s">
        <v>1840</v>
      </c>
      <c r="D115" s="2">
        <v>92566</v>
      </c>
      <c r="E115" s="2">
        <v>1859</v>
      </c>
    </row>
    <row r="116" spans="1:5" x14ac:dyDescent="0.3">
      <c r="A116" t="s">
        <v>30</v>
      </c>
      <c r="B116" t="s">
        <v>95</v>
      </c>
      <c r="C116" t="s">
        <v>1841</v>
      </c>
      <c r="D116" s="2">
        <v>66871</v>
      </c>
      <c r="E116" s="2">
        <v>1830</v>
      </c>
    </row>
    <row r="117" spans="1:5" x14ac:dyDescent="0.3">
      <c r="A117" t="s">
        <v>30</v>
      </c>
      <c r="B117" t="s">
        <v>95</v>
      </c>
      <c r="C117" t="s">
        <v>1836</v>
      </c>
      <c r="D117" s="2">
        <v>37071</v>
      </c>
      <c r="E117" s="2">
        <v>2946</v>
      </c>
    </row>
    <row r="118" spans="1:5" x14ac:dyDescent="0.3">
      <c r="A118" t="s">
        <v>30</v>
      </c>
      <c r="B118" t="s">
        <v>95</v>
      </c>
      <c r="C118" t="s">
        <v>1837</v>
      </c>
      <c r="D118" s="2">
        <v>48425</v>
      </c>
      <c r="E118" s="2">
        <v>1899</v>
      </c>
    </row>
    <row r="119" spans="1:5" x14ac:dyDescent="0.3">
      <c r="A119" t="s">
        <v>30</v>
      </c>
      <c r="B119" t="s">
        <v>95</v>
      </c>
      <c r="C119" t="s">
        <v>1838</v>
      </c>
      <c r="D119" s="2">
        <v>58277</v>
      </c>
      <c r="E119" s="2">
        <v>2627</v>
      </c>
    </row>
    <row r="120" spans="1:5" x14ac:dyDescent="0.3">
      <c r="A120" t="s">
        <v>30</v>
      </c>
      <c r="B120" t="s">
        <v>95</v>
      </c>
      <c r="C120" t="s">
        <v>1839</v>
      </c>
      <c r="D120" s="2">
        <v>89721</v>
      </c>
      <c r="E120" s="2">
        <v>3467</v>
      </c>
    </row>
    <row r="121" spans="1:5" x14ac:dyDescent="0.3">
      <c r="A121" t="s">
        <v>30</v>
      </c>
      <c r="B121" t="s">
        <v>95</v>
      </c>
      <c r="C121" t="s">
        <v>1840</v>
      </c>
      <c r="D121" s="2">
        <v>114341</v>
      </c>
      <c r="E121" s="2">
        <v>6796</v>
      </c>
    </row>
    <row r="122" spans="1:5" x14ac:dyDescent="0.3">
      <c r="A122" t="s">
        <v>30</v>
      </c>
      <c r="B122" t="s">
        <v>108</v>
      </c>
      <c r="C122" t="s">
        <v>1842</v>
      </c>
      <c r="D122" s="2">
        <v>51014</v>
      </c>
      <c r="E122" s="2">
        <v>796</v>
      </c>
    </row>
    <row r="123" spans="1:5" x14ac:dyDescent="0.3">
      <c r="A123" t="s">
        <v>30</v>
      </c>
      <c r="B123" t="s">
        <v>108</v>
      </c>
      <c r="C123" t="s">
        <v>1836</v>
      </c>
      <c r="D123" s="2">
        <v>25301</v>
      </c>
      <c r="E123" s="2">
        <v>2705</v>
      </c>
    </row>
    <row r="124" spans="1:5" x14ac:dyDescent="0.3">
      <c r="A124" t="s">
        <v>30</v>
      </c>
      <c r="B124" t="s">
        <v>108</v>
      </c>
      <c r="C124" t="s">
        <v>1837</v>
      </c>
      <c r="D124" s="2">
        <v>32078</v>
      </c>
      <c r="E124" s="2">
        <v>747</v>
      </c>
    </row>
    <row r="125" spans="1:5" x14ac:dyDescent="0.3">
      <c r="A125" t="s">
        <v>30</v>
      </c>
      <c r="B125" t="s">
        <v>108</v>
      </c>
      <c r="C125" t="s">
        <v>1838</v>
      </c>
      <c r="D125" s="2">
        <v>40582</v>
      </c>
      <c r="E125" s="2">
        <v>1086</v>
      </c>
    </row>
    <row r="126" spans="1:5" x14ac:dyDescent="0.3">
      <c r="A126" t="s">
        <v>30</v>
      </c>
      <c r="B126" t="s">
        <v>108</v>
      </c>
      <c r="C126" t="s">
        <v>1839</v>
      </c>
      <c r="D126" s="2">
        <v>63248</v>
      </c>
      <c r="E126" s="2">
        <v>1520</v>
      </c>
    </row>
    <row r="127" spans="1:5" x14ac:dyDescent="0.3">
      <c r="A127" t="s">
        <v>30</v>
      </c>
      <c r="B127" t="s">
        <v>108</v>
      </c>
      <c r="C127" t="s">
        <v>1840</v>
      </c>
      <c r="D127" s="2">
        <v>79204</v>
      </c>
      <c r="E127" s="2">
        <v>3090</v>
      </c>
    </row>
    <row r="128" spans="1:5" x14ac:dyDescent="0.3">
      <c r="A128" t="s">
        <v>31</v>
      </c>
      <c r="B128" t="s">
        <v>76</v>
      </c>
      <c r="C128" t="s">
        <v>1835</v>
      </c>
      <c r="D128" s="2">
        <v>50835</v>
      </c>
      <c r="E128" s="2">
        <v>878</v>
      </c>
    </row>
    <row r="129" spans="1:5" x14ac:dyDescent="0.3">
      <c r="A129" t="s">
        <v>31</v>
      </c>
      <c r="B129" t="s">
        <v>76</v>
      </c>
      <c r="C129" t="s">
        <v>1836</v>
      </c>
      <c r="D129" s="2">
        <v>34578</v>
      </c>
      <c r="E129" s="2">
        <v>2306</v>
      </c>
    </row>
    <row r="130" spans="1:5" x14ac:dyDescent="0.3">
      <c r="A130" t="s">
        <v>31</v>
      </c>
      <c r="B130" t="s">
        <v>76</v>
      </c>
      <c r="C130" t="s">
        <v>1837</v>
      </c>
      <c r="D130" s="2">
        <v>39820</v>
      </c>
      <c r="E130" s="2">
        <v>2238</v>
      </c>
    </row>
    <row r="131" spans="1:5" x14ac:dyDescent="0.3">
      <c r="A131" t="s">
        <v>31</v>
      </c>
      <c r="B131" t="s">
        <v>76</v>
      </c>
      <c r="C131" t="s">
        <v>1838</v>
      </c>
      <c r="D131" s="2">
        <v>44530</v>
      </c>
      <c r="E131" s="2">
        <v>1758</v>
      </c>
    </row>
    <row r="132" spans="1:5" x14ac:dyDescent="0.3">
      <c r="A132" t="s">
        <v>31</v>
      </c>
      <c r="B132" t="s">
        <v>76</v>
      </c>
      <c r="C132" t="s">
        <v>1839</v>
      </c>
      <c r="D132" s="2">
        <v>64139</v>
      </c>
      <c r="E132" s="2">
        <v>3027</v>
      </c>
    </row>
    <row r="133" spans="1:5" x14ac:dyDescent="0.3">
      <c r="A133" t="s">
        <v>31</v>
      </c>
      <c r="B133" t="s">
        <v>76</v>
      </c>
      <c r="C133" t="s">
        <v>1840</v>
      </c>
      <c r="D133" s="2">
        <v>79150</v>
      </c>
      <c r="E133" s="2">
        <v>3804</v>
      </c>
    </row>
    <row r="134" spans="1:5" x14ac:dyDescent="0.3">
      <c r="A134" t="s">
        <v>31</v>
      </c>
      <c r="B134" t="s">
        <v>95</v>
      </c>
      <c r="C134" t="s">
        <v>1841</v>
      </c>
      <c r="D134" s="2">
        <v>56661</v>
      </c>
      <c r="E134" s="2">
        <v>2251</v>
      </c>
    </row>
    <row r="135" spans="1:5" x14ac:dyDescent="0.3">
      <c r="A135" t="s">
        <v>31</v>
      </c>
      <c r="B135" t="s">
        <v>95</v>
      </c>
      <c r="C135" t="s">
        <v>1836</v>
      </c>
      <c r="D135" s="2">
        <v>36361</v>
      </c>
      <c r="E135" s="2">
        <v>2435</v>
      </c>
    </row>
    <row r="136" spans="1:5" x14ac:dyDescent="0.3">
      <c r="A136" t="s">
        <v>31</v>
      </c>
      <c r="B136" t="s">
        <v>95</v>
      </c>
      <c r="C136" t="s">
        <v>1837</v>
      </c>
      <c r="D136" s="2">
        <v>42981</v>
      </c>
      <c r="E136" s="2">
        <v>3760</v>
      </c>
    </row>
    <row r="137" spans="1:5" x14ac:dyDescent="0.3">
      <c r="A137" t="s">
        <v>31</v>
      </c>
      <c r="B137" t="s">
        <v>95</v>
      </c>
      <c r="C137" t="s">
        <v>1838</v>
      </c>
      <c r="D137" s="2">
        <v>52602</v>
      </c>
      <c r="E137" s="2">
        <v>2753</v>
      </c>
    </row>
    <row r="138" spans="1:5" x14ac:dyDescent="0.3">
      <c r="A138" t="s">
        <v>31</v>
      </c>
      <c r="B138" t="s">
        <v>95</v>
      </c>
      <c r="C138" t="s">
        <v>1839</v>
      </c>
      <c r="D138" s="2">
        <v>77214</v>
      </c>
      <c r="E138" s="2">
        <v>5283</v>
      </c>
    </row>
    <row r="139" spans="1:5" x14ac:dyDescent="0.3">
      <c r="A139" t="s">
        <v>31</v>
      </c>
      <c r="B139" t="s">
        <v>95</v>
      </c>
      <c r="C139" t="s">
        <v>1840</v>
      </c>
      <c r="D139" s="2">
        <v>95071</v>
      </c>
      <c r="E139" s="2">
        <v>6549</v>
      </c>
    </row>
    <row r="140" spans="1:5" x14ac:dyDescent="0.3">
      <c r="A140" t="s">
        <v>31</v>
      </c>
      <c r="B140" t="s">
        <v>108</v>
      </c>
      <c r="C140" t="s">
        <v>1842</v>
      </c>
      <c r="D140" s="2">
        <v>44788</v>
      </c>
      <c r="E140" s="2">
        <v>1369</v>
      </c>
    </row>
    <row r="141" spans="1:5" x14ac:dyDescent="0.3">
      <c r="A141" t="s">
        <v>31</v>
      </c>
      <c r="B141" t="s">
        <v>108</v>
      </c>
      <c r="C141" t="s">
        <v>1836</v>
      </c>
      <c r="D141" s="2">
        <v>30571</v>
      </c>
      <c r="E141" s="2">
        <v>3806</v>
      </c>
    </row>
    <row r="142" spans="1:5" x14ac:dyDescent="0.3">
      <c r="A142" t="s">
        <v>31</v>
      </c>
      <c r="B142" t="s">
        <v>108</v>
      </c>
      <c r="C142" t="s">
        <v>1837</v>
      </c>
      <c r="D142" s="2">
        <v>33331</v>
      </c>
      <c r="E142" s="2">
        <v>2214</v>
      </c>
    </row>
    <row r="143" spans="1:5" x14ac:dyDescent="0.3">
      <c r="A143" t="s">
        <v>31</v>
      </c>
      <c r="B143" t="s">
        <v>108</v>
      </c>
      <c r="C143" t="s">
        <v>1838</v>
      </c>
      <c r="D143" s="2">
        <v>41335</v>
      </c>
      <c r="E143" s="2">
        <v>1119</v>
      </c>
    </row>
    <row r="144" spans="1:5" x14ac:dyDescent="0.3">
      <c r="A144" t="s">
        <v>31</v>
      </c>
      <c r="B144" t="s">
        <v>108</v>
      </c>
      <c r="C144" t="s">
        <v>1839</v>
      </c>
      <c r="D144" s="2">
        <v>51472</v>
      </c>
      <c r="E144" s="2">
        <v>2201</v>
      </c>
    </row>
    <row r="145" spans="1:5" x14ac:dyDescent="0.3">
      <c r="A145" t="s">
        <v>31</v>
      </c>
      <c r="B145" t="s">
        <v>108</v>
      </c>
      <c r="C145" t="s">
        <v>1840</v>
      </c>
      <c r="D145" s="2">
        <v>69691</v>
      </c>
      <c r="E145" s="2">
        <v>3640</v>
      </c>
    </row>
    <row r="146" spans="1:5" x14ac:dyDescent="0.3">
      <c r="A146" t="s">
        <v>1843</v>
      </c>
      <c r="B146" t="s">
        <v>76</v>
      </c>
      <c r="C146" t="s">
        <v>1835</v>
      </c>
      <c r="D146" s="2">
        <v>83510</v>
      </c>
      <c r="E146" s="2">
        <v>2750</v>
      </c>
    </row>
    <row r="147" spans="1:5" x14ac:dyDescent="0.3">
      <c r="A147" t="s">
        <v>1843</v>
      </c>
      <c r="B147" t="s">
        <v>76</v>
      </c>
      <c r="C147" t="s">
        <v>1836</v>
      </c>
      <c r="D147" s="2">
        <v>26970</v>
      </c>
      <c r="E147" s="2">
        <v>6116</v>
      </c>
    </row>
    <row r="148" spans="1:5" x14ac:dyDescent="0.3">
      <c r="A148" t="s">
        <v>1843</v>
      </c>
      <c r="B148" t="s">
        <v>76</v>
      </c>
      <c r="C148" t="s">
        <v>1837</v>
      </c>
      <c r="D148" s="2">
        <v>38599</v>
      </c>
      <c r="E148" s="2">
        <v>4544</v>
      </c>
    </row>
    <row r="149" spans="1:5" x14ac:dyDescent="0.3">
      <c r="A149" t="s">
        <v>1843</v>
      </c>
      <c r="B149" t="s">
        <v>76</v>
      </c>
      <c r="C149" t="s">
        <v>1838</v>
      </c>
      <c r="D149" s="2">
        <v>48566</v>
      </c>
      <c r="E149" s="2">
        <v>3947</v>
      </c>
    </row>
    <row r="150" spans="1:5" x14ac:dyDescent="0.3">
      <c r="A150" t="s">
        <v>1843</v>
      </c>
      <c r="B150" t="s">
        <v>76</v>
      </c>
      <c r="C150" t="s">
        <v>1839</v>
      </c>
      <c r="D150" s="2">
        <v>83903</v>
      </c>
      <c r="E150" s="2">
        <v>2914</v>
      </c>
    </row>
    <row r="151" spans="1:5" x14ac:dyDescent="0.3">
      <c r="A151" t="s">
        <v>1843</v>
      </c>
      <c r="B151" t="s">
        <v>76</v>
      </c>
      <c r="C151" t="s">
        <v>1840</v>
      </c>
      <c r="D151" s="2">
        <v>113205</v>
      </c>
      <c r="E151" s="2">
        <v>6360</v>
      </c>
    </row>
    <row r="152" spans="1:5" x14ac:dyDescent="0.3">
      <c r="A152" t="s">
        <v>1843</v>
      </c>
      <c r="B152" t="s">
        <v>95</v>
      </c>
      <c r="C152" t="s">
        <v>1841</v>
      </c>
      <c r="D152" s="2">
        <v>91657</v>
      </c>
      <c r="E152" s="2">
        <v>2957</v>
      </c>
    </row>
    <row r="153" spans="1:5" x14ac:dyDescent="0.3">
      <c r="A153" t="s">
        <v>1843</v>
      </c>
      <c r="B153" t="s">
        <v>95</v>
      </c>
      <c r="C153" t="s">
        <v>1836</v>
      </c>
      <c r="D153" s="2">
        <v>42019</v>
      </c>
      <c r="E153" s="2">
        <v>9566</v>
      </c>
    </row>
    <row r="154" spans="1:5" x14ac:dyDescent="0.3">
      <c r="A154" t="s">
        <v>1843</v>
      </c>
      <c r="B154" t="s">
        <v>95</v>
      </c>
      <c r="C154" t="s">
        <v>1837</v>
      </c>
      <c r="D154" s="2">
        <v>38283</v>
      </c>
      <c r="E154" s="2">
        <v>4907</v>
      </c>
    </row>
    <row r="155" spans="1:5" x14ac:dyDescent="0.3">
      <c r="A155" t="s">
        <v>1843</v>
      </c>
      <c r="B155" t="s">
        <v>95</v>
      </c>
      <c r="C155" t="s">
        <v>1838</v>
      </c>
      <c r="D155" s="2">
        <v>51323</v>
      </c>
      <c r="E155" s="2">
        <v>3793</v>
      </c>
    </row>
    <row r="156" spans="1:5" x14ac:dyDescent="0.3">
      <c r="A156" t="s">
        <v>1843</v>
      </c>
      <c r="B156" t="s">
        <v>95</v>
      </c>
      <c r="C156" t="s">
        <v>1839</v>
      </c>
      <c r="D156" s="2">
        <v>91796</v>
      </c>
      <c r="E156" s="2">
        <v>6419</v>
      </c>
    </row>
    <row r="157" spans="1:5" x14ac:dyDescent="0.3">
      <c r="A157" t="s">
        <v>1843</v>
      </c>
      <c r="B157" t="s">
        <v>95</v>
      </c>
      <c r="C157" t="s">
        <v>1840</v>
      </c>
      <c r="D157" s="2">
        <v>128604</v>
      </c>
      <c r="E157" s="2">
        <v>4570</v>
      </c>
    </row>
    <row r="158" spans="1:5" x14ac:dyDescent="0.3">
      <c r="A158" t="s">
        <v>1843</v>
      </c>
      <c r="B158" t="s">
        <v>108</v>
      </c>
      <c r="C158" t="s">
        <v>1842</v>
      </c>
      <c r="D158" s="2">
        <v>78678</v>
      </c>
      <c r="E158" s="2">
        <v>2673</v>
      </c>
    </row>
    <row r="159" spans="1:5" x14ac:dyDescent="0.3">
      <c r="A159" t="s">
        <v>1843</v>
      </c>
      <c r="B159" t="s">
        <v>108</v>
      </c>
      <c r="C159" t="s">
        <v>1836</v>
      </c>
      <c r="D159" s="2">
        <v>23332</v>
      </c>
      <c r="E159" s="2">
        <v>1904</v>
      </c>
    </row>
    <row r="160" spans="1:5" x14ac:dyDescent="0.3">
      <c r="A160" t="s">
        <v>1843</v>
      </c>
      <c r="B160" t="s">
        <v>108</v>
      </c>
      <c r="C160" t="s">
        <v>1837</v>
      </c>
      <c r="D160" s="2">
        <v>39098</v>
      </c>
      <c r="E160" s="2">
        <v>11131</v>
      </c>
    </row>
    <row r="161" spans="1:5" x14ac:dyDescent="0.3">
      <c r="A161" t="s">
        <v>1843</v>
      </c>
      <c r="B161" t="s">
        <v>108</v>
      </c>
      <c r="C161" t="s">
        <v>1838</v>
      </c>
      <c r="D161" s="2">
        <v>46535</v>
      </c>
      <c r="E161" s="2">
        <v>4047</v>
      </c>
    </row>
    <row r="162" spans="1:5" x14ac:dyDescent="0.3">
      <c r="A162" t="s">
        <v>1843</v>
      </c>
      <c r="B162" t="s">
        <v>108</v>
      </c>
      <c r="C162" t="s">
        <v>1839</v>
      </c>
      <c r="D162" s="2">
        <v>79072</v>
      </c>
      <c r="E162" s="2">
        <v>3129</v>
      </c>
    </row>
    <row r="163" spans="1:5" x14ac:dyDescent="0.3">
      <c r="A163" t="s">
        <v>1843</v>
      </c>
      <c r="B163" t="s">
        <v>108</v>
      </c>
      <c r="C163" t="s">
        <v>1840</v>
      </c>
      <c r="D163" s="2">
        <v>102191</v>
      </c>
      <c r="E163" s="2">
        <v>3215</v>
      </c>
    </row>
    <row r="164" spans="1:5" x14ac:dyDescent="0.3">
      <c r="A164" t="s">
        <v>33</v>
      </c>
      <c r="B164" t="s">
        <v>76</v>
      </c>
      <c r="C164" t="s">
        <v>1835</v>
      </c>
      <c r="D164" s="2">
        <v>44036</v>
      </c>
      <c r="E164" s="2">
        <v>330</v>
      </c>
    </row>
    <row r="165" spans="1:5" x14ac:dyDescent="0.3">
      <c r="A165" t="s">
        <v>33</v>
      </c>
      <c r="B165" t="s">
        <v>76</v>
      </c>
      <c r="C165" t="s">
        <v>1836</v>
      </c>
      <c r="D165" s="2">
        <v>28063</v>
      </c>
      <c r="E165" s="2">
        <v>876</v>
      </c>
    </row>
    <row r="166" spans="1:5" x14ac:dyDescent="0.3">
      <c r="A166" t="s">
        <v>33</v>
      </c>
      <c r="B166" t="s">
        <v>76</v>
      </c>
      <c r="C166" t="s">
        <v>1837</v>
      </c>
      <c r="D166" s="2">
        <v>34769</v>
      </c>
      <c r="E166" s="2">
        <v>469</v>
      </c>
    </row>
    <row r="167" spans="1:5" x14ac:dyDescent="0.3">
      <c r="A167" t="s">
        <v>33</v>
      </c>
      <c r="B167" t="s">
        <v>76</v>
      </c>
      <c r="C167" t="s">
        <v>1838</v>
      </c>
      <c r="D167" s="2">
        <v>41565</v>
      </c>
      <c r="E167" s="2">
        <v>288</v>
      </c>
    </row>
    <row r="168" spans="1:5" x14ac:dyDescent="0.3">
      <c r="A168" t="s">
        <v>33</v>
      </c>
      <c r="B168" t="s">
        <v>76</v>
      </c>
      <c r="C168" t="s">
        <v>1839</v>
      </c>
      <c r="D168" s="2">
        <v>56243</v>
      </c>
      <c r="E168" s="2">
        <v>818</v>
      </c>
    </row>
    <row r="169" spans="1:5" x14ac:dyDescent="0.3">
      <c r="A169" t="s">
        <v>33</v>
      </c>
      <c r="B169" t="s">
        <v>76</v>
      </c>
      <c r="C169" t="s">
        <v>1840</v>
      </c>
      <c r="D169" s="2">
        <v>74215</v>
      </c>
      <c r="E169" s="2">
        <v>1259</v>
      </c>
    </row>
    <row r="170" spans="1:5" x14ac:dyDescent="0.3">
      <c r="A170" t="s">
        <v>33</v>
      </c>
      <c r="B170" t="s">
        <v>95</v>
      </c>
      <c r="C170" t="s">
        <v>1841</v>
      </c>
      <c r="D170" s="2">
        <v>50390</v>
      </c>
      <c r="E170" s="2">
        <v>317</v>
      </c>
    </row>
    <row r="171" spans="1:5" x14ac:dyDescent="0.3">
      <c r="A171" t="s">
        <v>33</v>
      </c>
      <c r="B171" t="s">
        <v>95</v>
      </c>
      <c r="C171" t="s">
        <v>1836</v>
      </c>
      <c r="D171" s="2">
        <v>31747</v>
      </c>
      <c r="E171" s="2">
        <v>405</v>
      </c>
    </row>
    <row r="172" spans="1:5" x14ac:dyDescent="0.3">
      <c r="A172" t="s">
        <v>33</v>
      </c>
      <c r="B172" t="s">
        <v>95</v>
      </c>
      <c r="C172" t="s">
        <v>1837</v>
      </c>
      <c r="D172" s="2">
        <v>40223</v>
      </c>
      <c r="E172" s="2">
        <v>326</v>
      </c>
    </row>
    <row r="173" spans="1:5" x14ac:dyDescent="0.3">
      <c r="A173" t="s">
        <v>33</v>
      </c>
      <c r="B173" t="s">
        <v>95</v>
      </c>
      <c r="C173" t="s">
        <v>1838</v>
      </c>
      <c r="D173" s="2">
        <v>49272</v>
      </c>
      <c r="E173" s="2">
        <v>794</v>
      </c>
    </row>
    <row r="174" spans="1:5" x14ac:dyDescent="0.3">
      <c r="A174" t="s">
        <v>33</v>
      </c>
      <c r="B174" t="s">
        <v>95</v>
      </c>
      <c r="C174" t="s">
        <v>1839</v>
      </c>
      <c r="D174" s="2">
        <v>68211</v>
      </c>
      <c r="E174" s="2">
        <v>1806</v>
      </c>
    </row>
    <row r="175" spans="1:5" x14ac:dyDescent="0.3">
      <c r="A175" t="s">
        <v>33</v>
      </c>
      <c r="B175" t="s">
        <v>95</v>
      </c>
      <c r="C175" t="s">
        <v>1840</v>
      </c>
      <c r="D175" s="2">
        <v>92458</v>
      </c>
      <c r="E175" s="2">
        <v>2598</v>
      </c>
    </row>
    <row r="176" spans="1:5" x14ac:dyDescent="0.3">
      <c r="A176" t="s">
        <v>33</v>
      </c>
      <c r="B176" t="s">
        <v>108</v>
      </c>
      <c r="C176" t="s">
        <v>1842</v>
      </c>
      <c r="D176" s="2">
        <v>38794</v>
      </c>
      <c r="E176" s="2">
        <v>490</v>
      </c>
    </row>
    <row r="177" spans="1:5" x14ac:dyDescent="0.3">
      <c r="A177" t="s">
        <v>33</v>
      </c>
      <c r="B177" t="s">
        <v>108</v>
      </c>
      <c r="C177" t="s">
        <v>1836</v>
      </c>
      <c r="D177" s="2">
        <v>23116</v>
      </c>
      <c r="E177" s="2">
        <v>922</v>
      </c>
    </row>
    <row r="178" spans="1:5" x14ac:dyDescent="0.3">
      <c r="A178" t="s">
        <v>33</v>
      </c>
      <c r="B178" t="s">
        <v>108</v>
      </c>
      <c r="C178" t="s">
        <v>1837</v>
      </c>
      <c r="D178" s="2">
        <v>28801</v>
      </c>
      <c r="E178" s="2">
        <v>679</v>
      </c>
    </row>
    <row r="179" spans="1:5" x14ac:dyDescent="0.3">
      <c r="A179" t="s">
        <v>33</v>
      </c>
      <c r="B179" t="s">
        <v>108</v>
      </c>
      <c r="C179" t="s">
        <v>1838</v>
      </c>
      <c r="D179" s="2">
        <v>35768</v>
      </c>
      <c r="E179" s="2">
        <v>485</v>
      </c>
    </row>
    <row r="180" spans="1:5" x14ac:dyDescent="0.3">
      <c r="A180" t="s">
        <v>33</v>
      </c>
      <c r="B180" t="s">
        <v>108</v>
      </c>
      <c r="C180" t="s">
        <v>1839</v>
      </c>
      <c r="D180" s="2">
        <v>49658</v>
      </c>
      <c r="E180" s="2">
        <v>628</v>
      </c>
    </row>
    <row r="181" spans="1:5" x14ac:dyDescent="0.3">
      <c r="A181" t="s">
        <v>33</v>
      </c>
      <c r="B181" t="s">
        <v>108</v>
      </c>
      <c r="C181" t="s">
        <v>1840</v>
      </c>
      <c r="D181" s="2">
        <v>63436</v>
      </c>
      <c r="E181" s="2">
        <v>1064</v>
      </c>
    </row>
    <row r="182" spans="1:5" x14ac:dyDescent="0.3">
      <c r="A182" t="s">
        <v>34</v>
      </c>
      <c r="B182" t="s">
        <v>76</v>
      </c>
      <c r="C182" t="s">
        <v>1835</v>
      </c>
      <c r="D182" s="2">
        <v>47625</v>
      </c>
      <c r="E182" s="2">
        <v>512</v>
      </c>
    </row>
    <row r="183" spans="1:5" x14ac:dyDescent="0.3">
      <c r="A183" t="s">
        <v>34</v>
      </c>
      <c r="B183" t="s">
        <v>76</v>
      </c>
      <c r="C183" t="s">
        <v>1836</v>
      </c>
      <c r="D183" s="2">
        <v>30325</v>
      </c>
      <c r="E183" s="2">
        <v>631</v>
      </c>
    </row>
    <row r="184" spans="1:5" x14ac:dyDescent="0.3">
      <c r="A184" t="s">
        <v>34</v>
      </c>
      <c r="B184" t="s">
        <v>76</v>
      </c>
      <c r="C184" t="s">
        <v>1837</v>
      </c>
      <c r="D184" s="2">
        <v>35880</v>
      </c>
      <c r="E184" s="2">
        <v>536</v>
      </c>
    </row>
    <row r="185" spans="1:5" x14ac:dyDescent="0.3">
      <c r="A185" t="s">
        <v>34</v>
      </c>
      <c r="B185" t="s">
        <v>76</v>
      </c>
      <c r="C185" t="s">
        <v>1838</v>
      </c>
      <c r="D185" s="2">
        <v>42139</v>
      </c>
      <c r="E185" s="2">
        <v>452</v>
      </c>
    </row>
    <row r="186" spans="1:5" x14ac:dyDescent="0.3">
      <c r="A186" t="s">
        <v>34</v>
      </c>
      <c r="B186" t="s">
        <v>76</v>
      </c>
      <c r="C186" t="s">
        <v>1839</v>
      </c>
      <c r="D186" s="2">
        <v>63803</v>
      </c>
      <c r="E186" s="2">
        <v>738</v>
      </c>
    </row>
    <row r="187" spans="1:5" x14ac:dyDescent="0.3">
      <c r="A187" t="s">
        <v>34</v>
      </c>
      <c r="B187" t="s">
        <v>76</v>
      </c>
      <c r="C187" t="s">
        <v>1840</v>
      </c>
      <c r="D187" s="2">
        <v>78550</v>
      </c>
      <c r="E187" s="2">
        <v>1341</v>
      </c>
    </row>
    <row r="188" spans="1:5" x14ac:dyDescent="0.3">
      <c r="A188" t="s">
        <v>34</v>
      </c>
      <c r="B188" t="s">
        <v>95</v>
      </c>
      <c r="C188" t="s">
        <v>1841</v>
      </c>
      <c r="D188" s="2">
        <v>53727</v>
      </c>
      <c r="E188" s="2">
        <v>487</v>
      </c>
    </row>
    <row r="189" spans="1:5" x14ac:dyDescent="0.3">
      <c r="A189" t="s">
        <v>34</v>
      </c>
      <c r="B189" t="s">
        <v>95</v>
      </c>
      <c r="C189" t="s">
        <v>1836</v>
      </c>
      <c r="D189" s="2">
        <v>35322</v>
      </c>
      <c r="E189" s="2">
        <v>1234</v>
      </c>
    </row>
    <row r="190" spans="1:5" x14ac:dyDescent="0.3">
      <c r="A190" t="s">
        <v>34</v>
      </c>
      <c r="B190" t="s">
        <v>95</v>
      </c>
      <c r="C190" t="s">
        <v>1837</v>
      </c>
      <c r="D190" s="2">
        <v>40780</v>
      </c>
      <c r="E190" s="2">
        <v>664</v>
      </c>
    </row>
    <row r="191" spans="1:5" x14ac:dyDescent="0.3">
      <c r="A191" t="s">
        <v>34</v>
      </c>
      <c r="B191" t="s">
        <v>95</v>
      </c>
      <c r="C191" t="s">
        <v>1838</v>
      </c>
      <c r="D191" s="2">
        <v>51535</v>
      </c>
      <c r="E191" s="2">
        <v>670</v>
      </c>
    </row>
    <row r="192" spans="1:5" x14ac:dyDescent="0.3">
      <c r="A192" t="s">
        <v>34</v>
      </c>
      <c r="B192" t="s">
        <v>95</v>
      </c>
      <c r="C192" t="s">
        <v>1839</v>
      </c>
      <c r="D192" s="2">
        <v>77724</v>
      </c>
      <c r="E192" s="2">
        <v>1807</v>
      </c>
    </row>
    <row r="193" spans="1:5" x14ac:dyDescent="0.3">
      <c r="A193" t="s">
        <v>34</v>
      </c>
      <c r="B193" t="s">
        <v>95</v>
      </c>
      <c r="C193" t="s">
        <v>1840</v>
      </c>
      <c r="D193" s="2">
        <v>97736</v>
      </c>
      <c r="E193" s="2">
        <v>4102</v>
      </c>
    </row>
    <row r="194" spans="1:5" x14ac:dyDescent="0.3">
      <c r="A194" t="s">
        <v>34</v>
      </c>
      <c r="B194" t="s">
        <v>108</v>
      </c>
      <c r="C194" t="s">
        <v>1842</v>
      </c>
      <c r="D194" s="2">
        <v>41035</v>
      </c>
      <c r="E194" s="2">
        <v>371</v>
      </c>
    </row>
    <row r="195" spans="1:5" x14ac:dyDescent="0.3">
      <c r="A195" t="s">
        <v>34</v>
      </c>
      <c r="B195" t="s">
        <v>108</v>
      </c>
      <c r="C195" t="s">
        <v>1836</v>
      </c>
      <c r="D195" s="2">
        <v>23559</v>
      </c>
      <c r="E195" s="2">
        <v>1065</v>
      </c>
    </row>
    <row r="196" spans="1:5" x14ac:dyDescent="0.3">
      <c r="A196" t="s">
        <v>34</v>
      </c>
      <c r="B196" t="s">
        <v>108</v>
      </c>
      <c r="C196" t="s">
        <v>1837</v>
      </c>
      <c r="D196" s="2">
        <v>30448</v>
      </c>
      <c r="E196" s="2">
        <v>438</v>
      </c>
    </row>
    <row r="197" spans="1:5" x14ac:dyDescent="0.3">
      <c r="A197" t="s">
        <v>34</v>
      </c>
      <c r="B197" t="s">
        <v>108</v>
      </c>
      <c r="C197" t="s">
        <v>1838</v>
      </c>
      <c r="D197" s="2">
        <v>35608</v>
      </c>
      <c r="E197" s="2">
        <v>657</v>
      </c>
    </row>
    <row r="198" spans="1:5" x14ac:dyDescent="0.3">
      <c r="A198" t="s">
        <v>34</v>
      </c>
      <c r="B198" t="s">
        <v>108</v>
      </c>
      <c r="C198" t="s">
        <v>1839</v>
      </c>
      <c r="D198" s="2">
        <v>53933</v>
      </c>
      <c r="E198" s="2">
        <v>873</v>
      </c>
    </row>
    <row r="199" spans="1:5" x14ac:dyDescent="0.3">
      <c r="A199" t="s">
        <v>34</v>
      </c>
      <c r="B199" t="s">
        <v>108</v>
      </c>
      <c r="C199" t="s">
        <v>1840</v>
      </c>
      <c r="D199" s="2">
        <v>67566</v>
      </c>
      <c r="E199" s="2">
        <v>1268</v>
      </c>
    </row>
    <row r="200" spans="1:5" x14ac:dyDescent="0.3">
      <c r="A200" t="s">
        <v>35</v>
      </c>
      <c r="B200" t="s">
        <v>76</v>
      </c>
      <c r="C200" t="s">
        <v>1835</v>
      </c>
      <c r="D200" s="2">
        <v>50993</v>
      </c>
      <c r="E200" s="2">
        <v>644</v>
      </c>
    </row>
    <row r="201" spans="1:5" x14ac:dyDescent="0.3">
      <c r="A201" t="s">
        <v>35</v>
      </c>
      <c r="B201" t="s">
        <v>76</v>
      </c>
      <c r="C201" t="s">
        <v>1836</v>
      </c>
      <c r="D201" s="2">
        <v>29829</v>
      </c>
      <c r="E201" s="2">
        <v>4287</v>
      </c>
    </row>
    <row r="202" spans="1:5" x14ac:dyDescent="0.3">
      <c r="A202" t="s">
        <v>35</v>
      </c>
      <c r="B202" t="s">
        <v>76</v>
      </c>
      <c r="C202" t="s">
        <v>1837</v>
      </c>
      <c r="D202" s="2">
        <v>41441</v>
      </c>
      <c r="E202" s="2">
        <v>1095</v>
      </c>
    </row>
    <row r="203" spans="1:5" x14ac:dyDescent="0.3">
      <c r="A203" t="s">
        <v>35</v>
      </c>
      <c r="B203" t="s">
        <v>76</v>
      </c>
      <c r="C203" t="s">
        <v>1838</v>
      </c>
      <c r="D203" s="2">
        <v>46737</v>
      </c>
      <c r="E203" s="2">
        <v>1326</v>
      </c>
    </row>
    <row r="204" spans="1:5" x14ac:dyDescent="0.3">
      <c r="A204" t="s">
        <v>35</v>
      </c>
      <c r="B204" t="s">
        <v>76</v>
      </c>
      <c r="C204" t="s">
        <v>1839</v>
      </c>
      <c r="D204" s="2">
        <v>61880</v>
      </c>
      <c r="E204" s="2">
        <v>1700</v>
      </c>
    </row>
    <row r="205" spans="1:5" x14ac:dyDescent="0.3">
      <c r="A205" t="s">
        <v>35</v>
      </c>
      <c r="B205" t="s">
        <v>76</v>
      </c>
      <c r="C205" t="s">
        <v>1840</v>
      </c>
      <c r="D205" s="2">
        <v>79653</v>
      </c>
      <c r="E205" s="2">
        <v>2735</v>
      </c>
    </row>
    <row r="206" spans="1:5" x14ac:dyDescent="0.3">
      <c r="A206" t="s">
        <v>35</v>
      </c>
      <c r="B206" t="s">
        <v>95</v>
      </c>
      <c r="C206" t="s">
        <v>1841</v>
      </c>
      <c r="D206" s="2">
        <v>58631</v>
      </c>
      <c r="E206" s="2">
        <v>2361</v>
      </c>
    </row>
    <row r="207" spans="1:5" x14ac:dyDescent="0.3">
      <c r="A207" t="s">
        <v>35</v>
      </c>
      <c r="B207" t="s">
        <v>95</v>
      </c>
      <c r="C207" t="s">
        <v>1836</v>
      </c>
      <c r="D207" s="2">
        <v>32657</v>
      </c>
      <c r="E207" s="2">
        <v>3895</v>
      </c>
    </row>
    <row r="208" spans="1:5" x14ac:dyDescent="0.3">
      <c r="A208" t="s">
        <v>35</v>
      </c>
      <c r="B208" t="s">
        <v>95</v>
      </c>
      <c r="C208" t="s">
        <v>1837</v>
      </c>
      <c r="D208" s="2">
        <v>46853</v>
      </c>
      <c r="E208" s="2">
        <v>2579</v>
      </c>
    </row>
    <row r="209" spans="1:5" x14ac:dyDescent="0.3">
      <c r="A209" t="s">
        <v>35</v>
      </c>
      <c r="B209" t="s">
        <v>95</v>
      </c>
      <c r="C209" t="s">
        <v>1838</v>
      </c>
      <c r="D209" s="2">
        <v>55330</v>
      </c>
      <c r="E209" s="2">
        <v>2763</v>
      </c>
    </row>
    <row r="210" spans="1:5" x14ac:dyDescent="0.3">
      <c r="A210" t="s">
        <v>35</v>
      </c>
      <c r="B210" t="s">
        <v>95</v>
      </c>
      <c r="C210" t="s">
        <v>1839</v>
      </c>
      <c r="D210" s="2">
        <v>73106</v>
      </c>
      <c r="E210" s="2">
        <v>4115</v>
      </c>
    </row>
    <row r="211" spans="1:5" x14ac:dyDescent="0.3">
      <c r="A211" t="s">
        <v>35</v>
      </c>
      <c r="B211" t="s">
        <v>95</v>
      </c>
      <c r="C211" t="s">
        <v>1840</v>
      </c>
      <c r="D211" s="2">
        <v>91973</v>
      </c>
      <c r="E211" s="2">
        <v>5673</v>
      </c>
    </row>
    <row r="212" spans="1:5" x14ac:dyDescent="0.3">
      <c r="A212" t="s">
        <v>35</v>
      </c>
      <c r="B212" t="s">
        <v>108</v>
      </c>
      <c r="C212" t="s">
        <v>1842</v>
      </c>
      <c r="D212" s="2">
        <v>43648</v>
      </c>
      <c r="E212" s="2">
        <v>1290</v>
      </c>
    </row>
    <row r="213" spans="1:5" x14ac:dyDescent="0.3">
      <c r="A213" t="s">
        <v>35</v>
      </c>
      <c r="B213" t="s">
        <v>108</v>
      </c>
      <c r="C213" t="s">
        <v>1836</v>
      </c>
      <c r="D213" s="2">
        <v>24937</v>
      </c>
      <c r="E213" s="2">
        <v>2860</v>
      </c>
    </row>
    <row r="214" spans="1:5" x14ac:dyDescent="0.3">
      <c r="A214" t="s">
        <v>35</v>
      </c>
      <c r="B214" t="s">
        <v>108</v>
      </c>
      <c r="C214" t="s">
        <v>1837</v>
      </c>
      <c r="D214" s="2">
        <v>35222</v>
      </c>
      <c r="E214" s="2">
        <v>2283</v>
      </c>
    </row>
    <row r="215" spans="1:5" x14ac:dyDescent="0.3">
      <c r="A215" t="s">
        <v>35</v>
      </c>
      <c r="B215" t="s">
        <v>108</v>
      </c>
      <c r="C215" t="s">
        <v>1838</v>
      </c>
      <c r="D215" s="2">
        <v>37786</v>
      </c>
      <c r="E215" s="2">
        <v>1801</v>
      </c>
    </row>
    <row r="216" spans="1:5" x14ac:dyDescent="0.3">
      <c r="A216" t="s">
        <v>35</v>
      </c>
      <c r="B216" t="s">
        <v>108</v>
      </c>
      <c r="C216" t="s">
        <v>1839</v>
      </c>
      <c r="D216" s="2">
        <v>52054</v>
      </c>
      <c r="E216" s="2">
        <v>2860</v>
      </c>
    </row>
    <row r="217" spans="1:5" x14ac:dyDescent="0.3">
      <c r="A217" t="s">
        <v>35</v>
      </c>
      <c r="B217" t="s">
        <v>108</v>
      </c>
      <c r="C217" t="s">
        <v>1840</v>
      </c>
      <c r="D217" s="2">
        <v>72303</v>
      </c>
      <c r="E217" s="2">
        <v>3176</v>
      </c>
    </row>
    <row r="218" spans="1:5" x14ac:dyDescent="0.3">
      <c r="A218" t="s">
        <v>36</v>
      </c>
      <c r="B218" t="s">
        <v>76</v>
      </c>
      <c r="C218" t="s">
        <v>1835</v>
      </c>
      <c r="D218" s="2">
        <v>43844</v>
      </c>
      <c r="E218" s="2">
        <v>772</v>
      </c>
    </row>
    <row r="219" spans="1:5" x14ac:dyDescent="0.3">
      <c r="A219" t="s">
        <v>36</v>
      </c>
      <c r="B219" t="s">
        <v>76</v>
      </c>
      <c r="C219" t="s">
        <v>1836</v>
      </c>
      <c r="D219" s="2">
        <v>35192</v>
      </c>
      <c r="E219" s="2">
        <v>2579</v>
      </c>
    </row>
    <row r="220" spans="1:5" x14ac:dyDescent="0.3">
      <c r="A220" t="s">
        <v>36</v>
      </c>
      <c r="B220" t="s">
        <v>76</v>
      </c>
      <c r="C220" t="s">
        <v>1837</v>
      </c>
      <c r="D220" s="2">
        <v>37406</v>
      </c>
      <c r="E220" s="2">
        <v>1078</v>
      </c>
    </row>
    <row r="221" spans="1:5" x14ac:dyDescent="0.3">
      <c r="A221" t="s">
        <v>36</v>
      </c>
      <c r="B221" t="s">
        <v>76</v>
      </c>
      <c r="C221" t="s">
        <v>1838</v>
      </c>
      <c r="D221" s="2">
        <v>40546</v>
      </c>
      <c r="E221" s="2">
        <v>696</v>
      </c>
    </row>
    <row r="222" spans="1:5" x14ac:dyDescent="0.3">
      <c r="A222" t="s">
        <v>36</v>
      </c>
      <c r="B222" t="s">
        <v>76</v>
      </c>
      <c r="C222" t="s">
        <v>1839</v>
      </c>
      <c r="D222" s="2">
        <v>54796</v>
      </c>
      <c r="E222" s="2">
        <v>2048</v>
      </c>
    </row>
    <row r="223" spans="1:5" x14ac:dyDescent="0.3">
      <c r="A223" t="s">
        <v>36</v>
      </c>
      <c r="B223" t="s">
        <v>76</v>
      </c>
      <c r="C223" t="s">
        <v>1840</v>
      </c>
      <c r="D223" s="2">
        <v>72869</v>
      </c>
      <c r="E223" s="2">
        <v>3340</v>
      </c>
    </row>
    <row r="224" spans="1:5" x14ac:dyDescent="0.3">
      <c r="A224" t="s">
        <v>36</v>
      </c>
      <c r="B224" t="s">
        <v>95</v>
      </c>
      <c r="C224" t="s">
        <v>1841</v>
      </c>
      <c r="D224" s="2">
        <v>52590</v>
      </c>
      <c r="E224" s="2">
        <v>1068</v>
      </c>
    </row>
    <row r="225" spans="1:5" x14ac:dyDescent="0.3">
      <c r="A225" t="s">
        <v>36</v>
      </c>
      <c r="B225" t="s">
        <v>95</v>
      </c>
      <c r="C225" t="s">
        <v>1836</v>
      </c>
      <c r="D225" s="2">
        <v>40811</v>
      </c>
      <c r="E225" s="2">
        <v>1984</v>
      </c>
    </row>
    <row r="226" spans="1:5" x14ac:dyDescent="0.3">
      <c r="A226" t="s">
        <v>36</v>
      </c>
      <c r="B226" t="s">
        <v>95</v>
      </c>
      <c r="C226" t="s">
        <v>1837</v>
      </c>
      <c r="D226" s="2">
        <v>44854</v>
      </c>
      <c r="E226" s="2">
        <v>1989</v>
      </c>
    </row>
    <row r="227" spans="1:5" x14ac:dyDescent="0.3">
      <c r="A227" t="s">
        <v>36</v>
      </c>
      <c r="B227" t="s">
        <v>95</v>
      </c>
      <c r="C227" t="s">
        <v>1838</v>
      </c>
      <c r="D227" s="2">
        <v>48865</v>
      </c>
      <c r="E227" s="2">
        <v>2181</v>
      </c>
    </row>
    <row r="228" spans="1:5" x14ac:dyDescent="0.3">
      <c r="A228" t="s">
        <v>36</v>
      </c>
      <c r="B228" t="s">
        <v>95</v>
      </c>
      <c r="C228" t="s">
        <v>1839</v>
      </c>
      <c r="D228" s="2">
        <v>70954</v>
      </c>
      <c r="E228" s="2">
        <v>4542</v>
      </c>
    </row>
    <row r="229" spans="1:5" x14ac:dyDescent="0.3">
      <c r="A229" t="s">
        <v>36</v>
      </c>
      <c r="B229" t="s">
        <v>95</v>
      </c>
      <c r="C229" t="s">
        <v>1840</v>
      </c>
      <c r="D229" s="2">
        <v>91379</v>
      </c>
      <c r="E229" s="2">
        <v>6910</v>
      </c>
    </row>
    <row r="230" spans="1:5" x14ac:dyDescent="0.3">
      <c r="A230" t="s">
        <v>36</v>
      </c>
      <c r="B230" t="s">
        <v>108</v>
      </c>
      <c r="C230" t="s">
        <v>1842</v>
      </c>
      <c r="D230" s="2">
        <v>35901</v>
      </c>
      <c r="E230" s="2">
        <v>897</v>
      </c>
    </row>
    <row r="231" spans="1:5" x14ac:dyDescent="0.3">
      <c r="A231" t="s">
        <v>36</v>
      </c>
      <c r="B231" t="s">
        <v>108</v>
      </c>
      <c r="C231" t="s">
        <v>1836</v>
      </c>
      <c r="D231" s="2">
        <v>25526</v>
      </c>
      <c r="E231" s="2">
        <v>2786</v>
      </c>
    </row>
    <row r="232" spans="1:5" x14ac:dyDescent="0.3">
      <c r="A232" t="s">
        <v>36</v>
      </c>
      <c r="B232" t="s">
        <v>108</v>
      </c>
      <c r="C232" t="s">
        <v>1837</v>
      </c>
      <c r="D232" s="2">
        <v>28255</v>
      </c>
      <c r="E232" s="2">
        <v>2480</v>
      </c>
    </row>
    <row r="233" spans="1:5" x14ac:dyDescent="0.3">
      <c r="A233" t="s">
        <v>36</v>
      </c>
      <c r="B233" t="s">
        <v>108</v>
      </c>
      <c r="C233" t="s">
        <v>1838</v>
      </c>
      <c r="D233" s="2">
        <v>31820</v>
      </c>
      <c r="E233" s="2">
        <v>834</v>
      </c>
    </row>
    <row r="234" spans="1:5" x14ac:dyDescent="0.3">
      <c r="A234" t="s">
        <v>36</v>
      </c>
      <c r="B234" t="s">
        <v>108</v>
      </c>
      <c r="C234" t="s">
        <v>1839</v>
      </c>
      <c r="D234" s="2">
        <v>44182</v>
      </c>
      <c r="E234" s="2">
        <v>2116</v>
      </c>
    </row>
    <row r="235" spans="1:5" x14ac:dyDescent="0.3">
      <c r="A235" t="s">
        <v>36</v>
      </c>
      <c r="B235" t="s">
        <v>108</v>
      </c>
      <c r="C235" t="s">
        <v>1840</v>
      </c>
      <c r="D235" s="2">
        <v>61281</v>
      </c>
      <c r="E235" s="2">
        <v>2236</v>
      </c>
    </row>
    <row r="236" spans="1:5" x14ac:dyDescent="0.3">
      <c r="A236" t="s">
        <v>37</v>
      </c>
      <c r="B236" t="s">
        <v>76</v>
      </c>
      <c r="C236" t="s">
        <v>1835</v>
      </c>
      <c r="D236" s="2">
        <v>51922</v>
      </c>
      <c r="E236" s="2">
        <v>298</v>
      </c>
    </row>
    <row r="237" spans="1:5" x14ac:dyDescent="0.3">
      <c r="A237" t="s">
        <v>37</v>
      </c>
      <c r="B237" t="s">
        <v>76</v>
      </c>
      <c r="C237" t="s">
        <v>1836</v>
      </c>
      <c r="D237" s="2">
        <v>31826</v>
      </c>
      <c r="E237" s="2">
        <v>508</v>
      </c>
    </row>
    <row r="238" spans="1:5" x14ac:dyDescent="0.3">
      <c r="A238" t="s">
        <v>37</v>
      </c>
      <c r="B238" t="s">
        <v>76</v>
      </c>
      <c r="C238" t="s">
        <v>1837</v>
      </c>
      <c r="D238" s="2">
        <v>38766</v>
      </c>
      <c r="E238" s="2">
        <v>778</v>
      </c>
    </row>
    <row r="239" spans="1:5" x14ac:dyDescent="0.3">
      <c r="A239" t="s">
        <v>37</v>
      </c>
      <c r="B239" t="s">
        <v>76</v>
      </c>
      <c r="C239" t="s">
        <v>1838</v>
      </c>
      <c r="D239" s="2">
        <v>44169</v>
      </c>
      <c r="E239" s="2">
        <v>589</v>
      </c>
    </row>
    <row r="240" spans="1:5" x14ac:dyDescent="0.3">
      <c r="A240" t="s">
        <v>37</v>
      </c>
      <c r="B240" t="s">
        <v>76</v>
      </c>
      <c r="C240" t="s">
        <v>1839</v>
      </c>
      <c r="D240" s="2">
        <v>68489</v>
      </c>
      <c r="E240" s="2">
        <v>1145</v>
      </c>
    </row>
    <row r="241" spans="1:5" x14ac:dyDescent="0.3">
      <c r="A241" t="s">
        <v>37</v>
      </c>
      <c r="B241" t="s">
        <v>76</v>
      </c>
      <c r="C241" t="s">
        <v>1840</v>
      </c>
      <c r="D241" s="2">
        <v>84140</v>
      </c>
      <c r="E241" s="2">
        <v>1200</v>
      </c>
    </row>
    <row r="242" spans="1:5" x14ac:dyDescent="0.3">
      <c r="A242" t="s">
        <v>37</v>
      </c>
      <c r="B242" t="s">
        <v>95</v>
      </c>
      <c r="C242" t="s">
        <v>1841</v>
      </c>
      <c r="D242" s="2">
        <v>60342</v>
      </c>
      <c r="E242" s="2">
        <v>469</v>
      </c>
    </row>
    <row r="243" spans="1:5" x14ac:dyDescent="0.3">
      <c r="A243" t="s">
        <v>37</v>
      </c>
      <c r="B243" t="s">
        <v>95</v>
      </c>
      <c r="C243" t="s">
        <v>1836</v>
      </c>
      <c r="D243" s="2">
        <v>36859</v>
      </c>
      <c r="E243" s="2">
        <v>981</v>
      </c>
    </row>
    <row r="244" spans="1:5" x14ac:dyDescent="0.3">
      <c r="A244" t="s">
        <v>37</v>
      </c>
      <c r="B244" t="s">
        <v>95</v>
      </c>
      <c r="C244" t="s">
        <v>1837</v>
      </c>
      <c r="D244" s="2">
        <v>45259</v>
      </c>
      <c r="E244" s="2">
        <v>832</v>
      </c>
    </row>
    <row r="245" spans="1:5" x14ac:dyDescent="0.3">
      <c r="A245" t="s">
        <v>37</v>
      </c>
      <c r="B245" t="s">
        <v>95</v>
      </c>
      <c r="C245" t="s">
        <v>1838</v>
      </c>
      <c r="D245" s="2">
        <v>54038</v>
      </c>
      <c r="E245" s="2">
        <v>869</v>
      </c>
    </row>
    <row r="246" spans="1:5" x14ac:dyDescent="0.3">
      <c r="A246" t="s">
        <v>37</v>
      </c>
      <c r="B246" t="s">
        <v>95</v>
      </c>
      <c r="C246" t="s">
        <v>1839</v>
      </c>
      <c r="D246" s="2">
        <v>81797</v>
      </c>
      <c r="E246" s="2">
        <v>1026</v>
      </c>
    </row>
    <row r="247" spans="1:5" x14ac:dyDescent="0.3">
      <c r="A247" t="s">
        <v>37</v>
      </c>
      <c r="B247" t="s">
        <v>95</v>
      </c>
      <c r="C247" t="s">
        <v>1840</v>
      </c>
      <c r="D247" s="2">
        <v>101807</v>
      </c>
      <c r="E247" s="2">
        <v>1225</v>
      </c>
    </row>
    <row r="248" spans="1:5" x14ac:dyDescent="0.3">
      <c r="A248" t="s">
        <v>37</v>
      </c>
      <c r="B248" t="s">
        <v>108</v>
      </c>
      <c r="C248" t="s">
        <v>1842</v>
      </c>
      <c r="D248" s="2">
        <v>43895</v>
      </c>
      <c r="E248" s="2">
        <v>574</v>
      </c>
    </row>
    <row r="249" spans="1:5" x14ac:dyDescent="0.3">
      <c r="A249" t="s">
        <v>37</v>
      </c>
      <c r="B249" t="s">
        <v>108</v>
      </c>
      <c r="C249" t="s">
        <v>1836</v>
      </c>
      <c r="D249" s="2">
        <v>24634</v>
      </c>
      <c r="E249" s="2">
        <v>1130</v>
      </c>
    </row>
    <row r="250" spans="1:5" x14ac:dyDescent="0.3">
      <c r="A250" t="s">
        <v>37</v>
      </c>
      <c r="B250" t="s">
        <v>108</v>
      </c>
      <c r="C250" t="s">
        <v>1837</v>
      </c>
      <c r="D250" s="2">
        <v>30700</v>
      </c>
      <c r="E250" s="2">
        <v>546</v>
      </c>
    </row>
    <row r="251" spans="1:5" x14ac:dyDescent="0.3">
      <c r="A251" t="s">
        <v>37</v>
      </c>
      <c r="B251" t="s">
        <v>108</v>
      </c>
      <c r="C251" t="s">
        <v>1838</v>
      </c>
      <c r="D251" s="2">
        <v>36945</v>
      </c>
      <c r="E251" s="2">
        <v>494</v>
      </c>
    </row>
    <row r="252" spans="1:5" x14ac:dyDescent="0.3">
      <c r="A252" t="s">
        <v>37</v>
      </c>
      <c r="B252" t="s">
        <v>108</v>
      </c>
      <c r="C252" t="s">
        <v>1839</v>
      </c>
      <c r="D252" s="2">
        <v>58123</v>
      </c>
      <c r="E252" s="2">
        <v>1356</v>
      </c>
    </row>
    <row r="253" spans="1:5" x14ac:dyDescent="0.3">
      <c r="A253" t="s">
        <v>37</v>
      </c>
      <c r="B253" t="s">
        <v>108</v>
      </c>
      <c r="C253" t="s">
        <v>1840</v>
      </c>
      <c r="D253" s="2">
        <v>74097</v>
      </c>
      <c r="E253" s="2">
        <v>1067</v>
      </c>
    </row>
    <row r="254" spans="1:5" x14ac:dyDescent="0.3">
      <c r="A254" t="s">
        <v>38</v>
      </c>
      <c r="B254" t="s">
        <v>76</v>
      </c>
      <c r="C254" t="s">
        <v>1835</v>
      </c>
      <c r="D254" s="2">
        <v>46623</v>
      </c>
      <c r="E254" s="2">
        <v>410</v>
      </c>
    </row>
    <row r="255" spans="1:5" x14ac:dyDescent="0.3">
      <c r="A255" t="s">
        <v>38</v>
      </c>
      <c r="B255" t="s">
        <v>76</v>
      </c>
      <c r="C255" t="s">
        <v>1836</v>
      </c>
      <c r="D255" s="2">
        <v>32019</v>
      </c>
      <c r="E255" s="2">
        <v>746</v>
      </c>
    </row>
    <row r="256" spans="1:5" x14ac:dyDescent="0.3">
      <c r="A256" t="s">
        <v>38</v>
      </c>
      <c r="B256" t="s">
        <v>76</v>
      </c>
      <c r="C256" t="s">
        <v>1837</v>
      </c>
      <c r="D256" s="2">
        <v>38553</v>
      </c>
      <c r="E256" s="2">
        <v>630</v>
      </c>
    </row>
    <row r="257" spans="1:5" x14ac:dyDescent="0.3">
      <c r="A257" t="s">
        <v>38</v>
      </c>
      <c r="B257" t="s">
        <v>76</v>
      </c>
      <c r="C257" t="s">
        <v>1838</v>
      </c>
      <c r="D257" s="2">
        <v>44403</v>
      </c>
      <c r="E257" s="2">
        <v>656</v>
      </c>
    </row>
    <row r="258" spans="1:5" x14ac:dyDescent="0.3">
      <c r="A258" t="s">
        <v>38</v>
      </c>
      <c r="B258" t="s">
        <v>76</v>
      </c>
      <c r="C258" t="s">
        <v>1839</v>
      </c>
      <c r="D258" s="2">
        <v>58609</v>
      </c>
      <c r="E258" s="2">
        <v>1231</v>
      </c>
    </row>
    <row r="259" spans="1:5" x14ac:dyDescent="0.3">
      <c r="A259" t="s">
        <v>38</v>
      </c>
      <c r="B259" t="s">
        <v>76</v>
      </c>
      <c r="C259" t="s">
        <v>1840</v>
      </c>
      <c r="D259" s="2">
        <v>73559</v>
      </c>
      <c r="E259" s="2">
        <v>2217</v>
      </c>
    </row>
    <row r="260" spans="1:5" x14ac:dyDescent="0.3">
      <c r="A260" t="s">
        <v>38</v>
      </c>
      <c r="B260" t="s">
        <v>95</v>
      </c>
      <c r="C260" t="s">
        <v>1841</v>
      </c>
      <c r="D260" s="2">
        <v>55045</v>
      </c>
      <c r="E260" s="2">
        <v>602</v>
      </c>
    </row>
    <row r="261" spans="1:5" x14ac:dyDescent="0.3">
      <c r="A261" t="s">
        <v>38</v>
      </c>
      <c r="B261" t="s">
        <v>95</v>
      </c>
      <c r="C261" t="s">
        <v>1836</v>
      </c>
      <c r="D261" s="2">
        <v>36684</v>
      </c>
      <c r="E261" s="2">
        <v>1547</v>
      </c>
    </row>
    <row r="262" spans="1:5" x14ac:dyDescent="0.3">
      <c r="A262" t="s">
        <v>38</v>
      </c>
      <c r="B262" t="s">
        <v>95</v>
      </c>
      <c r="C262" t="s">
        <v>1837</v>
      </c>
      <c r="D262" s="2">
        <v>45412</v>
      </c>
      <c r="E262" s="2">
        <v>1068</v>
      </c>
    </row>
    <row r="263" spans="1:5" x14ac:dyDescent="0.3">
      <c r="A263" t="s">
        <v>38</v>
      </c>
      <c r="B263" t="s">
        <v>95</v>
      </c>
      <c r="C263" t="s">
        <v>1838</v>
      </c>
      <c r="D263" s="2">
        <v>56010</v>
      </c>
      <c r="E263" s="2">
        <v>1022</v>
      </c>
    </row>
    <row r="264" spans="1:5" x14ac:dyDescent="0.3">
      <c r="A264" t="s">
        <v>38</v>
      </c>
      <c r="B264" t="s">
        <v>95</v>
      </c>
      <c r="C264" t="s">
        <v>1839</v>
      </c>
      <c r="D264" s="2">
        <v>72252</v>
      </c>
      <c r="E264" s="2">
        <v>1474</v>
      </c>
    </row>
    <row r="265" spans="1:5" x14ac:dyDescent="0.3">
      <c r="A265" t="s">
        <v>38</v>
      </c>
      <c r="B265" t="s">
        <v>95</v>
      </c>
      <c r="C265" t="s">
        <v>1840</v>
      </c>
      <c r="D265" s="2">
        <v>87503</v>
      </c>
      <c r="E265" s="2">
        <v>3790</v>
      </c>
    </row>
    <row r="266" spans="1:5" x14ac:dyDescent="0.3">
      <c r="A266" t="s">
        <v>38</v>
      </c>
      <c r="B266" t="s">
        <v>108</v>
      </c>
      <c r="C266" t="s">
        <v>1842</v>
      </c>
      <c r="D266" s="2">
        <v>39409</v>
      </c>
      <c r="E266" s="2">
        <v>544</v>
      </c>
    </row>
    <row r="267" spans="1:5" x14ac:dyDescent="0.3">
      <c r="A267" t="s">
        <v>38</v>
      </c>
      <c r="B267" t="s">
        <v>108</v>
      </c>
      <c r="C267" t="s">
        <v>1836</v>
      </c>
      <c r="D267" s="2">
        <v>25186</v>
      </c>
      <c r="E267" s="2">
        <v>2015</v>
      </c>
    </row>
    <row r="268" spans="1:5" x14ac:dyDescent="0.3">
      <c r="A268" t="s">
        <v>38</v>
      </c>
      <c r="B268" t="s">
        <v>108</v>
      </c>
      <c r="C268" t="s">
        <v>1837</v>
      </c>
      <c r="D268" s="2">
        <v>30327</v>
      </c>
      <c r="E268" s="2">
        <v>513</v>
      </c>
    </row>
    <row r="269" spans="1:5" x14ac:dyDescent="0.3">
      <c r="A269" t="s">
        <v>38</v>
      </c>
      <c r="B269" t="s">
        <v>108</v>
      </c>
      <c r="C269" t="s">
        <v>1838</v>
      </c>
      <c r="D269" s="2">
        <v>36283</v>
      </c>
      <c r="E269" s="2">
        <v>597</v>
      </c>
    </row>
    <row r="270" spans="1:5" x14ac:dyDescent="0.3">
      <c r="A270" t="s">
        <v>38</v>
      </c>
      <c r="B270" t="s">
        <v>108</v>
      </c>
      <c r="C270" t="s">
        <v>1839</v>
      </c>
      <c r="D270" s="2">
        <v>49725</v>
      </c>
      <c r="E270" s="2">
        <v>1090</v>
      </c>
    </row>
    <row r="271" spans="1:5" x14ac:dyDescent="0.3">
      <c r="A271" t="s">
        <v>38</v>
      </c>
      <c r="B271" t="s">
        <v>108</v>
      </c>
      <c r="C271" t="s">
        <v>1840</v>
      </c>
      <c r="D271" s="2">
        <v>64824</v>
      </c>
      <c r="E271" s="2">
        <v>2261</v>
      </c>
    </row>
    <row r="272" spans="1:5" x14ac:dyDescent="0.3">
      <c r="A272" t="s">
        <v>39</v>
      </c>
      <c r="B272" t="s">
        <v>76</v>
      </c>
      <c r="C272" t="s">
        <v>1835</v>
      </c>
      <c r="D272" s="2">
        <v>48569</v>
      </c>
      <c r="E272" s="2">
        <v>620</v>
      </c>
    </row>
    <row r="273" spans="1:5" x14ac:dyDescent="0.3">
      <c r="A273" t="s">
        <v>39</v>
      </c>
      <c r="B273" t="s">
        <v>76</v>
      </c>
      <c r="C273" t="s">
        <v>1836</v>
      </c>
      <c r="D273" s="2">
        <v>32968</v>
      </c>
      <c r="E273" s="2">
        <v>2066</v>
      </c>
    </row>
    <row r="274" spans="1:5" x14ac:dyDescent="0.3">
      <c r="A274" t="s">
        <v>39</v>
      </c>
      <c r="B274" t="s">
        <v>76</v>
      </c>
      <c r="C274" t="s">
        <v>1837</v>
      </c>
      <c r="D274" s="2">
        <v>39439</v>
      </c>
      <c r="E274" s="2">
        <v>863</v>
      </c>
    </row>
    <row r="275" spans="1:5" x14ac:dyDescent="0.3">
      <c r="A275" t="s">
        <v>39</v>
      </c>
      <c r="B275" t="s">
        <v>76</v>
      </c>
      <c r="C275" t="s">
        <v>1838</v>
      </c>
      <c r="D275" s="2">
        <v>45837</v>
      </c>
      <c r="E275" s="2">
        <v>899</v>
      </c>
    </row>
    <row r="276" spans="1:5" x14ac:dyDescent="0.3">
      <c r="A276" t="s">
        <v>39</v>
      </c>
      <c r="B276" t="s">
        <v>76</v>
      </c>
      <c r="C276" t="s">
        <v>1839</v>
      </c>
      <c r="D276" s="2">
        <v>58561</v>
      </c>
      <c r="E276" s="2">
        <v>1365</v>
      </c>
    </row>
    <row r="277" spans="1:5" x14ac:dyDescent="0.3">
      <c r="A277" t="s">
        <v>39</v>
      </c>
      <c r="B277" t="s">
        <v>76</v>
      </c>
      <c r="C277" t="s">
        <v>1840</v>
      </c>
      <c r="D277" s="2">
        <v>73926</v>
      </c>
      <c r="E277" s="2">
        <v>1640</v>
      </c>
    </row>
    <row r="278" spans="1:5" x14ac:dyDescent="0.3">
      <c r="A278" t="s">
        <v>39</v>
      </c>
      <c r="B278" t="s">
        <v>95</v>
      </c>
      <c r="C278" t="s">
        <v>1841</v>
      </c>
      <c r="D278" s="2">
        <v>54659</v>
      </c>
      <c r="E278" s="2">
        <v>553</v>
      </c>
    </row>
    <row r="279" spans="1:5" x14ac:dyDescent="0.3">
      <c r="A279" t="s">
        <v>39</v>
      </c>
      <c r="B279" t="s">
        <v>95</v>
      </c>
      <c r="C279" t="s">
        <v>1836</v>
      </c>
      <c r="D279" s="2">
        <v>39736</v>
      </c>
      <c r="E279" s="2">
        <v>3192</v>
      </c>
    </row>
    <row r="280" spans="1:5" x14ac:dyDescent="0.3">
      <c r="A280" t="s">
        <v>39</v>
      </c>
      <c r="B280" t="s">
        <v>95</v>
      </c>
      <c r="C280" t="s">
        <v>1837</v>
      </c>
      <c r="D280" s="2">
        <v>46204</v>
      </c>
      <c r="E280" s="2">
        <v>770</v>
      </c>
    </row>
    <row r="281" spans="1:5" x14ac:dyDescent="0.3">
      <c r="A281" t="s">
        <v>39</v>
      </c>
      <c r="B281" t="s">
        <v>95</v>
      </c>
      <c r="C281" t="s">
        <v>1838</v>
      </c>
      <c r="D281" s="2">
        <v>55043</v>
      </c>
      <c r="E281" s="2">
        <v>1081</v>
      </c>
    </row>
    <row r="282" spans="1:5" x14ac:dyDescent="0.3">
      <c r="A282" t="s">
        <v>39</v>
      </c>
      <c r="B282" t="s">
        <v>95</v>
      </c>
      <c r="C282" t="s">
        <v>1839</v>
      </c>
      <c r="D282" s="2">
        <v>70800</v>
      </c>
      <c r="E282" s="2">
        <v>2172</v>
      </c>
    </row>
    <row r="283" spans="1:5" x14ac:dyDescent="0.3">
      <c r="A283" t="s">
        <v>39</v>
      </c>
      <c r="B283" t="s">
        <v>95</v>
      </c>
      <c r="C283" t="s">
        <v>1840</v>
      </c>
      <c r="D283" s="2">
        <v>85132</v>
      </c>
      <c r="E283" s="2">
        <v>5330</v>
      </c>
    </row>
    <row r="284" spans="1:5" x14ac:dyDescent="0.3">
      <c r="A284" t="s">
        <v>39</v>
      </c>
      <c r="B284" t="s">
        <v>108</v>
      </c>
      <c r="C284" t="s">
        <v>1842</v>
      </c>
      <c r="D284" s="2">
        <v>41081</v>
      </c>
      <c r="E284" s="2">
        <v>536</v>
      </c>
    </row>
    <row r="285" spans="1:5" x14ac:dyDescent="0.3">
      <c r="A285" t="s">
        <v>39</v>
      </c>
      <c r="B285" t="s">
        <v>108</v>
      </c>
      <c r="C285" t="s">
        <v>1836</v>
      </c>
      <c r="D285" s="2">
        <v>27090</v>
      </c>
      <c r="E285" s="2">
        <v>2003</v>
      </c>
    </row>
    <row r="286" spans="1:5" x14ac:dyDescent="0.3">
      <c r="A286" t="s">
        <v>39</v>
      </c>
      <c r="B286" t="s">
        <v>108</v>
      </c>
      <c r="C286" t="s">
        <v>1837</v>
      </c>
      <c r="D286" s="2">
        <v>28860</v>
      </c>
      <c r="E286" s="2">
        <v>1606</v>
      </c>
    </row>
    <row r="287" spans="1:5" x14ac:dyDescent="0.3">
      <c r="A287" t="s">
        <v>39</v>
      </c>
      <c r="B287" t="s">
        <v>108</v>
      </c>
      <c r="C287" t="s">
        <v>1838</v>
      </c>
      <c r="D287" s="2">
        <v>37609</v>
      </c>
      <c r="E287" s="2">
        <v>1138</v>
      </c>
    </row>
    <row r="288" spans="1:5" x14ac:dyDescent="0.3">
      <c r="A288" t="s">
        <v>39</v>
      </c>
      <c r="B288" t="s">
        <v>108</v>
      </c>
      <c r="C288" t="s">
        <v>1839</v>
      </c>
      <c r="D288" s="2">
        <v>50826</v>
      </c>
      <c r="E288" s="2">
        <v>1068</v>
      </c>
    </row>
    <row r="289" spans="1:5" x14ac:dyDescent="0.3">
      <c r="A289" t="s">
        <v>39</v>
      </c>
      <c r="B289" t="s">
        <v>108</v>
      </c>
      <c r="C289" t="s">
        <v>1840</v>
      </c>
      <c r="D289" s="2">
        <v>67618</v>
      </c>
      <c r="E289" s="2">
        <v>1807</v>
      </c>
    </row>
    <row r="290" spans="1:5" x14ac:dyDescent="0.3">
      <c r="A290" t="s">
        <v>40</v>
      </c>
      <c r="B290" t="s">
        <v>76</v>
      </c>
      <c r="C290" t="s">
        <v>1835</v>
      </c>
      <c r="D290" s="2">
        <v>47295</v>
      </c>
      <c r="E290" s="2">
        <v>608</v>
      </c>
    </row>
    <row r="291" spans="1:5" x14ac:dyDescent="0.3">
      <c r="A291" t="s">
        <v>40</v>
      </c>
      <c r="B291" t="s">
        <v>76</v>
      </c>
      <c r="C291" t="s">
        <v>1836</v>
      </c>
      <c r="D291" s="2">
        <v>32838</v>
      </c>
      <c r="E291" s="2">
        <v>1788</v>
      </c>
    </row>
    <row r="292" spans="1:5" x14ac:dyDescent="0.3">
      <c r="A292" t="s">
        <v>40</v>
      </c>
      <c r="B292" t="s">
        <v>76</v>
      </c>
      <c r="C292" t="s">
        <v>1837</v>
      </c>
      <c r="D292" s="2">
        <v>36659</v>
      </c>
      <c r="E292" s="2">
        <v>834</v>
      </c>
    </row>
    <row r="293" spans="1:5" x14ac:dyDescent="0.3">
      <c r="A293" t="s">
        <v>40</v>
      </c>
      <c r="B293" t="s">
        <v>76</v>
      </c>
      <c r="C293" t="s">
        <v>1838</v>
      </c>
      <c r="D293" s="2">
        <v>42026</v>
      </c>
      <c r="E293" s="2">
        <v>612</v>
      </c>
    </row>
    <row r="294" spans="1:5" x14ac:dyDescent="0.3">
      <c r="A294" t="s">
        <v>40</v>
      </c>
      <c r="B294" t="s">
        <v>76</v>
      </c>
      <c r="C294" t="s">
        <v>1839</v>
      </c>
      <c r="D294" s="2">
        <v>58583</v>
      </c>
      <c r="E294" s="2">
        <v>1296</v>
      </c>
    </row>
    <row r="295" spans="1:5" x14ac:dyDescent="0.3">
      <c r="A295" t="s">
        <v>40</v>
      </c>
      <c r="B295" t="s">
        <v>76</v>
      </c>
      <c r="C295" t="s">
        <v>1840</v>
      </c>
      <c r="D295" s="2">
        <v>70216</v>
      </c>
      <c r="E295" s="2">
        <v>2564</v>
      </c>
    </row>
    <row r="296" spans="1:5" x14ac:dyDescent="0.3">
      <c r="A296" t="s">
        <v>40</v>
      </c>
      <c r="B296" t="s">
        <v>95</v>
      </c>
      <c r="C296" t="s">
        <v>1841</v>
      </c>
      <c r="D296" s="2">
        <v>54766</v>
      </c>
      <c r="E296" s="2">
        <v>880</v>
      </c>
    </row>
    <row r="297" spans="1:5" x14ac:dyDescent="0.3">
      <c r="A297" t="s">
        <v>40</v>
      </c>
      <c r="B297" t="s">
        <v>95</v>
      </c>
      <c r="C297" t="s">
        <v>1836</v>
      </c>
      <c r="D297" s="2">
        <v>39766</v>
      </c>
      <c r="E297" s="2">
        <v>2713</v>
      </c>
    </row>
    <row r="298" spans="1:5" x14ac:dyDescent="0.3">
      <c r="A298" t="s">
        <v>40</v>
      </c>
      <c r="B298" t="s">
        <v>95</v>
      </c>
      <c r="C298" t="s">
        <v>1837</v>
      </c>
      <c r="D298" s="2">
        <v>43736</v>
      </c>
      <c r="E298" s="2">
        <v>1130</v>
      </c>
    </row>
    <row r="299" spans="1:5" x14ac:dyDescent="0.3">
      <c r="A299" t="s">
        <v>40</v>
      </c>
      <c r="B299" t="s">
        <v>95</v>
      </c>
      <c r="C299" t="s">
        <v>1838</v>
      </c>
      <c r="D299" s="2">
        <v>52063</v>
      </c>
      <c r="E299" s="2">
        <v>1099</v>
      </c>
    </row>
    <row r="300" spans="1:5" x14ac:dyDescent="0.3">
      <c r="A300" t="s">
        <v>40</v>
      </c>
      <c r="B300" t="s">
        <v>95</v>
      </c>
      <c r="C300" t="s">
        <v>1839</v>
      </c>
      <c r="D300" s="2">
        <v>71346</v>
      </c>
      <c r="E300" s="2">
        <v>2248</v>
      </c>
    </row>
    <row r="301" spans="1:5" x14ac:dyDescent="0.3">
      <c r="A301" t="s">
        <v>40</v>
      </c>
      <c r="B301" t="s">
        <v>95</v>
      </c>
      <c r="C301" t="s">
        <v>1840</v>
      </c>
      <c r="D301" s="2">
        <v>85863</v>
      </c>
      <c r="E301" s="2">
        <v>3073</v>
      </c>
    </row>
    <row r="302" spans="1:5" x14ac:dyDescent="0.3">
      <c r="A302" t="s">
        <v>40</v>
      </c>
      <c r="B302" t="s">
        <v>108</v>
      </c>
      <c r="C302" t="s">
        <v>1842</v>
      </c>
      <c r="D302" s="2">
        <v>40087</v>
      </c>
      <c r="E302" s="2">
        <v>583</v>
      </c>
    </row>
    <row r="303" spans="1:5" x14ac:dyDescent="0.3">
      <c r="A303" t="s">
        <v>40</v>
      </c>
      <c r="B303" t="s">
        <v>108</v>
      </c>
      <c r="C303" t="s">
        <v>1836</v>
      </c>
      <c r="D303" s="2">
        <v>25570</v>
      </c>
      <c r="E303" s="2">
        <v>2049</v>
      </c>
    </row>
    <row r="304" spans="1:5" x14ac:dyDescent="0.3">
      <c r="A304" t="s">
        <v>40</v>
      </c>
      <c r="B304" t="s">
        <v>108</v>
      </c>
      <c r="C304" t="s">
        <v>1837</v>
      </c>
      <c r="D304" s="2">
        <v>28895</v>
      </c>
      <c r="E304" s="2">
        <v>1712</v>
      </c>
    </row>
    <row r="305" spans="1:5" x14ac:dyDescent="0.3">
      <c r="A305" t="s">
        <v>40</v>
      </c>
      <c r="B305" t="s">
        <v>108</v>
      </c>
      <c r="C305" t="s">
        <v>1838</v>
      </c>
      <c r="D305" s="2">
        <v>34874</v>
      </c>
      <c r="E305" s="2">
        <v>1221</v>
      </c>
    </row>
    <row r="306" spans="1:5" x14ac:dyDescent="0.3">
      <c r="A306" t="s">
        <v>40</v>
      </c>
      <c r="B306" t="s">
        <v>108</v>
      </c>
      <c r="C306" t="s">
        <v>1839</v>
      </c>
      <c r="D306" s="2">
        <v>49010</v>
      </c>
      <c r="E306" s="2">
        <v>1669</v>
      </c>
    </row>
    <row r="307" spans="1:5" x14ac:dyDescent="0.3">
      <c r="A307" t="s">
        <v>40</v>
      </c>
      <c r="B307" t="s">
        <v>108</v>
      </c>
      <c r="C307" t="s">
        <v>1840</v>
      </c>
      <c r="D307" s="2">
        <v>61952</v>
      </c>
      <c r="E307" s="2">
        <v>1591</v>
      </c>
    </row>
    <row r="308" spans="1:5" x14ac:dyDescent="0.3">
      <c r="A308" t="s">
        <v>41</v>
      </c>
      <c r="B308" t="s">
        <v>76</v>
      </c>
      <c r="C308" t="s">
        <v>1835</v>
      </c>
      <c r="D308" s="2">
        <v>43032</v>
      </c>
      <c r="E308" s="2">
        <v>581</v>
      </c>
    </row>
    <row r="309" spans="1:5" x14ac:dyDescent="0.3">
      <c r="A309" t="s">
        <v>41</v>
      </c>
      <c r="B309" t="s">
        <v>76</v>
      </c>
      <c r="C309" t="s">
        <v>1836</v>
      </c>
      <c r="D309" s="2">
        <v>27314</v>
      </c>
      <c r="E309" s="2">
        <v>1182</v>
      </c>
    </row>
    <row r="310" spans="1:5" x14ac:dyDescent="0.3">
      <c r="A310" t="s">
        <v>41</v>
      </c>
      <c r="B310" t="s">
        <v>76</v>
      </c>
      <c r="C310" t="s">
        <v>1837</v>
      </c>
      <c r="D310" s="2">
        <v>35301</v>
      </c>
      <c r="E310" s="2">
        <v>680</v>
      </c>
    </row>
    <row r="311" spans="1:5" x14ac:dyDescent="0.3">
      <c r="A311" t="s">
        <v>41</v>
      </c>
      <c r="B311" t="s">
        <v>76</v>
      </c>
      <c r="C311" t="s">
        <v>1838</v>
      </c>
      <c r="D311" s="2">
        <v>40667</v>
      </c>
      <c r="E311" s="2">
        <v>587</v>
      </c>
    </row>
    <row r="312" spans="1:5" x14ac:dyDescent="0.3">
      <c r="A312" t="s">
        <v>41</v>
      </c>
      <c r="B312" t="s">
        <v>76</v>
      </c>
      <c r="C312" t="s">
        <v>1839</v>
      </c>
      <c r="D312" s="2">
        <v>55682</v>
      </c>
      <c r="E312" s="2">
        <v>1551</v>
      </c>
    </row>
    <row r="313" spans="1:5" x14ac:dyDescent="0.3">
      <c r="A313" t="s">
        <v>41</v>
      </c>
      <c r="B313" t="s">
        <v>76</v>
      </c>
      <c r="C313" t="s">
        <v>1840</v>
      </c>
      <c r="D313" s="2">
        <v>67351</v>
      </c>
      <c r="E313" s="2">
        <v>2115</v>
      </c>
    </row>
    <row r="314" spans="1:5" x14ac:dyDescent="0.3">
      <c r="A314" t="s">
        <v>41</v>
      </c>
      <c r="B314" t="s">
        <v>95</v>
      </c>
      <c r="C314" t="s">
        <v>1841</v>
      </c>
      <c r="D314" s="2">
        <v>51094</v>
      </c>
      <c r="E314" s="2">
        <v>593</v>
      </c>
    </row>
    <row r="315" spans="1:5" x14ac:dyDescent="0.3">
      <c r="A315" t="s">
        <v>41</v>
      </c>
      <c r="B315" t="s">
        <v>95</v>
      </c>
      <c r="C315" t="s">
        <v>1836</v>
      </c>
      <c r="D315" s="2">
        <v>31553</v>
      </c>
      <c r="E315" s="2">
        <v>1522</v>
      </c>
    </row>
    <row r="316" spans="1:5" x14ac:dyDescent="0.3">
      <c r="A316" t="s">
        <v>41</v>
      </c>
      <c r="B316" t="s">
        <v>95</v>
      </c>
      <c r="C316" t="s">
        <v>1837</v>
      </c>
      <c r="D316" s="2">
        <v>41636</v>
      </c>
      <c r="E316" s="2">
        <v>646</v>
      </c>
    </row>
    <row r="317" spans="1:5" x14ac:dyDescent="0.3">
      <c r="A317" t="s">
        <v>41</v>
      </c>
      <c r="B317" t="s">
        <v>95</v>
      </c>
      <c r="C317" t="s">
        <v>1838</v>
      </c>
      <c r="D317" s="2">
        <v>49791</v>
      </c>
      <c r="E317" s="2">
        <v>1558</v>
      </c>
    </row>
    <row r="318" spans="1:5" x14ac:dyDescent="0.3">
      <c r="A318" t="s">
        <v>41</v>
      </c>
      <c r="B318" t="s">
        <v>95</v>
      </c>
      <c r="C318" t="s">
        <v>1839</v>
      </c>
      <c r="D318" s="2">
        <v>68927</v>
      </c>
      <c r="E318" s="2">
        <v>2881</v>
      </c>
    </row>
    <row r="319" spans="1:5" x14ac:dyDescent="0.3">
      <c r="A319" t="s">
        <v>41</v>
      </c>
      <c r="B319" t="s">
        <v>95</v>
      </c>
      <c r="C319" t="s">
        <v>1840</v>
      </c>
      <c r="D319" s="2">
        <v>82917</v>
      </c>
      <c r="E319" s="2">
        <v>3128</v>
      </c>
    </row>
    <row r="320" spans="1:5" x14ac:dyDescent="0.3">
      <c r="A320" t="s">
        <v>41</v>
      </c>
      <c r="B320" t="s">
        <v>108</v>
      </c>
      <c r="C320" t="s">
        <v>1842</v>
      </c>
      <c r="D320" s="2">
        <v>37550</v>
      </c>
      <c r="E320" s="2">
        <v>626</v>
      </c>
    </row>
    <row r="321" spans="1:5" x14ac:dyDescent="0.3">
      <c r="A321" t="s">
        <v>41</v>
      </c>
      <c r="B321" t="s">
        <v>108</v>
      </c>
      <c r="C321" t="s">
        <v>1836</v>
      </c>
      <c r="D321" s="2">
        <v>22480</v>
      </c>
      <c r="E321" s="2">
        <v>1938</v>
      </c>
    </row>
    <row r="322" spans="1:5" x14ac:dyDescent="0.3">
      <c r="A322" t="s">
        <v>41</v>
      </c>
      <c r="B322" t="s">
        <v>108</v>
      </c>
      <c r="C322" t="s">
        <v>1837</v>
      </c>
      <c r="D322" s="2">
        <v>27044</v>
      </c>
      <c r="E322" s="2">
        <v>880</v>
      </c>
    </row>
    <row r="323" spans="1:5" x14ac:dyDescent="0.3">
      <c r="A323" t="s">
        <v>41</v>
      </c>
      <c r="B323" t="s">
        <v>108</v>
      </c>
      <c r="C323" t="s">
        <v>1838</v>
      </c>
      <c r="D323" s="2">
        <v>34083</v>
      </c>
      <c r="E323" s="2">
        <v>1070</v>
      </c>
    </row>
    <row r="324" spans="1:5" x14ac:dyDescent="0.3">
      <c r="A324" t="s">
        <v>41</v>
      </c>
      <c r="B324" t="s">
        <v>108</v>
      </c>
      <c r="C324" t="s">
        <v>1839</v>
      </c>
      <c r="D324" s="2">
        <v>47218</v>
      </c>
      <c r="E324" s="2">
        <v>2028</v>
      </c>
    </row>
    <row r="325" spans="1:5" x14ac:dyDescent="0.3">
      <c r="A325" t="s">
        <v>41</v>
      </c>
      <c r="B325" t="s">
        <v>108</v>
      </c>
      <c r="C325" t="s">
        <v>1840</v>
      </c>
      <c r="D325" s="2">
        <v>59426</v>
      </c>
      <c r="E325" s="2">
        <v>1694</v>
      </c>
    </row>
    <row r="326" spans="1:5" x14ac:dyDescent="0.3">
      <c r="A326" t="s">
        <v>42</v>
      </c>
      <c r="B326" t="s">
        <v>76</v>
      </c>
      <c r="C326" t="s">
        <v>1835</v>
      </c>
      <c r="D326" s="2">
        <v>43207</v>
      </c>
      <c r="E326" s="2">
        <v>748</v>
      </c>
    </row>
    <row r="327" spans="1:5" x14ac:dyDescent="0.3">
      <c r="A327" t="s">
        <v>42</v>
      </c>
      <c r="B327" t="s">
        <v>76</v>
      </c>
      <c r="C327" t="s">
        <v>1836</v>
      </c>
      <c r="D327" s="2">
        <v>25977</v>
      </c>
      <c r="E327" s="2">
        <v>890</v>
      </c>
    </row>
    <row r="328" spans="1:5" x14ac:dyDescent="0.3">
      <c r="A328" t="s">
        <v>42</v>
      </c>
      <c r="B328" t="s">
        <v>76</v>
      </c>
      <c r="C328" t="s">
        <v>1837</v>
      </c>
      <c r="D328" s="2">
        <v>33568</v>
      </c>
      <c r="E328" s="2">
        <v>1577</v>
      </c>
    </row>
    <row r="329" spans="1:5" x14ac:dyDescent="0.3">
      <c r="A329" t="s">
        <v>42</v>
      </c>
      <c r="B329" t="s">
        <v>76</v>
      </c>
      <c r="C329" t="s">
        <v>1838</v>
      </c>
      <c r="D329" s="2">
        <v>40916</v>
      </c>
      <c r="E329" s="2">
        <v>730</v>
      </c>
    </row>
    <row r="330" spans="1:5" x14ac:dyDescent="0.3">
      <c r="A330" t="s">
        <v>42</v>
      </c>
      <c r="B330" t="s">
        <v>76</v>
      </c>
      <c r="C330" t="s">
        <v>1839</v>
      </c>
      <c r="D330" s="2">
        <v>55685</v>
      </c>
      <c r="E330" s="2">
        <v>1818</v>
      </c>
    </row>
    <row r="331" spans="1:5" x14ac:dyDescent="0.3">
      <c r="A331" t="s">
        <v>42</v>
      </c>
      <c r="B331" t="s">
        <v>76</v>
      </c>
      <c r="C331" t="s">
        <v>1840</v>
      </c>
      <c r="D331" s="2">
        <v>65857</v>
      </c>
      <c r="E331" s="2">
        <v>2150</v>
      </c>
    </row>
    <row r="332" spans="1:5" x14ac:dyDescent="0.3">
      <c r="A332" t="s">
        <v>42</v>
      </c>
      <c r="B332" t="s">
        <v>95</v>
      </c>
      <c r="C332" t="s">
        <v>1841</v>
      </c>
      <c r="D332" s="2">
        <v>52246</v>
      </c>
      <c r="E332" s="2">
        <v>588</v>
      </c>
    </row>
    <row r="333" spans="1:5" x14ac:dyDescent="0.3">
      <c r="A333" t="s">
        <v>42</v>
      </c>
      <c r="B333" t="s">
        <v>95</v>
      </c>
      <c r="C333" t="s">
        <v>1836</v>
      </c>
      <c r="D333" s="2">
        <v>31573</v>
      </c>
      <c r="E333" s="2">
        <v>1190</v>
      </c>
    </row>
    <row r="334" spans="1:5" x14ac:dyDescent="0.3">
      <c r="A334" t="s">
        <v>42</v>
      </c>
      <c r="B334" t="s">
        <v>95</v>
      </c>
      <c r="C334" t="s">
        <v>1837</v>
      </c>
      <c r="D334" s="2">
        <v>44990</v>
      </c>
      <c r="E334" s="2">
        <v>1372</v>
      </c>
    </row>
    <row r="335" spans="1:5" x14ac:dyDescent="0.3">
      <c r="A335" t="s">
        <v>42</v>
      </c>
      <c r="B335" t="s">
        <v>95</v>
      </c>
      <c r="C335" t="s">
        <v>1838</v>
      </c>
      <c r="D335" s="2">
        <v>52442</v>
      </c>
      <c r="E335" s="2">
        <v>1209</v>
      </c>
    </row>
    <row r="336" spans="1:5" x14ac:dyDescent="0.3">
      <c r="A336" t="s">
        <v>42</v>
      </c>
      <c r="B336" t="s">
        <v>95</v>
      </c>
      <c r="C336" t="s">
        <v>1839</v>
      </c>
      <c r="D336" s="2">
        <v>69378</v>
      </c>
      <c r="E336" s="2">
        <v>2406</v>
      </c>
    </row>
    <row r="337" spans="1:5" x14ac:dyDescent="0.3">
      <c r="A337" t="s">
        <v>42</v>
      </c>
      <c r="B337" t="s">
        <v>95</v>
      </c>
      <c r="C337" t="s">
        <v>1840</v>
      </c>
      <c r="D337" s="2">
        <v>82457</v>
      </c>
      <c r="E337" s="2">
        <v>3355</v>
      </c>
    </row>
    <row r="338" spans="1:5" x14ac:dyDescent="0.3">
      <c r="A338" t="s">
        <v>42</v>
      </c>
      <c r="B338" t="s">
        <v>108</v>
      </c>
      <c r="C338" t="s">
        <v>1842</v>
      </c>
      <c r="D338" s="2">
        <v>35758</v>
      </c>
      <c r="E338" s="2">
        <v>695</v>
      </c>
    </row>
    <row r="339" spans="1:5" x14ac:dyDescent="0.3">
      <c r="A339" t="s">
        <v>42</v>
      </c>
      <c r="B339" t="s">
        <v>108</v>
      </c>
      <c r="C339" t="s">
        <v>1836</v>
      </c>
      <c r="D339" s="2">
        <v>19570</v>
      </c>
      <c r="E339" s="2">
        <v>2349</v>
      </c>
    </row>
    <row r="340" spans="1:5" x14ac:dyDescent="0.3">
      <c r="A340" t="s">
        <v>42</v>
      </c>
      <c r="B340" t="s">
        <v>108</v>
      </c>
      <c r="C340" t="s">
        <v>1837</v>
      </c>
      <c r="D340" s="2">
        <v>25942</v>
      </c>
      <c r="E340" s="2">
        <v>569</v>
      </c>
    </row>
    <row r="341" spans="1:5" x14ac:dyDescent="0.3">
      <c r="A341" t="s">
        <v>42</v>
      </c>
      <c r="B341" t="s">
        <v>108</v>
      </c>
      <c r="C341" t="s">
        <v>1838</v>
      </c>
      <c r="D341" s="2">
        <v>32208</v>
      </c>
      <c r="E341" s="2">
        <v>987</v>
      </c>
    </row>
    <row r="342" spans="1:5" x14ac:dyDescent="0.3">
      <c r="A342" t="s">
        <v>42</v>
      </c>
      <c r="B342" t="s">
        <v>108</v>
      </c>
      <c r="C342" t="s">
        <v>1839</v>
      </c>
      <c r="D342" s="2">
        <v>49249</v>
      </c>
      <c r="E342" s="2">
        <v>1882</v>
      </c>
    </row>
    <row r="343" spans="1:5" x14ac:dyDescent="0.3">
      <c r="A343" t="s">
        <v>42</v>
      </c>
      <c r="B343" t="s">
        <v>108</v>
      </c>
      <c r="C343" t="s">
        <v>1840</v>
      </c>
      <c r="D343" s="2">
        <v>58210</v>
      </c>
      <c r="E343" s="2">
        <v>2444</v>
      </c>
    </row>
    <row r="344" spans="1:5" x14ac:dyDescent="0.3">
      <c r="A344" t="s">
        <v>43</v>
      </c>
      <c r="B344" t="s">
        <v>76</v>
      </c>
      <c r="C344" t="s">
        <v>1835</v>
      </c>
      <c r="D344" s="2">
        <v>45966</v>
      </c>
      <c r="E344" s="2">
        <v>802</v>
      </c>
    </row>
    <row r="345" spans="1:5" x14ac:dyDescent="0.3">
      <c r="A345" t="s">
        <v>43</v>
      </c>
      <c r="B345" t="s">
        <v>76</v>
      </c>
      <c r="C345" t="s">
        <v>1836</v>
      </c>
      <c r="D345" s="2">
        <v>31011</v>
      </c>
      <c r="E345" s="2">
        <v>1816</v>
      </c>
    </row>
    <row r="346" spans="1:5" x14ac:dyDescent="0.3">
      <c r="A346" t="s">
        <v>43</v>
      </c>
      <c r="B346" t="s">
        <v>76</v>
      </c>
      <c r="C346" t="s">
        <v>1837</v>
      </c>
      <c r="D346" s="2">
        <v>36375</v>
      </c>
      <c r="E346" s="2">
        <v>1080</v>
      </c>
    </row>
    <row r="347" spans="1:5" x14ac:dyDescent="0.3">
      <c r="A347" t="s">
        <v>43</v>
      </c>
      <c r="B347" t="s">
        <v>76</v>
      </c>
      <c r="C347" t="s">
        <v>1838</v>
      </c>
      <c r="D347" s="2">
        <v>43898</v>
      </c>
      <c r="E347" s="2">
        <v>1709</v>
      </c>
    </row>
    <row r="348" spans="1:5" x14ac:dyDescent="0.3">
      <c r="A348" t="s">
        <v>43</v>
      </c>
      <c r="B348" t="s">
        <v>76</v>
      </c>
      <c r="C348" t="s">
        <v>1839</v>
      </c>
      <c r="D348" s="2">
        <v>53866</v>
      </c>
      <c r="E348" s="2">
        <v>1760</v>
      </c>
    </row>
    <row r="349" spans="1:5" x14ac:dyDescent="0.3">
      <c r="A349" t="s">
        <v>43</v>
      </c>
      <c r="B349" t="s">
        <v>76</v>
      </c>
      <c r="C349" t="s">
        <v>1840</v>
      </c>
      <c r="D349" s="2">
        <v>69390</v>
      </c>
      <c r="E349" s="2">
        <v>3263</v>
      </c>
    </row>
    <row r="350" spans="1:5" x14ac:dyDescent="0.3">
      <c r="A350" t="s">
        <v>43</v>
      </c>
      <c r="B350" t="s">
        <v>95</v>
      </c>
      <c r="C350" t="s">
        <v>1841</v>
      </c>
      <c r="D350" s="2">
        <v>52149</v>
      </c>
      <c r="E350" s="2">
        <v>1051</v>
      </c>
    </row>
    <row r="351" spans="1:5" x14ac:dyDescent="0.3">
      <c r="A351" t="s">
        <v>43</v>
      </c>
      <c r="B351" t="s">
        <v>95</v>
      </c>
      <c r="C351" t="s">
        <v>1836</v>
      </c>
      <c r="D351" s="2">
        <v>32142</v>
      </c>
      <c r="E351" s="2">
        <v>4130</v>
      </c>
    </row>
    <row r="352" spans="1:5" x14ac:dyDescent="0.3">
      <c r="A352" t="s">
        <v>43</v>
      </c>
      <c r="B352" t="s">
        <v>95</v>
      </c>
      <c r="C352" t="s">
        <v>1837</v>
      </c>
      <c r="D352" s="2">
        <v>41301</v>
      </c>
      <c r="E352" s="2">
        <v>1129</v>
      </c>
    </row>
    <row r="353" spans="1:5" x14ac:dyDescent="0.3">
      <c r="A353" t="s">
        <v>43</v>
      </c>
      <c r="B353" t="s">
        <v>95</v>
      </c>
      <c r="C353" t="s">
        <v>1838</v>
      </c>
      <c r="D353" s="2">
        <v>54061</v>
      </c>
      <c r="E353" s="2">
        <v>1839</v>
      </c>
    </row>
    <row r="354" spans="1:5" x14ac:dyDescent="0.3">
      <c r="A354" t="s">
        <v>43</v>
      </c>
      <c r="B354" t="s">
        <v>95</v>
      </c>
      <c r="C354" t="s">
        <v>1839</v>
      </c>
      <c r="D354" s="2">
        <v>63107</v>
      </c>
      <c r="E354" s="2">
        <v>2099</v>
      </c>
    </row>
    <row r="355" spans="1:5" x14ac:dyDescent="0.3">
      <c r="A355" t="s">
        <v>43</v>
      </c>
      <c r="B355" t="s">
        <v>95</v>
      </c>
      <c r="C355" t="s">
        <v>1840</v>
      </c>
      <c r="D355" s="2">
        <v>81854</v>
      </c>
      <c r="E355" s="2">
        <v>5251</v>
      </c>
    </row>
    <row r="356" spans="1:5" x14ac:dyDescent="0.3">
      <c r="A356" t="s">
        <v>43</v>
      </c>
      <c r="B356" t="s">
        <v>108</v>
      </c>
      <c r="C356" t="s">
        <v>1842</v>
      </c>
      <c r="D356" s="2">
        <v>40876</v>
      </c>
      <c r="E356" s="2">
        <v>818</v>
      </c>
    </row>
    <row r="357" spans="1:5" x14ac:dyDescent="0.3">
      <c r="A357" t="s">
        <v>43</v>
      </c>
      <c r="B357" t="s">
        <v>108</v>
      </c>
      <c r="C357" t="s">
        <v>1836</v>
      </c>
      <c r="D357" s="2">
        <v>28273</v>
      </c>
      <c r="E357" s="2">
        <v>3093</v>
      </c>
    </row>
    <row r="358" spans="1:5" x14ac:dyDescent="0.3">
      <c r="A358" t="s">
        <v>43</v>
      </c>
      <c r="B358" t="s">
        <v>108</v>
      </c>
      <c r="C358" t="s">
        <v>1837</v>
      </c>
      <c r="D358" s="2">
        <v>31194</v>
      </c>
      <c r="E358" s="2">
        <v>1045</v>
      </c>
    </row>
    <row r="359" spans="1:5" x14ac:dyDescent="0.3">
      <c r="A359" t="s">
        <v>43</v>
      </c>
      <c r="B359" t="s">
        <v>108</v>
      </c>
      <c r="C359" t="s">
        <v>1838</v>
      </c>
      <c r="D359" s="2">
        <v>36099</v>
      </c>
      <c r="E359" s="2">
        <v>1635</v>
      </c>
    </row>
    <row r="360" spans="1:5" x14ac:dyDescent="0.3">
      <c r="A360" t="s">
        <v>43</v>
      </c>
      <c r="B360" t="s">
        <v>108</v>
      </c>
      <c r="C360" t="s">
        <v>1839</v>
      </c>
      <c r="D360" s="2">
        <v>48718</v>
      </c>
      <c r="E360" s="2">
        <v>2529</v>
      </c>
    </row>
    <row r="361" spans="1:5" x14ac:dyDescent="0.3">
      <c r="A361" t="s">
        <v>43</v>
      </c>
      <c r="B361" t="s">
        <v>108</v>
      </c>
      <c r="C361" t="s">
        <v>1840</v>
      </c>
      <c r="D361" s="2">
        <v>62836</v>
      </c>
      <c r="E361" s="2">
        <v>2235</v>
      </c>
    </row>
    <row r="362" spans="1:5" x14ac:dyDescent="0.3">
      <c r="A362" t="s">
        <v>44</v>
      </c>
      <c r="B362" t="s">
        <v>76</v>
      </c>
      <c r="C362" t="s">
        <v>1835</v>
      </c>
      <c r="D362" s="2">
        <v>61166</v>
      </c>
      <c r="E362" s="2">
        <v>532</v>
      </c>
    </row>
    <row r="363" spans="1:5" x14ac:dyDescent="0.3">
      <c r="A363" t="s">
        <v>44</v>
      </c>
      <c r="B363" t="s">
        <v>76</v>
      </c>
      <c r="C363" t="s">
        <v>1836</v>
      </c>
      <c r="D363" s="2">
        <v>33805</v>
      </c>
      <c r="E363" s="2">
        <v>1890</v>
      </c>
    </row>
    <row r="364" spans="1:5" x14ac:dyDescent="0.3">
      <c r="A364" t="s">
        <v>44</v>
      </c>
      <c r="B364" t="s">
        <v>76</v>
      </c>
      <c r="C364" t="s">
        <v>1837</v>
      </c>
      <c r="D364" s="2">
        <v>40888</v>
      </c>
      <c r="E364" s="2">
        <v>673</v>
      </c>
    </row>
    <row r="365" spans="1:5" x14ac:dyDescent="0.3">
      <c r="A365" t="s">
        <v>44</v>
      </c>
      <c r="B365" t="s">
        <v>76</v>
      </c>
      <c r="C365" t="s">
        <v>1838</v>
      </c>
      <c r="D365" s="2">
        <v>50548</v>
      </c>
      <c r="E365" s="2">
        <v>879</v>
      </c>
    </row>
    <row r="366" spans="1:5" x14ac:dyDescent="0.3">
      <c r="A366" t="s">
        <v>44</v>
      </c>
      <c r="B366" t="s">
        <v>76</v>
      </c>
      <c r="C366" t="s">
        <v>1839</v>
      </c>
      <c r="D366" s="2">
        <v>76711</v>
      </c>
      <c r="E366" s="2">
        <v>1358</v>
      </c>
    </row>
    <row r="367" spans="1:5" x14ac:dyDescent="0.3">
      <c r="A367" t="s">
        <v>44</v>
      </c>
      <c r="B367" t="s">
        <v>76</v>
      </c>
      <c r="C367" t="s">
        <v>1840</v>
      </c>
      <c r="D367" s="2">
        <v>99484</v>
      </c>
      <c r="E367" s="2">
        <v>1941</v>
      </c>
    </row>
    <row r="368" spans="1:5" x14ac:dyDescent="0.3">
      <c r="A368" t="s">
        <v>44</v>
      </c>
      <c r="B368" t="s">
        <v>95</v>
      </c>
      <c r="C368" t="s">
        <v>1841</v>
      </c>
      <c r="D368" s="2">
        <v>68040</v>
      </c>
      <c r="E368" s="2">
        <v>1538</v>
      </c>
    </row>
    <row r="369" spans="1:5" x14ac:dyDescent="0.3">
      <c r="A369" t="s">
        <v>44</v>
      </c>
      <c r="B369" t="s">
        <v>95</v>
      </c>
      <c r="C369" t="s">
        <v>1836</v>
      </c>
      <c r="D369" s="2">
        <v>38901</v>
      </c>
      <c r="E369" s="2">
        <v>2215</v>
      </c>
    </row>
    <row r="370" spans="1:5" x14ac:dyDescent="0.3">
      <c r="A370" t="s">
        <v>44</v>
      </c>
      <c r="B370" t="s">
        <v>95</v>
      </c>
      <c r="C370" t="s">
        <v>1837</v>
      </c>
      <c r="D370" s="2">
        <v>47057</v>
      </c>
      <c r="E370" s="2">
        <v>1383</v>
      </c>
    </row>
    <row r="371" spans="1:5" x14ac:dyDescent="0.3">
      <c r="A371" t="s">
        <v>44</v>
      </c>
      <c r="B371" t="s">
        <v>95</v>
      </c>
      <c r="C371" t="s">
        <v>1838</v>
      </c>
      <c r="D371" s="2">
        <v>61134</v>
      </c>
      <c r="E371" s="2">
        <v>1543</v>
      </c>
    </row>
    <row r="372" spans="1:5" x14ac:dyDescent="0.3">
      <c r="A372" t="s">
        <v>44</v>
      </c>
      <c r="B372" t="s">
        <v>95</v>
      </c>
      <c r="C372" t="s">
        <v>1839</v>
      </c>
      <c r="D372" s="2">
        <v>90008</v>
      </c>
      <c r="E372" s="2">
        <v>2681</v>
      </c>
    </row>
    <row r="373" spans="1:5" x14ac:dyDescent="0.3">
      <c r="A373" t="s">
        <v>44</v>
      </c>
      <c r="B373" t="s">
        <v>95</v>
      </c>
      <c r="C373" t="s">
        <v>1840</v>
      </c>
      <c r="D373" s="2">
        <v>116827</v>
      </c>
      <c r="E373" s="2">
        <v>2669</v>
      </c>
    </row>
    <row r="374" spans="1:5" x14ac:dyDescent="0.3">
      <c r="A374" t="s">
        <v>44</v>
      </c>
      <c r="B374" t="s">
        <v>108</v>
      </c>
      <c r="C374" t="s">
        <v>1842</v>
      </c>
      <c r="D374" s="2">
        <v>53748</v>
      </c>
      <c r="E374" s="2">
        <v>943</v>
      </c>
    </row>
    <row r="375" spans="1:5" x14ac:dyDescent="0.3">
      <c r="A375" t="s">
        <v>44</v>
      </c>
      <c r="B375" t="s">
        <v>108</v>
      </c>
      <c r="C375" t="s">
        <v>1836</v>
      </c>
      <c r="D375" s="2">
        <v>26691</v>
      </c>
      <c r="E375" s="2">
        <v>1976</v>
      </c>
    </row>
    <row r="376" spans="1:5" x14ac:dyDescent="0.3">
      <c r="A376" t="s">
        <v>44</v>
      </c>
      <c r="B376" t="s">
        <v>108</v>
      </c>
      <c r="C376" t="s">
        <v>1837</v>
      </c>
      <c r="D376" s="2">
        <v>33132</v>
      </c>
      <c r="E376" s="2">
        <v>1330</v>
      </c>
    </row>
    <row r="377" spans="1:5" x14ac:dyDescent="0.3">
      <c r="A377" t="s">
        <v>44</v>
      </c>
      <c r="B377" t="s">
        <v>108</v>
      </c>
      <c r="C377" t="s">
        <v>1838</v>
      </c>
      <c r="D377" s="2">
        <v>42177</v>
      </c>
      <c r="E377" s="2">
        <v>860</v>
      </c>
    </row>
    <row r="378" spans="1:5" x14ac:dyDescent="0.3">
      <c r="A378" t="s">
        <v>44</v>
      </c>
      <c r="B378" t="s">
        <v>108</v>
      </c>
      <c r="C378" t="s">
        <v>1839</v>
      </c>
      <c r="D378" s="2">
        <v>66173</v>
      </c>
      <c r="E378" s="2">
        <v>2036</v>
      </c>
    </row>
    <row r="379" spans="1:5" x14ac:dyDescent="0.3">
      <c r="A379" t="s">
        <v>44</v>
      </c>
      <c r="B379" t="s">
        <v>108</v>
      </c>
      <c r="C379" t="s">
        <v>1840</v>
      </c>
      <c r="D379" s="2">
        <v>86330</v>
      </c>
      <c r="E379" s="2">
        <v>2151</v>
      </c>
    </row>
    <row r="380" spans="1:5" x14ac:dyDescent="0.3">
      <c r="A380" t="s">
        <v>45</v>
      </c>
      <c r="B380" t="s">
        <v>76</v>
      </c>
      <c r="C380" t="s">
        <v>1835</v>
      </c>
      <c r="D380" s="2">
        <v>62009</v>
      </c>
      <c r="E380" s="2">
        <v>462</v>
      </c>
    </row>
    <row r="381" spans="1:5" x14ac:dyDescent="0.3">
      <c r="A381" t="s">
        <v>45</v>
      </c>
      <c r="B381" t="s">
        <v>76</v>
      </c>
      <c r="C381" t="s">
        <v>1836</v>
      </c>
      <c r="D381" s="2">
        <v>34472</v>
      </c>
      <c r="E381" s="2">
        <v>2061</v>
      </c>
    </row>
    <row r="382" spans="1:5" x14ac:dyDescent="0.3">
      <c r="A382" t="s">
        <v>45</v>
      </c>
      <c r="B382" t="s">
        <v>76</v>
      </c>
      <c r="C382" t="s">
        <v>1837</v>
      </c>
      <c r="D382" s="2">
        <v>42196</v>
      </c>
      <c r="E382" s="2">
        <v>531</v>
      </c>
    </row>
    <row r="383" spans="1:5" x14ac:dyDescent="0.3">
      <c r="A383" t="s">
        <v>45</v>
      </c>
      <c r="B383" t="s">
        <v>76</v>
      </c>
      <c r="C383" t="s">
        <v>1838</v>
      </c>
      <c r="D383" s="2">
        <v>49021</v>
      </c>
      <c r="E383" s="2">
        <v>1132</v>
      </c>
    </row>
    <row r="384" spans="1:5" x14ac:dyDescent="0.3">
      <c r="A384" t="s">
        <v>45</v>
      </c>
      <c r="B384" t="s">
        <v>76</v>
      </c>
      <c r="C384" t="s">
        <v>1839</v>
      </c>
      <c r="D384" s="2">
        <v>77137</v>
      </c>
      <c r="E384" s="2">
        <v>1049</v>
      </c>
    </row>
    <row r="385" spans="1:5" x14ac:dyDescent="0.3">
      <c r="A385" t="s">
        <v>45</v>
      </c>
      <c r="B385" t="s">
        <v>76</v>
      </c>
      <c r="C385" t="s">
        <v>1840</v>
      </c>
      <c r="D385" s="2">
        <v>95136</v>
      </c>
      <c r="E385" s="2">
        <v>1232</v>
      </c>
    </row>
    <row r="386" spans="1:5" x14ac:dyDescent="0.3">
      <c r="A386" t="s">
        <v>45</v>
      </c>
      <c r="B386" t="s">
        <v>95</v>
      </c>
      <c r="C386" t="s">
        <v>1841</v>
      </c>
      <c r="D386" s="2">
        <v>71293</v>
      </c>
      <c r="E386" s="2">
        <v>944</v>
      </c>
    </row>
    <row r="387" spans="1:5" x14ac:dyDescent="0.3">
      <c r="A387" t="s">
        <v>45</v>
      </c>
      <c r="B387" t="s">
        <v>95</v>
      </c>
      <c r="C387" t="s">
        <v>1836</v>
      </c>
      <c r="D387" s="2">
        <v>39903</v>
      </c>
      <c r="E387" s="2">
        <v>1882</v>
      </c>
    </row>
    <row r="388" spans="1:5" x14ac:dyDescent="0.3">
      <c r="A388" t="s">
        <v>45</v>
      </c>
      <c r="B388" t="s">
        <v>95</v>
      </c>
      <c r="C388" t="s">
        <v>1837</v>
      </c>
      <c r="D388" s="2">
        <v>50768</v>
      </c>
      <c r="E388" s="2">
        <v>797</v>
      </c>
    </row>
    <row r="389" spans="1:5" x14ac:dyDescent="0.3">
      <c r="A389" t="s">
        <v>45</v>
      </c>
      <c r="B389" t="s">
        <v>95</v>
      </c>
      <c r="C389" t="s">
        <v>1838</v>
      </c>
      <c r="D389" s="2">
        <v>57774</v>
      </c>
      <c r="E389" s="2">
        <v>2007</v>
      </c>
    </row>
    <row r="390" spans="1:5" x14ac:dyDescent="0.3">
      <c r="A390" t="s">
        <v>45</v>
      </c>
      <c r="B390" t="s">
        <v>95</v>
      </c>
      <c r="C390" t="s">
        <v>1839</v>
      </c>
      <c r="D390" s="2">
        <v>90795</v>
      </c>
      <c r="E390" s="2">
        <v>1208</v>
      </c>
    </row>
    <row r="391" spans="1:5" x14ac:dyDescent="0.3">
      <c r="A391" t="s">
        <v>45</v>
      </c>
      <c r="B391" t="s">
        <v>95</v>
      </c>
      <c r="C391" t="s">
        <v>1840</v>
      </c>
      <c r="D391" s="2">
        <v>116421</v>
      </c>
      <c r="E391" s="2">
        <v>3308</v>
      </c>
    </row>
    <row r="392" spans="1:5" x14ac:dyDescent="0.3">
      <c r="A392" t="s">
        <v>45</v>
      </c>
      <c r="B392" t="s">
        <v>108</v>
      </c>
      <c r="C392" t="s">
        <v>1842</v>
      </c>
      <c r="D392" s="2">
        <v>53409</v>
      </c>
      <c r="E392" s="2">
        <v>673</v>
      </c>
    </row>
    <row r="393" spans="1:5" x14ac:dyDescent="0.3">
      <c r="A393" t="s">
        <v>45</v>
      </c>
      <c r="B393" t="s">
        <v>108</v>
      </c>
      <c r="C393" t="s">
        <v>1836</v>
      </c>
      <c r="D393" s="2">
        <v>28465</v>
      </c>
      <c r="E393" s="2">
        <v>1973</v>
      </c>
    </row>
    <row r="394" spans="1:5" x14ac:dyDescent="0.3">
      <c r="A394" t="s">
        <v>45</v>
      </c>
      <c r="B394" t="s">
        <v>108</v>
      </c>
      <c r="C394" t="s">
        <v>1837</v>
      </c>
      <c r="D394" s="2">
        <v>33506</v>
      </c>
      <c r="E394" s="2">
        <v>1255</v>
      </c>
    </row>
    <row r="395" spans="1:5" x14ac:dyDescent="0.3">
      <c r="A395" t="s">
        <v>45</v>
      </c>
      <c r="B395" t="s">
        <v>108</v>
      </c>
      <c r="C395" t="s">
        <v>1838</v>
      </c>
      <c r="D395" s="2">
        <v>41777</v>
      </c>
      <c r="E395" s="2">
        <v>831</v>
      </c>
    </row>
    <row r="396" spans="1:5" x14ac:dyDescent="0.3">
      <c r="A396" t="s">
        <v>45</v>
      </c>
      <c r="B396" t="s">
        <v>108</v>
      </c>
      <c r="C396" t="s">
        <v>1839</v>
      </c>
      <c r="D396" s="2">
        <v>64567</v>
      </c>
      <c r="E396" s="2">
        <v>1500</v>
      </c>
    </row>
    <row r="397" spans="1:5" x14ac:dyDescent="0.3">
      <c r="A397" t="s">
        <v>45</v>
      </c>
      <c r="B397" t="s">
        <v>108</v>
      </c>
      <c r="C397" t="s">
        <v>1840</v>
      </c>
      <c r="D397" s="2">
        <v>83160</v>
      </c>
      <c r="E397" s="2">
        <v>1435</v>
      </c>
    </row>
    <row r="398" spans="1:5" x14ac:dyDescent="0.3">
      <c r="A398" t="s">
        <v>46</v>
      </c>
      <c r="B398" t="s">
        <v>76</v>
      </c>
      <c r="C398" t="s">
        <v>1835</v>
      </c>
      <c r="D398" s="2">
        <v>47259</v>
      </c>
      <c r="E398" s="2">
        <v>406</v>
      </c>
    </row>
    <row r="399" spans="1:5" x14ac:dyDescent="0.3">
      <c r="A399" t="s">
        <v>46</v>
      </c>
      <c r="B399" t="s">
        <v>76</v>
      </c>
      <c r="C399" t="s">
        <v>1836</v>
      </c>
      <c r="D399" s="2">
        <v>30404</v>
      </c>
      <c r="E399" s="2">
        <v>670</v>
      </c>
    </row>
    <row r="400" spans="1:5" x14ac:dyDescent="0.3">
      <c r="A400" t="s">
        <v>46</v>
      </c>
      <c r="B400" t="s">
        <v>76</v>
      </c>
      <c r="C400" t="s">
        <v>1837</v>
      </c>
      <c r="D400" s="2">
        <v>35865</v>
      </c>
      <c r="E400" s="2">
        <v>453</v>
      </c>
    </row>
    <row r="401" spans="1:5" x14ac:dyDescent="0.3">
      <c r="A401" t="s">
        <v>46</v>
      </c>
      <c r="B401" t="s">
        <v>76</v>
      </c>
      <c r="C401" t="s">
        <v>1838</v>
      </c>
      <c r="D401" s="2">
        <v>41762</v>
      </c>
      <c r="E401" s="2">
        <v>337</v>
      </c>
    </row>
    <row r="402" spans="1:5" x14ac:dyDescent="0.3">
      <c r="A402" t="s">
        <v>46</v>
      </c>
      <c r="B402" t="s">
        <v>76</v>
      </c>
      <c r="C402" t="s">
        <v>1839</v>
      </c>
      <c r="D402" s="2">
        <v>63077</v>
      </c>
      <c r="E402" s="2">
        <v>740</v>
      </c>
    </row>
    <row r="403" spans="1:5" x14ac:dyDescent="0.3">
      <c r="A403" t="s">
        <v>46</v>
      </c>
      <c r="B403" t="s">
        <v>76</v>
      </c>
      <c r="C403" t="s">
        <v>1840</v>
      </c>
      <c r="D403" s="2">
        <v>78984</v>
      </c>
      <c r="E403" s="2">
        <v>1580</v>
      </c>
    </row>
    <row r="404" spans="1:5" x14ac:dyDescent="0.3">
      <c r="A404" t="s">
        <v>46</v>
      </c>
      <c r="B404" t="s">
        <v>95</v>
      </c>
      <c r="C404" t="s">
        <v>1841</v>
      </c>
      <c r="D404" s="2">
        <v>54664</v>
      </c>
      <c r="E404" s="2">
        <v>487</v>
      </c>
    </row>
    <row r="405" spans="1:5" x14ac:dyDescent="0.3">
      <c r="A405" t="s">
        <v>46</v>
      </c>
      <c r="B405" t="s">
        <v>95</v>
      </c>
      <c r="C405" t="s">
        <v>1836</v>
      </c>
      <c r="D405" s="2">
        <v>36227</v>
      </c>
      <c r="E405" s="2">
        <v>1855</v>
      </c>
    </row>
    <row r="406" spans="1:5" x14ac:dyDescent="0.3">
      <c r="A406" t="s">
        <v>46</v>
      </c>
      <c r="B406" t="s">
        <v>95</v>
      </c>
      <c r="C406" t="s">
        <v>1837</v>
      </c>
      <c r="D406" s="2">
        <v>41633</v>
      </c>
      <c r="E406" s="2">
        <v>449</v>
      </c>
    </row>
    <row r="407" spans="1:5" x14ac:dyDescent="0.3">
      <c r="A407" t="s">
        <v>46</v>
      </c>
      <c r="B407" t="s">
        <v>95</v>
      </c>
      <c r="C407" t="s">
        <v>1838</v>
      </c>
      <c r="D407" s="2">
        <v>51679</v>
      </c>
      <c r="E407" s="2">
        <v>526</v>
      </c>
    </row>
    <row r="408" spans="1:5" x14ac:dyDescent="0.3">
      <c r="A408" t="s">
        <v>46</v>
      </c>
      <c r="B408" t="s">
        <v>95</v>
      </c>
      <c r="C408" t="s">
        <v>1839</v>
      </c>
      <c r="D408" s="2">
        <v>78167</v>
      </c>
      <c r="E408" s="2">
        <v>1845</v>
      </c>
    </row>
    <row r="409" spans="1:5" x14ac:dyDescent="0.3">
      <c r="A409" t="s">
        <v>46</v>
      </c>
      <c r="B409" t="s">
        <v>95</v>
      </c>
      <c r="C409" t="s">
        <v>1840</v>
      </c>
      <c r="D409" s="2">
        <v>97014</v>
      </c>
      <c r="E409" s="2">
        <v>2127</v>
      </c>
    </row>
    <row r="410" spans="1:5" x14ac:dyDescent="0.3">
      <c r="A410" t="s">
        <v>46</v>
      </c>
      <c r="B410" t="s">
        <v>108</v>
      </c>
      <c r="C410" t="s">
        <v>1842</v>
      </c>
      <c r="D410" s="2">
        <v>39439</v>
      </c>
      <c r="E410" s="2">
        <v>492</v>
      </c>
    </row>
    <row r="411" spans="1:5" x14ac:dyDescent="0.3">
      <c r="A411" t="s">
        <v>46</v>
      </c>
      <c r="B411" t="s">
        <v>108</v>
      </c>
      <c r="C411" t="s">
        <v>1836</v>
      </c>
      <c r="D411" s="2">
        <v>22296</v>
      </c>
      <c r="E411" s="2">
        <v>1422</v>
      </c>
    </row>
    <row r="412" spans="1:5" x14ac:dyDescent="0.3">
      <c r="A412" t="s">
        <v>46</v>
      </c>
      <c r="B412" t="s">
        <v>108</v>
      </c>
      <c r="C412" t="s">
        <v>1837</v>
      </c>
      <c r="D412" s="2">
        <v>28232</v>
      </c>
      <c r="E412" s="2">
        <v>1039</v>
      </c>
    </row>
    <row r="413" spans="1:5" x14ac:dyDescent="0.3">
      <c r="A413" t="s">
        <v>46</v>
      </c>
      <c r="B413" t="s">
        <v>108</v>
      </c>
      <c r="C413" t="s">
        <v>1838</v>
      </c>
      <c r="D413" s="2">
        <v>34078</v>
      </c>
      <c r="E413" s="2">
        <v>1013</v>
      </c>
    </row>
    <row r="414" spans="1:5" x14ac:dyDescent="0.3">
      <c r="A414" t="s">
        <v>46</v>
      </c>
      <c r="B414" t="s">
        <v>108</v>
      </c>
      <c r="C414" t="s">
        <v>1839</v>
      </c>
      <c r="D414" s="2">
        <v>52364</v>
      </c>
      <c r="E414" s="2">
        <v>857</v>
      </c>
    </row>
    <row r="415" spans="1:5" x14ac:dyDescent="0.3">
      <c r="A415" t="s">
        <v>46</v>
      </c>
      <c r="B415" t="s">
        <v>108</v>
      </c>
      <c r="C415" t="s">
        <v>1840</v>
      </c>
      <c r="D415" s="2">
        <v>69239</v>
      </c>
      <c r="E415" s="2">
        <v>1589</v>
      </c>
    </row>
    <row r="416" spans="1:5" x14ac:dyDescent="0.3">
      <c r="A416" t="s">
        <v>47</v>
      </c>
      <c r="B416" t="s">
        <v>76</v>
      </c>
      <c r="C416" t="s">
        <v>1835</v>
      </c>
      <c r="D416" s="2">
        <v>54047</v>
      </c>
      <c r="E416" s="2">
        <v>337</v>
      </c>
    </row>
    <row r="417" spans="1:5" x14ac:dyDescent="0.3">
      <c r="A417" t="s">
        <v>47</v>
      </c>
      <c r="B417" t="s">
        <v>76</v>
      </c>
      <c r="C417" t="s">
        <v>1836</v>
      </c>
      <c r="D417" s="2">
        <v>33274</v>
      </c>
      <c r="E417" s="2">
        <v>1795</v>
      </c>
    </row>
    <row r="418" spans="1:5" x14ac:dyDescent="0.3">
      <c r="A418" t="s">
        <v>47</v>
      </c>
      <c r="B418" t="s">
        <v>76</v>
      </c>
      <c r="C418" t="s">
        <v>1837</v>
      </c>
      <c r="D418" s="2">
        <v>39997</v>
      </c>
      <c r="E418" s="2">
        <v>757</v>
      </c>
    </row>
    <row r="419" spans="1:5" x14ac:dyDescent="0.3">
      <c r="A419" t="s">
        <v>47</v>
      </c>
      <c r="B419" t="s">
        <v>76</v>
      </c>
      <c r="C419" t="s">
        <v>1838</v>
      </c>
      <c r="D419" s="2">
        <v>49014</v>
      </c>
      <c r="E419" s="2">
        <v>708</v>
      </c>
    </row>
    <row r="420" spans="1:5" x14ac:dyDescent="0.3">
      <c r="A420" t="s">
        <v>47</v>
      </c>
      <c r="B420" t="s">
        <v>76</v>
      </c>
      <c r="C420" t="s">
        <v>1839</v>
      </c>
      <c r="D420" s="2">
        <v>68504</v>
      </c>
      <c r="E420" s="2">
        <v>1126</v>
      </c>
    </row>
    <row r="421" spans="1:5" x14ac:dyDescent="0.3">
      <c r="A421" t="s">
        <v>47</v>
      </c>
      <c r="B421" t="s">
        <v>76</v>
      </c>
      <c r="C421" t="s">
        <v>1840</v>
      </c>
      <c r="D421" s="2">
        <v>82324</v>
      </c>
      <c r="E421" s="2">
        <v>1259</v>
      </c>
    </row>
    <row r="422" spans="1:5" x14ac:dyDescent="0.3">
      <c r="A422" t="s">
        <v>47</v>
      </c>
      <c r="B422" t="s">
        <v>95</v>
      </c>
      <c r="C422" t="s">
        <v>1841</v>
      </c>
      <c r="D422" s="2">
        <v>61950</v>
      </c>
      <c r="E422" s="2">
        <v>422</v>
      </c>
    </row>
    <row r="423" spans="1:5" x14ac:dyDescent="0.3">
      <c r="A423" t="s">
        <v>47</v>
      </c>
      <c r="B423" t="s">
        <v>95</v>
      </c>
      <c r="C423" t="s">
        <v>1836</v>
      </c>
      <c r="D423" s="2">
        <v>40519</v>
      </c>
      <c r="E423" s="2">
        <v>1854</v>
      </c>
    </row>
    <row r="424" spans="1:5" x14ac:dyDescent="0.3">
      <c r="A424" t="s">
        <v>47</v>
      </c>
      <c r="B424" t="s">
        <v>95</v>
      </c>
      <c r="C424" t="s">
        <v>1837</v>
      </c>
      <c r="D424" s="2">
        <v>46641</v>
      </c>
      <c r="E424" s="2">
        <v>966</v>
      </c>
    </row>
    <row r="425" spans="1:5" x14ac:dyDescent="0.3">
      <c r="A425" t="s">
        <v>47</v>
      </c>
      <c r="B425" t="s">
        <v>95</v>
      </c>
      <c r="C425" t="s">
        <v>1838</v>
      </c>
      <c r="D425" s="2">
        <v>58978</v>
      </c>
      <c r="E425" s="2">
        <v>936</v>
      </c>
    </row>
    <row r="426" spans="1:5" x14ac:dyDescent="0.3">
      <c r="A426" t="s">
        <v>47</v>
      </c>
      <c r="B426" t="s">
        <v>95</v>
      </c>
      <c r="C426" t="s">
        <v>1839</v>
      </c>
      <c r="D426" s="2">
        <v>80711</v>
      </c>
      <c r="E426" s="2">
        <v>1329</v>
      </c>
    </row>
    <row r="427" spans="1:5" x14ac:dyDescent="0.3">
      <c r="A427" t="s">
        <v>47</v>
      </c>
      <c r="B427" t="s">
        <v>95</v>
      </c>
      <c r="C427" t="s">
        <v>1840</v>
      </c>
      <c r="D427" s="2">
        <v>92432</v>
      </c>
      <c r="E427" s="2">
        <v>2518</v>
      </c>
    </row>
    <row r="428" spans="1:5" x14ac:dyDescent="0.3">
      <c r="A428" t="s">
        <v>47</v>
      </c>
      <c r="B428" t="s">
        <v>108</v>
      </c>
      <c r="C428" t="s">
        <v>1842</v>
      </c>
      <c r="D428" s="2">
        <v>46770</v>
      </c>
      <c r="E428" s="2">
        <v>616</v>
      </c>
    </row>
    <row r="429" spans="1:5" x14ac:dyDescent="0.3">
      <c r="A429" t="s">
        <v>47</v>
      </c>
      <c r="B429" t="s">
        <v>108</v>
      </c>
      <c r="C429" t="s">
        <v>1836</v>
      </c>
      <c r="D429" s="2">
        <v>26364</v>
      </c>
      <c r="E429" s="2">
        <v>1185</v>
      </c>
    </row>
    <row r="430" spans="1:5" x14ac:dyDescent="0.3">
      <c r="A430" t="s">
        <v>47</v>
      </c>
      <c r="B430" t="s">
        <v>108</v>
      </c>
      <c r="C430" t="s">
        <v>1837</v>
      </c>
      <c r="D430" s="2">
        <v>31505</v>
      </c>
      <c r="E430" s="2">
        <v>548</v>
      </c>
    </row>
    <row r="431" spans="1:5" x14ac:dyDescent="0.3">
      <c r="A431" t="s">
        <v>47</v>
      </c>
      <c r="B431" t="s">
        <v>108</v>
      </c>
      <c r="C431" t="s">
        <v>1838</v>
      </c>
      <c r="D431" s="2">
        <v>40620</v>
      </c>
      <c r="E431" s="2">
        <v>503</v>
      </c>
    </row>
    <row r="432" spans="1:5" x14ac:dyDescent="0.3">
      <c r="A432" t="s">
        <v>47</v>
      </c>
      <c r="B432" t="s">
        <v>108</v>
      </c>
      <c r="C432" t="s">
        <v>1839</v>
      </c>
      <c r="D432" s="2">
        <v>59325</v>
      </c>
      <c r="E432" s="2">
        <v>1159</v>
      </c>
    </row>
    <row r="433" spans="1:5" x14ac:dyDescent="0.3">
      <c r="A433" t="s">
        <v>47</v>
      </c>
      <c r="B433" t="s">
        <v>108</v>
      </c>
      <c r="C433" t="s">
        <v>1840</v>
      </c>
      <c r="D433" s="2">
        <v>76253</v>
      </c>
      <c r="E433" s="2">
        <v>1213</v>
      </c>
    </row>
    <row r="434" spans="1:5" x14ac:dyDescent="0.3">
      <c r="A434" t="s">
        <v>48</v>
      </c>
      <c r="B434" t="s">
        <v>76</v>
      </c>
      <c r="C434" t="s">
        <v>1835</v>
      </c>
      <c r="D434" s="2">
        <v>40342</v>
      </c>
      <c r="E434" s="2">
        <v>446</v>
      </c>
    </row>
    <row r="435" spans="1:5" x14ac:dyDescent="0.3">
      <c r="A435" t="s">
        <v>48</v>
      </c>
      <c r="B435" t="s">
        <v>76</v>
      </c>
      <c r="C435" t="s">
        <v>1836</v>
      </c>
      <c r="D435" s="2">
        <v>26775</v>
      </c>
      <c r="E435" s="2">
        <v>1916</v>
      </c>
    </row>
    <row r="436" spans="1:5" x14ac:dyDescent="0.3">
      <c r="A436" t="s">
        <v>48</v>
      </c>
      <c r="B436" t="s">
        <v>76</v>
      </c>
      <c r="C436" t="s">
        <v>1837</v>
      </c>
      <c r="D436" s="2">
        <v>32789</v>
      </c>
      <c r="E436" s="2">
        <v>1316</v>
      </c>
    </row>
    <row r="437" spans="1:5" x14ac:dyDescent="0.3">
      <c r="A437" t="s">
        <v>48</v>
      </c>
      <c r="B437" t="s">
        <v>76</v>
      </c>
      <c r="C437" t="s">
        <v>1838</v>
      </c>
      <c r="D437" s="2">
        <v>37485</v>
      </c>
      <c r="E437" s="2">
        <v>981</v>
      </c>
    </row>
    <row r="438" spans="1:5" x14ac:dyDescent="0.3">
      <c r="A438" t="s">
        <v>48</v>
      </c>
      <c r="B438" t="s">
        <v>76</v>
      </c>
      <c r="C438" t="s">
        <v>1839</v>
      </c>
      <c r="D438" s="2">
        <v>50731</v>
      </c>
      <c r="E438" s="2">
        <v>1381</v>
      </c>
    </row>
    <row r="439" spans="1:5" x14ac:dyDescent="0.3">
      <c r="A439" t="s">
        <v>48</v>
      </c>
      <c r="B439" t="s">
        <v>76</v>
      </c>
      <c r="C439" t="s">
        <v>1840</v>
      </c>
      <c r="D439" s="2">
        <v>57266</v>
      </c>
      <c r="E439" s="2">
        <v>2090</v>
      </c>
    </row>
    <row r="440" spans="1:5" x14ac:dyDescent="0.3">
      <c r="A440" t="s">
        <v>48</v>
      </c>
      <c r="B440" t="s">
        <v>95</v>
      </c>
      <c r="C440" t="s">
        <v>1841</v>
      </c>
      <c r="D440" s="2">
        <v>46767</v>
      </c>
      <c r="E440" s="2">
        <v>1112</v>
      </c>
    </row>
    <row r="441" spans="1:5" x14ac:dyDescent="0.3">
      <c r="A441" t="s">
        <v>48</v>
      </c>
      <c r="B441" t="s">
        <v>95</v>
      </c>
      <c r="C441" t="s">
        <v>1836</v>
      </c>
      <c r="D441" s="2">
        <v>31381</v>
      </c>
      <c r="E441" s="2">
        <v>2029</v>
      </c>
    </row>
    <row r="442" spans="1:5" x14ac:dyDescent="0.3">
      <c r="A442" t="s">
        <v>48</v>
      </c>
      <c r="B442" t="s">
        <v>95</v>
      </c>
      <c r="C442" t="s">
        <v>1837</v>
      </c>
      <c r="D442" s="2">
        <v>40281</v>
      </c>
      <c r="E442" s="2">
        <v>1575</v>
      </c>
    </row>
    <row r="443" spans="1:5" x14ac:dyDescent="0.3">
      <c r="A443" t="s">
        <v>48</v>
      </c>
      <c r="B443" t="s">
        <v>95</v>
      </c>
      <c r="C443" t="s">
        <v>1838</v>
      </c>
      <c r="D443" s="2">
        <v>47196</v>
      </c>
      <c r="E443" s="2">
        <v>1841</v>
      </c>
    </row>
    <row r="444" spans="1:5" x14ac:dyDescent="0.3">
      <c r="A444" t="s">
        <v>48</v>
      </c>
      <c r="B444" t="s">
        <v>95</v>
      </c>
      <c r="C444" t="s">
        <v>1839</v>
      </c>
      <c r="D444" s="2">
        <v>64800</v>
      </c>
      <c r="E444" s="2">
        <v>5062</v>
      </c>
    </row>
    <row r="445" spans="1:5" x14ac:dyDescent="0.3">
      <c r="A445" t="s">
        <v>48</v>
      </c>
      <c r="B445" t="s">
        <v>95</v>
      </c>
      <c r="C445" t="s">
        <v>1840</v>
      </c>
      <c r="D445" s="2">
        <v>70582</v>
      </c>
      <c r="E445" s="2">
        <v>4212</v>
      </c>
    </row>
    <row r="446" spans="1:5" x14ac:dyDescent="0.3">
      <c r="A446" t="s">
        <v>48</v>
      </c>
      <c r="B446" t="s">
        <v>108</v>
      </c>
      <c r="C446" t="s">
        <v>1842</v>
      </c>
      <c r="D446" s="2">
        <v>34345</v>
      </c>
      <c r="E446" s="2">
        <v>955</v>
      </c>
    </row>
    <row r="447" spans="1:5" x14ac:dyDescent="0.3">
      <c r="A447" t="s">
        <v>48</v>
      </c>
      <c r="B447" t="s">
        <v>108</v>
      </c>
      <c r="C447" t="s">
        <v>1836</v>
      </c>
      <c r="D447" s="2">
        <v>19639</v>
      </c>
      <c r="E447" s="2">
        <v>1824</v>
      </c>
    </row>
    <row r="448" spans="1:5" x14ac:dyDescent="0.3">
      <c r="A448" t="s">
        <v>48</v>
      </c>
      <c r="B448" t="s">
        <v>108</v>
      </c>
      <c r="C448" t="s">
        <v>1837</v>
      </c>
      <c r="D448" s="2">
        <v>25964</v>
      </c>
      <c r="E448" s="2">
        <v>1067</v>
      </c>
    </row>
    <row r="449" spans="1:5" x14ac:dyDescent="0.3">
      <c r="A449" t="s">
        <v>48</v>
      </c>
      <c r="B449" t="s">
        <v>108</v>
      </c>
      <c r="C449" t="s">
        <v>1838</v>
      </c>
      <c r="D449" s="2">
        <v>31293</v>
      </c>
      <c r="E449" s="2">
        <v>805</v>
      </c>
    </row>
    <row r="450" spans="1:5" x14ac:dyDescent="0.3">
      <c r="A450" t="s">
        <v>48</v>
      </c>
      <c r="B450" t="s">
        <v>108</v>
      </c>
      <c r="C450" t="s">
        <v>1839</v>
      </c>
      <c r="D450" s="2">
        <v>44097</v>
      </c>
      <c r="E450" s="2">
        <v>1628</v>
      </c>
    </row>
    <row r="451" spans="1:5" x14ac:dyDescent="0.3">
      <c r="A451" t="s">
        <v>48</v>
      </c>
      <c r="B451" t="s">
        <v>108</v>
      </c>
      <c r="C451" t="s">
        <v>1840</v>
      </c>
      <c r="D451" s="2">
        <v>52805</v>
      </c>
      <c r="E451" s="2">
        <v>1691</v>
      </c>
    </row>
    <row r="452" spans="1:5" x14ac:dyDescent="0.3">
      <c r="A452" t="s">
        <v>49</v>
      </c>
      <c r="B452" t="s">
        <v>76</v>
      </c>
      <c r="C452" t="s">
        <v>1835</v>
      </c>
      <c r="D452" s="2">
        <v>45456</v>
      </c>
      <c r="E452" s="2">
        <v>476</v>
      </c>
    </row>
    <row r="453" spans="1:5" x14ac:dyDescent="0.3">
      <c r="A453" t="s">
        <v>49</v>
      </c>
      <c r="B453" t="s">
        <v>76</v>
      </c>
      <c r="C453" t="s">
        <v>1836</v>
      </c>
      <c r="D453" s="2">
        <v>28414</v>
      </c>
      <c r="E453" s="2">
        <v>1565</v>
      </c>
    </row>
    <row r="454" spans="1:5" x14ac:dyDescent="0.3">
      <c r="A454" t="s">
        <v>49</v>
      </c>
      <c r="B454" t="s">
        <v>76</v>
      </c>
      <c r="C454" t="s">
        <v>1837</v>
      </c>
      <c r="D454" s="2">
        <v>35612</v>
      </c>
      <c r="E454" s="2">
        <v>519</v>
      </c>
    </row>
    <row r="455" spans="1:5" x14ac:dyDescent="0.3">
      <c r="A455" t="s">
        <v>49</v>
      </c>
      <c r="B455" t="s">
        <v>76</v>
      </c>
      <c r="C455" t="s">
        <v>1838</v>
      </c>
      <c r="D455" s="2">
        <v>41874</v>
      </c>
      <c r="E455" s="2">
        <v>441</v>
      </c>
    </row>
    <row r="456" spans="1:5" x14ac:dyDescent="0.3">
      <c r="A456" t="s">
        <v>49</v>
      </c>
      <c r="B456" t="s">
        <v>76</v>
      </c>
      <c r="C456" t="s">
        <v>1839</v>
      </c>
      <c r="D456" s="2">
        <v>57693</v>
      </c>
      <c r="E456" s="2">
        <v>1123</v>
      </c>
    </row>
    <row r="457" spans="1:5" x14ac:dyDescent="0.3">
      <c r="A457" t="s">
        <v>49</v>
      </c>
      <c r="B457" t="s">
        <v>76</v>
      </c>
      <c r="C457" t="s">
        <v>1840</v>
      </c>
      <c r="D457" s="2">
        <v>70894</v>
      </c>
      <c r="E457" s="2">
        <v>1418</v>
      </c>
    </row>
    <row r="458" spans="1:5" x14ac:dyDescent="0.3">
      <c r="A458" t="s">
        <v>49</v>
      </c>
      <c r="B458" t="s">
        <v>95</v>
      </c>
      <c r="C458" t="s">
        <v>1841</v>
      </c>
      <c r="D458" s="2">
        <v>52525</v>
      </c>
      <c r="E458" s="2">
        <v>566</v>
      </c>
    </row>
    <row r="459" spans="1:5" x14ac:dyDescent="0.3">
      <c r="A459" t="s">
        <v>49</v>
      </c>
      <c r="B459" t="s">
        <v>95</v>
      </c>
      <c r="C459" t="s">
        <v>1836</v>
      </c>
      <c r="D459" s="2">
        <v>33801</v>
      </c>
      <c r="E459" s="2">
        <v>1967</v>
      </c>
    </row>
    <row r="460" spans="1:5" x14ac:dyDescent="0.3">
      <c r="A460" t="s">
        <v>49</v>
      </c>
      <c r="B460" t="s">
        <v>95</v>
      </c>
      <c r="C460" t="s">
        <v>1837</v>
      </c>
      <c r="D460" s="2">
        <v>41778</v>
      </c>
      <c r="E460" s="2">
        <v>714</v>
      </c>
    </row>
    <row r="461" spans="1:5" x14ac:dyDescent="0.3">
      <c r="A461" t="s">
        <v>49</v>
      </c>
      <c r="B461" t="s">
        <v>95</v>
      </c>
      <c r="C461" t="s">
        <v>1838</v>
      </c>
      <c r="D461" s="2">
        <v>51198</v>
      </c>
      <c r="E461" s="2">
        <v>795</v>
      </c>
    </row>
    <row r="462" spans="1:5" x14ac:dyDescent="0.3">
      <c r="A462" t="s">
        <v>49</v>
      </c>
      <c r="B462" t="s">
        <v>95</v>
      </c>
      <c r="C462" t="s">
        <v>1839</v>
      </c>
      <c r="D462" s="2">
        <v>67624</v>
      </c>
      <c r="E462" s="2">
        <v>2040</v>
      </c>
    </row>
    <row r="463" spans="1:5" x14ac:dyDescent="0.3">
      <c r="A463" t="s">
        <v>49</v>
      </c>
      <c r="B463" t="s">
        <v>95</v>
      </c>
      <c r="C463" t="s">
        <v>1840</v>
      </c>
      <c r="D463" s="2">
        <v>88118</v>
      </c>
      <c r="E463" s="2">
        <v>3084</v>
      </c>
    </row>
    <row r="464" spans="1:5" x14ac:dyDescent="0.3">
      <c r="A464" t="s">
        <v>49</v>
      </c>
      <c r="B464" t="s">
        <v>108</v>
      </c>
      <c r="C464" t="s">
        <v>1842</v>
      </c>
      <c r="D464" s="2">
        <v>39323</v>
      </c>
      <c r="E464" s="2">
        <v>629</v>
      </c>
    </row>
    <row r="465" spans="1:5" x14ac:dyDescent="0.3">
      <c r="A465" t="s">
        <v>49</v>
      </c>
      <c r="B465" t="s">
        <v>108</v>
      </c>
      <c r="C465" t="s">
        <v>1836</v>
      </c>
      <c r="D465" s="2">
        <v>21745</v>
      </c>
      <c r="E465" s="2">
        <v>1125</v>
      </c>
    </row>
    <row r="466" spans="1:5" x14ac:dyDescent="0.3">
      <c r="A466" t="s">
        <v>49</v>
      </c>
      <c r="B466" t="s">
        <v>108</v>
      </c>
      <c r="C466" t="s">
        <v>1837</v>
      </c>
      <c r="D466" s="2">
        <v>28651</v>
      </c>
      <c r="E466" s="2">
        <v>1155</v>
      </c>
    </row>
    <row r="467" spans="1:5" x14ac:dyDescent="0.3">
      <c r="A467" t="s">
        <v>49</v>
      </c>
      <c r="B467" t="s">
        <v>108</v>
      </c>
      <c r="C467" t="s">
        <v>1838</v>
      </c>
      <c r="D467" s="2">
        <v>35537</v>
      </c>
      <c r="E467" s="2">
        <v>656</v>
      </c>
    </row>
    <row r="468" spans="1:5" x14ac:dyDescent="0.3">
      <c r="A468" t="s">
        <v>49</v>
      </c>
      <c r="B468" t="s">
        <v>108</v>
      </c>
      <c r="C468" t="s">
        <v>1839</v>
      </c>
      <c r="D468" s="2">
        <v>49601</v>
      </c>
      <c r="E468" s="2">
        <v>1286</v>
      </c>
    </row>
    <row r="469" spans="1:5" x14ac:dyDescent="0.3">
      <c r="A469" t="s">
        <v>49</v>
      </c>
      <c r="B469" t="s">
        <v>108</v>
      </c>
      <c r="C469" t="s">
        <v>1840</v>
      </c>
      <c r="D469" s="2">
        <v>62286</v>
      </c>
      <c r="E469" s="2">
        <v>1156</v>
      </c>
    </row>
    <row r="470" spans="1:5" x14ac:dyDescent="0.3">
      <c r="A470" t="s">
        <v>50</v>
      </c>
      <c r="B470" t="s">
        <v>76</v>
      </c>
      <c r="C470" t="s">
        <v>1835</v>
      </c>
      <c r="D470" s="2">
        <v>43414</v>
      </c>
      <c r="E470" s="2">
        <v>1266</v>
      </c>
    </row>
    <row r="471" spans="1:5" x14ac:dyDescent="0.3">
      <c r="A471" t="s">
        <v>50</v>
      </c>
      <c r="B471" t="s">
        <v>76</v>
      </c>
      <c r="C471" t="s">
        <v>1836</v>
      </c>
      <c r="D471" s="2">
        <v>30133</v>
      </c>
      <c r="E471" s="2">
        <v>4113</v>
      </c>
    </row>
    <row r="472" spans="1:5" x14ac:dyDescent="0.3">
      <c r="A472" t="s">
        <v>50</v>
      </c>
      <c r="B472" t="s">
        <v>76</v>
      </c>
      <c r="C472" t="s">
        <v>1837</v>
      </c>
      <c r="D472" s="2">
        <v>35674</v>
      </c>
      <c r="E472" s="2">
        <v>923</v>
      </c>
    </row>
    <row r="473" spans="1:5" x14ac:dyDescent="0.3">
      <c r="A473" t="s">
        <v>50</v>
      </c>
      <c r="B473" t="s">
        <v>76</v>
      </c>
      <c r="C473" t="s">
        <v>1838</v>
      </c>
      <c r="D473" s="2">
        <v>39948</v>
      </c>
      <c r="E473" s="2">
        <v>1161</v>
      </c>
    </row>
    <row r="474" spans="1:5" x14ac:dyDescent="0.3">
      <c r="A474" t="s">
        <v>50</v>
      </c>
      <c r="B474" t="s">
        <v>76</v>
      </c>
      <c r="C474" t="s">
        <v>1839</v>
      </c>
      <c r="D474" s="2">
        <v>50894</v>
      </c>
      <c r="E474" s="2">
        <v>1378</v>
      </c>
    </row>
    <row r="475" spans="1:5" x14ac:dyDescent="0.3">
      <c r="A475" t="s">
        <v>50</v>
      </c>
      <c r="B475" t="s">
        <v>76</v>
      </c>
      <c r="C475" t="s">
        <v>1840</v>
      </c>
      <c r="D475" s="2">
        <v>68235</v>
      </c>
      <c r="E475" s="2">
        <v>2421</v>
      </c>
    </row>
    <row r="476" spans="1:5" x14ac:dyDescent="0.3">
      <c r="A476" t="s">
        <v>50</v>
      </c>
      <c r="B476" t="s">
        <v>95</v>
      </c>
      <c r="C476" t="s">
        <v>1841</v>
      </c>
      <c r="D476" s="2">
        <v>51103</v>
      </c>
      <c r="E476" s="2">
        <v>1103</v>
      </c>
    </row>
    <row r="477" spans="1:5" x14ac:dyDescent="0.3">
      <c r="A477" t="s">
        <v>50</v>
      </c>
      <c r="B477" t="s">
        <v>95</v>
      </c>
      <c r="C477" t="s">
        <v>1836</v>
      </c>
      <c r="D477" s="2">
        <v>35119</v>
      </c>
      <c r="E477" s="2">
        <v>5698</v>
      </c>
    </row>
    <row r="478" spans="1:5" x14ac:dyDescent="0.3">
      <c r="A478" t="s">
        <v>50</v>
      </c>
      <c r="B478" t="s">
        <v>95</v>
      </c>
      <c r="C478" t="s">
        <v>1837</v>
      </c>
      <c r="D478" s="2">
        <v>45143</v>
      </c>
      <c r="E478" s="2">
        <v>2740</v>
      </c>
    </row>
    <row r="479" spans="1:5" x14ac:dyDescent="0.3">
      <c r="A479" t="s">
        <v>50</v>
      </c>
      <c r="B479" t="s">
        <v>95</v>
      </c>
      <c r="C479" t="s">
        <v>1838</v>
      </c>
      <c r="D479" s="2">
        <v>48499</v>
      </c>
      <c r="E479" s="2">
        <v>3225</v>
      </c>
    </row>
    <row r="480" spans="1:5" x14ac:dyDescent="0.3">
      <c r="A480" t="s">
        <v>50</v>
      </c>
      <c r="B480" t="s">
        <v>95</v>
      </c>
      <c r="C480" t="s">
        <v>1839</v>
      </c>
      <c r="D480" s="2">
        <v>61505</v>
      </c>
      <c r="E480" s="2">
        <v>2758</v>
      </c>
    </row>
    <row r="481" spans="1:5" x14ac:dyDescent="0.3">
      <c r="A481" t="s">
        <v>50</v>
      </c>
      <c r="B481" t="s">
        <v>95</v>
      </c>
      <c r="C481" t="s">
        <v>1840</v>
      </c>
      <c r="D481" s="2">
        <v>79710</v>
      </c>
      <c r="E481" s="2">
        <v>10188</v>
      </c>
    </row>
    <row r="482" spans="1:5" x14ac:dyDescent="0.3">
      <c r="A482" t="s">
        <v>50</v>
      </c>
      <c r="B482" t="s">
        <v>108</v>
      </c>
      <c r="C482" t="s">
        <v>1842</v>
      </c>
      <c r="D482" s="2">
        <v>36557</v>
      </c>
      <c r="E482" s="2">
        <v>763</v>
      </c>
    </row>
    <row r="483" spans="1:5" x14ac:dyDescent="0.3">
      <c r="A483" t="s">
        <v>50</v>
      </c>
      <c r="B483" t="s">
        <v>108</v>
      </c>
      <c r="C483" t="s">
        <v>1836</v>
      </c>
      <c r="D483" s="2">
        <v>19806</v>
      </c>
      <c r="E483" s="2">
        <v>9578</v>
      </c>
    </row>
    <row r="484" spans="1:5" x14ac:dyDescent="0.3">
      <c r="A484" t="s">
        <v>50</v>
      </c>
      <c r="B484" t="s">
        <v>108</v>
      </c>
      <c r="C484" t="s">
        <v>1837</v>
      </c>
      <c r="D484" s="2">
        <v>26354</v>
      </c>
      <c r="E484" s="2">
        <v>1302</v>
      </c>
    </row>
    <row r="485" spans="1:5" x14ac:dyDescent="0.3">
      <c r="A485" t="s">
        <v>50</v>
      </c>
      <c r="B485" t="s">
        <v>108</v>
      </c>
      <c r="C485" t="s">
        <v>1838</v>
      </c>
      <c r="D485" s="2">
        <v>32932</v>
      </c>
      <c r="E485" s="2">
        <v>1357</v>
      </c>
    </row>
    <row r="486" spans="1:5" x14ac:dyDescent="0.3">
      <c r="A486" t="s">
        <v>50</v>
      </c>
      <c r="B486" t="s">
        <v>108</v>
      </c>
      <c r="C486" t="s">
        <v>1839</v>
      </c>
      <c r="D486" s="2">
        <v>44867</v>
      </c>
      <c r="E486" s="2">
        <v>2877</v>
      </c>
    </row>
    <row r="487" spans="1:5" x14ac:dyDescent="0.3">
      <c r="A487" t="s">
        <v>50</v>
      </c>
      <c r="B487" t="s">
        <v>108</v>
      </c>
      <c r="C487" t="s">
        <v>1840</v>
      </c>
      <c r="D487" s="2">
        <v>62648</v>
      </c>
      <c r="E487" s="2">
        <v>3142</v>
      </c>
    </row>
    <row r="488" spans="1:5" x14ac:dyDescent="0.3">
      <c r="A488" t="s">
        <v>51</v>
      </c>
      <c r="B488" t="s">
        <v>76</v>
      </c>
      <c r="C488" t="s">
        <v>1835</v>
      </c>
      <c r="D488" s="2">
        <v>49244</v>
      </c>
      <c r="E488" s="2">
        <v>870</v>
      </c>
    </row>
    <row r="489" spans="1:5" x14ac:dyDescent="0.3">
      <c r="A489" t="s">
        <v>51</v>
      </c>
      <c r="B489" t="s">
        <v>76</v>
      </c>
      <c r="C489" t="s">
        <v>1836</v>
      </c>
      <c r="D489" s="2">
        <v>33308</v>
      </c>
      <c r="E489" s="2">
        <v>2022</v>
      </c>
    </row>
    <row r="490" spans="1:5" x14ac:dyDescent="0.3">
      <c r="A490" t="s">
        <v>51</v>
      </c>
      <c r="B490" t="s">
        <v>76</v>
      </c>
      <c r="C490" t="s">
        <v>1837</v>
      </c>
      <c r="D490" s="2">
        <v>38758</v>
      </c>
      <c r="E490" s="2">
        <v>1570</v>
      </c>
    </row>
    <row r="491" spans="1:5" x14ac:dyDescent="0.3">
      <c r="A491" t="s">
        <v>51</v>
      </c>
      <c r="B491" t="s">
        <v>76</v>
      </c>
      <c r="C491" t="s">
        <v>1838</v>
      </c>
      <c r="D491" s="2">
        <v>44111</v>
      </c>
      <c r="E491" s="2">
        <v>1179</v>
      </c>
    </row>
    <row r="492" spans="1:5" x14ac:dyDescent="0.3">
      <c r="A492" t="s">
        <v>51</v>
      </c>
      <c r="B492" t="s">
        <v>76</v>
      </c>
      <c r="C492" t="s">
        <v>1839</v>
      </c>
      <c r="D492" s="2">
        <v>58817</v>
      </c>
      <c r="E492" s="2">
        <v>1729</v>
      </c>
    </row>
    <row r="493" spans="1:5" x14ac:dyDescent="0.3">
      <c r="A493" t="s">
        <v>51</v>
      </c>
      <c r="B493" t="s">
        <v>76</v>
      </c>
      <c r="C493" t="s">
        <v>1840</v>
      </c>
      <c r="D493" s="2">
        <v>74208</v>
      </c>
      <c r="E493" s="2">
        <v>2651</v>
      </c>
    </row>
    <row r="494" spans="1:5" x14ac:dyDescent="0.3">
      <c r="A494" t="s">
        <v>51</v>
      </c>
      <c r="B494" t="s">
        <v>95</v>
      </c>
      <c r="C494" t="s">
        <v>1841</v>
      </c>
      <c r="D494" s="2">
        <v>55557</v>
      </c>
      <c r="E494" s="2">
        <v>1016</v>
      </c>
    </row>
    <row r="495" spans="1:5" x14ac:dyDescent="0.3">
      <c r="A495" t="s">
        <v>51</v>
      </c>
      <c r="B495" t="s">
        <v>95</v>
      </c>
      <c r="C495" t="s">
        <v>1836</v>
      </c>
      <c r="D495" s="2">
        <v>37436</v>
      </c>
      <c r="E495" s="2">
        <v>3564</v>
      </c>
    </row>
    <row r="496" spans="1:5" x14ac:dyDescent="0.3">
      <c r="A496" t="s">
        <v>51</v>
      </c>
      <c r="B496" t="s">
        <v>95</v>
      </c>
      <c r="C496" t="s">
        <v>1837</v>
      </c>
      <c r="D496" s="2">
        <v>44274</v>
      </c>
      <c r="E496" s="2">
        <v>1552</v>
      </c>
    </row>
    <row r="497" spans="1:5" x14ac:dyDescent="0.3">
      <c r="A497" t="s">
        <v>51</v>
      </c>
      <c r="B497" t="s">
        <v>95</v>
      </c>
      <c r="C497" t="s">
        <v>1838</v>
      </c>
      <c r="D497" s="2">
        <v>55181</v>
      </c>
      <c r="E497" s="2">
        <v>1390</v>
      </c>
    </row>
    <row r="498" spans="1:5" x14ac:dyDescent="0.3">
      <c r="A498" t="s">
        <v>51</v>
      </c>
      <c r="B498" t="s">
        <v>95</v>
      </c>
      <c r="C498" t="s">
        <v>1839</v>
      </c>
      <c r="D498" s="2">
        <v>68552</v>
      </c>
      <c r="E498" s="2">
        <v>3154</v>
      </c>
    </row>
    <row r="499" spans="1:5" x14ac:dyDescent="0.3">
      <c r="A499" t="s">
        <v>51</v>
      </c>
      <c r="B499" t="s">
        <v>95</v>
      </c>
      <c r="C499" t="s">
        <v>1840</v>
      </c>
      <c r="D499" s="2">
        <v>86911</v>
      </c>
      <c r="E499" s="2">
        <v>5993</v>
      </c>
    </row>
    <row r="500" spans="1:5" x14ac:dyDescent="0.3">
      <c r="A500" t="s">
        <v>51</v>
      </c>
      <c r="B500" t="s">
        <v>108</v>
      </c>
      <c r="C500" t="s">
        <v>1842</v>
      </c>
      <c r="D500" s="2">
        <v>41272</v>
      </c>
      <c r="E500" s="2">
        <v>605</v>
      </c>
    </row>
    <row r="501" spans="1:5" x14ac:dyDescent="0.3">
      <c r="A501" t="s">
        <v>51</v>
      </c>
      <c r="B501" t="s">
        <v>108</v>
      </c>
      <c r="C501" t="s">
        <v>1836</v>
      </c>
      <c r="D501" s="2">
        <v>24084</v>
      </c>
      <c r="E501" s="2">
        <v>2408</v>
      </c>
    </row>
    <row r="502" spans="1:5" x14ac:dyDescent="0.3">
      <c r="A502" t="s">
        <v>51</v>
      </c>
      <c r="B502" t="s">
        <v>108</v>
      </c>
      <c r="C502" t="s">
        <v>1837</v>
      </c>
      <c r="D502" s="2">
        <v>31336</v>
      </c>
      <c r="E502" s="2">
        <v>1048</v>
      </c>
    </row>
    <row r="503" spans="1:5" x14ac:dyDescent="0.3">
      <c r="A503" t="s">
        <v>51</v>
      </c>
      <c r="B503" t="s">
        <v>108</v>
      </c>
      <c r="C503" t="s">
        <v>1838</v>
      </c>
      <c r="D503" s="2">
        <v>35021</v>
      </c>
      <c r="E503" s="2">
        <v>1310</v>
      </c>
    </row>
    <row r="504" spans="1:5" x14ac:dyDescent="0.3">
      <c r="A504" t="s">
        <v>51</v>
      </c>
      <c r="B504" t="s">
        <v>108</v>
      </c>
      <c r="C504" t="s">
        <v>1839</v>
      </c>
      <c r="D504" s="2">
        <v>50596</v>
      </c>
      <c r="E504" s="2">
        <v>1030</v>
      </c>
    </row>
    <row r="505" spans="1:5" x14ac:dyDescent="0.3">
      <c r="A505" t="s">
        <v>51</v>
      </c>
      <c r="B505" t="s">
        <v>108</v>
      </c>
      <c r="C505" t="s">
        <v>1840</v>
      </c>
      <c r="D505" s="2">
        <v>66270</v>
      </c>
      <c r="E505" s="2">
        <v>2007</v>
      </c>
    </row>
    <row r="506" spans="1:5" x14ac:dyDescent="0.3">
      <c r="A506" t="s">
        <v>52</v>
      </c>
      <c r="B506" t="s">
        <v>76</v>
      </c>
      <c r="C506" t="s">
        <v>1835</v>
      </c>
      <c r="D506" s="2">
        <v>44247</v>
      </c>
      <c r="E506" s="2">
        <v>729</v>
      </c>
    </row>
    <row r="507" spans="1:5" x14ac:dyDescent="0.3">
      <c r="A507" t="s">
        <v>52</v>
      </c>
      <c r="B507" t="s">
        <v>76</v>
      </c>
      <c r="C507" t="s">
        <v>1836</v>
      </c>
      <c r="D507" s="2">
        <v>34591</v>
      </c>
      <c r="E507" s="2">
        <v>1524</v>
      </c>
    </row>
    <row r="508" spans="1:5" x14ac:dyDescent="0.3">
      <c r="A508" t="s">
        <v>52</v>
      </c>
      <c r="B508" t="s">
        <v>76</v>
      </c>
      <c r="C508" t="s">
        <v>1837</v>
      </c>
      <c r="D508" s="2">
        <v>37581</v>
      </c>
      <c r="E508" s="2">
        <v>1246</v>
      </c>
    </row>
    <row r="509" spans="1:5" x14ac:dyDescent="0.3">
      <c r="A509" t="s">
        <v>52</v>
      </c>
      <c r="B509" t="s">
        <v>76</v>
      </c>
      <c r="C509" t="s">
        <v>1838</v>
      </c>
      <c r="D509" s="2">
        <v>43743</v>
      </c>
      <c r="E509" s="2">
        <v>1130</v>
      </c>
    </row>
    <row r="510" spans="1:5" x14ac:dyDescent="0.3">
      <c r="A510" t="s">
        <v>52</v>
      </c>
      <c r="B510" t="s">
        <v>76</v>
      </c>
      <c r="C510" t="s">
        <v>1839</v>
      </c>
      <c r="D510" s="2">
        <v>59999</v>
      </c>
      <c r="E510" s="2">
        <v>2381</v>
      </c>
    </row>
    <row r="511" spans="1:5" x14ac:dyDescent="0.3">
      <c r="A511" t="s">
        <v>52</v>
      </c>
      <c r="B511" t="s">
        <v>76</v>
      </c>
      <c r="C511" t="s">
        <v>1840</v>
      </c>
      <c r="D511" s="2">
        <v>75253</v>
      </c>
      <c r="E511" s="2">
        <v>2169</v>
      </c>
    </row>
    <row r="512" spans="1:5" x14ac:dyDescent="0.3">
      <c r="A512" t="s">
        <v>52</v>
      </c>
      <c r="B512" t="s">
        <v>95</v>
      </c>
      <c r="C512" t="s">
        <v>1841</v>
      </c>
      <c r="D512" s="2">
        <v>49663</v>
      </c>
      <c r="E512" s="2">
        <v>1035</v>
      </c>
    </row>
    <row r="513" spans="1:5" x14ac:dyDescent="0.3">
      <c r="A513" t="s">
        <v>52</v>
      </c>
      <c r="B513" t="s">
        <v>95</v>
      </c>
      <c r="C513" t="s">
        <v>1836</v>
      </c>
      <c r="D513" s="2">
        <v>37212</v>
      </c>
      <c r="E513" s="2">
        <v>1287</v>
      </c>
    </row>
    <row r="514" spans="1:5" x14ac:dyDescent="0.3">
      <c r="A514" t="s">
        <v>52</v>
      </c>
      <c r="B514" t="s">
        <v>95</v>
      </c>
      <c r="C514" t="s">
        <v>1837</v>
      </c>
      <c r="D514" s="2">
        <v>41450</v>
      </c>
      <c r="E514" s="2">
        <v>953</v>
      </c>
    </row>
    <row r="515" spans="1:5" x14ac:dyDescent="0.3">
      <c r="A515" t="s">
        <v>52</v>
      </c>
      <c r="B515" t="s">
        <v>95</v>
      </c>
      <c r="C515" t="s">
        <v>1838</v>
      </c>
      <c r="D515" s="2">
        <v>50926</v>
      </c>
      <c r="E515" s="2">
        <v>1377</v>
      </c>
    </row>
    <row r="516" spans="1:5" x14ac:dyDescent="0.3">
      <c r="A516" t="s">
        <v>52</v>
      </c>
      <c r="B516" t="s">
        <v>95</v>
      </c>
      <c r="C516" t="s">
        <v>1839</v>
      </c>
      <c r="D516" s="2">
        <v>68484</v>
      </c>
      <c r="E516" s="2">
        <v>3545</v>
      </c>
    </row>
    <row r="517" spans="1:5" x14ac:dyDescent="0.3">
      <c r="A517" t="s">
        <v>52</v>
      </c>
      <c r="B517" t="s">
        <v>95</v>
      </c>
      <c r="C517" t="s">
        <v>1840</v>
      </c>
      <c r="D517" s="2">
        <v>87252</v>
      </c>
      <c r="E517" s="2">
        <v>6825</v>
      </c>
    </row>
    <row r="518" spans="1:5" x14ac:dyDescent="0.3">
      <c r="A518" t="s">
        <v>52</v>
      </c>
      <c r="B518" t="s">
        <v>108</v>
      </c>
      <c r="C518" t="s">
        <v>1842</v>
      </c>
      <c r="D518" s="2">
        <v>40424</v>
      </c>
      <c r="E518" s="2">
        <v>593</v>
      </c>
    </row>
    <row r="519" spans="1:5" x14ac:dyDescent="0.3">
      <c r="A519" t="s">
        <v>52</v>
      </c>
      <c r="B519" t="s">
        <v>108</v>
      </c>
      <c r="C519" t="s">
        <v>1836</v>
      </c>
      <c r="D519" s="2">
        <v>30276</v>
      </c>
      <c r="E519" s="2">
        <v>1017</v>
      </c>
    </row>
    <row r="520" spans="1:5" x14ac:dyDescent="0.3">
      <c r="A520" t="s">
        <v>52</v>
      </c>
      <c r="B520" t="s">
        <v>108</v>
      </c>
      <c r="C520" t="s">
        <v>1837</v>
      </c>
      <c r="D520" s="2">
        <v>32870</v>
      </c>
      <c r="E520" s="2">
        <v>1863</v>
      </c>
    </row>
    <row r="521" spans="1:5" x14ac:dyDescent="0.3">
      <c r="A521" t="s">
        <v>52</v>
      </c>
      <c r="B521" t="s">
        <v>108</v>
      </c>
      <c r="C521" t="s">
        <v>1838</v>
      </c>
      <c r="D521" s="2">
        <v>38570</v>
      </c>
      <c r="E521" s="2">
        <v>1873</v>
      </c>
    </row>
    <row r="522" spans="1:5" x14ac:dyDescent="0.3">
      <c r="A522" t="s">
        <v>52</v>
      </c>
      <c r="B522" t="s">
        <v>108</v>
      </c>
      <c r="C522" t="s">
        <v>1839</v>
      </c>
      <c r="D522" s="2">
        <v>51854</v>
      </c>
      <c r="E522" s="2">
        <v>1791</v>
      </c>
    </row>
    <row r="523" spans="1:5" x14ac:dyDescent="0.3">
      <c r="A523" t="s">
        <v>52</v>
      </c>
      <c r="B523" t="s">
        <v>108</v>
      </c>
      <c r="C523" t="s">
        <v>1840</v>
      </c>
      <c r="D523" s="2">
        <v>69550</v>
      </c>
      <c r="E523" s="2">
        <v>2791</v>
      </c>
    </row>
    <row r="524" spans="1:5" x14ac:dyDescent="0.3">
      <c r="A524" t="s">
        <v>1844</v>
      </c>
      <c r="B524" t="s">
        <v>76</v>
      </c>
      <c r="C524" t="s">
        <v>1835</v>
      </c>
      <c r="D524" s="2">
        <v>55756</v>
      </c>
      <c r="E524" s="2">
        <v>1483</v>
      </c>
    </row>
    <row r="525" spans="1:5" x14ac:dyDescent="0.3">
      <c r="A525" t="s">
        <v>1844</v>
      </c>
      <c r="B525" t="s">
        <v>76</v>
      </c>
      <c r="C525" t="s">
        <v>1836</v>
      </c>
      <c r="D525" s="2">
        <v>38365</v>
      </c>
      <c r="E525" s="2">
        <v>2874</v>
      </c>
    </row>
    <row r="526" spans="1:5" x14ac:dyDescent="0.3">
      <c r="A526" t="s">
        <v>1844</v>
      </c>
      <c r="B526" t="s">
        <v>76</v>
      </c>
      <c r="C526" t="s">
        <v>1837</v>
      </c>
      <c r="D526" s="2">
        <v>42335</v>
      </c>
      <c r="E526" s="2">
        <v>1476</v>
      </c>
    </row>
    <row r="527" spans="1:5" x14ac:dyDescent="0.3">
      <c r="A527" t="s">
        <v>1844</v>
      </c>
      <c r="B527" t="s">
        <v>76</v>
      </c>
      <c r="C527" t="s">
        <v>1838</v>
      </c>
      <c r="D527" s="2">
        <v>48955</v>
      </c>
      <c r="E527" s="2">
        <v>2127</v>
      </c>
    </row>
    <row r="528" spans="1:5" x14ac:dyDescent="0.3">
      <c r="A528" t="s">
        <v>1844</v>
      </c>
      <c r="B528" t="s">
        <v>76</v>
      </c>
      <c r="C528" t="s">
        <v>1839</v>
      </c>
      <c r="D528" s="2">
        <v>67982</v>
      </c>
      <c r="E528" s="2">
        <v>2341</v>
      </c>
    </row>
    <row r="529" spans="1:5" x14ac:dyDescent="0.3">
      <c r="A529" t="s">
        <v>1844</v>
      </c>
      <c r="B529" t="s">
        <v>76</v>
      </c>
      <c r="C529" t="s">
        <v>1840</v>
      </c>
      <c r="D529" s="2">
        <v>84072</v>
      </c>
      <c r="E529" s="2">
        <v>2366</v>
      </c>
    </row>
    <row r="530" spans="1:5" x14ac:dyDescent="0.3">
      <c r="A530" t="s">
        <v>1844</v>
      </c>
      <c r="B530" t="s">
        <v>95</v>
      </c>
      <c r="C530" t="s">
        <v>1841</v>
      </c>
      <c r="D530" s="2">
        <v>66654</v>
      </c>
      <c r="E530" s="2">
        <v>1635</v>
      </c>
    </row>
    <row r="531" spans="1:5" x14ac:dyDescent="0.3">
      <c r="A531" t="s">
        <v>1844</v>
      </c>
      <c r="B531" t="s">
        <v>95</v>
      </c>
      <c r="C531" t="s">
        <v>1836</v>
      </c>
      <c r="D531" s="2">
        <v>41137</v>
      </c>
      <c r="E531" s="2">
        <v>2647</v>
      </c>
    </row>
    <row r="532" spans="1:5" x14ac:dyDescent="0.3">
      <c r="A532" t="s">
        <v>1844</v>
      </c>
      <c r="B532" t="s">
        <v>95</v>
      </c>
      <c r="C532" t="s">
        <v>1837</v>
      </c>
      <c r="D532" s="2">
        <v>49876</v>
      </c>
      <c r="E532" s="2">
        <v>2878</v>
      </c>
    </row>
    <row r="533" spans="1:5" x14ac:dyDescent="0.3">
      <c r="A533" t="s">
        <v>1844</v>
      </c>
      <c r="B533" t="s">
        <v>95</v>
      </c>
      <c r="C533" t="s">
        <v>1838</v>
      </c>
      <c r="D533" s="2">
        <v>61006</v>
      </c>
      <c r="E533" s="2">
        <v>2883</v>
      </c>
    </row>
    <row r="534" spans="1:5" x14ac:dyDescent="0.3">
      <c r="A534" t="s">
        <v>1844</v>
      </c>
      <c r="B534" t="s">
        <v>95</v>
      </c>
      <c r="C534" t="s">
        <v>1839</v>
      </c>
      <c r="D534" s="2">
        <v>81559</v>
      </c>
      <c r="E534" s="2">
        <v>3283</v>
      </c>
    </row>
    <row r="535" spans="1:5" x14ac:dyDescent="0.3">
      <c r="A535" t="s">
        <v>1844</v>
      </c>
      <c r="B535" t="s">
        <v>95</v>
      </c>
      <c r="C535" t="s">
        <v>1840</v>
      </c>
      <c r="D535" s="2">
        <v>103215</v>
      </c>
      <c r="E535" s="2">
        <v>3420</v>
      </c>
    </row>
    <row r="536" spans="1:5" x14ac:dyDescent="0.3">
      <c r="A536" t="s">
        <v>1844</v>
      </c>
      <c r="B536" t="s">
        <v>108</v>
      </c>
      <c r="C536" t="s">
        <v>1842</v>
      </c>
      <c r="D536" s="2">
        <v>47833</v>
      </c>
      <c r="E536" s="2">
        <v>1434</v>
      </c>
    </row>
    <row r="537" spans="1:5" x14ac:dyDescent="0.3">
      <c r="A537" t="s">
        <v>1844</v>
      </c>
      <c r="B537" t="s">
        <v>108</v>
      </c>
      <c r="C537" t="s">
        <v>1836</v>
      </c>
      <c r="D537" s="2">
        <v>34153</v>
      </c>
      <c r="E537" s="2">
        <v>3292</v>
      </c>
    </row>
    <row r="538" spans="1:5" x14ac:dyDescent="0.3">
      <c r="A538" t="s">
        <v>1844</v>
      </c>
      <c r="B538" t="s">
        <v>108</v>
      </c>
      <c r="C538" t="s">
        <v>1837</v>
      </c>
      <c r="D538" s="2">
        <v>35764</v>
      </c>
      <c r="E538" s="2">
        <v>1532</v>
      </c>
    </row>
    <row r="539" spans="1:5" x14ac:dyDescent="0.3">
      <c r="A539" t="s">
        <v>1844</v>
      </c>
      <c r="B539" t="s">
        <v>108</v>
      </c>
      <c r="C539" t="s">
        <v>1838</v>
      </c>
      <c r="D539" s="2">
        <v>39050</v>
      </c>
      <c r="E539" s="2">
        <v>2644</v>
      </c>
    </row>
    <row r="540" spans="1:5" x14ac:dyDescent="0.3">
      <c r="A540" t="s">
        <v>1844</v>
      </c>
      <c r="B540" t="s">
        <v>108</v>
      </c>
      <c r="C540" t="s">
        <v>1839</v>
      </c>
      <c r="D540" s="2">
        <v>55778</v>
      </c>
      <c r="E540" s="2">
        <v>2881</v>
      </c>
    </row>
    <row r="541" spans="1:5" x14ac:dyDescent="0.3">
      <c r="A541" t="s">
        <v>1844</v>
      </c>
      <c r="B541" t="s">
        <v>108</v>
      </c>
      <c r="C541" t="s">
        <v>1840</v>
      </c>
      <c r="D541" s="2">
        <v>74417</v>
      </c>
      <c r="E541" s="2">
        <v>3379</v>
      </c>
    </row>
    <row r="542" spans="1:5" x14ac:dyDescent="0.3">
      <c r="A542" t="s">
        <v>1845</v>
      </c>
      <c r="B542" t="s">
        <v>76</v>
      </c>
      <c r="C542" t="s">
        <v>1835</v>
      </c>
      <c r="D542" s="2">
        <v>60145</v>
      </c>
      <c r="E542" s="2">
        <v>574</v>
      </c>
    </row>
    <row r="543" spans="1:5" x14ac:dyDescent="0.3">
      <c r="A543" t="s">
        <v>1845</v>
      </c>
      <c r="B543" t="s">
        <v>76</v>
      </c>
      <c r="C543" t="s">
        <v>1836</v>
      </c>
      <c r="D543" s="2">
        <v>31962</v>
      </c>
      <c r="E543" s="2">
        <v>603</v>
      </c>
    </row>
    <row r="544" spans="1:5" x14ac:dyDescent="0.3">
      <c r="A544" t="s">
        <v>1845</v>
      </c>
      <c r="B544" t="s">
        <v>76</v>
      </c>
      <c r="C544" t="s">
        <v>1837</v>
      </c>
      <c r="D544" s="2">
        <v>40193</v>
      </c>
      <c r="E544" s="2">
        <v>538</v>
      </c>
    </row>
    <row r="545" spans="1:5" x14ac:dyDescent="0.3">
      <c r="A545" t="s">
        <v>1845</v>
      </c>
      <c r="B545" t="s">
        <v>76</v>
      </c>
      <c r="C545" t="s">
        <v>1838</v>
      </c>
      <c r="D545" s="2">
        <v>50489</v>
      </c>
      <c r="E545" s="2">
        <v>568</v>
      </c>
    </row>
    <row r="546" spans="1:5" x14ac:dyDescent="0.3">
      <c r="A546" t="s">
        <v>1845</v>
      </c>
      <c r="B546" t="s">
        <v>76</v>
      </c>
      <c r="C546" t="s">
        <v>1839</v>
      </c>
      <c r="D546" s="2">
        <v>76725</v>
      </c>
      <c r="E546" s="2">
        <v>1057</v>
      </c>
    </row>
    <row r="547" spans="1:5" x14ac:dyDescent="0.3">
      <c r="A547" t="s">
        <v>1845</v>
      </c>
      <c r="B547" t="s">
        <v>76</v>
      </c>
      <c r="C547" t="s">
        <v>1840</v>
      </c>
      <c r="D547" s="2">
        <v>98247</v>
      </c>
      <c r="E547" s="2">
        <v>1908</v>
      </c>
    </row>
    <row r="548" spans="1:5" x14ac:dyDescent="0.3">
      <c r="A548" t="s">
        <v>1845</v>
      </c>
      <c r="B548" t="s">
        <v>95</v>
      </c>
      <c r="C548" t="s">
        <v>1841</v>
      </c>
      <c r="D548" s="2">
        <v>68827</v>
      </c>
      <c r="E548" s="2">
        <v>1002</v>
      </c>
    </row>
    <row r="549" spans="1:5" x14ac:dyDescent="0.3">
      <c r="A549" t="s">
        <v>1845</v>
      </c>
      <c r="B549" t="s">
        <v>95</v>
      </c>
      <c r="C549" t="s">
        <v>1836</v>
      </c>
      <c r="D549" s="2">
        <v>36864</v>
      </c>
      <c r="E549" s="2">
        <v>1516</v>
      </c>
    </row>
    <row r="550" spans="1:5" x14ac:dyDescent="0.3">
      <c r="A550" t="s">
        <v>1845</v>
      </c>
      <c r="B550" t="s">
        <v>95</v>
      </c>
      <c r="C550" t="s">
        <v>1837</v>
      </c>
      <c r="D550" s="2">
        <v>48595</v>
      </c>
      <c r="E550" s="2">
        <v>1540</v>
      </c>
    </row>
    <row r="551" spans="1:5" x14ac:dyDescent="0.3">
      <c r="A551" t="s">
        <v>1845</v>
      </c>
      <c r="B551" t="s">
        <v>95</v>
      </c>
      <c r="C551" t="s">
        <v>1838</v>
      </c>
      <c r="D551" s="2">
        <v>58845</v>
      </c>
      <c r="E551" s="2">
        <v>1456</v>
      </c>
    </row>
    <row r="552" spans="1:5" x14ac:dyDescent="0.3">
      <c r="A552" t="s">
        <v>1845</v>
      </c>
      <c r="B552" t="s">
        <v>95</v>
      </c>
      <c r="C552" t="s">
        <v>1839</v>
      </c>
      <c r="D552" s="2">
        <v>91151</v>
      </c>
      <c r="E552" s="2">
        <v>1704</v>
      </c>
    </row>
    <row r="553" spans="1:5" x14ac:dyDescent="0.3">
      <c r="A553" t="s">
        <v>1845</v>
      </c>
      <c r="B553" t="s">
        <v>95</v>
      </c>
      <c r="C553" t="s">
        <v>1840</v>
      </c>
      <c r="D553" s="2">
        <v>121917</v>
      </c>
      <c r="E553" s="2">
        <v>2693</v>
      </c>
    </row>
    <row r="554" spans="1:5" x14ac:dyDescent="0.3">
      <c r="A554" t="s">
        <v>1845</v>
      </c>
      <c r="B554" t="s">
        <v>108</v>
      </c>
      <c r="C554" t="s">
        <v>1842</v>
      </c>
      <c r="D554" s="2">
        <v>51034</v>
      </c>
      <c r="E554" s="2">
        <v>499</v>
      </c>
    </row>
    <row r="555" spans="1:5" x14ac:dyDescent="0.3">
      <c r="A555" t="s">
        <v>1845</v>
      </c>
      <c r="B555" t="s">
        <v>108</v>
      </c>
      <c r="C555" t="s">
        <v>1836</v>
      </c>
      <c r="D555" s="2">
        <v>25736</v>
      </c>
      <c r="E555" s="2">
        <v>1127</v>
      </c>
    </row>
    <row r="556" spans="1:5" x14ac:dyDescent="0.3">
      <c r="A556" t="s">
        <v>1845</v>
      </c>
      <c r="B556" t="s">
        <v>108</v>
      </c>
      <c r="C556" t="s">
        <v>1837</v>
      </c>
      <c r="D556" s="2">
        <v>31510</v>
      </c>
      <c r="E556" s="2">
        <v>641</v>
      </c>
    </row>
    <row r="557" spans="1:5" x14ac:dyDescent="0.3">
      <c r="A557" t="s">
        <v>1845</v>
      </c>
      <c r="B557" t="s">
        <v>108</v>
      </c>
      <c r="C557" t="s">
        <v>1838</v>
      </c>
      <c r="D557" s="2">
        <v>41791</v>
      </c>
      <c r="E557" s="2">
        <v>635</v>
      </c>
    </row>
    <row r="558" spans="1:5" x14ac:dyDescent="0.3">
      <c r="A558" t="s">
        <v>1845</v>
      </c>
      <c r="B558" t="s">
        <v>108</v>
      </c>
      <c r="C558" t="s">
        <v>1839</v>
      </c>
      <c r="D558" s="2">
        <v>64680</v>
      </c>
      <c r="E558" s="2">
        <v>1119</v>
      </c>
    </row>
    <row r="559" spans="1:5" x14ac:dyDescent="0.3">
      <c r="A559" t="s">
        <v>1845</v>
      </c>
      <c r="B559" t="s">
        <v>108</v>
      </c>
      <c r="C559" t="s">
        <v>1840</v>
      </c>
      <c r="D559" s="2">
        <v>82728</v>
      </c>
      <c r="E559" s="2">
        <v>1042</v>
      </c>
    </row>
    <row r="560" spans="1:5" x14ac:dyDescent="0.3">
      <c r="A560" t="s">
        <v>1846</v>
      </c>
      <c r="B560" t="s">
        <v>76</v>
      </c>
      <c r="C560" t="s">
        <v>1835</v>
      </c>
      <c r="D560" s="2">
        <v>41866</v>
      </c>
      <c r="E560" s="2">
        <v>573</v>
      </c>
    </row>
    <row r="561" spans="1:5" x14ac:dyDescent="0.3">
      <c r="A561" t="s">
        <v>1846</v>
      </c>
      <c r="B561" t="s">
        <v>76</v>
      </c>
      <c r="C561" t="s">
        <v>1836</v>
      </c>
      <c r="D561" s="2">
        <v>26396</v>
      </c>
      <c r="E561" s="2">
        <v>1303</v>
      </c>
    </row>
    <row r="562" spans="1:5" x14ac:dyDescent="0.3">
      <c r="A562" t="s">
        <v>1846</v>
      </c>
      <c r="B562" t="s">
        <v>76</v>
      </c>
      <c r="C562" t="s">
        <v>1837</v>
      </c>
      <c r="D562" s="2">
        <v>31961</v>
      </c>
      <c r="E562" s="2">
        <v>744</v>
      </c>
    </row>
    <row r="563" spans="1:5" x14ac:dyDescent="0.3">
      <c r="A563" t="s">
        <v>1846</v>
      </c>
      <c r="B563" t="s">
        <v>76</v>
      </c>
      <c r="C563" t="s">
        <v>1838</v>
      </c>
      <c r="D563" s="2">
        <v>39701</v>
      </c>
      <c r="E563" s="2">
        <v>1458</v>
      </c>
    </row>
    <row r="564" spans="1:5" x14ac:dyDescent="0.3">
      <c r="A564" t="s">
        <v>1846</v>
      </c>
      <c r="B564" t="s">
        <v>76</v>
      </c>
      <c r="C564" t="s">
        <v>1839</v>
      </c>
      <c r="D564" s="2">
        <v>55322</v>
      </c>
      <c r="E564" s="2">
        <v>1829</v>
      </c>
    </row>
    <row r="565" spans="1:5" x14ac:dyDescent="0.3">
      <c r="A565" t="s">
        <v>1846</v>
      </c>
      <c r="B565" t="s">
        <v>76</v>
      </c>
      <c r="C565" t="s">
        <v>1840</v>
      </c>
      <c r="D565" s="2">
        <v>73105</v>
      </c>
      <c r="E565" s="2">
        <v>2622</v>
      </c>
    </row>
    <row r="566" spans="1:5" x14ac:dyDescent="0.3">
      <c r="A566" t="s">
        <v>1846</v>
      </c>
      <c r="B566" t="s">
        <v>95</v>
      </c>
      <c r="C566" t="s">
        <v>1841</v>
      </c>
      <c r="D566" s="2">
        <v>46491</v>
      </c>
      <c r="E566" s="2">
        <v>1394</v>
      </c>
    </row>
    <row r="567" spans="1:5" x14ac:dyDescent="0.3">
      <c r="A567" t="s">
        <v>1846</v>
      </c>
      <c r="B567" t="s">
        <v>95</v>
      </c>
      <c r="C567" t="s">
        <v>1836</v>
      </c>
      <c r="D567" s="2">
        <v>30738</v>
      </c>
      <c r="E567" s="2">
        <v>937</v>
      </c>
    </row>
    <row r="568" spans="1:5" x14ac:dyDescent="0.3">
      <c r="A568" t="s">
        <v>1846</v>
      </c>
      <c r="B568" t="s">
        <v>95</v>
      </c>
      <c r="C568" t="s">
        <v>1837</v>
      </c>
      <c r="D568" s="2">
        <v>36377</v>
      </c>
      <c r="E568" s="2">
        <v>1461</v>
      </c>
    </row>
    <row r="569" spans="1:5" x14ac:dyDescent="0.3">
      <c r="A569" t="s">
        <v>1846</v>
      </c>
      <c r="B569" t="s">
        <v>95</v>
      </c>
      <c r="C569" t="s">
        <v>1838</v>
      </c>
      <c r="D569" s="2">
        <v>45698</v>
      </c>
      <c r="E569" s="2">
        <v>2086</v>
      </c>
    </row>
    <row r="570" spans="1:5" x14ac:dyDescent="0.3">
      <c r="A570" t="s">
        <v>1846</v>
      </c>
      <c r="B570" t="s">
        <v>95</v>
      </c>
      <c r="C570" t="s">
        <v>1839</v>
      </c>
      <c r="D570" s="2">
        <v>64587</v>
      </c>
      <c r="E570" s="2">
        <v>3272</v>
      </c>
    </row>
    <row r="571" spans="1:5" x14ac:dyDescent="0.3">
      <c r="A571" t="s">
        <v>1846</v>
      </c>
      <c r="B571" t="s">
        <v>95</v>
      </c>
      <c r="C571" t="s">
        <v>1840</v>
      </c>
      <c r="D571" s="2">
        <v>90005</v>
      </c>
      <c r="E571" s="2">
        <v>6312</v>
      </c>
    </row>
    <row r="572" spans="1:5" x14ac:dyDescent="0.3">
      <c r="A572" t="s">
        <v>1846</v>
      </c>
      <c r="B572" t="s">
        <v>108</v>
      </c>
      <c r="C572" t="s">
        <v>1842</v>
      </c>
      <c r="D572" s="2">
        <v>37774</v>
      </c>
      <c r="E572" s="2">
        <v>1037</v>
      </c>
    </row>
    <row r="573" spans="1:5" x14ac:dyDescent="0.3">
      <c r="A573" t="s">
        <v>1846</v>
      </c>
      <c r="B573" t="s">
        <v>108</v>
      </c>
      <c r="C573" t="s">
        <v>1836</v>
      </c>
      <c r="D573" s="2">
        <v>20330</v>
      </c>
      <c r="E573" s="2">
        <v>1347</v>
      </c>
    </row>
    <row r="574" spans="1:5" x14ac:dyDescent="0.3">
      <c r="A574" t="s">
        <v>1846</v>
      </c>
      <c r="B574" t="s">
        <v>108</v>
      </c>
      <c r="C574" t="s">
        <v>1837</v>
      </c>
      <c r="D574" s="2">
        <v>27001</v>
      </c>
      <c r="E574" s="2">
        <v>1732</v>
      </c>
    </row>
    <row r="575" spans="1:5" x14ac:dyDescent="0.3">
      <c r="A575" t="s">
        <v>1846</v>
      </c>
      <c r="B575" t="s">
        <v>108</v>
      </c>
      <c r="C575" t="s">
        <v>1838</v>
      </c>
      <c r="D575" s="2">
        <v>33991</v>
      </c>
      <c r="E575" s="2">
        <v>1747</v>
      </c>
    </row>
    <row r="576" spans="1:5" x14ac:dyDescent="0.3">
      <c r="A576" t="s">
        <v>1846</v>
      </c>
      <c r="B576" t="s">
        <v>108</v>
      </c>
      <c r="C576" t="s">
        <v>1839</v>
      </c>
      <c r="D576" s="2">
        <v>50484</v>
      </c>
      <c r="E576" s="2">
        <v>2096</v>
      </c>
    </row>
    <row r="577" spans="1:5" x14ac:dyDescent="0.3">
      <c r="A577" t="s">
        <v>1846</v>
      </c>
      <c r="B577" t="s">
        <v>108</v>
      </c>
      <c r="C577" t="s">
        <v>1840</v>
      </c>
      <c r="D577" s="2">
        <v>64484</v>
      </c>
      <c r="E577" s="2">
        <v>2352</v>
      </c>
    </row>
    <row r="578" spans="1:5" x14ac:dyDescent="0.3">
      <c r="A578" t="s">
        <v>1847</v>
      </c>
      <c r="B578" t="s">
        <v>76</v>
      </c>
      <c r="C578" t="s">
        <v>1835</v>
      </c>
      <c r="D578" s="2">
        <v>53631</v>
      </c>
      <c r="E578" s="2">
        <v>311</v>
      </c>
    </row>
    <row r="579" spans="1:5" x14ac:dyDescent="0.3">
      <c r="A579" t="s">
        <v>1847</v>
      </c>
      <c r="B579" t="s">
        <v>76</v>
      </c>
      <c r="C579" t="s">
        <v>1836</v>
      </c>
      <c r="D579" s="2">
        <v>29259</v>
      </c>
      <c r="E579" s="2">
        <v>783</v>
      </c>
    </row>
    <row r="580" spans="1:5" x14ac:dyDescent="0.3">
      <c r="A580" t="s">
        <v>1847</v>
      </c>
      <c r="B580" t="s">
        <v>76</v>
      </c>
      <c r="C580" t="s">
        <v>1837</v>
      </c>
      <c r="D580" s="2">
        <v>37377</v>
      </c>
      <c r="E580" s="2">
        <v>416</v>
      </c>
    </row>
    <row r="581" spans="1:5" x14ac:dyDescent="0.3">
      <c r="A581" t="s">
        <v>1847</v>
      </c>
      <c r="B581" t="s">
        <v>76</v>
      </c>
      <c r="C581" t="s">
        <v>1838</v>
      </c>
      <c r="D581" s="2">
        <v>46298</v>
      </c>
      <c r="E581" s="2">
        <v>626</v>
      </c>
    </row>
    <row r="582" spans="1:5" x14ac:dyDescent="0.3">
      <c r="A582" t="s">
        <v>1847</v>
      </c>
      <c r="B582" t="s">
        <v>76</v>
      </c>
      <c r="C582" t="s">
        <v>1839</v>
      </c>
      <c r="D582" s="2">
        <v>71567</v>
      </c>
      <c r="E582" s="2">
        <v>807</v>
      </c>
    </row>
    <row r="583" spans="1:5" x14ac:dyDescent="0.3">
      <c r="A583" t="s">
        <v>1847</v>
      </c>
      <c r="B583" t="s">
        <v>76</v>
      </c>
      <c r="C583" t="s">
        <v>1840</v>
      </c>
      <c r="D583" s="2">
        <v>87776</v>
      </c>
      <c r="E583" s="2">
        <v>1143</v>
      </c>
    </row>
    <row r="584" spans="1:5" x14ac:dyDescent="0.3">
      <c r="A584" t="s">
        <v>1847</v>
      </c>
      <c r="B584" t="s">
        <v>95</v>
      </c>
      <c r="C584" t="s">
        <v>1841</v>
      </c>
      <c r="D584" s="2">
        <v>60517</v>
      </c>
      <c r="E584" s="2">
        <v>460</v>
      </c>
    </row>
    <row r="585" spans="1:5" x14ac:dyDescent="0.3">
      <c r="A585" t="s">
        <v>1847</v>
      </c>
      <c r="B585" t="s">
        <v>95</v>
      </c>
      <c r="C585" t="s">
        <v>1836</v>
      </c>
      <c r="D585" s="2">
        <v>33425</v>
      </c>
      <c r="E585" s="2">
        <v>1248</v>
      </c>
    </row>
    <row r="586" spans="1:5" x14ac:dyDescent="0.3">
      <c r="A586" t="s">
        <v>1847</v>
      </c>
      <c r="B586" t="s">
        <v>95</v>
      </c>
      <c r="C586" t="s">
        <v>1837</v>
      </c>
      <c r="D586" s="2">
        <v>43834</v>
      </c>
      <c r="E586" s="2">
        <v>794</v>
      </c>
    </row>
    <row r="587" spans="1:5" x14ac:dyDescent="0.3">
      <c r="A587" t="s">
        <v>1847</v>
      </c>
      <c r="B587" t="s">
        <v>95</v>
      </c>
      <c r="C587" t="s">
        <v>1838</v>
      </c>
      <c r="D587" s="2">
        <v>53992</v>
      </c>
      <c r="E587" s="2">
        <v>663</v>
      </c>
    </row>
    <row r="588" spans="1:5" x14ac:dyDescent="0.3">
      <c r="A588" t="s">
        <v>1847</v>
      </c>
      <c r="B588" t="s">
        <v>95</v>
      </c>
      <c r="C588" t="s">
        <v>1839</v>
      </c>
      <c r="D588" s="2">
        <v>81761</v>
      </c>
      <c r="E588" s="2">
        <v>905</v>
      </c>
    </row>
    <row r="589" spans="1:5" x14ac:dyDescent="0.3">
      <c r="A589" t="s">
        <v>1847</v>
      </c>
      <c r="B589" t="s">
        <v>95</v>
      </c>
      <c r="C589" t="s">
        <v>1840</v>
      </c>
      <c r="D589" s="2">
        <v>102467</v>
      </c>
      <c r="E589" s="2">
        <v>1226</v>
      </c>
    </row>
    <row r="590" spans="1:5" x14ac:dyDescent="0.3">
      <c r="A590" t="s">
        <v>1847</v>
      </c>
      <c r="B590" t="s">
        <v>108</v>
      </c>
      <c r="C590" t="s">
        <v>1842</v>
      </c>
      <c r="D590" s="2">
        <v>48217</v>
      </c>
      <c r="E590" s="2">
        <v>528</v>
      </c>
    </row>
    <row r="591" spans="1:5" x14ac:dyDescent="0.3">
      <c r="A591" t="s">
        <v>1847</v>
      </c>
      <c r="B591" t="s">
        <v>108</v>
      </c>
      <c r="C591" t="s">
        <v>1836</v>
      </c>
      <c r="D591" s="2">
        <v>22272</v>
      </c>
      <c r="E591" s="2">
        <v>460</v>
      </c>
    </row>
    <row r="592" spans="1:5" x14ac:dyDescent="0.3">
      <c r="A592" t="s">
        <v>1847</v>
      </c>
      <c r="B592" t="s">
        <v>108</v>
      </c>
      <c r="C592" t="s">
        <v>1837</v>
      </c>
      <c r="D592" s="2">
        <v>30828</v>
      </c>
      <c r="E592" s="2">
        <v>389</v>
      </c>
    </row>
    <row r="593" spans="1:5" x14ac:dyDescent="0.3">
      <c r="A593" t="s">
        <v>1847</v>
      </c>
      <c r="B593" t="s">
        <v>108</v>
      </c>
      <c r="C593" t="s">
        <v>1838</v>
      </c>
      <c r="D593" s="2">
        <v>39669</v>
      </c>
      <c r="E593" s="2">
        <v>777</v>
      </c>
    </row>
    <row r="594" spans="1:5" x14ac:dyDescent="0.3">
      <c r="A594" t="s">
        <v>1847</v>
      </c>
      <c r="B594" t="s">
        <v>108</v>
      </c>
      <c r="C594" t="s">
        <v>1839</v>
      </c>
      <c r="D594" s="2">
        <v>62336</v>
      </c>
      <c r="E594" s="2">
        <v>731</v>
      </c>
    </row>
    <row r="595" spans="1:5" x14ac:dyDescent="0.3">
      <c r="A595" t="s">
        <v>1847</v>
      </c>
      <c r="B595" t="s">
        <v>108</v>
      </c>
      <c r="C595" t="s">
        <v>1840</v>
      </c>
      <c r="D595" s="2">
        <v>80242</v>
      </c>
      <c r="E595" s="2">
        <v>940</v>
      </c>
    </row>
    <row r="596" spans="1:5" x14ac:dyDescent="0.3">
      <c r="A596" t="s">
        <v>1848</v>
      </c>
      <c r="B596" t="s">
        <v>76</v>
      </c>
      <c r="C596" t="s">
        <v>1835</v>
      </c>
      <c r="D596" s="2">
        <v>46075</v>
      </c>
      <c r="E596" s="2">
        <v>437</v>
      </c>
    </row>
    <row r="597" spans="1:5" x14ac:dyDescent="0.3">
      <c r="A597" t="s">
        <v>1848</v>
      </c>
      <c r="B597" t="s">
        <v>76</v>
      </c>
      <c r="C597" t="s">
        <v>1836</v>
      </c>
      <c r="D597" s="2">
        <v>30324</v>
      </c>
      <c r="E597" s="2">
        <v>538</v>
      </c>
    </row>
    <row r="598" spans="1:5" x14ac:dyDescent="0.3">
      <c r="A598" t="s">
        <v>1848</v>
      </c>
      <c r="B598" t="s">
        <v>76</v>
      </c>
      <c r="C598" t="s">
        <v>1837</v>
      </c>
      <c r="D598" s="2">
        <v>35269</v>
      </c>
      <c r="E598" s="2">
        <v>606</v>
      </c>
    </row>
    <row r="599" spans="1:5" x14ac:dyDescent="0.3">
      <c r="A599" t="s">
        <v>1848</v>
      </c>
      <c r="B599" t="s">
        <v>76</v>
      </c>
      <c r="C599" t="s">
        <v>1838</v>
      </c>
      <c r="D599" s="2">
        <v>41354</v>
      </c>
      <c r="E599" s="2">
        <v>353</v>
      </c>
    </row>
    <row r="600" spans="1:5" x14ac:dyDescent="0.3">
      <c r="A600" t="s">
        <v>1848</v>
      </c>
      <c r="B600" t="s">
        <v>76</v>
      </c>
      <c r="C600" t="s">
        <v>1839</v>
      </c>
      <c r="D600" s="2">
        <v>59713</v>
      </c>
      <c r="E600" s="2">
        <v>990</v>
      </c>
    </row>
    <row r="601" spans="1:5" x14ac:dyDescent="0.3">
      <c r="A601" t="s">
        <v>1848</v>
      </c>
      <c r="B601" t="s">
        <v>76</v>
      </c>
      <c r="C601" t="s">
        <v>1840</v>
      </c>
      <c r="D601" s="2">
        <v>76062</v>
      </c>
      <c r="E601" s="2">
        <v>1365</v>
      </c>
    </row>
    <row r="602" spans="1:5" x14ac:dyDescent="0.3">
      <c r="A602" t="s">
        <v>1848</v>
      </c>
      <c r="B602" t="s">
        <v>95</v>
      </c>
      <c r="C602" t="s">
        <v>1841</v>
      </c>
      <c r="D602" s="2">
        <v>52127</v>
      </c>
      <c r="E602" s="2">
        <v>459</v>
      </c>
    </row>
    <row r="603" spans="1:5" x14ac:dyDescent="0.3">
      <c r="A603" t="s">
        <v>1848</v>
      </c>
      <c r="B603" t="s">
        <v>95</v>
      </c>
      <c r="C603" t="s">
        <v>1836</v>
      </c>
      <c r="D603" s="2">
        <v>33232</v>
      </c>
      <c r="E603" s="2">
        <v>1545</v>
      </c>
    </row>
    <row r="604" spans="1:5" x14ac:dyDescent="0.3">
      <c r="A604" t="s">
        <v>1848</v>
      </c>
      <c r="B604" t="s">
        <v>95</v>
      </c>
      <c r="C604" t="s">
        <v>1837</v>
      </c>
      <c r="D604" s="2">
        <v>40812</v>
      </c>
      <c r="E604" s="2">
        <v>536</v>
      </c>
    </row>
    <row r="605" spans="1:5" x14ac:dyDescent="0.3">
      <c r="A605" t="s">
        <v>1848</v>
      </c>
      <c r="B605" t="s">
        <v>95</v>
      </c>
      <c r="C605" t="s">
        <v>1838</v>
      </c>
      <c r="D605" s="2">
        <v>48809</v>
      </c>
      <c r="E605" s="2">
        <v>1107</v>
      </c>
    </row>
    <row r="606" spans="1:5" x14ac:dyDescent="0.3">
      <c r="A606" t="s">
        <v>1848</v>
      </c>
      <c r="B606" t="s">
        <v>95</v>
      </c>
      <c r="C606" t="s">
        <v>1839</v>
      </c>
      <c r="D606" s="2">
        <v>72567</v>
      </c>
      <c r="E606" s="2">
        <v>1862</v>
      </c>
    </row>
    <row r="607" spans="1:5" x14ac:dyDescent="0.3">
      <c r="A607" t="s">
        <v>1848</v>
      </c>
      <c r="B607" t="s">
        <v>95</v>
      </c>
      <c r="C607" t="s">
        <v>1840</v>
      </c>
      <c r="D607" s="2">
        <v>98379</v>
      </c>
      <c r="E607" s="2">
        <v>4135</v>
      </c>
    </row>
    <row r="608" spans="1:5" x14ac:dyDescent="0.3">
      <c r="A608" t="s">
        <v>1848</v>
      </c>
      <c r="B608" t="s">
        <v>108</v>
      </c>
      <c r="C608" t="s">
        <v>1842</v>
      </c>
      <c r="D608" s="2">
        <v>40611</v>
      </c>
      <c r="E608" s="2">
        <v>342</v>
      </c>
    </row>
    <row r="609" spans="1:5" x14ac:dyDescent="0.3">
      <c r="A609" t="s">
        <v>1848</v>
      </c>
      <c r="B609" t="s">
        <v>108</v>
      </c>
      <c r="C609" t="s">
        <v>1836</v>
      </c>
      <c r="D609" s="2">
        <v>22752</v>
      </c>
      <c r="E609" s="2">
        <v>1630</v>
      </c>
    </row>
    <row r="610" spans="1:5" x14ac:dyDescent="0.3">
      <c r="A610" t="s">
        <v>1848</v>
      </c>
      <c r="B610" t="s">
        <v>108</v>
      </c>
      <c r="C610" t="s">
        <v>1837</v>
      </c>
      <c r="D610" s="2">
        <v>29399</v>
      </c>
      <c r="E610" s="2">
        <v>1139</v>
      </c>
    </row>
    <row r="611" spans="1:5" x14ac:dyDescent="0.3">
      <c r="A611" t="s">
        <v>1848</v>
      </c>
      <c r="B611" t="s">
        <v>108</v>
      </c>
      <c r="C611" t="s">
        <v>1838</v>
      </c>
      <c r="D611" s="2">
        <v>35405</v>
      </c>
      <c r="E611" s="2">
        <v>421</v>
      </c>
    </row>
    <row r="612" spans="1:5" x14ac:dyDescent="0.3">
      <c r="A612" t="s">
        <v>1848</v>
      </c>
      <c r="B612" t="s">
        <v>108</v>
      </c>
      <c r="C612" t="s">
        <v>1839</v>
      </c>
      <c r="D612" s="2">
        <v>51352</v>
      </c>
      <c r="E612" s="2">
        <v>717</v>
      </c>
    </row>
    <row r="613" spans="1:5" x14ac:dyDescent="0.3">
      <c r="A613" t="s">
        <v>1848</v>
      </c>
      <c r="B613" t="s">
        <v>108</v>
      </c>
      <c r="C613" t="s">
        <v>1840</v>
      </c>
      <c r="D613" s="2">
        <v>64377</v>
      </c>
      <c r="E613" s="2">
        <v>1203</v>
      </c>
    </row>
    <row r="614" spans="1:5" x14ac:dyDescent="0.3">
      <c r="A614" t="s">
        <v>1849</v>
      </c>
      <c r="B614" t="s">
        <v>76</v>
      </c>
      <c r="C614" t="s">
        <v>1835</v>
      </c>
      <c r="D614" s="2">
        <v>50304</v>
      </c>
      <c r="E614" s="2">
        <v>904</v>
      </c>
    </row>
    <row r="615" spans="1:5" x14ac:dyDescent="0.3">
      <c r="A615" t="s">
        <v>1849</v>
      </c>
      <c r="B615" t="s">
        <v>76</v>
      </c>
      <c r="C615" t="s">
        <v>1836</v>
      </c>
      <c r="D615" s="2">
        <v>41762</v>
      </c>
      <c r="E615" s="2">
        <v>2849</v>
      </c>
    </row>
    <row r="616" spans="1:5" x14ac:dyDescent="0.3">
      <c r="A616" t="s">
        <v>1849</v>
      </c>
      <c r="B616" t="s">
        <v>76</v>
      </c>
      <c r="C616" t="s">
        <v>1837</v>
      </c>
      <c r="D616" s="2">
        <v>39250</v>
      </c>
      <c r="E616" s="2">
        <v>1816</v>
      </c>
    </row>
    <row r="617" spans="1:5" x14ac:dyDescent="0.3">
      <c r="A617" t="s">
        <v>1849</v>
      </c>
      <c r="B617" t="s">
        <v>76</v>
      </c>
      <c r="C617" t="s">
        <v>1838</v>
      </c>
      <c r="D617" s="2">
        <v>47258</v>
      </c>
      <c r="E617" s="2">
        <v>1504</v>
      </c>
    </row>
    <row r="618" spans="1:5" x14ac:dyDescent="0.3">
      <c r="A618" t="s">
        <v>1849</v>
      </c>
      <c r="B618" t="s">
        <v>76</v>
      </c>
      <c r="C618" t="s">
        <v>1839</v>
      </c>
      <c r="D618" s="2">
        <v>56830</v>
      </c>
      <c r="E618" s="2">
        <v>2007</v>
      </c>
    </row>
    <row r="619" spans="1:5" x14ac:dyDescent="0.3">
      <c r="A619" t="s">
        <v>1849</v>
      </c>
      <c r="B619" t="s">
        <v>76</v>
      </c>
      <c r="C619" t="s">
        <v>1840</v>
      </c>
      <c r="D619" s="2">
        <v>71211</v>
      </c>
      <c r="E619" s="2">
        <v>4930</v>
      </c>
    </row>
    <row r="620" spans="1:5" x14ac:dyDescent="0.3">
      <c r="A620" t="s">
        <v>1849</v>
      </c>
      <c r="B620" t="s">
        <v>95</v>
      </c>
      <c r="C620" t="s">
        <v>1841</v>
      </c>
      <c r="D620" s="2">
        <v>57981</v>
      </c>
      <c r="E620" s="2">
        <v>2122</v>
      </c>
    </row>
    <row r="621" spans="1:5" x14ac:dyDescent="0.3">
      <c r="A621" t="s">
        <v>1849</v>
      </c>
      <c r="B621" t="s">
        <v>95</v>
      </c>
      <c r="C621" t="s">
        <v>1836</v>
      </c>
      <c r="D621" s="2">
        <v>47293</v>
      </c>
      <c r="E621" s="2">
        <v>4355</v>
      </c>
    </row>
    <row r="622" spans="1:5" x14ac:dyDescent="0.3">
      <c r="A622" t="s">
        <v>1849</v>
      </c>
      <c r="B622" t="s">
        <v>95</v>
      </c>
      <c r="C622" t="s">
        <v>1837</v>
      </c>
      <c r="D622" s="2">
        <v>46458</v>
      </c>
      <c r="E622" s="2">
        <v>2294</v>
      </c>
    </row>
    <row r="623" spans="1:5" x14ac:dyDescent="0.3">
      <c r="A623" t="s">
        <v>1849</v>
      </c>
      <c r="B623" t="s">
        <v>95</v>
      </c>
      <c r="C623" t="s">
        <v>1838</v>
      </c>
      <c r="D623" s="2">
        <v>58698</v>
      </c>
      <c r="E623" s="2">
        <v>3201</v>
      </c>
    </row>
    <row r="624" spans="1:5" x14ac:dyDescent="0.3">
      <c r="A624" t="s">
        <v>1849</v>
      </c>
      <c r="B624" t="s">
        <v>95</v>
      </c>
      <c r="C624" t="s">
        <v>1839</v>
      </c>
      <c r="D624" s="2">
        <v>69941</v>
      </c>
      <c r="E624" s="2">
        <v>4451</v>
      </c>
    </row>
    <row r="625" spans="1:5" x14ac:dyDescent="0.3">
      <c r="A625" t="s">
        <v>1849</v>
      </c>
      <c r="B625" t="s">
        <v>95</v>
      </c>
      <c r="C625" t="s">
        <v>1840</v>
      </c>
      <c r="D625" s="2">
        <v>83071</v>
      </c>
      <c r="E625" s="2">
        <v>7455</v>
      </c>
    </row>
    <row r="626" spans="1:5" x14ac:dyDescent="0.3">
      <c r="A626" t="s">
        <v>1849</v>
      </c>
      <c r="B626" t="s">
        <v>108</v>
      </c>
      <c r="C626" t="s">
        <v>1842</v>
      </c>
      <c r="D626" s="2">
        <v>41585</v>
      </c>
      <c r="E626" s="2">
        <v>903</v>
      </c>
    </row>
    <row r="627" spans="1:5" x14ac:dyDescent="0.3">
      <c r="A627" t="s">
        <v>1849</v>
      </c>
      <c r="B627" t="s">
        <v>108</v>
      </c>
      <c r="C627" t="s">
        <v>1836</v>
      </c>
      <c r="D627" s="2">
        <v>25384</v>
      </c>
      <c r="E627" s="2">
        <v>2869</v>
      </c>
    </row>
    <row r="628" spans="1:5" x14ac:dyDescent="0.3">
      <c r="A628" t="s">
        <v>1849</v>
      </c>
      <c r="B628" t="s">
        <v>108</v>
      </c>
      <c r="C628" t="s">
        <v>1837</v>
      </c>
      <c r="D628" s="2">
        <v>31425</v>
      </c>
      <c r="E628" s="2">
        <v>1066</v>
      </c>
    </row>
    <row r="629" spans="1:5" x14ac:dyDescent="0.3">
      <c r="A629" t="s">
        <v>1849</v>
      </c>
      <c r="B629" t="s">
        <v>108</v>
      </c>
      <c r="C629" t="s">
        <v>1838</v>
      </c>
      <c r="D629" s="2">
        <v>38419</v>
      </c>
      <c r="E629" s="2">
        <v>2607</v>
      </c>
    </row>
    <row r="630" spans="1:5" x14ac:dyDescent="0.3">
      <c r="A630" t="s">
        <v>1849</v>
      </c>
      <c r="B630" t="s">
        <v>108</v>
      </c>
      <c r="C630" t="s">
        <v>1839</v>
      </c>
      <c r="D630" s="2">
        <v>50888</v>
      </c>
      <c r="E630" s="2">
        <v>1832</v>
      </c>
    </row>
    <row r="631" spans="1:5" x14ac:dyDescent="0.3">
      <c r="A631" t="s">
        <v>1849</v>
      </c>
      <c r="B631" t="s">
        <v>108</v>
      </c>
      <c r="C631" t="s">
        <v>1840</v>
      </c>
      <c r="D631" s="2">
        <v>62432</v>
      </c>
      <c r="E631" s="2">
        <v>4357</v>
      </c>
    </row>
    <row r="632" spans="1:5" x14ac:dyDescent="0.3">
      <c r="A632" t="s">
        <v>59</v>
      </c>
      <c r="B632" t="s">
        <v>76</v>
      </c>
      <c r="C632" t="s">
        <v>1835</v>
      </c>
      <c r="D632" s="2">
        <v>47521</v>
      </c>
      <c r="E632" s="2">
        <v>357</v>
      </c>
    </row>
    <row r="633" spans="1:5" x14ac:dyDescent="0.3">
      <c r="A633" t="s">
        <v>59</v>
      </c>
      <c r="B633" t="s">
        <v>76</v>
      </c>
      <c r="C633" t="s">
        <v>1836</v>
      </c>
      <c r="D633" s="2">
        <v>30152</v>
      </c>
      <c r="E633" s="2">
        <v>910</v>
      </c>
    </row>
    <row r="634" spans="1:5" x14ac:dyDescent="0.3">
      <c r="A634" t="s">
        <v>59</v>
      </c>
      <c r="B634" t="s">
        <v>76</v>
      </c>
      <c r="C634" t="s">
        <v>1837</v>
      </c>
      <c r="D634" s="2">
        <v>36919</v>
      </c>
      <c r="E634" s="2">
        <v>427</v>
      </c>
    </row>
    <row r="635" spans="1:5" x14ac:dyDescent="0.3">
      <c r="A635" t="s">
        <v>59</v>
      </c>
      <c r="B635" t="s">
        <v>76</v>
      </c>
      <c r="C635" t="s">
        <v>1838</v>
      </c>
      <c r="D635" s="2">
        <v>42690</v>
      </c>
      <c r="E635" s="2">
        <v>433</v>
      </c>
    </row>
    <row r="636" spans="1:5" x14ac:dyDescent="0.3">
      <c r="A636" t="s">
        <v>59</v>
      </c>
      <c r="B636" t="s">
        <v>76</v>
      </c>
      <c r="C636" t="s">
        <v>1839</v>
      </c>
      <c r="D636" s="2">
        <v>62605</v>
      </c>
      <c r="E636" s="2">
        <v>681</v>
      </c>
    </row>
    <row r="637" spans="1:5" x14ac:dyDescent="0.3">
      <c r="A637" t="s">
        <v>59</v>
      </c>
      <c r="B637" t="s">
        <v>76</v>
      </c>
      <c r="C637" t="s">
        <v>1840</v>
      </c>
      <c r="D637" s="2">
        <v>77691</v>
      </c>
      <c r="E637" s="2">
        <v>1125</v>
      </c>
    </row>
    <row r="638" spans="1:5" x14ac:dyDescent="0.3">
      <c r="A638" t="s">
        <v>59</v>
      </c>
      <c r="B638" t="s">
        <v>95</v>
      </c>
      <c r="C638" t="s">
        <v>1841</v>
      </c>
      <c r="D638" s="2">
        <v>54436</v>
      </c>
      <c r="E638" s="2">
        <v>382</v>
      </c>
    </row>
    <row r="639" spans="1:5" x14ac:dyDescent="0.3">
      <c r="A639" t="s">
        <v>59</v>
      </c>
      <c r="B639" t="s">
        <v>95</v>
      </c>
      <c r="C639" t="s">
        <v>1836</v>
      </c>
      <c r="D639" s="2">
        <v>34751</v>
      </c>
      <c r="E639" s="2">
        <v>1787</v>
      </c>
    </row>
    <row r="640" spans="1:5" x14ac:dyDescent="0.3">
      <c r="A640" t="s">
        <v>59</v>
      </c>
      <c r="B640" t="s">
        <v>95</v>
      </c>
      <c r="C640" t="s">
        <v>1837</v>
      </c>
      <c r="D640" s="2">
        <v>43823</v>
      </c>
      <c r="E640" s="2">
        <v>727</v>
      </c>
    </row>
    <row r="641" spans="1:5" x14ac:dyDescent="0.3">
      <c r="A641" t="s">
        <v>59</v>
      </c>
      <c r="B641" t="s">
        <v>95</v>
      </c>
      <c r="C641" t="s">
        <v>1838</v>
      </c>
      <c r="D641" s="2">
        <v>52191</v>
      </c>
      <c r="E641" s="2">
        <v>518</v>
      </c>
    </row>
    <row r="642" spans="1:5" x14ac:dyDescent="0.3">
      <c r="A642" t="s">
        <v>59</v>
      </c>
      <c r="B642" t="s">
        <v>95</v>
      </c>
      <c r="C642" t="s">
        <v>1839</v>
      </c>
      <c r="D642" s="2">
        <v>75136</v>
      </c>
      <c r="E642" s="2">
        <v>1290</v>
      </c>
    </row>
    <row r="643" spans="1:5" x14ac:dyDescent="0.3">
      <c r="A643" t="s">
        <v>59</v>
      </c>
      <c r="B643" t="s">
        <v>95</v>
      </c>
      <c r="C643" t="s">
        <v>1840</v>
      </c>
      <c r="D643" s="2">
        <v>94557</v>
      </c>
      <c r="E643" s="2">
        <v>1937</v>
      </c>
    </row>
    <row r="644" spans="1:5" x14ac:dyDescent="0.3">
      <c r="A644" t="s">
        <v>59</v>
      </c>
      <c r="B644" t="s">
        <v>108</v>
      </c>
      <c r="C644" t="s">
        <v>1842</v>
      </c>
      <c r="D644" s="2">
        <v>40334</v>
      </c>
      <c r="E644" s="2">
        <v>243</v>
      </c>
    </row>
    <row r="645" spans="1:5" x14ac:dyDescent="0.3">
      <c r="A645" t="s">
        <v>59</v>
      </c>
      <c r="B645" t="s">
        <v>108</v>
      </c>
      <c r="C645" t="s">
        <v>1836</v>
      </c>
      <c r="D645" s="2">
        <v>21565</v>
      </c>
      <c r="E645" s="2">
        <v>1080</v>
      </c>
    </row>
    <row r="646" spans="1:5" x14ac:dyDescent="0.3">
      <c r="A646" t="s">
        <v>59</v>
      </c>
      <c r="B646" t="s">
        <v>108</v>
      </c>
      <c r="C646" t="s">
        <v>1837</v>
      </c>
      <c r="D646" s="2">
        <v>29197</v>
      </c>
      <c r="E646" s="2">
        <v>718</v>
      </c>
    </row>
    <row r="647" spans="1:5" x14ac:dyDescent="0.3">
      <c r="A647" t="s">
        <v>59</v>
      </c>
      <c r="B647" t="s">
        <v>108</v>
      </c>
      <c r="C647" t="s">
        <v>1838</v>
      </c>
      <c r="D647" s="2">
        <v>35817</v>
      </c>
      <c r="E647" s="2">
        <v>484</v>
      </c>
    </row>
    <row r="648" spans="1:5" x14ac:dyDescent="0.3">
      <c r="A648" t="s">
        <v>59</v>
      </c>
      <c r="B648" t="s">
        <v>108</v>
      </c>
      <c r="C648" t="s">
        <v>1839</v>
      </c>
      <c r="D648" s="2">
        <v>53252</v>
      </c>
      <c r="E648" s="2">
        <v>828</v>
      </c>
    </row>
    <row r="649" spans="1:5" x14ac:dyDescent="0.3">
      <c r="A649" t="s">
        <v>59</v>
      </c>
      <c r="B649" t="s">
        <v>108</v>
      </c>
      <c r="C649" t="s">
        <v>1840</v>
      </c>
      <c r="D649" s="2">
        <v>69993</v>
      </c>
      <c r="E649" s="2">
        <v>1023</v>
      </c>
    </row>
    <row r="650" spans="1:5" x14ac:dyDescent="0.3">
      <c r="A650" t="s">
        <v>60</v>
      </c>
      <c r="B650" t="s">
        <v>76</v>
      </c>
      <c r="C650" t="s">
        <v>1835</v>
      </c>
      <c r="D650" s="2">
        <v>42362</v>
      </c>
      <c r="E650" s="2">
        <v>311</v>
      </c>
    </row>
    <row r="651" spans="1:5" x14ac:dyDescent="0.3">
      <c r="A651" t="s">
        <v>60</v>
      </c>
      <c r="B651" t="s">
        <v>76</v>
      </c>
      <c r="C651" t="s">
        <v>1836</v>
      </c>
      <c r="D651" s="2">
        <v>30354</v>
      </c>
      <c r="E651" s="2">
        <v>983</v>
      </c>
    </row>
    <row r="652" spans="1:5" x14ac:dyDescent="0.3">
      <c r="A652" t="s">
        <v>60</v>
      </c>
      <c r="B652" t="s">
        <v>76</v>
      </c>
      <c r="C652" t="s">
        <v>1837</v>
      </c>
      <c r="D652" s="2">
        <v>35332</v>
      </c>
      <c r="E652" s="2">
        <v>406</v>
      </c>
    </row>
    <row r="653" spans="1:5" x14ac:dyDescent="0.3">
      <c r="A653" t="s">
        <v>60</v>
      </c>
      <c r="B653" t="s">
        <v>76</v>
      </c>
      <c r="C653" t="s">
        <v>1838</v>
      </c>
      <c r="D653" s="2">
        <v>40237</v>
      </c>
      <c r="E653" s="2">
        <v>525</v>
      </c>
    </row>
    <row r="654" spans="1:5" x14ac:dyDescent="0.3">
      <c r="A654" t="s">
        <v>60</v>
      </c>
      <c r="B654" t="s">
        <v>76</v>
      </c>
      <c r="C654" t="s">
        <v>1839</v>
      </c>
      <c r="D654" s="2">
        <v>53732</v>
      </c>
      <c r="E654" s="2">
        <v>1026</v>
      </c>
    </row>
    <row r="655" spans="1:5" x14ac:dyDescent="0.3">
      <c r="A655" t="s">
        <v>60</v>
      </c>
      <c r="B655" t="s">
        <v>76</v>
      </c>
      <c r="C655" t="s">
        <v>1840</v>
      </c>
      <c r="D655" s="2">
        <v>70191</v>
      </c>
      <c r="E655" s="2">
        <v>1657</v>
      </c>
    </row>
    <row r="656" spans="1:5" x14ac:dyDescent="0.3">
      <c r="A656" t="s">
        <v>60</v>
      </c>
      <c r="B656" t="s">
        <v>95</v>
      </c>
      <c r="C656" t="s">
        <v>1841</v>
      </c>
      <c r="D656" s="2">
        <v>50265</v>
      </c>
      <c r="E656" s="2">
        <v>506</v>
      </c>
    </row>
    <row r="657" spans="1:5" x14ac:dyDescent="0.3">
      <c r="A657" t="s">
        <v>60</v>
      </c>
      <c r="B657" t="s">
        <v>95</v>
      </c>
      <c r="C657" t="s">
        <v>1836</v>
      </c>
      <c r="D657" s="2">
        <v>35928</v>
      </c>
      <c r="E657" s="2">
        <v>1021</v>
      </c>
    </row>
    <row r="658" spans="1:5" x14ac:dyDescent="0.3">
      <c r="A658" t="s">
        <v>60</v>
      </c>
      <c r="B658" t="s">
        <v>95</v>
      </c>
      <c r="C658" t="s">
        <v>1837</v>
      </c>
      <c r="D658" s="2">
        <v>41067</v>
      </c>
      <c r="E658" s="2">
        <v>648</v>
      </c>
    </row>
    <row r="659" spans="1:5" x14ac:dyDescent="0.3">
      <c r="A659" t="s">
        <v>60</v>
      </c>
      <c r="B659" t="s">
        <v>95</v>
      </c>
      <c r="C659" t="s">
        <v>1838</v>
      </c>
      <c r="D659" s="2">
        <v>49087</v>
      </c>
      <c r="E659" s="2">
        <v>1316</v>
      </c>
    </row>
    <row r="660" spans="1:5" x14ac:dyDescent="0.3">
      <c r="A660" t="s">
        <v>60</v>
      </c>
      <c r="B660" t="s">
        <v>95</v>
      </c>
      <c r="C660" t="s">
        <v>1839</v>
      </c>
      <c r="D660" s="2">
        <v>66236</v>
      </c>
      <c r="E660" s="2">
        <v>2327</v>
      </c>
    </row>
    <row r="661" spans="1:5" x14ac:dyDescent="0.3">
      <c r="A661" t="s">
        <v>60</v>
      </c>
      <c r="B661" t="s">
        <v>95</v>
      </c>
      <c r="C661" t="s">
        <v>1840</v>
      </c>
      <c r="D661" s="2">
        <v>84717</v>
      </c>
      <c r="E661" s="2">
        <v>3359</v>
      </c>
    </row>
    <row r="662" spans="1:5" x14ac:dyDescent="0.3">
      <c r="A662" t="s">
        <v>60</v>
      </c>
      <c r="B662" t="s">
        <v>108</v>
      </c>
      <c r="C662" t="s">
        <v>1842</v>
      </c>
      <c r="D662" s="2">
        <v>36569</v>
      </c>
      <c r="E662" s="2">
        <v>443</v>
      </c>
    </row>
    <row r="663" spans="1:5" x14ac:dyDescent="0.3">
      <c r="A663" t="s">
        <v>60</v>
      </c>
      <c r="B663" t="s">
        <v>108</v>
      </c>
      <c r="C663" t="s">
        <v>1836</v>
      </c>
      <c r="D663" s="2">
        <v>21593</v>
      </c>
      <c r="E663" s="2">
        <v>1194</v>
      </c>
    </row>
    <row r="664" spans="1:5" x14ac:dyDescent="0.3">
      <c r="A664" t="s">
        <v>60</v>
      </c>
      <c r="B664" t="s">
        <v>108</v>
      </c>
      <c r="C664" t="s">
        <v>1837</v>
      </c>
      <c r="D664" s="2">
        <v>27647</v>
      </c>
      <c r="E664" s="2">
        <v>957</v>
      </c>
    </row>
    <row r="665" spans="1:5" x14ac:dyDescent="0.3">
      <c r="A665" t="s">
        <v>60</v>
      </c>
      <c r="B665" t="s">
        <v>108</v>
      </c>
      <c r="C665" t="s">
        <v>1838</v>
      </c>
      <c r="D665" s="2">
        <v>32874</v>
      </c>
      <c r="E665" s="2">
        <v>876</v>
      </c>
    </row>
    <row r="666" spans="1:5" x14ac:dyDescent="0.3">
      <c r="A666" t="s">
        <v>60</v>
      </c>
      <c r="B666" t="s">
        <v>108</v>
      </c>
      <c r="C666" t="s">
        <v>1839</v>
      </c>
      <c r="D666" s="2">
        <v>46553</v>
      </c>
      <c r="E666" s="2">
        <v>1153</v>
      </c>
    </row>
    <row r="667" spans="1:5" x14ac:dyDescent="0.3">
      <c r="A667" t="s">
        <v>60</v>
      </c>
      <c r="B667" t="s">
        <v>108</v>
      </c>
      <c r="C667" t="s">
        <v>1840</v>
      </c>
      <c r="D667" s="2">
        <v>60369</v>
      </c>
      <c r="E667" s="2">
        <v>1473</v>
      </c>
    </row>
    <row r="668" spans="1:5" x14ac:dyDescent="0.3">
      <c r="A668" t="s">
        <v>61</v>
      </c>
      <c r="B668" t="s">
        <v>76</v>
      </c>
      <c r="C668" t="s">
        <v>1835</v>
      </c>
      <c r="D668" s="2">
        <v>48807</v>
      </c>
      <c r="E668" s="2">
        <v>906</v>
      </c>
    </row>
    <row r="669" spans="1:5" x14ac:dyDescent="0.3">
      <c r="A669" t="s">
        <v>61</v>
      </c>
      <c r="B669" t="s">
        <v>76</v>
      </c>
      <c r="C669" t="s">
        <v>1836</v>
      </c>
      <c r="D669" s="2">
        <v>30994</v>
      </c>
      <c r="E669" s="2">
        <v>1258</v>
      </c>
    </row>
    <row r="670" spans="1:5" x14ac:dyDescent="0.3">
      <c r="A670" t="s">
        <v>61</v>
      </c>
      <c r="B670" t="s">
        <v>76</v>
      </c>
      <c r="C670" t="s">
        <v>1837</v>
      </c>
      <c r="D670" s="2">
        <v>37284</v>
      </c>
      <c r="E670" s="2">
        <v>835</v>
      </c>
    </row>
    <row r="671" spans="1:5" x14ac:dyDescent="0.3">
      <c r="A671" t="s">
        <v>61</v>
      </c>
      <c r="B671" t="s">
        <v>76</v>
      </c>
      <c r="C671" t="s">
        <v>1838</v>
      </c>
      <c r="D671" s="2">
        <v>42769</v>
      </c>
      <c r="E671" s="2">
        <v>887</v>
      </c>
    </row>
    <row r="672" spans="1:5" x14ac:dyDescent="0.3">
      <c r="A672" t="s">
        <v>61</v>
      </c>
      <c r="B672" t="s">
        <v>76</v>
      </c>
      <c r="C672" t="s">
        <v>1839</v>
      </c>
      <c r="D672" s="2">
        <v>62676</v>
      </c>
      <c r="E672" s="2">
        <v>1256</v>
      </c>
    </row>
    <row r="673" spans="1:5" x14ac:dyDescent="0.3">
      <c r="A673" t="s">
        <v>61</v>
      </c>
      <c r="B673" t="s">
        <v>76</v>
      </c>
      <c r="C673" t="s">
        <v>1840</v>
      </c>
      <c r="D673" s="2">
        <v>81633</v>
      </c>
      <c r="E673" s="2">
        <v>1759</v>
      </c>
    </row>
    <row r="674" spans="1:5" x14ac:dyDescent="0.3">
      <c r="A674" t="s">
        <v>61</v>
      </c>
      <c r="B674" t="s">
        <v>95</v>
      </c>
      <c r="C674" t="s">
        <v>1841</v>
      </c>
      <c r="D674" s="2">
        <v>54766</v>
      </c>
      <c r="E674" s="2">
        <v>911</v>
      </c>
    </row>
    <row r="675" spans="1:5" x14ac:dyDescent="0.3">
      <c r="A675" t="s">
        <v>61</v>
      </c>
      <c r="B675" t="s">
        <v>95</v>
      </c>
      <c r="C675" t="s">
        <v>1836</v>
      </c>
      <c r="D675" s="2">
        <v>36201</v>
      </c>
      <c r="E675" s="2">
        <v>1641</v>
      </c>
    </row>
    <row r="676" spans="1:5" x14ac:dyDescent="0.3">
      <c r="A676" t="s">
        <v>61</v>
      </c>
      <c r="B676" t="s">
        <v>95</v>
      </c>
      <c r="C676" t="s">
        <v>1837</v>
      </c>
      <c r="D676" s="2">
        <v>42047</v>
      </c>
      <c r="E676" s="2">
        <v>728</v>
      </c>
    </row>
    <row r="677" spans="1:5" x14ac:dyDescent="0.3">
      <c r="A677" t="s">
        <v>61</v>
      </c>
      <c r="B677" t="s">
        <v>95</v>
      </c>
      <c r="C677" t="s">
        <v>1838</v>
      </c>
      <c r="D677" s="2">
        <v>51886</v>
      </c>
      <c r="E677" s="2">
        <v>1204</v>
      </c>
    </row>
    <row r="678" spans="1:5" x14ac:dyDescent="0.3">
      <c r="A678" t="s">
        <v>61</v>
      </c>
      <c r="B678" t="s">
        <v>95</v>
      </c>
      <c r="C678" t="s">
        <v>1839</v>
      </c>
      <c r="D678" s="2">
        <v>74464</v>
      </c>
      <c r="E678" s="2">
        <v>2301</v>
      </c>
    </row>
    <row r="679" spans="1:5" x14ac:dyDescent="0.3">
      <c r="A679" t="s">
        <v>61</v>
      </c>
      <c r="B679" t="s">
        <v>95</v>
      </c>
      <c r="C679" t="s">
        <v>1840</v>
      </c>
      <c r="D679" s="2">
        <v>94249</v>
      </c>
      <c r="E679" s="2">
        <v>3774</v>
      </c>
    </row>
    <row r="680" spans="1:5" x14ac:dyDescent="0.3">
      <c r="A680" t="s">
        <v>61</v>
      </c>
      <c r="B680" t="s">
        <v>108</v>
      </c>
      <c r="C680" t="s">
        <v>1842</v>
      </c>
      <c r="D680" s="2">
        <v>41808</v>
      </c>
      <c r="E680" s="2">
        <v>585</v>
      </c>
    </row>
    <row r="681" spans="1:5" x14ac:dyDescent="0.3">
      <c r="A681" t="s">
        <v>61</v>
      </c>
      <c r="B681" t="s">
        <v>108</v>
      </c>
      <c r="C681" t="s">
        <v>1836</v>
      </c>
      <c r="D681" s="2">
        <v>25018</v>
      </c>
      <c r="E681" s="2">
        <v>1301</v>
      </c>
    </row>
    <row r="682" spans="1:5" x14ac:dyDescent="0.3">
      <c r="A682" t="s">
        <v>61</v>
      </c>
      <c r="B682" t="s">
        <v>108</v>
      </c>
      <c r="C682" t="s">
        <v>1837</v>
      </c>
      <c r="D682" s="2">
        <v>30963</v>
      </c>
      <c r="E682" s="2">
        <v>979</v>
      </c>
    </row>
    <row r="683" spans="1:5" x14ac:dyDescent="0.3">
      <c r="A683" t="s">
        <v>61</v>
      </c>
      <c r="B683" t="s">
        <v>108</v>
      </c>
      <c r="C683" t="s">
        <v>1838</v>
      </c>
      <c r="D683" s="2">
        <v>36552</v>
      </c>
      <c r="E683" s="2">
        <v>868</v>
      </c>
    </row>
    <row r="684" spans="1:5" x14ac:dyDescent="0.3">
      <c r="A684" t="s">
        <v>61</v>
      </c>
      <c r="B684" t="s">
        <v>108</v>
      </c>
      <c r="C684" t="s">
        <v>1839</v>
      </c>
      <c r="D684" s="2">
        <v>53656</v>
      </c>
      <c r="E684" s="2">
        <v>1616</v>
      </c>
    </row>
    <row r="685" spans="1:5" x14ac:dyDescent="0.3">
      <c r="A685" t="s">
        <v>61</v>
      </c>
      <c r="B685" t="s">
        <v>108</v>
      </c>
      <c r="C685" t="s">
        <v>1840</v>
      </c>
      <c r="D685" s="2">
        <v>73646</v>
      </c>
      <c r="E685" s="2">
        <v>1890</v>
      </c>
    </row>
    <row r="686" spans="1:5" x14ac:dyDescent="0.3">
      <c r="A686" t="s">
        <v>62</v>
      </c>
      <c r="B686" t="s">
        <v>76</v>
      </c>
      <c r="C686" t="s">
        <v>1835</v>
      </c>
      <c r="D686" s="2">
        <v>50871</v>
      </c>
      <c r="E686" s="2">
        <v>266</v>
      </c>
    </row>
    <row r="687" spans="1:5" x14ac:dyDescent="0.3">
      <c r="A687" t="s">
        <v>62</v>
      </c>
      <c r="B687" t="s">
        <v>76</v>
      </c>
      <c r="C687" t="s">
        <v>1836</v>
      </c>
      <c r="D687" s="2">
        <v>32177</v>
      </c>
      <c r="E687" s="2">
        <v>897</v>
      </c>
    </row>
    <row r="688" spans="1:5" x14ac:dyDescent="0.3">
      <c r="A688" t="s">
        <v>62</v>
      </c>
      <c r="B688" t="s">
        <v>76</v>
      </c>
      <c r="C688" t="s">
        <v>1837</v>
      </c>
      <c r="D688" s="2">
        <v>38087</v>
      </c>
      <c r="E688" s="2">
        <v>545</v>
      </c>
    </row>
    <row r="689" spans="1:5" x14ac:dyDescent="0.3">
      <c r="A689" t="s">
        <v>62</v>
      </c>
      <c r="B689" t="s">
        <v>76</v>
      </c>
      <c r="C689" t="s">
        <v>1838</v>
      </c>
      <c r="D689" s="2">
        <v>44804</v>
      </c>
      <c r="E689" s="2">
        <v>671</v>
      </c>
    </row>
    <row r="690" spans="1:5" x14ac:dyDescent="0.3">
      <c r="A690" t="s">
        <v>62</v>
      </c>
      <c r="B690" t="s">
        <v>76</v>
      </c>
      <c r="C690" t="s">
        <v>1839</v>
      </c>
      <c r="D690" s="2">
        <v>64722</v>
      </c>
      <c r="E690" s="2">
        <v>790</v>
      </c>
    </row>
    <row r="691" spans="1:5" x14ac:dyDescent="0.3">
      <c r="A691" t="s">
        <v>62</v>
      </c>
      <c r="B691" t="s">
        <v>76</v>
      </c>
      <c r="C691" t="s">
        <v>1840</v>
      </c>
      <c r="D691" s="2">
        <v>80977</v>
      </c>
      <c r="E691" s="2">
        <v>1013</v>
      </c>
    </row>
    <row r="692" spans="1:5" x14ac:dyDescent="0.3">
      <c r="A692" t="s">
        <v>62</v>
      </c>
      <c r="B692" t="s">
        <v>95</v>
      </c>
      <c r="C692" t="s">
        <v>1841</v>
      </c>
      <c r="D692" s="2">
        <v>57729</v>
      </c>
      <c r="E692" s="2">
        <v>740</v>
      </c>
    </row>
    <row r="693" spans="1:5" x14ac:dyDescent="0.3">
      <c r="A693" t="s">
        <v>62</v>
      </c>
      <c r="B693" t="s">
        <v>95</v>
      </c>
      <c r="C693" t="s">
        <v>1836</v>
      </c>
      <c r="D693" s="2">
        <v>39267</v>
      </c>
      <c r="E693" s="2">
        <v>1690</v>
      </c>
    </row>
    <row r="694" spans="1:5" x14ac:dyDescent="0.3">
      <c r="A694" t="s">
        <v>62</v>
      </c>
      <c r="B694" t="s">
        <v>95</v>
      </c>
      <c r="C694" t="s">
        <v>1837</v>
      </c>
      <c r="D694" s="2">
        <v>45060</v>
      </c>
      <c r="E694" s="2">
        <v>610</v>
      </c>
    </row>
    <row r="695" spans="1:5" x14ac:dyDescent="0.3">
      <c r="A695" t="s">
        <v>62</v>
      </c>
      <c r="B695" t="s">
        <v>95</v>
      </c>
      <c r="C695" t="s">
        <v>1838</v>
      </c>
      <c r="D695" s="2">
        <v>53436</v>
      </c>
      <c r="E695" s="2">
        <v>803</v>
      </c>
    </row>
    <row r="696" spans="1:5" x14ac:dyDescent="0.3">
      <c r="A696" t="s">
        <v>62</v>
      </c>
      <c r="B696" t="s">
        <v>95</v>
      </c>
      <c r="C696" t="s">
        <v>1839</v>
      </c>
      <c r="D696" s="2">
        <v>77353</v>
      </c>
      <c r="E696" s="2">
        <v>1635</v>
      </c>
    </row>
    <row r="697" spans="1:5" x14ac:dyDescent="0.3">
      <c r="A697" t="s">
        <v>62</v>
      </c>
      <c r="B697" t="s">
        <v>95</v>
      </c>
      <c r="C697" t="s">
        <v>1840</v>
      </c>
      <c r="D697" s="2">
        <v>98386</v>
      </c>
      <c r="E697" s="2">
        <v>3338</v>
      </c>
    </row>
    <row r="698" spans="1:5" x14ac:dyDescent="0.3">
      <c r="A698" t="s">
        <v>62</v>
      </c>
      <c r="B698" t="s">
        <v>108</v>
      </c>
      <c r="C698" t="s">
        <v>1842</v>
      </c>
      <c r="D698" s="2">
        <v>42397</v>
      </c>
      <c r="E698" s="2">
        <v>326</v>
      </c>
    </row>
    <row r="699" spans="1:5" x14ac:dyDescent="0.3">
      <c r="A699" t="s">
        <v>62</v>
      </c>
      <c r="B699" t="s">
        <v>108</v>
      </c>
      <c r="C699" t="s">
        <v>1836</v>
      </c>
      <c r="D699" s="2">
        <v>23562</v>
      </c>
      <c r="E699" s="2">
        <v>2084</v>
      </c>
    </row>
    <row r="700" spans="1:5" x14ac:dyDescent="0.3">
      <c r="A700" t="s">
        <v>62</v>
      </c>
      <c r="B700" t="s">
        <v>108</v>
      </c>
      <c r="C700" t="s">
        <v>1837</v>
      </c>
      <c r="D700" s="2">
        <v>30480</v>
      </c>
      <c r="E700" s="2">
        <v>374</v>
      </c>
    </row>
    <row r="701" spans="1:5" x14ac:dyDescent="0.3">
      <c r="A701" t="s">
        <v>62</v>
      </c>
      <c r="B701" t="s">
        <v>108</v>
      </c>
      <c r="C701" t="s">
        <v>1838</v>
      </c>
      <c r="D701" s="2">
        <v>37537</v>
      </c>
      <c r="E701" s="2">
        <v>641</v>
      </c>
    </row>
    <row r="702" spans="1:5" x14ac:dyDescent="0.3">
      <c r="A702" t="s">
        <v>62</v>
      </c>
      <c r="B702" t="s">
        <v>108</v>
      </c>
      <c r="C702" t="s">
        <v>1839</v>
      </c>
      <c r="D702" s="2">
        <v>54430</v>
      </c>
      <c r="E702" s="2">
        <v>804</v>
      </c>
    </row>
    <row r="703" spans="1:5" x14ac:dyDescent="0.3">
      <c r="A703" t="s">
        <v>62</v>
      </c>
      <c r="B703" t="s">
        <v>108</v>
      </c>
      <c r="C703" t="s">
        <v>1840</v>
      </c>
      <c r="D703" s="2">
        <v>71618</v>
      </c>
      <c r="E703" s="2">
        <v>970</v>
      </c>
    </row>
    <row r="704" spans="1:5" x14ac:dyDescent="0.3">
      <c r="A704" t="s">
        <v>1850</v>
      </c>
      <c r="B704" t="s">
        <v>76</v>
      </c>
      <c r="C704" t="s">
        <v>1835</v>
      </c>
      <c r="D704" s="2">
        <v>54012</v>
      </c>
      <c r="E704" s="2">
        <v>1173</v>
      </c>
    </row>
    <row r="705" spans="1:5" x14ac:dyDescent="0.3">
      <c r="A705" t="s">
        <v>1850</v>
      </c>
      <c r="B705" t="s">
        <v>76</v>
      </c>
      <c r="C705" t="s">
        <v>1836</v>
      </c>
      <c r="D705" s="2">
        <v>35287</v>
      </c>
      <c r="E705" s="2">
        <v>2762</v>
      </c>
    </row>
    <row r="706" spans="1:5" x14ac:dyDescent="0.3">
      <c r="A706" t="s">
        <v>1850</v>
      </c>
      <c r="B706" t="s">
        <v>76</v>
      </c>
      <c r="C706" t="s">
        <v>1837</v>
      </c>
      <c r="D706" s="2">
        <v>41160</v>
      </c>
      <c r="E706" s="2">
        <v>1296</v>
      </c>
    </row>
    <row r="707" spans="1:5" x14ac:dyDescent="0.3">
      <c r="A707" t="s">
        <v>1850</v>
      </c>
      <c r="B707" t="s">
        <v>76</v>
      </c>
      <c r="C707" t="s">
        <v>1838</v>
      </c>
      <c r="D707" s="2">
        <v>48802</v>
      </c>
      <c r="E707" s="2">
        <v>2513</v>
      </c>
    </row>
    <row r="708" spans="1:5" x14ac:dyDescent="0.3">
      <c r="A708" t="s">
        <v>1850</v>
      </c>
      <c r="B708" t="s">
        <v>76</v>
      </c>
      <c r="C708" t="s">
        <v>1839</v>
      </c>
      <c r="D708" s="2">
        <v>67148</v>
      </c>
      <c r="E708" s="2">
        <v>2815</v>
      </c>
    </row>
    <row r="709" spans="1:5" x14ac:dyDescent="0.3">
      <c r="A709" t="s">
        <v>1850</v>
      </c>
      <c r="B709" t="s">
        <v>76</v>
      </c>
      <c r="C709" t="s">
        <v>1840</v>
      </c>
      <c r="D709" s="2">
        <v>85586</v>
      </c>
      <c r="E709" s="2">
        <v>4353</v>
      </c>
    </row>
    <row r="710" spans="1:5" x14ac:dyDescent="0.3">
      <c r="A710" t="s">
        <v>1850</v>
      </c>
      <c r="B710" t="s">
        <v>95</v>
      </c>
      <c r="C710" t="s">
        <v>1841</v>
      </c>
      <c r="D710" s="2">
        <v>61128</v>
      </c>
      <c r="E710" s="2">
        <v>1876</v>
      </c>
    </row>
    <row r="711" spans="1:5" x14ac:dyDescent="0.3">
      <c r="A711" t="s">
        <v>1850</v>
      </c>
      <c r="B711" t="s">
        <v>95</v>
      </c>
      <c r="C711" t="s">
        <v>1836</v>
      </c>
      <c r="D711" s="2">
        <v>42946</v>
      </c>
      <c r="E711" s="2">
        <v>7612</v>
      </c>
    </row>
    <row r="712" spans="1:5" x14ac:dyDescent="0.3">
      <c r="A712" t="s">
        <v>1850</v>
      </c>
      <c r="B712" t="s">
        <v>95</v>
      </c>
      <c r="C712" t="s">
        <v>1837</v>
      </c>
      <c r="D712" s="2">
        <v>48077</v>
      </c>
      <c r="E712" s="2">
        <v>3418</v>
      </c>
    </row>
    <row r="713" spans="1:5" x14ac:dyDescent="0.3">
      <c r="A713" t="s">
        <v>1850</v>
      </c>
      <c r="B713" t="s">
        <v>95</v>
      </c>
      <c r="C713" t="s">
        <v>1838</v>
      </c>
      <c r="D713" s="2">
        <v>55854</v>
      </c>
      <c r="E713" s="2">
        <v>2583</v>
      </c>
    </row>
    <row r="714" spans="1:5" x14ac:dyDescent="0.3">
      <c r="A714" t="s">
        <v>1850</v>
      </c>
      <c r="B714" t="s">
        <v>95</v>
      </c>
      <c r="C714" t="s">
        <v>1839</v>
      </c>
      <c r="D714" s="2">
        <v>80898</v>
      </c>
      <c r="E714" s="2">
        <v>4431</v>
      </c>
    </row>
    <row r="715" spans="1:5" x14ac:dyDescent="0.3">
      <c r="A715" t="s">
        <v>1850</v>
      </c>
      <c r="B715" t="s">
        <v>95</v>
      </c>
      <c r="C715" t="s">
        <v>1840</v>
      </c>
      <c r="D715" s="2">
        <v>100702</v>
      </c>
      <c r="E715" s="2">
        <v>7878</v>
      </c>
    </row>
    <row r="716" spans="1:5" x14ac:dyDescent="0.3">
      <c r="A716" t="s">
        <v>1850</v>
      </c>
      <c r="B716" t="s">
        <v>108</v>
      </c>
      <c r="C716" t="s">
        <v>1842</v>
      </c>
      <c r="D716" s="2">
        <v>47240</v>
      </c>
      <c r="E716" s="2">
        <v>2122</v>
      </c>
    </row>
    <row r="717" spans="1:5" x14ac:dyDescent="0.3">
      <c r="A717" t="s">
        <v>1850</v>
      </c>
      <c r="B717" t="s">
        <v>108</v>
      </c>
      <c r="C717" t="s">
        <v>1836</v>
      </c>
      <c r="D717" s="2">
        <v>22467</v>
      </c>
      <c r="E717" s="2">
        <v>3518</v>
      </c>
    </row>
    <row r="718" spans="1:5" x14ac:dyDescent="0.3">
      <c r="A718" t="s">
        <v>1850</v>
      </c>
      <c r="B718" t="s">
        <v>108</v>
      </c>
      <c r="C718" t="s">
        <v>1837</v>
      </c>
      <c r="D718" s="2">
        <v>32801</v>
      </c>
      <c r="E718" s="2">
        <v>2400</v>
      </c>
    </row>
    <row r="719" spans="1:5" x14ac:dyDescent="0.3">
      <c r="A719" t="s">
        <v>1850</v>
      </c>
      <c r="B719" t="s">
        <v>108</v>
      </c>
      <c r="C719" t="s">
        <v>1838</v>
      </c>
      <c r="D719" s="2">
        <v>41502</v>
      </c>
      <c r="E719" s="2">
        <v>2362</v>
      </c>
    </row>
    <row r="720" spans="1:5" x14ac:dyDescent="0.3">
      <c r="A720" t="s">
        <v>1850</v>
      </c>
      <c r="B720" t="s">
        <v>108</v>
      </c>
      <c r="C720" t="s">
        <v>1839</v>
      </c>
      <c r="D720" s="2">
        <v>60614</v>
      </c>
      <c r="E720" s="2">
        <v>2721</v>
      </c>
    </row>
    <row r="721" spans="1:5" x14ac:dyDescent="0.3">
      <c r="A721" t="s">
        <v>1850</v>
      </c>
      <c r="B721" t="s">
        <v>108</v>
      </c>
      <c r="C721" t="s">
        <v>1840</v>
      </c>
      <c r="D721" s="2">
        <v>76489</v>
      </c>
      <c r="E721" s="2">
        <v>5175</v>
      </c>
    </row>
    <row r="722" spans="1:5" x14ac:dyDescent="0.3">
      <c r="A722" t="s">
        <v>1851</v>
      </c>
      <c r="B722" t="s">
        <v>76</v>
      </c>
      <c r="C722" t="s">
        <v>1835</v>
      </c>
      <c r="D722" s="2">
        <v>43331</v>
      </c>
      <c r="E722" s="2">
        <v>592</v>
      </c>
    </row>
    <row r="723" spans="1:5" x14ac:dyDescent="0.3">
      <c r="A723" t="s">
        <v>1851</v>
      </c>
      <c r="B723" t="s">
        <v>76</v>
      </c>
      <c r="C723" t="s">
        <v>1836</v>
      </c>
      <c r="D723" s="2">
        <v>27141</v>
      </c>
      <c r="E723" s="2">
        <v>1330</v>
      </c>
    </row>
    <row r="724" spans="1:5" x14ac:dyDescent="0.3">
      <c r="A724" t="s">
        <v>1851</v>
      </c>
      <c r="B724" t="s">
        <v>76</v>
      </c>
      <c r="C724" t="s">
        <v>1837</v>
      </c>
      <c r="D724" s="2">
        <v>34785</v>
      </c>
      <c r="E724" s="2">
        <v>966</v>
      </c>
    </row>
    <row r="725" spans="1:5" x14ac:dyDescent="0.3">
      <c r="A725" t="s">
        <v>1851</v>
      </c>
      <c r="B725" t="s">
        <v>76</v>
      </c>
      <c r="C725" t="s">
        <v>1838</v>
      </c>
      <c r="D725" s="2">
        <v>40386</v>
      </c>
      <c r="E725" s="2">
        <v>665</v>
      </c>
    </row>
    <row r="726" spans="1:5" x14ac:dyDescent="0.3">
      <c r="A726" t="s">
        <v>1851</v>
      </c>
      <c r="B726" t="s">
        <v>76</v>
      </c>
      <c r="C726" t="s">
        <v>1839</v>
      </c>
      <c r="D726" s="2">
        <v>57407</v>
      </c>
      <c r="E726" s="2">
        <v>1493</v>
      </c>
    </row>
    <row r="727" spans="1:5" x14ac:dyDescent="0.3">
      <c r="A727" t="s">
        <v>1851</v>
      </c>
      <c r="B727" t="s">
        <v>76</v>
      </c>
      <c r="C727" t="s">
        <v>1840</v>
      </c>
      <c r="D727" s="2">
        <v>67170</v>
      </c>
      <c r="E727" s="2">
        <v>1980</v>
      </c>
    </row>
    <row r="728" spans="1:5" x14ac:dyDescent="0.3">
      <c r="A728" t="s">
        <v>1851</v>
      </c>
      <c r="B728" t="s">
        <v>95</v>
      </c>
      <c r="C728" t="s">
        <v>1841</v>
      </c>
      <c r="D728" s="2">
        <v>51631</v>
      </c>
      <c r="E728" s="2">
        <v>618</v>
      </c>
    </row>
    <row r="729" spans="1:5" x14ac:dyDescent="0.3">
      <c r="A729" t="s">
        <v>1851</v>
      </c>
      <c r="B729" t="s">
        <v>95</v>
      </c>
      <c r="C729" t="s">
        <v>1836</v>
      </c>
      <c r="D729" s="2">
        <v>31919</v>
      </c>
      <c r="E729" s="2">
        <v>967</v>
      </c>
    </row>
    <row r="730" spans="1:5" x14ac:dyDescent="0.3">
      <c r="A730" t="s">
        <v>1851</v>
      </c>
      <c r="B730" t="s">
        <v>95</v>
      </c>
      <c r="C730" t="s">
        <v>1837</v>
      </c>
      <c r="D730" s="2">
        <v>41372</v>
      </c>
      <c r="E730" s="2">
        <v>906</v>
      </c>
    </row>
    <row r="731" spans="1:5" x14ac:dyDescent="0.3">
      <c r="A731" t="s">
        <v>1851</v>
      </c>
      <c r="B731" t="s">
        <v>95</v>
      </c>
      <c r="C731" t="s">
        <v>1838</v>
      </c>
      <c r="D731" s="2">
        <v>50113</v>
      </c>
      <c r="E731" s="2">
        <v>1049</v>
      </c>
    </row>
    <row r="732" spans="1:5" x14ac:dyDescent="0.3">
      <c r="A732" t="s">
        <v>1851</v>
      </c>
      <c r="B732" t="s">
        <v>95</v>
      </c>
      <c r="C732" t="s">
        <v>1839</v>
      </c>
      <c r="D732" s="2">
        <v>70820</v>
      </c>
      <c r="E732" s="2">
        <v>2290</v>
      </c>
    </row>
    <row r="733" spans="1:5" x14ac:dyDescent="0.3">
      <c r="A733" t="s">
        <v>1851</v>
      </c>
      <c r="B733" t="s">
        <v>95</v>
      </c>
      <c r="C733" t="s">
        <v>1840</v>
      </c>
      <c r="D733" s="2">
        <v>93583</v>
      </c>
      <c r="E733" s="2">
        <v>4170</v>
      </c>
    </row>
    <row r="734" spans="1:5" x14ac:dyDescent="0.3">
      <c r="A734" t="s">
        <v>1851</v>
      </c>
      <c r="B734" t="s">
        <v>108</v>
      </c>
      <c r="C734" t="s">
        <v>1842</v>
      </c>
      <c r="D734" s="2">
        <v>37006</v>
      </c>
      <c r="E734" s="2">
        <v>556</v>
      </c>
    </row>
    <row r="735" spans="1:5" x14ac:dyDescent="0.3">
      <c r="A735" t="s">
        <v>1851</v>
      </c>
      <c r="B735" t="s">
        <v>108</v>
      </c>
      <c r="C735" t="s">
        <v>1836</v>
      </c>
      <c r="D735" s="2">
        <v>19045</v>
      </c>
      <c r="E735" s="2">
        <v>2025</v>
      </c>
    </row>
    <row r="736" spans="1:5" x14ac:dyDescent="0.3">
      <c r="A736" t="s">
        <v>1851</v>
      </c>
      <c r="B736" t="s">
        <v>108</v>
      </c>
      <c r="C736" t="s">
        <v>1837</v>
      </c>
      <c r="D736" s="2">
        <v>27278</v>
      </c>
      <c r="E736" s="2">
        <v>714</v>
      </c>
    </row>
    <row r="737" spans="1:5" x14ac:dyDescent="0.3">
      <c r="A737" t="s">
        <v>1851</v>
      </c>
      <c r="B737" t="s">
        <v>108</v>
      </c>
      <c r="C737" t="s">
        <v>1838</v>
      </c>
      <c r="D737" s="2">
        <v>33394</v>
      </c>
      <c r="E737" s="2">
        <v>1149</v>
      </c>
    </row>
    <row r="738" spans="1:5" x14ac:dyDescent="0.3">
      <c r="A738" t="s">
        <v>1851</v>
      </c>
      <c r="B738" t="s">
        <v>108</v>
      </c>
      <c r="C738" t="s">
        <v>1839</v>
      </c>
      <c r="D738" s="2">
        <v>47076</v>
      </c>
      <c r="E738" s="2">
        <v>1437</v>
      </c>
    </row>
    <row r="739" spans="1:5" x14ac:dyDescent="0.3">
      <c r="A739" t="s">
        <v>1851</v>
      </c>
      <c r="B739" t="s">
        <v>108</v>
      </c>
      <c r="C739" t="s">
        <v>1840</v>
      </c>
      <c r="D739" s="2">
        <v>55888</v>
      </c>
      <c r="E739" s="2">
        <v>1964</v>
      </c>
    </row>
    <row r="740" spans="1:5" x14ac:dyDescent="0.3">
      <c r="A740" t="s">
        <v>1852</v>
      </c>
      <c r="B740" t="s">
        <v>76</v>
      </c>
      <c r="C740" t="s">
        <v>1835</v>
      </c>
      <c r="D740" s="2">
        <v>45902</v>
      </c>
      <c r="E740" s="2">
        <v>667</v>
      </c>
    </row>
    <row r="741" spans="1:5" x14ac:dyDescent="0.3">
      <c r="A741" t="s">
        <v>1852</v>
      </c>
      <c r="B741" t="s">
        <v>76</v>
      </c>
      <c r="C741" t="s">
        <v>1836</v>
      </c>
      <c r="D741" s="2">
        <v>30523</v>
      </c>
      <c r="E741" s="2">
        <v>2259</v>
      </c>
    </row>
    <row r="742" spans="1:5" x14ac:dyDescent="0.3">
      <c r="A742" t="s">
        <v>1852</v>
      </c>
      <c r="B742" t="s">
        <v>76</v>
      </c>
      <c r="C742" t="s">
        <v>1837</v>
      </c>
      <c r="D742" s="2">
        <v>38669</v>
      </c>
      <c r="E742" s="2">
        <v>1771</v>
      </c>
    </row>
    <row r="743" spans="1:5" x14ac:dyDescent="0.3">
      <c r="A743" t="s">
        <v>1852</v>
      </c>
      <c r="B743" t="s">
        <v>76</v>
      </c>
      <c r="C743" t="s">
        <v>1838</v>
      </c>
      <c r="D743" s="2">
        <v>45237</v>
      </c>
      <c r="E743" s="2">
        <v>1326</v>
      </c>
    </row>
    <row r="744" spans="1:5" x14ac:dyDescent="0.3">
      <c r="A744" t="s">
        <v>1852</v>
      </c>
      <c r="B744" t="s">
        <v>76</v>
      </c>
      <c r="C744" t="s">
        <v>1839</v>
      </c>
      <c r="D744" s="2">
        <v>52325</v>
      </c>
      <c r="E744" s="2">
        <v>1924</v>
      </c>
    </row>
    <row r="745" spans="1:5" x14ac:dyDescent="0.3">
      <c r="A745" t="s">
        <v>1852</v>
      </c>
      <c r="B745" t="s">
        <v>76</v>
      </c>
      <c r="C745" t="s">
        <v>1840</v>
      </c>
      <c r="D745" s="2">
        <v>67981</v>
      </c>
      <c r="E745" s="2">
        <v>3888</v>
      </c>
    </row>
    <row r="746" spans="1:5" x14ac:dyDescent="0.3">
      <c r="A746" t="s">
        <v>1852</v>
      </c>
      <c r="B746" t="s">
        <v>95</v>
      </c>
      <c r="C746" t="s">
        <v>1841</v>
      </c>
      <c r="D746" s="2">
        <v>51980</v>
      </c>
      <c r="E746" s="2">
        <v>850</v>
      </c>
    </row>
    <row r="747" spans="1:5" x14ac:dyDescent="0.3">
      <c r="A747" t="s">
        <v>1852</v>
      </c>
      <c r="B747" t="s">
        <v>95</v>
      </c>
      <c r="C747" t="s">
        <v>1836</v>
      </c>
      <c r="D747" s="2">
        <v>32728</v>
      </c>
      <c r="E747" s="2">
        <v>4816</v>
      </c>
    </row>
    <row r="748" spans="1:5" x14ac:dyDescent="0.3">
      <c r="A748" t="s">
        <v>1852</v>
      </c>
      <c r="B748" t="s">
        <v>95</v>
      </c>
      <c r="C748" t="s">
        <v>1837</v>
      </c>
      <c r="D748" s="2">
        <v>42193</v>
      </c>
      <c r="E748" s="2">
        <v>1174</v>
      </c>
    </row>
    <row r="749" spans="1:5" x14ac:dyDescent="0.3">
      <c r="A749" t="s">
        <v>1852</v>
      </c>
      <c r="B749" t="s">
        <v>95</v>
      </c>
      <c r="C749" t="s">
        <v>1838</v>
      </c>
      <c r="D749" s="2">
        <v>52366</v>
      </c>
      <c r="E749" s="2">
        <v>1456</v>
      </c>
    </row>
    <row r="750" spans="1:5" x14ac:dyDescent="0.3">
      <c r="A750" t="s">
        <v>1852</v>
      </c>
      <c r="B750" t="s">
        <v>95</v>
      </c>
      <c r="C750" t="s">
        <v>1839</v>
      </c>
      <c r="D750" s="2">
        <v>62017</v>
      </c>
      <c r="E750" s="2">
        <v>1755</v>
      </c>
    </row>
    <row r="751" spans="1:5" x14ac:dyDescent="0.3">
      <c r="A751" t="s">
        <v>1852</v>
      </c>
      <c r="B751" t="s">
        <v>95</v>
      </c>
      <c r="C751" t="s">
        <v>1840</v>
      </c>
      <c r="D751" s="2">
        <v>78289</v>
      </c>
      <c r="E751" s="2">
        <v>7666</v>
      </c>
    </row>
    <row r="752" spans="1:5" x14ac:dyDescent="0.3">
      <c r="A752" t="s">
        <v>1852</v>
      </c>
      <c r="B752" t="s">
        <v>108</v>
      </c>
      <c r="C752" t="s">
        <v>1842</v>
      </c>
      <c r="D752" s="2">
        <v>40443</v>
      </c>
      <c r="E752" s="2">
        <v>637</v>
      </c>
    </row>
    <row r="753" spans="1:5" x14ac:dyDescent="0.3">
      <c r="A753" t="s">
        <v>1852</v>
      </c>
      <c r="B753" t="s">
        <v>108</v>
      </c>
      <c r="C753" t="s">
        <v>1836</v>
      </c>
      <c r="D753" s="2">
        <v>22462</v>
      </c>
      <c r="E753" s="2">
        <v>7834</v>
      </c>
    </row>
    <row r="754" spans="1:5" x14ac:dyDescent="0.3">
      <c r="A754" t="s">
        <v>1852</v>
      </c>
      <c r="B754" t="s">
        <v>108</v>
      </c>
      <c r="C754" t="s">
        <v>1837</v>
      </c>
      <c r="D754" s="2">
        <v>31409</v>
      </c>
      <c r="E754" s="2">
        <v>1540</v>
      </c>
    </row>
    <row r="755" spans="1:5" x14ac:dyDescent="0.3">
      <c r="A755" t="s">
        <v>1852</v>
      </c>
      <c r="B755" t="s">
        <v>108</v>
      </c>
      <c r="C755" t="s">
        <v>1838</v>
      </c>
      <c r="D755" s="2">
        <v>36809</v>
      </c>
      <c r="E755" s="2">
        <v>1045</v>
      </c>
    </row>
    <row r="756" spans="1:5" x14ac:dyDescent="0.3">
      <c r="A756" t="s">
        <v>1852</v>
      </c>
      <c r="B756" t="s">
        <v>108</v>
      </c>
      <c r="C756" t="s">
        <v>1839</v>
      </c>
      <c r="D756" s="2">
        <v>47123</v>
      </c>
      <c r="E756" s="2">
        <v>1860</v>
      </c>
    </row>
    <row r="757" spans="1:5" x14ac:dyDescent="0.3">
      <c r="A757" t="s">
        <v>1852</v>
      </c>
      <c r="B757" t="s">
        <v>108</v>
      </c>
      <c r="C757" t="s">
        <v>1840</v>
      </c>
      <c r="D757" s="2">
        <v>62107</v>
      </c>
      <c r="E757" s="2">
        <v>3281</v>
      </c>
    </row>
    <row r="758" spans="1:5" x14ac:dyDescent="0.3">
      <c r="A758" t="s">
        <v>66</v>
      </c>
      <c r="B758" t="s">
        <v>76</v>
      </c>
      <c r="C758" t="s">
        <v>1835</v>
      </c>
      <c r="D758" s="2">
        <v>45072</v>
      </c>
      <c r="E758" s="2">
        <v>401</v>
      </c>
    </row>
    <row r="759" spans="1:5" x14ac:dyDescent="0.3">
      <c r="A759" t="s">
        <v>66</v>
      </c>
      <c r="B759" t="s">
        <v>76</v>
      </c>
      <c r="C759" t="s">
        <v>1836</v>
      </c>
      <c r="D759" s="2">
        <v>30183</v>
      </c>
      <c r="E759" s="2">
        <v>1146</v>
      </c>
    </row>
    <row r="760" spans="1:5" x14ac:dyDescent="0.3">
      <c r="A760" t="s">
        <v>66</v>
      </c>
      <c r="B760" t="s">
        <v>76</v>
      </c>
      <c r="C760" t="s">
        <v>1837</v>
      </c>
      <c r="D760" s="2">
        <v>36093</v>
      </c>
      <c r="E760" s="2">
        <v>577</v>
      </c>
    </row>
    <row r="761" spans="1:5" x14ac:dyDescent="0.3">
      <c r="A761" t="s">
        <v>66</v>
      </c>
      <c r="B761" t="s">
        <v>76</v>
      </c>
      <c r="C761" t="s">
        <v>1838</v>
      </c>
      <c r="D761" s="2">
        <v>41663</v>
      </c>
      <c r="E761" s="2">
        <v>479</v>
      </c>
    </row>
    <row r="762" spans="1:5" x14ac:dyDescent="0.3">
      <c r="A762" t="s">
        <v>66</v>
      </c>
      <c r="B762" t="s">
        <v>76</v>
      </c>
      <c r="C762" t="s">
        <v>1839</v>
      </c>
      <c r="D762" s="2">
        <v>57539</v>
      </c>
      <c r="E762" s="2">
        <v>1113</v>
      </c>
    </row>
    <row r="763" spans="1:5" x14ac:dyDescent="0.3">
      <c r="A763" t="s">
        <v>66</v>
      </c>
      <c r="B763" t="s">
        <v>76</v>
      </c>
      <c r="C763" t="s">
        <v>1840</v>
      </c>
      <c r="D763" s="2">
        <v>72837</v>
      </c>
      <c r="E763" s="2">
        <v>1803</v>
      </c>
    </row>
    <row r="764" spans="1:5" x14ac:dyDescent="0.3">
      <c r="A764" t="s">
        <v>66</v>
      </c>
      <c r="B764" t="s">
        <v>95</v>
      </c>
      <c r="C764" t="s">
        <v>1841</v>
      </c>
      <c r="D764" s="2">
        <v>52035</v>
      </c>
      <c r="E764" s="2">
        <v>478</v>
      </c>
    </row>
    <row r="765" spans="1:5" x14ac:dyDescent="0.3">
      <c r="A765" t="s">
        <v>66</v>
      </c>
      <c r="B765" t="s">
        <v>95</v>
      </c>
      <c r="C765" t="s">
        <v>1836</v>
      </c>
      <c r="D765" s="2">
        <v>32391</v>
      </c>
      <c r="E765" s="2">
        <v>1321</v>
      </c>
    </row>
    <row r="766" spans="1:5" x14ac:dyDescent="0.3">
      <c r="A766" t="s">
        <v>66</v>
      </c>
      <c r="B766" t="s">
        <v>95</v>
      </c>
      <c r="C766" t="s">
        <v>1837</v>
      </c>
      <c r="D766" s="2">
        <v>41768</v>
      </c>
      <c r="E766" s="2">
        <v>621</v>
      </c>
    </row>
    <row r="767" spans="1:5" x14ac:dyDescent="0.3">
      <c r="A767" t="s">
        <v>66</v>
      </c>
      <c r="B767" t="s">
        <v>95</v>
      </c>
      <c r="C767" t="s">
        <v>1838</v>
      </c>
      <c r="D767" s="2">
        <v>50507</v>
      </c>
      <c r="E767" s="2">
        <v>900</v>
      </c>
    </row>
    <row r="768" spans="1:5" x14ac:dyDescent="0.3">
      <c r="A768" t="s">
        <v>66</v>
      </c>
      <c r="B768" t="s">
        <v>95</v>
      </c>
      <c r="C768" t="s">
        <v>1839</v>
      </c>
      <c r="D768" s="2">
        <v>72069</v>
      </c>
      <c r="E768" s="2">
        <v>2026</v>
      </c>
    </row>
    <row r="769" spans="1:5" x14ac:dyDescent="0.3">
      <c r="A769" t="s">
        <v>66</v>
      </c>
      <c r="B769" t="s">
        <v>95</v>
      </c>
      <c r="C769" t="s">
        <v>1840</v>
      </c>
      <c r="D769" s="2">
        <v>90027</v>
      </c>
      <c r="E769" s="2">
        <v>4534</v>
      </c>
    </row>
    <row r="770" spans="1:5" x14ac:dyDescent="0.3">
      <c r="A770" t="s">
        <v>66</v>
      </c>
      <c r="B770" t="s">
        <v>108</v>
      </c>
      <c r="C770" t="s">
        <v>1842</v>
      </c>
      <c r="D770" s="2">
        <v>39185</v>
      </c>
      <c r="E770" s="2">
        <v>688</v>
      </c>
    </row>
    <row r="771" spans="1:5" x14ac:dyDescent="0.3">
      <c r="A771" t="s">
        <v>66</v>
      </c>
      <c r="B771" t="s">
        <v>108</v>
      </c>
      <c r="C771" t="s">
        <v>1836</v>
      </c>
      <c r="D771" s="2">
        <v>24280</v>
      </c>
      <c r="E771" s="2">
        <v>2206</v>
      </c>
    </row>
    <row r="772" spans="1:5" x14ac:dyDescent="0.3">
      <c r="A772" t="s">
        <v>66</v>
      </c>
      <c r="B772" t="s">
        <v>108</v>
      </c>
      <c r="C772" t="s">
        <v>1837</v>
      </c>
      <c r="D772" s="2">
        <v>29504</v>
      </c>
      <c r="E772" s="2">
        <v>951</v>
      </c>
    </row>
    <row r="773" spans="1:5" x14ac:dyDescent="0.3">
      <c r="A773" t="s">
        <v>66</v>
      </c>
      <c r="B773" t="s">
        <v>108</v>
      </c>
      <c r="C773" t="s">
        <v>1838</v>
      </c>
      <c r="D773" s="2">
        <v>35423</v>
      </c>
      <c r="E773" s="2">
        <v>697</v>
      </c>
    </row>
    <row r="774" spans="1:5" x14ac:dyDescent="0.3">
      <c r="A774" t="s">
        <v>66</v>
      </c>
      <c r="B774" t="s">
        <v>108</v>
      </c>
      <c r="C774" t="s">
        <v>1839</v>
      </c>
      <c r="D774" s="2">
        <v>47882</v>
      </c>
      <c r="E774" s="2">
        <v>1055</v>
      </c>
    </row>
    <row r="775" spans="1:5" x14ac:dyDescent="0.3">
      <c r="A775" t="s">
        <v>66</v>
      </c>
      <c r="B775" t="s">
        <v>108</v>
      </c>
      <c r="C775" t="s">
        <v>1840</v>
      </c>
      <c r="D775" s="2">
        <v>62159</v>
      </c>
      <c r="E775" s="2">
        <v>1314</v>
      </c>
    </row>
    <row r="776" spans="1:5" x14ac:dyDescent="0.3">
      <c r="A776" t="s">
        <v>67</v>
      </c>
      <c r="B776" t="s">
        <v>76</v>
      </c>
      <c r="C776" t="s">
        <v>1835</v>
      </c>
      <c r="D776" s="2">
        <v>48430</v>
      </c>
      <c r="E776" s="2">
        <v>370</v>
      </c>
    </row>
    <row r="777" spans="1:5" x14ac:dyDescent="0.3">
      <c r="A777" t="s">
        <v>67</v>
      </c>
      <c r="B777" t="s">
        <v>76</v>
      </c>
      <c r="C777" t="s">
        <v>1836</v>
      </c>
      <c r="D777" s="2">
        <v>29317</v>
      </c>
      <c r="E777" s="2">
        <v>601</v>
      </c>
    </row>
    <row r="778" spans="1:5" x14ac:dyDescent="0.3">
      <c r="A778" t="s">
        <v>67</v>
      </c>
      <c r="B778" t="s">
        <v>76</v>
      </c>
      <c r="C778" t="s">
        <v>1837</v>
      </c>
      <c r="D778" s="2">
        <v>36217</v>
      </c>
      <c r="E778" s="2">
        <v>369</v>
      </c>
    </row>
    <row r="779" spans="1:5" x14ac:dyDescent="0.3">
      <c r="A779" t="s">
        <v>67</v>
      </c>
      <c r="B779" t="s">
        <v>76</v>
      </c>
      <c r="C779" t="s">
        <v>1838</v>
      </c>
      <c r="D779" s="2">
        <v>43687</v>
      </c>
      <c r="E779" s="2">
        <v>586</v>
      </c>
    </row>
    <row r="780" spans="1:5" x14ac:dyDescent="0.3">
      <c r="A780" t="s">
        <v>67</v>
      </c>
      <c r="B780" t="s">
        <v>76</v>
      </c>
      <c r="C780" t="s">
        <v>1839</v>
      </c>
      <c r="D780" s="2">
        <v>64905</v>
      </c>
      <c r="E780" s="2">
        <v>584</v>
      </c>
    </row>
    <row r="781" spans="1:5" x14ac:dyDescent="0.3">
      <c r="A781" t="s">
        <v>67</v>
      </c>
      <c r="B781" t="s">
        <v>76</v>
      </c>
      <c r="C781" t="s">
        <v>1840</v>
      </c>
      <c r="D781" s="2">
        <v>82824</v>
      </c>
      <c r="E781" s="2">
        <v>1260</v>
      </c>
    </row>
    <row r="782" spans="1:5" x14ac:dyDescent="0.3">
      <c r="A782" t="s">
        <v>67</v>
      </c>
      <c r="B782" t="s">
        <v>95</v>
      </c>
      <c r="C782" t="s">
        <v>1841</v>
      </c>
      <c r="D782" s="2">
        <v>55057</v>
      </c>
      <c r="E782" s="2">
        <v>447</v>
      </c>
    </row>
    <row r="783" spans="1:5" x14ac:dyDescent="0.3">
      <c r="A783" t="s">
        <v>67</v>
      </c>
      <c r="B783" t="s">
        <v>95</v>
      </c>
      <c r="C783" t="s">
        <v>1836</v>
      </c>
      <c r="D783" s="2">
        <v>33918</v>
      </c>
      <c r="E783" s="2">
        <v>929</v>
      </c>
    </row>
    <row r="784" spans="1:5" x14ac:dyDescent="0.3">
      <c r="A784" t="s">
        <v>67</v>
      </c>
      <c r="B784" t="s">
        <v>95</v>
      </c>
      <c r="C784" t="s">
        <v>1837</v>
      </c>
      <c r="D784" s="2">
        <v>43439</v>
      </c>
      <c r="E784" s="2">
        <v>696</v>
      </c>
    </row>
    <row r="785" spans="1:5" x14ac:dyDescent="0.3">
      <c r="A785" t="s">
        <v>67</v>
      </c>
      <c r="B785" t="s">
        <v>95</v>
      </c>
      <c r="C785" t="s">
        <v>1838</v>
      </c>
      <c r="D785" s="2">
        <v>53009</v>
      </c>
      <c r="E785" s="2">
        <v>690</v>
      </c>
    </row>
    <row r="786" spans="1:5" x14ac:dyDescent="0.3">
      <c r="A786" t="s">
        <v>67</v>
      </c>
      <c r="B786" t="s">
        <v>95</v>
      </c>
      <c r="C786" t="s">
        <v>1839</v>
      </c>
      <c r="D786" s="2">
        <v>80807</v>
      </c>
      <c r="E786" s="2">
        <v>892</v>
      </c>
    </row>
    <row r="787" spans="1:5" x14ac:dyDescent="0.3">
      <c r="A787" t="s">
        <v>67</v>
      </c>
      <c r="B787" t="s">
        <v>95</v>
      </c>
      <c r="C787" t="s">
        <v>1840</v>
      </c>
      <c r="D787" s="2">
        <v>104215</v>
      </c>
      <c r="E787" s="2">
        <v>1382</v>
      </c>
    </row>
    <row r="788" spans="1:5" x14ac:dyDescent="0.3">
      <c r="A788" t="s">
        <v>67</v>
      </c>
      <c r="B788" t="s">
        <v>108</v>
      </c>
      <c r="C788" t="s">
        <v>1842</v>
      </c>
      <c r="D788" s="2">
        <v>40346</v>
      </c>
      <c r="E788" s="2">
        <v>244</v>
      </c>
    </row>
    <row r="789" spans="1:5" x14ac:dyDescent="0.3">
      <c r="A789" t="s">
        <v>67</v>
      </c>
      <c r="B789" t="s">
        <v>108</v>
      </c>
      <c r="C789" t="s">
        <v>1836</v>
      </c>
      <c r="D789" s="2">
        <v>21027</v>
      </c>
      <c r="E789" s="2">
        <v>335</v>
      </c>
    </row>
    <row r="790" spans="1:5" x14ac:dyDescent="0.3">
      <c r="A790" t="s">
        <v>67</v>
      </c>
      <c r="B790" t="s">
        <v>108</v>
      </c>
      <c r="C790" t="s">
        <v>1837</v>
      </c>
      <c r="D790" s="2">
        <v>27724</v>
      </c>
      <c r="E790" s="2">
        <v>573</v>
      </c>
    </row>
    <row r="791" spans="1:5" x14ac:dyDescent="0.3">
      <c r="A791" t="s">
        <v>67</v>
      </c>
      <c r="B791" t="s">
        <v>108</v>
      </c>
      <c r="C791" t="s">
        <v>1838</v>
      </c>
      <c r="D791" s="2">
        <v>36414</v>
      </c>
      <c r="E791" s="2">
        <v>525</v>
      </c>
    </row>
    <row r="792" spans="1:5" x14ac:dyDescent="0.3">
      <c r="A792" t="s">
        <v>67</v>
      </c>
      <c r="B792" t="s">
        <v>108</v>
      </c>
      <c r="C792" t="s">
        <v>1839</v>
      </c>
      <c r="D792" s="2">
        <v>56594</v>
      </c>
      <c r="E792" s="2">
        <v>584</v>
      </c>
    </row>
    <row r="793" spans="1:5" x14ac:dyDescent="0.3">
      <c r="A793" t="s">
        <v>67</v>
      </c>
      <c r="B793" t="s">
        <v>108</v>
      </c>
      <c r="C793" t="s">
        <v>1840</v>
      </c>
      <c r="D793" s="2">
        <v>69050</v>
      </c>
      <c r="E793" s="2">
        <v>1161</v>
      </c>
    </row>
    <row r="794" spans="1:5" x14ac:dyDescent="0.3">
      <c r="A794" t="s">
        <v>68</v>
      </c>
      <c r="B794" t="s">
        <v>76</v>
      </c>
      <c r="C794" t="s">
        <v>1835</v>
      </c>
      <c r="D794" s="2">
        <v>51104</v>
      </c>
      <c r="E794" s="2">
        <v>514</v>
      </c>
    </row>
    <row r="795" spans="1:5" x14ac:dyDescent="0.3">
      <c r="A795" t="s">
        <v>68</v>
      </c>
      <c r="B795" t="s">
        <v>76</v>
      </c>
      <c r="C795" t="s">
        <v>1836</v>
      </c>
      <c r="D795" s="2">
        <v>37472</v>
      </c>
      <c r="E795" s="2">
        <v>1649</v>
      </c>
    </row>
    <row r="796" spans="1:5" x14ac:dyDescent="0.3">
      <c r="A796" t="s">
        <v>68</v>
      </c>
      <c r="B796" t="s">
        <v>76</v>
      </c>
      <c r="C796" t="s">
        <v>1837</v>
      </c>
      <c r="D796" s="2">
        <v>40700</v>
      </c>
      <c r="E796" s="2">
        <v>642</v>
      </c>
    </row>
    <row r="797" spans="1:5" x14ac:dyDescent="0.3">
      <c r="A797" t="s">
        <v>68</v>
      </c>
      <c r="B797" t="s">
        <v>76</v>
      </c>
      <c r="C797" t="s">
        <v>1838</v>
      </c>
      <c r="D797" s="2">
        <v>43406</v>
      </c>
      <c r="E797" s="2">
        <v>1496</v>
      </c>
    </row>
    <row r="798" spans="1:5" x14ac:dyDescent="0.3">
      <c r="A798" t="s">
        <v>68</v>
      </c>
      <c r="B798" t="s">
        <v>76</v>
      </c>
      <c r="C798" t="s">
        <v>1839</v>
      </c>
      <c r="D798" s="2">
        <v>60973</v>
      </c>
      <c r="E798" s="2">
        <v>1200</v>
      </c>
    </row>
    <row r="799" spans="1:5" x14ac:dyDescent="0.3">
      <c r="A799" t="s">
        <v>68</v>
      </c>
      <c r="B799" t="s">
        <v>76</v>
      </c>
      <c r="C799" t="s">
        <v>1840</v>
      </c>
      <c r="D799" s="2">
        <v>90548</v>
      </c>
      <c r="E799" s="2">
        <v>2583</v>
      </c>
    </row>
    <row r="800" spans="1:5" x14ac:dyDescent="0.3">
      <c r="A800" t="s">
        <v>68</v>
      </c>
      <c r="B800" t="s">
        <v>95</v>
      </c>
      <c r="C800" t="s">
        <v>1841</v>
      </c>
      <c r="D800" s="2">
        <v>63245</v>
      </c>
      <c r="E800" s="2">
        <v>870</v>
      </c>
    </row>
    <row r="801" spans="1:5" x14ac:dyDescent="0.3">
      <c r="A801" t="s">
        <v>68</v>
      </c>
      <c r="B801" t="s">
        <v>95</v>
      </c>
      <c r="C801" t="s">
        <v>1836</v>
      </c>
      <c r="D801" s="2">
        <v>44160</v>
      </c>
      <c r="E801" s="2">
        <v>2998</v>
      </c>
    </row>
    <row r="802" spans="1:5" x14ac:dyDescent="0.3">
      <c r="A802" t="s">
        <v>68</v>
      </c>
      <c r="B802" t="s">
        <v>95</v>
      </c>
      <c r="C802" t="s">
        <v>1837</v>
      </c>
      <c r="D802" s="2">
        <v>48961</v>
      </c>
      <c r="E802" s="2">
        <v>2480</v>
      </c>
    </row>
    <row r="803" spans="1:5" x14ac:dyDescent="0.3">
      <c r="A803" t="s">
        <v>68</v>
      </c>
      <c r="B803" t="s">
        <v>95</v>
      </c>
      <c r="C803" t="s">
        <v>1838</v>
      </c>
      <c r="D803" s="2">
        <v>56715</v>
      </c>
      <c r="E803" s="2">
        <v>1928</v>
      </c>
    </row>
    <row r="804" spans="1:5" x14ac:dyDescent="0.3">
      <c r="A804" t="s">
        <v>68</v>
      </c>
      <c r="B804" t="s">
        <v>95</v>
      </c>
      <c r="C804" t="s">
        <v>1839</v>
      </c>
      <c r="D804" s="2">
        <v>78700</v>
      </c>
      <c r="E804" s="2">
        <v>2646</v>
      </c>
    </row>
    <row r="805" spans="1:5" x14ac:dyDescent="0.3">
      <c r="A805" t="s">
        <v>68</v>
      </c>
      <c r="B805" t="s">
        <v>95</v>
      </c>
      <c r="C805" t="s">
        <v>1840</v>
      </c>
      <c r="D805" s="2">
        <v>111257</v>
      </c>
      <c r="E805" s="2">
        <v>4668</v>
      </c>
    </row>
    <row r="806" spans="1:5" x14ac:dyDescent="0.3">
      <c r="A806" t="s">
        <v>68</v>
      </c>
      <c r="B806" t="s">
        <v>108</v>
      </c>
      <c r="C806" t="s">
        <v>1842</v>
      </c>
      <c r="D806" s="2">
        <v>38217</v>
      </c>
      <c r="E806" s="2">
        <v>892</v>
      </c>
    </row>
    <row r="807" spans="1:5" x14ac:dyDescent="0.3">
      <c r="A807" t="s">
        <v>68</v>
      </c>
      <c r="B807" t="s">
        <v>108</v>
      </c>
      <c r="C807" t="s">
        <v>1836</v>
      </c>
      <c r="D807" s="2">
        <v>28237</v>
      </c>
      <c r="E807" s="2">
        <v>2073</v>
      </c>
    </row>
    <row r="808" spans="1:5" x14ac:dyDescent="0.3">
      <c r="A808" t="s">
        <v>68</v>
      </c>
      <c r="B808" t="s">
        <v>108</v>
      </c>
      <c r="C808" t="s">
        <v>1837</v>
      </c>
      <c r="D808" s="2">
        <v>31762</v>
      </c>
      <c r="E808" s="2">
        <v>785</v>
      </c>
    </row>
    <row r="809" spans="1:5" x14ac:dyDescent="0.3">
      <c r="A809" t="s">
        <v>68</v>
      </c>
      <c r="B809" t="s">
        <v>108</v>
      </c>
      <c r="C809" t="s">
        <v>1838</v>
      </c>
      <c r="D809" s="2">
        <v>34715</v>
      </c>
      <c r="E809" s="2">
        <v>1817</v>
      </c>
    </row>
    <row r="810" spans="1:5" x14ac:dyDescent="0.3">
      <c r="A810" t="s">
        <v>68</v>
      </c>
      <c r="B810" t="s">
        <v>108</v>
      </c>
      <c r="C810" t="s">
        <v>1839</v>
      </c>
      <c r="D810" s="2">
        <v>46836</v>
      </c>
      <c r="E810" s="2">
        <v>1811</v>
      </c>
    </row>
    <row r="811" spans="1:5" x14ac:dyDescent="0.3">
      <c r="A811" t="s">
        <v>68</v>
      </c>
      <c r="B811" t="s">
        <v>108</v>
      </c>
      <c r="C811" t="s">
        <v>1840</v>
      </c>
      <c r="D811" s="2">
        <v>65531</v>
      </c>
      <c r="E811" s="2">
        <v>2713</v>
      </c>
    </row>
    <row r="812" spans="1:5" x14ac:dyDescent="0.3">
      <c r="A812" t="s">
        <v>69</v>
      </c>
      <c r="B812" t="s">
        <v>76</v>
      </c>
      <c r="C812" t="s">
        <v>1835</v>
      </c>
      <c r="D812" s="2">
        <v>50561</v>
      </c>
      <c r="E812" s="2">
        <v>972</v>
      </c>
    </row>
    <row r="813" spans="1:5" x14ac:dyDescent="0.3">
      <c r="A813" t="s">
        <v>69</v>
      </c>
      <c r="B813" t="s">
        <v>76</v>
      </c>
      <c r="C813" t="s">
        <v>1836</v>
      </c>
      <c r="D813" s="2">
        <v>34612</v>
      </c>
      <c r="E813" s="2">
        <v>3841</v>
      </c>
    </row>
    <row r="814" spans="1:5" x14ac:dyDescent="0.3">
      <c r="A814" t="s">
        <v>69</v>
      </c>
      <c r="B814" t="s">
        <v>76</v>
      </c>
      <c r="C814" t="s">
        <v>1837</v>
      </c>
      <c r="D814" s="2">
        <v>41388</v>
      </c>
      <c r="E814" s="2">
        <v>1466</v>
      </c>
    </row>
    <row r="815" spans="1:5" x14ac:dyDescent="0.3">
      <c r="A815" t="s">
        <v>69</v>
      </c>
      <c r="B815" t="s">
        <v>76</v>
      </c>
      <c r="C815" t="s">
        <v>1838</v>
      </c>
      <c r="D815" s="2">
        <v>44003</v>
      </c>
      <c r="E815" s="2">
        <v>3213</v>
      </c>
    </row>
    <row r="816" spans="1:5" x14ac:dyDescent="0.3">
      <c r="A816" t="s">
        <v>69</v>
      </c>
      <c r="B816" t="s">
        <v>76</v>
      </c>
      <c r="C816" t="s">
        <v>1839</v>
      </c>
      <c r="D816" s="2">
        <v>54163</v>
      </c>
      <c r="E816" s="2">
        <v>2295</v>
      </c>
    </row>
    <row r="817" spans="1:5" x14ac:dyDescent="0.3">
      <c r="A817" t="s">
        <v>69</v>
      </c>
      <c r="B817" t="s">
        <v>76</v>
      </c>
      <c r="C817" t="s">
        <v>1840</v>
      </c>
      <c r="D817" s="2">
        <v>68409</v>
      </c>
      <c r="E817" s="2">
        <v>2487</v>
      </c>
    </row>
    <row r="818" spans="1:5" x14ac:dyDescent="0.3">
      <c r="A818" t="s">
        <v>69</v>
      </c>
      <c r="B818" t="s">
        <v>95</v>
      </c>
      <c r="C818" t="s">
        <v>1841</v>
      </c>
      <c r="D818" s="2">
        <v>53541</v>
      </c>
      <c r="E818" s="2">
        <v>1340</v>
      </c>
    </row>
    <row r="819" spans="1:5" x14ac:dyDescent="0.3">
      <c r="A819" t="s">
        <v>69</v>
      </c>
      <c r="B819" t="s">
        <v>95</v>
      </c>
      <c r="C819" t="s">
        <v>1836</v>
      </c>
      <c r="D819" s="2">
        <v>38084</v>
      </c>
      <c r="E819" s="2">
        <v>3515</v>
      </c>
    </row>
    <row r="820" spans="1:5" x14ac:dyDescent="0.3">
      <c r="A820" t="s">
        <v>69</v>
      </c>
      <c r="B820" t="s">
        <v>95</v>
      </c>
      <c r="C820" t="s">
        <v>1837</v>
      </c>
      <c r="D820" s="2">
        <v>46350</v>
      </c>
      <c r="E820" s="2">
        <v>1883</v>
      </c>
    </row>
    <row r="821" spans="1:5" x14ac:dyDescent="0.3">
      <c r="A821" t="s">
        <v>69</v>
      </c>
      <c r="B821" t="s">
        <v>95</v>
      </c>
      <c r="C821" t="s">
        <v>1838</v>
      </c>
      <c r="D821" s="2">
        <v>53267</v>
      </c>
      <c r="E821" s="2">
        <v>3179</v>
      </c>
    </row>
    <row r="822" spans="1:5" x14ac:dyDescent="0.3">
      <c r="A822" t="s">
        <v>69</v>
      </c>
      <c r="B822" t="s">
        <v>95</v>
      </c>
      <c r="C822" t="s">
        <v>1839</v>
      </c>
      <c r="D822" s="2">
        <v>55105</v>
      </c>
      <c r="E822" s="2">
        <v>5011</v>
      </c>
    </row>
    <row r="823" spans="1:5" x14ac:dyDescent="0.3">
      <c r="A823" t="s">
        <v>69</v>
      </c>
      <c r="B823" t="s">
        <v>95</v>
      </c>
      <c r="C823" t="s">
        <v>1840</v>
      </c>
      <c r="D823" s="2">
        <v>81508</v>
      </c>
      <c r="E823" s="2">
        <v>5281</v>
      </c>
    </row>
    <row r="824" spans="1:5" x14ac:dyDescent="0.3">
      <c r="A824" t="s">
        <v>69</v>
      </c>
      <c r="B824" t="s">
        <v>108</v>
      </c>
      <c r="C824" t="s">
        <v>1842</v>
      </c>
      <c r="D824" s="2">
        <v>46082</v>
      </c>
      <c r="E824" s="2">
        <v>1512</v>
      </c>
    </row>
    <row r="825" spans="1:5" x14ac:dyDescent="0.3">
      <c r="A825" t="s">
        <v>69</v>
      </c>
      <c r="B825" t="s">
        <v>108</v>
      </c>
      <c r="C825" t="s">
        <v>1836</v>
      </c>
      <c r="D825" s="2">
        <v>29123</v>
      </c>
      <c r="E825" s="2">
        <v>3797</v>
      </c>
    </row>
    <row r="826" spans="1:5" x14ac:dyDescent="0.3">
      <c r="A826" t="s">
        <v>69</v>
      </c>
      <c r="B826" t="s">
        <v>108</v>
      </c>
      <c r="C826" t="s">
        <v>1837</v>
      </c>
      <c r="D826" s="2">
        <v>33734</v>
      </c>
      <c r="E826" s="2">
        <v>2245</v>
      </c>
    </row>
    <row r="827" spans="1:5" x14ac:dyDescent="0.3">
      <c r="A827" t="s">
        <v>69</v>
      </c>
      <c r="B827" t="s">
        <v>108</v>
      </c>
      <c r="C827" t="s">
        <v>1838</v>
      </c>
      <c r="D827" s="2">
        <v>38509</v>
      </c>
      <c r="E827" s="2">
        <v>2051</v>
      </c>
    </row>
    <row r="828" spans="1:5" x14ac:dyDescent="0.3">
      <c r="A828" t="s">
        <v>69</v>
      </c>
      <c r="B828" t="s">
        <v>108</v>
      </c>
      <c r="C828" t="s">
        <v>1839</v>
      </c>
      <c r="D828" s="2">
        <v>53601</v>
      </c>
      <c r="E828" s="2">
        <v>2353</v>
      </c>
    </row>
    <row r="829" spans="1:5" x14ac:dyDescent="0.3">
      <c r="A829" t="s">
        <v>69</v>
      </c>
      <c r="B829" t="s">
        <v>108</v>
      </c>
      <c r="C829" t="s">
        <v>1840</v>
      </c>
      <c r="D829" s="2">
        <v>62549</v>
      </c>
      <c r="E829" s="2">
        <v>2607</v>
      </c>
    </row>
    <row r="830" spans="1:5" x14ac:dyDescent="0.3">
      <c r="A830" t="s">
        <v>70</v>
      </c>
      <c r="B830" t="s">
        <v>76</v>
      </c>
      <c r="C830" t="s">
        <v>1835</v>
      </c>
      <c r="D830" s="2">
        <v>55607</v>
      </c>
      <c r="E830" s="2">
        <v>529</v>
      </c>
    </row>
    <row r="831" spans="1:5" x14ac:dyDescent="0.3">
      <c r="A831" t="s">
        <v>70</v>
      </c>
      <c r="B831" t="s">
        <v>76</v>
      </c>
      <c r="C831" t="s">
        <v>1836</v>
      </c>
      <c r="D831" s="2">
        <v>30436</v>
      </c>
      <c r="E831" s="2">
        <v>890</v>
      </c>
    </row>
    <row r="832" spans="1:5" x14ac:dyDescent="0.3">
      <c r="A832" t="s">
        <v>70</v>
      </c>
      <c r="B832" t="s">
        <v>76</v>
      </c>
      <c r="C832" t="s">
        <v>1837</v>
      </c>
      <c r="D832" s="2">
        <v>39730</v>
      </c>
      <c r="E832" s="2">
        <v>835</v>
      </c>
    </row>
    <row r="833" spans="1:5" x14ac:dyDescent="0.3">
      <c r="A833" t="s">
        <v>70</v>
      </c>
      <c r="B833" t="s">
        <v>76</v>
      </c>
      <c r="C833" t="s">
        <v>1838</v>
      </c>
      <c r="D833" s="2">
        <v>45135</v>
      </c>
      <c r="E833" s="2">
        <v>748</v>
      </c>
    </row>
    <row r="834" spans="1:5" x14ac:dyDescent="0.3">
      <c r="A834" t="s">
        <v>70</v>
      </c>
      <c r="B834" t="s">
        <v>76</v>
      </c>
      <c r="C834" t="s">
        <v>1839</v>
      </c>
      <c r="D834" s="2">
        <v>73893</v>
      </c>
      <c r="E834" s="2">
        <v>1062</v>
      </c>
    </row>
    <row r="835" spans="1:5" x14ac:dyDescent="0.3">
      <c r="A835" t="s">
        <v>70</v>
      </c>
      <c r="B835" t="s">
        <v>76</v>
      </c>
      <c r="C835" t="s">
        <v>1840</v>
      </c>
      <c r="D835" s="2">
        <v>96914</v>
      </c>
      <c r="E835" s="2">
        <v>1436</v>
      </c>
    </row>
    <row r="836" spans="1:5" x14ac:dyDescent="0.3">
      <c r="A836" t="s">
        <v>70</v>
      </c>
      <c r="B836" t="s">
        <v>95</v>
      </c>
      <c r="C836" t="s">
        <v>1841</v>
      </c>
      <c r="D836" s="2">
        <v>64525</v>
      </c>
      <c r="E836" s="2">
        <v>711</v>
      </c>
    </row>
    <row r="837" spans="1:5" x14ac:dyDescent="0.3">
      <c r="A837" t="s">
        <v>70</v>
      </c>
      <c r="B837" t="s">
        <v>95</v>
      </c>
      <c r="C837" t="s">
        <v>1836</v>
      </c>
      <c r="D837" s="2">
        <v>36498</v>
      </c>
      <c r="E837" s="2">
        <v>1255</v>
      </c>
    </row>
    <row r="838" spans="1:5" x14ac:dyDescent="0.3">
      <c r="A838" t="s">
        <v>70</v>
      </c>
      <c r="B838" t="s">
        <v>95</v>
      </c>
      <c r="C838" t="s">
        <v>1837</v>
      </c>
      <c r="D838" s="2">
        <v>46450</v>
      </c>
      <c r="E838" s="2">
        <v>1338</v>
      </c>
    </row>
    <row r="839" spans="1:5" x14ac:dyDescent="0.3">
      <c r="A839" t="s">
        <v>70</v>
      </c>
      <c r="B839" t="s">
        <v>95</v>
      </c>
      <c r="C839" t="s">
        <v>1838</v>
      </c>
      <c r="D839" s="2">
        <v>54515</v>
      </c>
      <c r="E839" s="2">
        <v>1048</v>
      </c>
    </row>
    <row r="840" spans="1:5" x14ac:dyDescent="0.3">
      <c r="A840" t="s">
        <v>70</v>
      </c>
      <c r="B840" t="s">
        <v>95</v>
      </c>
      <c r="C840" t="s">
        <v>1839</v>
      </c>
      <c r="D840" s="2">
        <v>88211</v>
      </c>
      <c r="E840" s="2">
        <v>2101</v>
      </c>
    </row>
    <row r="841" spans="1:5" x14ac:dyDescent="0.3">
      <c r="A841" t="s">
        <v>70</v>
      </c>
      <c r="B841" t="s">
        <v>95</v>
      </c>
      <c r="C841" t="s">
        <v>1840</v>
      </c>
      <c r="D841" s="2">
        <v>120363</v>
      </c>
      <c r="E841" s="2">
        <v>2849</v>
      </c>
    </row>
    <row r="842" spans="1:5" x14ac:dyDescent="0.3">
      <c r="A842" t="s">
        <v>70</v>
      </c>
      <c r="B842" t="s">
        <v>108</v>
      </c>
      <c r="C842" t="s">
        <v>1842</v>
      </c>
      <c r="D842" s="2">
        <v>47280</v>
      </c>
      <c r="E842" s="2">
        <v>623</v>
      </c>
    </row>
    <row r="843" spans="1:5" x14ac:dyDescent="0.3">
      <c r="A843" t="s">
        <v>70</v>
      </c>
      <c r="B843" t="s">
        <v>108</v>
      </c>
      <c r="C843" t="s">
        <v>1836</v>
      </c>
      <c r="D843" s="2">
        <v>21407</v>
      </c>
      <c r="E843" s="2">
        <v>926</v>
      </c>
    </row>
    <row r="844" spans="1:5" x14ac:dyDescent="0.3">
      <c r="A844" t="s">
        <v>70</v>
      </c>
      <c r="B844" t="s">
        <v>108</v>
      </c>
      <c r="C844" t="s">
        <v>1837</v>
      </c>
      <c r="D844" s="2">
        <v>30867</v>
      </c>
      <c r="E844" s="2">
        <v>480</v>
      </c>
    </row>
    <row r="845" spans="1:5" x14ac:dyDescent="0.3">
      <c r="A845" t="s">
        <v>70</v>
      </c>
      <c r="B845" t="s">
        <v>108</v>
      </c>
      <c r="C845" t="s">
        <v>1838</v>
      </c>
      <c r="D845" s="2">
        <v>38271</v>
      </c>
      <c r="E845" s="2">
        <v>1185</v>
      </c>
    </row>
    <row r="846" spans="1:5" x14ac:dyDescent="0.3">
      <c r="A846" t="s">
        <v>70</v>
      </c>
      <c r="B846" t="s">
        <v>108</v>
      </c>
      <c r="C846" t="s">
        <v>1839</v>
      </c>
      <c r="D846" s="2">
        <v>60677</v>
      </c>
      <c r="E846" s="2">
        <v>1243</v>
      </c>
    </row>
    <row r="847" spans="1:5" x14ac:dyDescent="0.3">
      <c r="A847" t="s">
        <v>70</v>
      </c>
      <c r="B847" t="s">
        <v>108</v>
      </c>
      <c r="C847" t="s">
        <v>1840</v>
      </c>
      <c r="D847" s="2">
        <v>79392</v>
      </c>
      <c r="E847" s="2">
        <v>2056</v>
      </c>
    </row>
    <row r="848" spans="1:5" x14ac:dyDescent="0.3">
      <c r="A848" t="s">
        <v>71</v>
      </c>
      <c r="B848" t="s">
        <v>76</v>
      </c>
      <c r="C848" t="s">
        <v>1835</v>
      </c>
      <c r="D848" s="2">
        <v>59430</v>
      </c>
      <c r="E848" s="2">
        <v>775</v>
      </c>
    </row>
    <row r="849" spans="1:5" x14ac:dyDescent="0.3">
      <c r="A849" t="s">
        <v>71</v>
      </c>
      <c r="B849" t="s">
        <v>76</v>
      </c>
      <c r="C849" t="s">
        <v>1836</v>
      </c>
      <c r="D849" s="2">
        <v>36000</v>
      </c>
      <c r="E849" s="2">
        <v>984</v>
      </c>
    </row>
    <row r="850" spans="1:5" x14ac:dyDescent="0.3">
      <c r="A850" t="s">
        <v>71</v>
      </c>
      <c r="B850" t="s">
        <v>76</v>
      </c>
      <c r="C850" t="s">
        <v>1837</v>
      </c>
      <c r="D850" s="2">
        <v>42288</v>
      </c>
      <c r="E850" s="2">
        <v>749</v>
      </c>
    </row>
    <row r="851" spans="1:5" x14ac:dyDescent="0.3">
      <c r="A851" t="s">
        <v>71</v>
      </c>
      <c r="B851" t="s">
        <v>76</v>
      </c>
      <c r="C851" t="s">
        <v>1838</v>
      </c>
      <c r="D851" s="2">
        <v>51740</v>
      </c>
      <c r="E851" s="2">
        <v>658</v>
      </c>
    </row>
    <row r="852" spans="1:5" x14ac:dyDescent="0.3">
      <c r="A852" t="s">
        <v>71</v>
      </c>
      <c r="B852" t="s">
        <v>76</v>
      </c>
      <c r="C852" t="s">
        <v>1839</v>
      </c>
      <c r="D852" s="2">
        <v>76376</v>
      </c>
      <c r="E852" s="2">
        <v>1126</v>
      </c>
    </row>
    <row r="853" spans="1:5" x14ac:dyDescent="0.3">
      <c r="A853" t="s">
        <v>71</v>
      </c>
      <c r="B853" t="s">
        <v>76</v>
      </c>
      <c r="C853" t="s">
        <v>1840</v>
      </c>
      <c r="D853" s="2">
        <v>100613</v>
      </c>
      <c r="E853" s="2">
        <v>1148</v>
      </c>
    </row>
    <row r="854" spans="1:5" x14ac:dyDescent="0.3">
      <c r="A854" t="s">
        <v>71</v>
      </c>
      <c r="B854" t="s">
        <v>95</v>
      </c>
      <c r="C854" t="s">
        <v>1841</v>
      </c>
      <c r="D854" s="2">
        <v>68109</v>
      </c>
      <c r="E854" s="2">
        <v>1072</v>
      </c>
    </row>
    <row r="855" spans="1:5" x14ac:dyDescent="0.3">
      <c r="A855" t="s">
        <v>71</v>
      </c>
      <c r="B855" t="s">
        <v>95</v>
      </c>
      <c r="C855" t="s">
        <v>1836</v>
      </c>
      <c r="D855" s="2">
        <v>40821</v>
      </c>
      <c r="E855" s="2">
        <v>1085</v>
      </c>
    </row>
    <row r="856" spans="1:5" x14ac:dyDescent="0.3">
      <c r="A856" t="s">
        <v>71</v>
      </c>
      <c r="B856" t="s">
        <v>95</v>
      </c>
      <c r="C856" t="s">
        <v>1837</v>
      </c>
      <c r="D856" s="2">
        <v>50374</v>
      </c>
      <c r="E856" s="2">
        <v>738</v>
      </c>
    </row>
    <row r="857" spans="1:5" x14ac:dyDescent="0.3">
      <c r="A857" t="s">
        <v>71</v>
      </c>
      <c r="B857" t="s">
        <v>95</v>
      </c>
      <c r="C857" t="s">
        <v>1838</v>
      </c>
      <c r="D857" s="2">
        <v>61596</v>
      </c>
      <c r="E857" s="2">
        <v>853</v>
      </c>
    </row>
    <row r="858" spans="1:5" x14ac:dyDescent="0.3">
      <c r="A858" t="s">
        <v>71</v>
      </c>
      <c r="B858" t="s">
        <v>95</v>
      </c>
      <c r="C858" t="s">
        <v>1839</v>
      </c>
      <c r="D858" s="2">
        <v>93135</v>
      </c>
      <c r="E858" s="2">
        <v>2212</v>
      </c>
    </row>
    <row r="859" spans="1:5" x14ac:dyDescent="0.3">
      <c r="A859" t="s">
        <v>71</v>
      </c>
      <c r="B859" t="s">
        <v>95</v>
      </c>
      <c r="C859" t="s">
        <v>1840</v>
      </c>
      <c r="D859" s="2">
        <v>123731</v>
      </c>
      <c r="E859" s="2">
        <v>3155</v>
      </c>
    </row>
    <row r="860" spans="1:5" x14ac:dyDescent="0.3">
      <c r="A860" t="s">
        <v>71</v>
      </c>
      <c r="B860" t="s">
        <v>108</v>
      </c>
      <c r="C860" t="s">
        <v>1842</v>
      </c>
      <c r="D860" s="2">
        <v>49352</v>
      </c>
      <c r="E860" s="2">
        <v>1021</v>
      </c>
    </row>
    <row r="861" spans="1:5" x14ac:dyDescent="0.3">
      <c r="A861" t="s">
        <v>71</v>
      </c>
      <c r="B861" t="s">
        <v>108</v>
      </c>
      <c r="C861" t="s">
        <v>1836</v>
      </c>
      <c r="D861" s="2">
        <v>27512</v>
      </c>
      <c r="E861" s="2">
        <v>1856</v>
      </c>
    </row>
    <row r="862" spans="1:5" x14ac:dyDescent="0.3">
      <c r="A862" t="s">
        <v>71</v>
      </c>
      <c r="B862" t="s">
        <v>108</v>
      </c>
      <c r="C862" t="s">
        <v>1837</v>
      </c>
      <c r="D862" s="2">
        <v>35322</v>
      </c>
      <c r="E862" s="2">
        <v>949</v>
      </c>
    </row>
    <row r="863" spans="1:5" x14ac:dyDescent="0.3">
      <c r="A863" t="s">
        <v>71</v>
      </c>
      <c r="B863" t="s">
        <v>108</v>
      </c>
      <c r="C863" t="s">
        <v>1838</v>
      </c>
      <c r="D863" s="2">
        <v>42451</v>
      </c>
      <c r="E863" s="2">
        <v>924</v>
      </c>
    </row>
    <row r="864" spans="1:5" x14ac:dyDescent="0.3">
      <c r="A864" t="s">
        <v>71</v>
      </c>
      <c r="B864" t="s">
        <v>108</v>
      </c>
      <c r="C864" t="s">
        <v>1839</v>
      </c>
      <c r="D864" s="2">
        <v>61852</v>
      </c>
      <c r="E864" s="2">
        <v>975</v>
      </c>
    </row>
    <row r="865" spans="1:5" x14ac:dyDescent="0.3">
      <c r="A865" t="s">
        <v>71</v>
      </c>
      <c r="B865" t="s">
        <v>108</v>
      </c>
      <c r="C865" t="s">
        <v>1840</v>
      </c>
      <c r="D865" s="2">
        <v>83186</v>
      </c>
      <c r="E865" s="2">
        <v>1782</v>
      </c>
    </row>
    <row r="866" spans="1:5" x14ac:dyDescent="0.3">
      <c r="A866" t="s">
        <v>1853</v>
      </c>
      <c r="B866" t="s">
        <v>76</v>
      </c>
      <c r="C866" t="s">
        <v>1835</v>
      </c>
      <c r="D866" s="2">
        <v>42738</v>
      </c>
      <c r="E866" s="2">
        <v>814</v>
      </c>
    </row>
    <row r="867" spans="1:5" x14ac:dyDescent="0.3">
      <c r="A867" t="s">
        <v>1853</v>
      </c>
      <c r="B867" t="s">
        <v>76</v>
      </c>
      <c r="C867" t="s">
        <v>1836</v>
      </c>
      <c r="D867" s="2">
        <v>26692</v>
      </c>
      <c r="E867" s="2">
        <v>2487</v>
      </c>
    </row>
    <row r="868" spans="1:5" x14ac:dyDescent="0.3">
      <c r="A868" t="s">
        <v>1853</v>
      </c>
      <c r="B868" t="s">
        <v>76</v>
      </c>
      <c r="C868" t="s">
        <v>1837</v>
      </c>
      <c r="D868" s="2">
        <v>35052</v>
      </c>
      <c r="E868" s="2">
        <v>1392</v>
      </c>
    </row>
    <row r="869" spans="1:5" x14ac:dyDescent="0.3">
      <c r="A869" t="s">
        <v>1853</v>
      </c>
      <c r="B869" t="s">
        <v>76</v>
      </c>
      <c r="C869" t="s">
        <v>1838</v>
      </c>
      <c r="D869" s="2">
        <v>40791</v>
      </c>
      <c r="E869" s="2">
        <v>1001</v>
      </c>
    </row>
    <row r="870" spans="1:5" x14ac:dyDescent="0.3">
      <c r="A870" t="s">
        <v>1853</v>
      </c>
      <c r="B870" t="s">
        <v>76</v>
      </c>
      <c r="C870" t="s">
        <v>1839</v>
      </c>
      <c r="D870" s="2">
        <v>52887</v>
      </c>
      <c r="E870" s="2">
        <v>1886</v>
      </c>
    </row>
    <row r="871" spans="1:5" x14ac:dyDescent="0.3">
      <c r="A871" t="s">
        <v>1853</v>
      </c>
      <c r="B871" t="s">
        <v>76</v>
      </c>
      <c r="C871" t="s">
        <v>1840</v>
      </c>
      <c r="D871" s="2">
        <v>63974</v>
      </c>
      <c r="E871" s="2">
        <v>3717</v>
      </c>
    </row>
    <row r="872" spans="1:5" x14ac:dyDescent="0.3">
      <c r="A872" t="s">
        <v>1853</v>
      </c>
      <c r="B872" t="s">
        <v>95</v>
      </c>
      <c r="C872" t="s">
        <v>1841</v>
      </c>
      <c r="D872" s="2">
        <v>50775</v>
      </c>
      <c r="E872" s="2">
        <v>1074</v>
      </c>
    </row>
    <row r="873" spans="1:5" x14ac:dyDescent="0.3">
      <c r="A873" t="s">
        <v>1853</v>
      </c>
      <c r="B873" t="s">
        <v>95</v>
      </c>
      <c r="C873" t="s">
        <v>1836</v>
      </c>
      <c r="D873" s="2">
        <v>31728</v>
      </c>
      <c r="E873" s="2">
        <v>3365</v>
      </c>
    </row>
    <row r="874" spans="1:5" x14ac:dyDescent="0.3">
      <c r="A874" t="s">
        <v>1853</v>
      </c>
      <c r="B874" t="s">
        <v>95</v>
      </c>
      <c r="C874" t="s">
        <v>1837</v>
      </c>
      <c r="D874" s="2">
        <v>42328</v>
      </c>
      <c r="E874" s="2">
        <v>1936</v>
      </c>
    </row>
    <row r="875" spans="1:5" x14ac:dyDescent="0.3">
      <c r="A875" t="s">
        <v>1853</v>
      </c>
      <c r="B875" t="s">
        <v>95</v>
      </c>
      <c r="C875" t="s">
        <v>1838</v>
      </c>
      <c r="D875" s="2">
        <v>51797</v>
      </c>
      <c r="E875" s="2">
        <v>2084</v>
      </c>
    </row>
    <row r="876" spans="1:5" x14ac:dyDescent="0.3">
      <c r="A876" t="s">
        <v>1853</v>
      </c>
      <c r="B876" t="s">
        <v>95</v>
      </c>
      <c r="C876" t="s">
        <v>1839</v>
      </c>
      <c r="D876" s="2">
        <v>61978</v>
      </c>
      <c r="E876" s="2">
        <v>3623</v>
      </c>
    </row>
    <row r="877" spans="1:5" x14ac:dyDescent="0.3">
      <c r="A877" t="s">
        <v>1853</v>
      </c>
      <c r="B877" t="s">
        <v>95</v>
      </c>
      <c r="C877" t="s">
        <v>1840</v>
      </c>
      <c r="D877" s="2">
        <v>81142</v>
      </c>
      <c r="E877" s="2">
        <v>6253</v>
      </c>
    </row>
    <row r="878" spans="1:5" x14ac:dyDescent="0.3">
      <c r="A878" t="s">
        <v>1853</v>
      </c>
      <c r="B878" t="s">
        <v>108</v>
      </c>
      <c r="C878" t="s">
        <v>1842</v>
      </c>
      <c r="D878" s="2">
        <v>36638</v>
      </c>
      <c r="E878" s="2">
        <v>923</v>
      </c>
    </row>
    <row r="879" spans="1:5" x14ac:dyDescent="0.3">
      <c r="A879" t="s">
        <v>1853</v>
      </c>
      <c r="B879" t="s">
        <v>108</v>
      </c>
      <c r="C879" t="s">
        <v>1836</v>
      </c>
      <c r="D879" s="2">
        <v>22346</v>
      </c>
      <c r="E879" s="2">
        <v>2415</v>
      </c>
    </row>
    <row r="880" spans="1:5" x14ac:dyDescent="0.3">
      <c r="A880" t="s">
        <v>1853</v>
      </c>
      <c r="B880" t="s">
        <v>108</v>
      </c>
      <c r="C880" t="s">
        <v>1837</v>
      </c>
      <c r="D880" s="2">
        <v>26556</v>
      </c>
      <c r="E880" s="2">
        <v>1169</v>
      </c>
    </row>
    <row r="881" spans="1:5" x14ac:dyDescent="0.3">
      <c r="A881" t="s">
        <v>1853</v>
      </c>
      <c r="B881" t="s">
        <v>108</v>
      </c>
      <c r="C881" t="s">
        <v>1838</v>
      </c>
      <c r="D881" s="2">
        <v>33565</v>
      </c>
      <c r="E881" s="2">
        <v>1669</v>
      </c>
    </row>
    <row r="882" spans="1:5" x14ac:dyDescent="0.3">
      <c r="A882" t="s">
        <v>1853</v>
      </c>
      <c r="B882" t="s">
        <v>108</v>
      </c>
      <c r="C882" t="s">
        <v>1839</v>
      </c>
      <c r="D882" s="2">
        <v>46408</v>
      </c>
      <c r="E882" s="2">
        <v>2131</v>
      </c>
    </row>
    <row r="883" spans="1:5" x14ac:dyDescent="0.3">
      <c r="A883" t="s">
        <v>1853</v>
      </c>
      <c r="B883" t="s">
        <v>108</v>
      </c>
      <c r="C883" t="s">
        <v>1840</v>
      </c>
      <c r="D883" s="2">
        <v>56531</v>
      </c>
      <c r="E883" s="2">
        <v>3996</v>
      </c>
    </row>
    <row r="884" spans="1:5" x14ac:dyDescent="0.3">
      <c r="A884" t="s">
        <v>73</v>
      </c>
      <c r="B884" t="s">
        <v>76</v>
      </c>
      <c r="C884" t="s">
        <v>1835</v>
      </c>
      <c r="D884" s="2">
        <v>50039</v>
      </c>
      <c r="E884" s="2">
        <v>335</v>
      </c>
    </row>
    <row r="885" spans="1:5" x14ac:dyDescent="0.3">
      <c r="A885" t="s">
        <v>73</v>
      </c>
      <c r="B885" t="s">
        <v>76</v>
      </c>
      <c r="C885" t="s">
        <v>1836</v>
      </c>
      <c r="D885" s="2">
        <v>35193</v>
      </c>
      <c r="E885" s="2">
        <v>1456</v>
      </c>
    </row>
    <row r="886" spans="1:5" x14ac:dyDescent="0.3">
      <c r="A886" t="s">
        <v>73</v>
      </c>
      <c r="B886" t="s">
        <v>76</v>
      </c>
      <c r="C886" t="s">
        <v>1837</v>
      </c>
      <c r="D886" s="2">
        <v>40104</v>
      </c>
      <c r="E886" s="2">
        <v>484</v>
      </c>
    </row>
    <row r="887" spans="1:5" x14ac:dyDescent="0.3">
      <c r="A887" t="s">
        <v>73</v>
      </c>
      <c r="B887" t="s">
        <v>76</v>
      </c>
      <c r="C887" t="s">
        <v>1838</v>
      </c>
      <c r="D887" s="2">
        <v>45726</v>
      </c>
      <c r="E887" s="2">
        <v>600</v>
      </c>
    </row>
    <row r="888" spans="1:5" x14ac:dyDescent="0.3">
      <c r="A888" t="s">
        <v>73</v>
      </c>
      <c r="B888" t="s">
        <v>76</v>
      </c>
      <c r="C888" t="s">
        <v>1839</v>
      </c>
      <c r="D888" s="2">
        <v>61428</v>
      </c>
      <c r="E888" s="2">
        <v>837</v>
      </c>
    </row>
    <row r="889" spans="1:5" x14ac:dyDescent="0.3">
      <c r="A889" t="s">
        <v>73</v>
      </c>
      <c r="B889" t="s">
        <v>76</v>
      </c>
      <c r="C889" t="s">
        <v>1840</v>
      </c>
      <c r="D889" s="2">
        <v>75811</v>
      </c>
      <c r="E889" s="2">
        <v>1232</v>
      </c>
    </row>
    <row r="890" spans="1:5" x14ac:dyDescent="0.3">
      <c r="A890" t="s">
        <v>73</v>
      </c>
      <c r="B890" t="s">
        <v>95</v>
      </c>
      <c r="C890" t="s">
        <v>1841</v>
      </c>
      <c r="D890" s="2">
        <v>56462</v>
      </c>
      <c r="E890" s="2">
        <v>617</v>
      </c>
    </row>
    <row r="891" spans="1:5" x14ac:dyDescent="0.3">
      <c r="A891" t="s">
        <v>73</v>
      </c>
      <c r="B891" t="s">
        <v>95</v>
      </c>
      <c r="C891" t="s">
        <v>1836</v>
      </c>
      <c r="D891" s="2">
        <v>39939</v>
      </c>
      <c r="E891" s="2">
        <v>1783</v>
      </c>
    </row>
    <row r="892" spans="1:5" x14ac:dyDescent="0.3">
      <c r="A892" t="s">
        <v>73</v>
      </c>
      <c r="B892" t="s">
        <v>95</v>
      </c>
      <c r="C892" t="s">
        <v>1837</v>
      </c>
      <c r="D892" s="2">
        <v>46832</v>
      </c>
      <c r="E892" s="2">
        <v>674</v>
      </c>
    </row>
    <row r="893" spans="1:5" x14ac:dyDescent="0.3">
      <c r="A893" t="s">
        <v>73</v>
      </c>
      <c r="B893" t="s">
        <v>95</v>
      </c>
      <c r="C893" t="s">
        <v>1838</v>
      </c>
      <c r="D893" s="2">
        <v>54296</v>
      </c>
      <c r="E893" s="2">
        <v>758</v>
      </c>
    </row>
    <row r="894" spans="1:5" x14ac:dyDescent="0.3">
      <c r="A894" t="s">
        <v>73</v>
      </c>
      <c r="B894" t="s">
        <v>95</v>
      </c>
      <c r="C894" t="s">
        <v>1839</v>
      </c>
      <c r="D894" s="2">
        <v>74145</v>
      </c>
      <c r="E894" s="2">
        <v>1645</v>
      </c>
    </row>
    <row r="895" spans="1:5" x14ac:dyDescent="0.3">
      <c r="A895" t="s">
        <v>73</v>
      </c>
      <c r="B895" t="s">
        <v>95</v>
      </c>
      <c r="C895" t="s">
        <v>1840</v>
      </c>
      <c r="D895" s="2">
        <v>93791</v>
      </c>
      <c r="E895" s="2">
        <v>2873</v>
      </c>
    </row>
    <row r="896" spans="1:5" x14ac:dyDescent="0.3">
      <c r="A896" t="s">
        <v>73</v>
      </c>
      <c r="B896" t="s">
        <v>108</v>
      </c>
      <c r="C896" t="s">
        <v>1842</v>
      </c>
      <c r="D896" s="2">
        <v>41920</v>
      </c>
      <c r="E896" s="2">
        <v>294</v>
      </c>
    </row>
    <row r="897" spans="1:5" x14ac:dyDescent="0.3">
      <c r="A897" t="s">
        <v>73</v>
      </c>
      <c r="B897" t="s">
        <v>108</v>
      </c>
      <c r="C897" t="s">
        <v>1836</v>
      </c>
      <c r="D897" s="2">
        <v>27810</v>
      </c>
      <c r="E897" s="2">
        <v>2199</v>
      </c>
    </row>
    <row r="898" spans="1:5" x14ac:dyDescent="0.3">
      <c r="A898" t="s">
        <v>73</v>
      </c>
      <c r="B898" t="s">
        <v>108</v>
      </c>
      <c r="C898" t="s">
        <v>1837</v>
      </c>
      <c r="D898" s="2">
        <v>31059</v>
      </c>
      <c r="E898" s="2">
        <v>429</v>
      </c>
    </row>
    <row r="899" spans="1:5" x14ac:dyDescent="0.3">
      <c r="A899" t="s">
        <v>73</v>
      </c>
      <c r="B899" t="s">
        <v>108</v>
      </c>
      <c r="C899" t="s">
        <v>1838</v>
      </c>
      <c r="D899" s="2">
        <v>37815</v>
      </c>
      <c r="E899" s="2">
        <v>771</v>
      </c>
    </row>
    <row r="900" spans="1:5" x14ac:dyDescent="0.3">
      <c r="A900" t="s">
        <v>73</v>
      </c>
      <c r="B900" t="s">
        <v>108</v>
      </c>
      <c r="C900" t="s">
        <v>1839</v>
      </c>
      <c r="D900" s="2">
        <v>52799</v>
      </c>
      <c r="E900" s="2">
        <v>869</v>
      </c>
    </row>
    <row r="901" spans="1:5" x14ac:dyDescent="0.3">
      <c r="A901" t="s">
        <v>73</v>
      </c>
      <c r="B901" t="s">
        <v>108</v>
      </c>
      <c r="C901" t="s">
        <v>1840</v>
      </c>
      <c r="D901" s="2">
        <v>66703</v>
      </c>
      <c r="E901" s="2">
        <v>1770</v>
      </c>
    </row>
    <row r="902" spans="1:5" x14ac:dyDescent="0.3">
      <c r="A902" t="s">
        <v>74</v>
      </c>
      <c r="B902" t="s">
        <v>76</v>
      </c>
      <c r="C902" t="s">
        <v>1835</v>
      </c>
      <c r="D902" s="2">
        <v>48197</v>
      </c>
      <c r="E902" s="2">
        <v>2185</v>
      </c>
    </row>
    <row r="903" spans="1:5" x14ac:dyDescent="0.3">
      <c r="A903" t="s">
        <v>74</v>
      </c>
      <c r="B903" t="s">
        <v>76</v>
      </c>
      <c r="C903" t="s">
        <v>1836</v>
      </c>
      <c r="D903" s="2">
        <v>28406</v>
      </c>
      <c r="E903" s="2">
        <v>4964</v>
      </c>
    </row>
    <row r="904" spans="1:5" x14ac:dyDescent="0.3">
      <c r="A904" t="s">
        <v>74</v>
      </c>
      <c r="B904" t="s">
        <v>76</v>
      </c>
      <c r="C904" t="s">
        <v>1837</v>
      </c>
      <c r="D904" s="2">
        <v>37396</v>
      </c>
      <c r="E904" s="2">
        <v>1855</v>
      </c>
    </row>
    <row r="905" spans="1:5" x14ac:dyDescent="0.3">
      <c r="A905" t="s">
        <v>74</v>
      </c>
      <c r="B905" t="s">
        <v>76</v>
      </c>
      <c r="C905" t="s">
        <v>1838</v>
      </c>
      <c r="D905" s="2">
        <v>44020</v>
      </c>
      <c r="E905" s="2">
        <v>3108</v>
      </c>
    </row>
    <row r="906" spans="1:5" x14ac:dyDescent="0.3">
      <c r="A906" t="s">
        <v>74</v>
      </c>
      <c r="B906" t="s">
        <v>76</v>
      </c>
      <c r="C906" t="s">
        <v>1839</v>
      </c>
      <c r="D906" s="2">
        <v>54129</v>
      </c>
      <c r="E906" s="2">
        <v>3784</v>
      </c>
    </row>
    <row r="907" spans="1:5" x14ac:dyDescent="0.3">
      <c r="A907" t="s">
        <v>74</v>
      </c>
      <c r="B907" t="s">
        <v>76</v>
      </c>
      <c r="C907" t="s">
        <v>1840</v>
      </c>
      <c r="D907" s="2">
        <v>68506</v>
      </c>
      <c r="E907" s="2">
        <v>1926</v>
      </c>
    </row>
    <row r="908" spans="1:5" x14ac:dyDescent="0.3">
      <c r="A908" t="s">
        <v>74</v>
      </c>
      <c r="B908" t="s">
        <v>95</v>
      </c>
      <c r="C908" t="s">
        <v>1841</v>
      </c>
      <c r="D908" s="2">
        <v>56879</v>
      </c>
      <c r="E908" s="2">
        <v>2488</v>
      </c>
    </row>
    <row r="909" spans="1:5" x14ac:dyDescent="0.3">
      <c r="A909" t="s">
        <v>74</v>
      </c>
      <c r="B909" t="s">
        <v>95</v>
      </c>
      <c r="C909" t="s">
        <v>1836</v>
      </c>
      <c r="D909" s="2">
        <v>35274</v>
      </c>
      <c r="E909" s="2">
        <v>12078</v>
      </c>
    </row>
    <row r="910" spans="1:5" x14ac:dyDescent="0.3">
      <c r="A910" t="s">
        <v>74</v>
      </c>
      <c r="B910" t="s">
        <v>95</v>
      </c>
      <c r="C910" t="s">
        <v>1837</v>
      </c>
      <c r="D910" s="2">
        <v>47300</v>
      </c>
      <c r="E910" s="2">
        <v>6041</v>
      </c>
    </row>
    <row r="911" spans="1:5" x14ac:dyDescent="0.3">
      <c r="A911" t="s">
        <v>74</v>
      </c>
      <c r="B911" t="s">
        <v>95</v>
      </c>
      <c r="C911" t="s">
        <v>1838</v>
      </c>
      <c r="D911" s="2">
        <v>55153</v>
      </c>
      <c r="E911" s="2">
        <v>3391</v>
      </c>
    </row>
    <row r="912" spans="1:5" x14ac:dyDescent="0.3">
      <c r="A912" t="s">
        <v>74</v>
      </c>
      <c r="B912" t="s">
        <v>95</v>
      </c>
      <c r="C912" t="s">
        <v>1839</v>
      </c>
      <c r="D912" s="2">
        <v>68407</v>
      </c>
      <c r="E912" s="2">
        <v>6090</v>
      </c>
    </row>
    <row r="913" spans="1:5" x14ac:dyDescent="0.3">
      <c r="A913" t="s">
        <v>74</v>
      </c>
      <c r="B913" t="s">
        <v>95</v>
      </c>
      <c r="C913" t="s">
        <v>1840</v>
      </c>
      <c r="D913" s="2">
        <v>80346</v>
      </c>
      <c r="E913" s="2">
        <v>10578</v>
      </c>
    </row>
    <row r="914" spans="1:5" x14ac:dyDescent="0.3">
      <c r="A914" t="s">
        <v>74</v>
      </c>
      <c r="B914" t="s">
        <v>108</v>
      </c>
      <c r="C914" t="s">
        <v>1842</v>
      </c>
      <c r="D914" s="2">
        <v>38561</v>
      </c>
      <c r="E914" s="2">
        <v>2080</v>
      </c>
    </row>
    <row r="915" spans="1:5" x14ac:dyDescent="0.3">
      <c r="A915" t="s">
        <v>74</v>
      </c>
      <c r="B915" t="s">
        <v>108</v>
      </c>
      <c r="C915" t="s">
        <v>1836</v>
      </c>
      <c r="D915" s="2">
        <v>25910</v>
      </c>
      <c r="E915" s="2">
        <v>3619</v>
      </c>
    </row>
    <row r="916" spans="1:5" x14ac:dyDescent="0.3">
      <c r="A916" t="s">
        <v>74</v>
      </c>
      <c r="B916" t="s">
        <v>108</v>
      </c>
      <c r="C916" t="s">
        <v>1837</v>
      </c>
      <c r="D916" s="2">
        <v>27551</v>
      </c>
      <c r="E916" s="2">
        <v>3030</v>
      </c>
    </row>
    <row r="917" spans="1:5" x14ac:dyDescent="0.3">
      <c r="A917" t="s">
        <v>74</v>
      </c>
      <c r="B917" t="s">
        <v>108</v>
      </c>
      <c r="C917" t="s">
        <v>1838</v>
      </c>
      <c r="D917" s="2">
        <v>36010</v>
      </c>
      <c r="E917" s="2">
        <v>1999</v>
      </c>
    </row>
    <row r="918" spans="1:5" x14ac:dyDescent="0.3">
      <c r="A918" t="s">
        <v>74</v>
      </c>
      <c r="B918" t="s">
        <v>108</v>
      </c>
      <c r="C918" t="s">
        <v>1839</v>
      </c>
      <c r="D918" s="2">
        <v>47106</v>
      </c>
      <c r="E918" s="2">
        <v>3590</v>
      </c>
    </row>
    <row r="919" spans="1:5" x14ac:dyDescent="0.3">
      <c r="A919" t="s">
        <v>74</v>
      </c>
      <c r="B919" t="s">
        <v>108</v>
      </c>
      <c r="C919" t="s">
        <v>1840</v>
      </c>
      <c r="D919" s="2">
        <v>61778</v>
      </c>
      <c r="E919" s="2">
        <v>3338</v>
      </c>
    </row>
    <row r="920" spans="1:5" x14ac:dyDescent="0.3">
      <c r="A920" t="s">
        <v>1854</v>
      </c>
      <c r="B920" t="s">
        <v>76</v>
      </c>
      <c r="C920" t="s">
        <v>1835</v>
      </c>
      <c r="D920" s="2">
        <v>21254</v>
      </c>
      <c r="E920" s="2">
        <v>372</v>
      </c>
    </row>
    <row r="921" spans="1:5" x14ac:dyDescent="0.3">
      <c r="A921" t="s">
        <v>1854</v>
      </c>
      <c r="B921" t="s">
        <v>76</v>
      </c>
      <c r="C921" t="s">
        <v>1836</v>
      </c>
      <c r="D921" s="2">
        <v>12646</v>
      </c>
      <c r="E921" s="2">
        <v>971</v>
      </c>
    </row>
    <row r="922" spans="1:5" x14ac:dyDescent="0.3">
      <c r="A922" t="s">
        <v>1854</v>
      </c>
      <c r="B922" t="s">
        <v>76</v>
      </c>
      <c r="C922" t="s">
        <v>1837</v>
      </c>
      <c r="D922" s="2">
        <v>16083</v>
      </c>
      <c r="E922" s="2">
        <v>319</v>
      </c>
    </row>
    <row r="923" spans="1:5" x14ac:dyDescent="0.3">
      <c r="A923" t="s">
        <v>1854</v>
      </c>
      <c r="B923" t="s">
        <v>76</v>
      </c>
      <c r="C923" t="s">
        <v>1838</v>
      </c>
      <c r="D923" s="2">
        <v>19642</v>
      </c>
      <c r="E923" s="2">
        <v>457</v>
      </c>
    </row>
    <row r="924" spans="1:5" x14ac:dyDescent="0.3">
      <c r="A924" t="s">
        <v>1854</v>
      </c>
      <c r="B924" t="s">
        <v>76</v>
      </c>
      <c r="C924" t="s">
        <v>1839</v>
      </c>
      <c r="D924" s="2">
        <v>27445</v>
      </c>
      <c r="E924" s="2">
        <v>925</v>
      </c>
    </row>
    <row r="925" spans="1:5" x14ac:dyDescent="0.3">
      <c r="A925" t="s">
        <v>1854</v>
      </c>
      <c r="B925" t="s">
        <v>76</v>
      </c>
      <c r="C925" t="s">
        <v>1840</v>
      </c>
      <c r="D925" s="2">
        <v>40103</v>
      </c>
      <c r="E925" s="2">
        <v>1592</v>
      </c>
    </row>
    <row r="926" spans="1:5" x14ac:dyDescent="0.3">
      <c r="A926" t="s">
        <v>1854</v>
      </c>
      <c r="B926" t="s">
        <v>95</v>
      </c>
      <c r="C926" t="s">
        <v>1841</v>
      </c>
      <c r="D926" s="2">
        <v>21394</v>
      </c>
      <c r="E926" s="2">
        <v>442</v>
      </c>
    </row>
    <row r="927" spans="1:5" x14ac:dyDescent="0.3">
      <c r="A927" t="s">
        <v>1854</v>
      </c>
      <c r="B927" t="s">
        <v>95</v>
      </c>
      <c r="C927" t="s">
        <v>1836</v>
      </c>
      <c r="D927" s="2">
        <v>13178</v>
      </c>
      <c r="E927" s="2">
        <v>1192</v>
      </c>
    </row>
    <row r="928" spans="1:5" x14ac:dyDescent="0.3">
      <c r="A928" t="s">
        <v>1854</v>
      </c>
      <c r="B928" t="s">
        <v>95</v>
      </c>
      <c r="C928" t="s">
        <v>1837</v>
      </c>
      <c r="D928" s="2">
        <v>17022</v>
      </c>
      <c r="E928" s="2">
        <v>409</v>
      </c>
    </row>
    <row r="929" spans="1:5" x14ac:dyDescent="0.3">
      <c r="A929" t="s">
        <v>1854</v>
      </c>
      <c r="B929" t="s">
        <v>95</v>
      </c>
      <c r="C929" t="s">
        <v>1838</v>
      </c>
      <c r="D929" s="2">
        <v>22270</v>
      </c>
      <c r="E929" s="2">
        <v>832</v>
      </c>
    </row>
    <row r="930" spans="1:5" x14ac:dyDescent="0.3">
      <c r="A930" t="s">
        <v>1854</v>
      </c>
      <c r="B930" t="s">
        <v>95</v>
      </c>
      <c r="C930" t="s">
        <v>1839</v>
      </c>
      <c r="D930" s="2">
        <v>30686</v>
      </c>
      <c r="E930" s="2">
        <v>1752</v>
      </c>
    </row>
    <row r="931" spans="1:5" x14ac:dyDescent="0.3">
      <c r="A931" t="s">
        <v>1854</v>
      </c>
      <c r="B931" t="s">
        <v>95</v>
      </c>
      <c r="C931" t="s">
        <v>1840</v>
      </c>
      <c r="D931" s="2">
        <v>50423</v>
      </c>
      <c r="E931" s="2">
        <v>4488</v>
      </c>
    </row>
    <row r="932" spans="1:5" x14ac:dyDescent="0.3">
      <c r="A932" t="s">
        <v>1854</v>
      </c>
      <c r="B932" t="s">
        <v>108</v>
      </c>
      <c r="C932" t="s">
        <v>1842</v>
      </c>
      <c r="D932" s="2">
        <v>21085</v>
      </c>
      <c r="E932" s="2">
        <v>502</v>
      </c>
    </row>
    <row r="933" spans="1:5" x14ac:dyDescent="0.3">
      <c r="A933" t="s">
        <v>1854</v>
      </c>
      <c r="B933" t="s">
        <v>108</v>
      </c>
      <c r="C933" t="s">
        <v>1836</v>
      </c>
      <c r="D933" s="2">
        <v>10864</v>
      </c>
      <c r="E933" s="2">
        <v>2075</v>
      </c>
    </row>
    <row r="934" spans="1:5" x14ac:dyDescent="0.3">
      <c r="A934" t="s">
        <v>1854</v>
      </c>
      <c r="B934" t="s">
        <v>108</v>
      </c>
      <c r="C934" t="s">
        <v>1837</v>
      </c>
      <c r="D934" s="2">
        <v>13232</v>
      </c>
      <c r="E934" s="2">
        <v>836</v>
      </c>
    </row>
    <row r="935" spans="1:5" x14ac:dyDescent="0.3">
      <c r="A935" t="s">
        <v>1854</v>
      </c>
      <c r="B935" t="s">
        <v>108</v>
      </c>
      <c r="C935" t="s">
        <v>1838</v>
      </c>
      <c r="D935" s="2">
        <v>17092</v>
      </c>
      <c r="E935" s="2">
        <v>523</v>
      </c>
    </row>
    <row r="936" spans="1:5" x14ac:dyDescent="0.3">
      <c r="A936" t="s">
        <v>1854</v>
      </c>
      <c r="B936" t="s">
        <v>108</v>
      </c>
      <c r="C936" t="s">
        <v>1839</v>
      </c>
      <c r="D936" s="2">
        <v>26274</v>
      </c>
      <c r="E936" s="2">
        <v>752</v>
      </c>
    </row>
    <row r="937" spans="1:5" x14ac:dyDescent="0.3">
      <c r="A937" t="s">
        <v>1854</v>
      </c>
      <c r="B937" t="s">
        <v>108</v>
      </c>
      <c r="C937" t="s">
        <v>1840</v>
      </c>
      <c r="D937" s="2">
        <v>35885</v>
      </c>
      <c r="E937" s="2">
        <v>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Taylor</dc:creator>
  <cp:lastModifiedBy>Chase Taylor</cp:lastModifiedBy>
  <dcterms:created xsi:type="dcterms:W3CDTF">2023-10-17T20:18:50Z</dcterms:created>
  <dcterms:modified xsi:type="dcterms:W3CDTF">2023-10-17T20:47:21Z</dcterms:modified>
</cp:coreProperties>
</file>