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erap/Desktop/"/>
    </mc:Choice>
  </mc:AlternateContent>
  <xr:revisionPtr revIDLastSave="0" documentId="13_ncr:1_{8F408078-E1AF-C548-BDE5-473A217D9BBD}" xr6:coauthVersionLast="47" xr6:coauthVersionMax="47" xr10:uidLastSave="{00000000-0000-0000-0000-000000000000}"/>
  <bookViews>
    <workbookView xWindow="0" yWindow="0" windowWidth="40960" windowHeight="23040" xr2:uid="{A6E343E4-1F81-3445-9294-58714047AE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T3" i="1"/>
  <c r="T4" i="1"/>
  <c r="T6" i="1"/>
  <c r="T8" i="1"/>
  <c r="T9" i="1"/>
  <c r="T10" i="1"/>
  <c r="T11" i="1"/>
  <c r="T13" i="1"/>
  <c r="T15" i="1"/>
  <c r="T16" i="1"/>
  <c r="T17" i="1"/>
  <c r="T18" i="1"/>
  <c r="T20" i="1"/>
  <c r="T21" i="1"/>
  <c r="T22" i="1"/>
  <c r="T23" i="1"/>
  <c r="T24" i="1"/>
  <c r="T25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3" i="1"/>
  <c r="T44" i="1"/>
  <c r="T46" i="1"/>
  <c r="T48" i="1"/>
  <c r="T49" i="1"/>
  <c r="T51" i="1"/>
  <c r="T52" i="1"/>
  <c r="T53" i="1"/>
  <c r="T55" i="1"/>
  <c r="T57" i="1"/>
  <c r="T59" i="1"/>
  <c r="T61" i="1"/>
  <c r="T62" i="1"/>
  <c r="T63" i="1"/>
  <c r="T66" i="1"/>
  <c r="T67" i="1"/>
  <c r="T68" i="1"/>
  <c r="T69" i="1"/>
  <c r="T70" i="1"/>
  <c r="T71" i="1"/>
  <c r="T72" i="1"/>
  <c r="T73" i="1"/>
  <c r="T74" i="1"/>
  <c r="T75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2" i="1"/>
  <c r="T113" i="1"/>
  <c r="T114" i="1"/>
  <c r="S3" i="1"/>
  <c r="S4" i="1"/>
  <c r="S5" i="1"/>
  <c r="S6" i="1"/>
  <c r="S8" i="1"/>
  <c r="S9" i="1"/>
  <c r="S10" i="1"/>
  <c r="S11" i="1"/>
  <c r="S13" i="1"/>
  <c r="S15" i="1"/>
  <c r="S16" i="1"/>
  <c r="S17" i="1"/>
  <c r="S18" i="1"/>
  <c r="S20" i="1"/>
  <c r="S21" i="1"/>
  <c r="S22" i="1"/>
  <c r="S23" i="1"/>
  <c r="S24" i="1"/>
  <c r="S25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3" i="1"/>
  <c r="S44" i="1"/>
  <c r="S46" i="1"/>
  <c r="S48" i="1"/>
  <c r="S49" i="1"/>
  <c r="S51" i="1"/>
  <c r="S52" i="1"/>
  <c r="S53" i="1"/>
  <c r="S55" i="1"/>
  <c r="S57" i="1"/>
  <c r="S59" i="1"/>
  <c r="S61" i="1"/>
  <c r="S62" i="1"/>
  <c r="S63" i="1"/>
  <c r="S66" i="1"/>
  <c r="S67" i="1"/>
  <c r="S68" i="1"/>
  <c r="S70" i="1"/>
  <c r="S71" i="1"/>
  <c r="S72" i="1"/>
  <c r="S73" i="1"/>
  <c r="S74" i="1"/>
  <c r="S75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2" i="1"/>
  <c r="S113" i="1"/>
  <c r="S114" i="1"/>
  <c r="R3" i="1"/>
  <c r="R4" i="1"/>
  <c r="R10" i="1"/>
  <c r="R11" i="1"/>
  <c r="R15" i="1"/>
  <c r="R16" i="1"/>
  <c r="R17" i="1"/>
  <c r="R20" i="1"/>
  <c r="R22" i="1"/>
  <c r="R24" i="1"/>
  <c r="R27" i="1"/>
  <c r="R29" i="1"/>
  <c r="R30" i="1"/>
  <c r="R38" i="1"/>
  <c r="R40" i="1"/>
  <c r="R43" i="1"/>
  <c r="R44" i="1"/>
  <c r="R48" i="1"/>
  <c r="R49" i="1"/>
  <c r="R52" i="1"/>
  <c r="R59" i="1"/>
  <c r="R63" i="1"/>
  <c r="R66" i="1"/>
  <c r="R70" i="1"/>
  <c r="R71" i="1"/>
  <c r="R72" i="1"/>
  <c r="R73" i="1"/>
  <c r="R74" i="1"/>
  <c r="R75" i="1"/>
  <c r="R78" i="1"/>
  <c r="R80" i="1"/>
  <c r="R83" i="1"/>
  <c r="R84" i="1"/>
  <c r="R85" i="1"/>
  <c r="R87" i="1"/>
  <c r="R88" i="1"/>
  <c r="R89" i="1"/>
  <c r="R91" i="1"/>
  <c r="R94" i="1"/>
  <c r="R96" i="1"/>
  <c r="R98" i="1"/>
  <c r="R101" i="1"/>
  <c r="R104" i="1"/>
  <c r="R106" i="1"/>
  <c r="R107" i="1"/>
  <c r="R108" i="1"/>
  <c r="R110" i="1"/>
  <c r="R112" i="1"/>
  <c r="R114" i="1"/>
  <c r="Q3" i="1"/>
  <c r="Q4" i="1"/>
  <c r="Q5" i="1"/>
  <c r="R5" i="1" s="1"/>
  <c r="T5" i="1" s="1"/>
  <c r="Q7" i="1"/>
  <c r="R7" i="1" s="1"/>
  <c r="T7" i="1" s="1"/>
  <c r="Q9" i="1"/>
  <c r="R9" i="1" s="1"/>
  <c r="Q10" i="1"/>
  <c r="Q11" i="1"/>
  <c r="Q15" i="1"/>
  <c r="Q16" i="1"/>
  <c r="Q17" i="1"/>
  <c r="Q19" i="1"/>
  <c r="R19" i="1" s="1"/>
  <c r="T19" i="1" s="1"/>
  <c r="Q20" i="1"/>
  <c r="Q22" i="1"/>
  <c r="Q24" i="1"/>
  <c r="Q27" i="1"/>
  <c r="Q29" i="1"/>
  <c r="Q30" i="1"/>
  <c r="Q31" i="1"/>
  <c r="R31" i="1" s="1"/>
  <c r="Q38" i="1"/>
  <c r="Q40" i="1"/>
  <c r="Q43" i="1"/>
  <c r="Q44" i="1"/>
  <c r="Q48" i="1"/>
  <c r="Q49" i="1"/>
  <c r="Q51" i="1"/>
  <c r="R51" i="1" s="1"/>
  <c r="Q52" i="1"/>
  <c r="Q56" i="1"/>
  <c r="R56" i="1" s="1"/>
  <c r="T56" i="1" s="1"/>
  <c r="Q57" i="1"/>
  <c r="R57" i="1" s="1"/>
  <c r="Q58" i="1"/>
  <c r="S58" i="1" s="1"/>
  <c r="Q59" i="1"/>
  <c r="Q63" i="1"/>
  <c r="Q64" i="1"/>
  <c r="R64" i="1" s="1"/>
  <c r="T64" i="1" s="1"/>
  <c r="Q66" i="1"/>
  <c r="Q70" i="1"/>
  <c r="Q71" i="1"/>
  <c r="Q72" i="1"/>
  <c r="Q73" i="1"/>
  <c r="Q74" i="1"/>
  <c r="Q75" i="1"/>
  <c r="Q78" i="1"/>
  <c r="Q79" i="1"/>
  <c r="R79" i="1" s="1"/>
  <c r="Q80" i="1"/>
  <c r="Q83" i="1"/>
  <c r="Q84" i="1"/>
  <c r="Q85" i="1"/>
  <c r="Q87" i="1"/>
  <c r="Q88" i="1"/>
  <c r="Q89" i="1"/>
  <c r="Q91" i="1"/>
  <c r="Q94" i="1"/>
  <c r="Q96" i="1"/>
  <c r="Q98" i="1"/>
  <c r="Q101" i="1"/>
  <c r="Q104" i="1"/>
  <c r="Q106" i="1"/>
  <c r="Q107" i="1"/>
  <c r="Q108" i="1"/>
  <c r="Q110" i="1"/>
  <c r="Q112" i="1"/>
  <c r="Q11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O74" i="1"/>
  <c r="M74" i="1"/>
  <c r="M3" i="1"/>
  <c r="N3" i="1"/>
  <c r="O3" i="1"/>
  <c r="M4" i="1"/>
  <c r="N4" i="1"/>
  <c r="O4" i="1"/>
  <c r="M5" i="1"/>
  <c r="N5" i="1"/>
  <c r="O5" i="1"/>
  <c r="M6" i="1"/>
  <c r="N6" i="1"/>
  <c r="Q6" i="1" s="1"/>
  <c r="R6" i="1" s="1"/>
  <c r="O6" i="1"/>
  <c r="M7" i="1"/>
  <c r="N7" i="1"/>
  <c r="O7" i="1"/>
  <c r="M8" i="1"/>
  <c r="N8" i="1"/>
  <c r="Q8" i="1" s="1"/>
  <c r="R8" i="1" s="1"/>
  <c r="O8" i="1"/>
  <c r="M9" i="1"/>
  <c r="N9" i="1"/>
  <c r="O9" i="1"/>
  <c r="M10" i="1"/>
  <c r="N10" i="1"/>
  <c r="O10" i="1"/>
  <c r="M11" i="1"/>
  <c r="N11" i="1"/>
  <c r="O11" i="1"/>
  <c r="M12" i="1"/>
  <c r="N12" i="1"/>
  <c r="Q12" i="1" s="1"/>
  <c r="O12" i="1"/>
  <c r="M13" i="1"/>
  <c r="N13" i="1"/>
  <c r="Q13" i="1" s="1"/>
  <c r="R13" i="1" s="1"/>
  <c r="O13" i="1"/>
  <c r="M14" i="1"/>
  <c r="N14" i="1"/>
  <c r="Q14" i="1" s="1"/>
  <c r="O14" i="1"/>
  <c r="M15" i="1"/>
  <c r="N15" i="1"/>
  <c r="O15" i="1"/>
  <c r="M16" i="1"/>
  <c r="N16" i="1"/>
  <c r="O16" i="1"/>
  <c r="M17" i="1"/>
  <c r="N17" i="1"/>
  <c r="O17" i="1"/>
  <c r="M18" i="1"/>
  <c r="N18" i="1"/>
  <c r="Q18" i="1" s="1"/>
  <c r="R18" i="1" s="1"/>
  <c r="O18" i="1"/>
  <c r="M19" i="1"/>
  <c r="N19" i="1"/>
  <c r="O19" i="1"/>
  <c r="M20" i="1"/>
  <c r="N20" i="1"/>
  <c r="O20" i="1"/>
  <c r="M21" i="1"/>
  <c r="N21" i="1"/>
  <c r="Q21" i="1" s="1"/>
  <c r="R21" i="1" s="1"/>
  <c r="O21" i="1"/>
  <c r="M22" i="1"/>
  <c r="N22" i="1"/>
  <c r="O22" i="1"/>
  <c r="M23" i="1"/>
  <c r="N23" i="1"/>
  <c r="Q23" i="1" s="1"/>
  <c r="R23" i="1" s="1"/>
  <c r="O23" i="1"/>
  <c r="M24" i="1"/>
  <c r="N24" i="1"/>
  <c r="O24" i="1"/>
  <c r="M25" i="1"/>
  <c r="N25" i="1"/>
  <c r="Q25" i="1" s="1"/>
  <c r="R25" i="1" s="1"/>
  <c r="O25" i="1"/>
  <c r="M26" i="1"/>
  <c r="N26" i="1"/>
  <c r="Q26" i="1" s="1"/>
  <c r="O26" i="1"/>
  <c r="M27" i="1"/>
  <c r="N27" i="1"/>
  <c r="O27" i="1"/>
  <c r="M28" i="1"/>
  <c r="N28" i="1"/>
  <c r="Q28" i="1" s="1"/>
  <c r="R28" i="1" s="1"/>
  <c r="O28" i="1"/>
  <c r="M29" i="1"/>
  <c r="N29" i="1"/>
  <c r="O29" i="1"/>
  <c r="M30" i="1"/>
  <c r="N30" i="1"/>
  <c r="O30" i="1"/>
  <c r="M31" i="1"/>
  <c r="N31" i="1"/>
  <c r="O31" i="1"/>
  <c r="M32" i="1"/>
  <c r="N32" i="1"/>
  <c r="Q32" i="1" s="1"/>
  <c r="R32" i="1" s="1"/>
  <c r="O32" i="1"/>
  <c r="M33" i="1"/>
  <c r="N33" i="1"/>
  <c r="Q33" i="1" s="1"/>
  <c r="R33" i="1" s="1"/>
  <c r="O33" i="1"/>
  <c r="M34" i="1"/>
  <c r="N34" i="1"/>
  <c r="Q34" i="1" s="1"/>
  <c r="R34" i="1" s="1"/>
  <c r="O34" i="1"/>
  <c r="M35" i="1"/>
  <c r="N35" i="1"/>
  <c r="Q35" i="1" s="1"/>
  <c r="R35" i="1" s="1"/>
  <c r="O35" i="1"/>
  <c r="M36" i="1"/>
  <c r="N36" i="1"/>
  <c r="Q36" i="1" s="1"/>
  <c r="R36" i="1" s="1"/>
  <c r="O36" i="1"/>
  <c r="M37" i="1"/>
  <c r="N37" i="1"/>
  <c r="Q37" i="1" s="1"/>
  <c r="R37" i="1" s="1"/>
  <c r="O37" i="1"/>
  <c r="M38" i="1"/>
  <c r="N38" i="1"/>
  <c r="O38" i="1"/>
  <c r="M39" i="1"/>
  <c r="N39" i="1"/>
  <c r="Q39" i="1" s="1"/>
  <c r="R39" i="1" s="1"/>
  <c r="O39" i="1"/>
  <c r="M40" i="1"/>
  <c r="N40" i="1"/>
  <c r="O40" i="1"/>
  <c r="M41" i="1"/>
  <c r="N41" i="1"/>
  <c r="Q41" i="1" s="1"/>
  <c r="O41" i="1"/>
  <c r="M42" i="1"/>
  <c r="N42" i="1"/>
  <c r="Q42" i="1" s="1"/>
  <c r="O42" i="1"/>
  <c r="M43" i="1"/>
  <c r="N43" i="1"/>
  <c r="O43" i="1"/>
  <c r="M44" i="1"/>
  <c r="N44" i="1"/>
  <c r="O44" i="1"/>
  <c r="M45" i="1"/>
  <c r="N45" i="1"/>
  <c r="Q45" i="1" s="1"/>
  <c r="O45" i="1"/>
  <c r="M46" i="1"/>
  <c r="N46" i="1"/>
  <c r="O46" i="1"/>
  <c r="M47" i="1"/>
  <c r="N47" i="1"/>
  <c r="Q47" i="1" s="1"/>
  <c r="O47" i="1"/>
  <c r="M48" i="1"/>
  <c r="N48" i="1"/>
  <c r="O48" i="1"/>
  <c r="M49" i="1"/>
  <c r="N49" i="1"/>
  <c r="O49" i="1"/>
  <c r="M50" i="1"/>
  <c r="N50" i="1"/>
  <c r="Q50" i="1" s="1"/>
  <c r="O50" i="1"/>
  <c r="M51" i="1"/>
  <c r="N51" i="1"/>
  <c r="O51" i="1"/>
  <c r="M52" i="1"/>
  <c r="N52" i="1"/>
  <c r="O52" i="1"/>
  <c r="M53" i="1"/>
  <c r="N53" i="1"/>
  <c r="Q53" i="1" s="1"/>
  <c r="R53" i="1" s="1"/>
  <c r="O53" i="1"/>
  <c r="M54" i="1"/>
  <c r="N54" i="1"/>
  <c r="Q54" i="1" s="1"/>
  <c r="O54" i="1"/>
  <c r="M55" i="1"/>
  <c r="N55" i="1"/>
  <c r="Q55" i="1" s="1"/>
  <c r="R55" i="1" s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Q60" i="1" s="1"/>
  <c r="O60" i="1"/>
  <c r="M61" i="1"/>
  <c r="N61" i="1"/>
  <c r="Q61" i="1" s="1"/>
  <c r="R61" i="1" s="1"/>
  <c r="O61" i="1"/>
  <c r="M62" i="1"/>
  <c r="N62" i="1"/>
  <c r="Q62" i="1" s="1"/>
  <c r="R62" i="1" s="1"/>
  <c r="O62" i="1"/>
  <c r="M63" i="1"/>
  <c r="N63" i="1"/>
  <c r="O63" i="1"/>
  <c r="M64" i="1"/>
  <c r="N64" i="1"/>
  <c r="O64" i="1"/>
  <c r="M65" i="1"/>
  <c r="N65" i="1"/>
  <c r="Q65" i="1" s="1"/>
  <c r="O65" i="1"/>
  <c r="M66" i="1"/>
  <c r="N66" i="1"/>
  <c r="O66" i="1"/>
  <c r="M67" i="1"/>
  <c r="N67" i="1"/>
  <c r="Q67" i="1" s="1"/>
  <c r="R67" i="1" s="1"/>
  <c r="O67" i="1"/>
  <c r="M68" i="1"/>
  <c r="N68" i="1"/>
  <c r="Q68" i="1" s="1"/>
  <c r="R68" i="1" s="1"/>
  <c r="O68" i="1"/>
  <c r="M69" i="1"/>
  <c r="N69" i="1"/>
  <c r="Q69" i="1" s="1"/>
  <c r="R69" i="1" s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N74" i="1"/>
  <c r="M75" i="1"/>
  <c r="N75" i="1"/>
  <c r="O75" i="1"/>
  <c r="M76" i="1"/>
  <c r="N76" i="1"/>
  <c r="Q76" i="1" s="1"/>
  <c r="O76" i="1"/>
  <c r="M77" i="1"/>
  <c r="N77" i="1"/>
  <c r="Q77" i="1" s="1"/>
  <c r="R77" i="1" s="1"/>
  <c r="O77" i="1"/>
  <c r="M78" i="1"/>
  <c r="N78" i="1"/>
  <c r="O78" i="1"/>
  <c r="M79" i="1"/>
  <c r="N79" i="1"/>
  <c r="O79" i="1"/>
  <c r="M80" i="1"/>
  <c r="N80" i="1"/>
  <c r="O80" i="1"/>
  <c r="M81" i="1"/>
  <c r="N81" i="1"/>
  <c r="Q81" i="1" s="1"/>
  <c r="R81" i="1" s="1"/>
  <c r="O81" i="1"/>
  <c r="M82" i="1"/>
  <c r="N82" i="1"/>
  <c r="Q82" i="1" s="1"/>
  <c r="R82" i="1" s="1"/>
  <c r="O82" i="1"/>
  <c r="M83" i="1"/>
  <c r="N83" i="1"/>
  <c r="O83" i="1"/>
  <c r="M84" i="1"/>
  <c r="N84" i="1"/>
  <c r="O84" i="1"/>
  <c r="M85" i="1"/>
  <c r="N85" i="1"/>
  <c r="O85" i="1"/>
  <c r="M86" i="1"/>
  <c r="N86" i="1"/>
  <c r="Q86" i="1" s="1"/>
  <c r="R86" i="1" s="1"/>
  <c r="O86" i="1"/>
  <c r="M87" i="1"/>
  <c r="N87" i="1"/>
  <c r="O87" i="1"/>
  <c r="M88" i="1"/>
  <c r="N88" i="1"/>
  <c r="O88" i="1"/>
  <c r="M89" i="1"/>
  <c r="N89" i="1"/>
  <c r="O89" i="1"/>
  <c r="M90" i="1"/>
  <c r="N90" i="1"/>
  <c r="Q90" i="1" s="1"/>
  <c r="R90" i="1" s="1"/>
  <c r="O90" i="1"/>
  <c r="M91" i="1"/>
  <c r="N91" i="1"/>
  <c r="O91" i="1"/>
  <c r="M92" i="1"/>
  <c r="N92" i="1"/>
  <c r="Q92" i="1" s="1"/>
  <c r="O92" i="1"/>
  <c r="M93" i="1"/>
  <c r="N93" i="1"/>
  <c r="Q93" i="1" s="1"/>
  <c r="R93" i="1" s="1"/>
  <c r="O93" i="1"/>
  <c r="M94" i="1"/>
  <c r="N94" i="1"/>
  <c r="O94" i="1"/>
  <c r="M95" i="1"/>
  <c r="N95" i="1"/>
  <c r="O95" i="1"/>
  <c r="M96" i="1"/>
  <c r="N96" i="1"/>
  <c r="O96" i="1"/>
  <c r="M97" i="1"/>
  <c r="N97" i="1"/>
  <c r="Q97" i="1" s="1"/>
  <c r="R97" i="1" s="1"/>
  <c r="O97" i="1"/>
  <c r="M98" i="1"/>
  <c r="N98" i="1"/>
  <c r="O98" i="1"/>
  <c r="M99" i="1"/>
  <c r="N99" i="1"/>
  <c r="Q99" i="1" s="1"/>
  <c r="R99" i="1" s="1"/>
  <c r="O99" i="1"/>
  <c r="M100" i="1"/>
  <c r="N100" i="1"/>
  <c r="Q100" i="1" s="1"/>
  <c r="R100" i="1" s="1"/>
  <c r="O100" i="1"/>
  <c r="M101" i="1"/>
  <c r="N101" i="1"/>
  <c r="O101" i="1"/>
  <c r="M102" i="1"/>
  <c r="N102" i="1"/>
  <c r="Q102" i="1" s="1"/>
  <c r="R102" i="1" s="1"/>
  <c r="O102" i="1"/>
  <c r="M103" i="1"/>
  <c r="N103" i="1"/>
  <c r="Q103" i="1" s="1"/>
  <c r="R103" i="1" s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Q109" i="1" s="1"/>
  <c r="R109" i="1" s="1"/>
  <c r="O109" i="1"/>
  <c r="M110" i="1"/>
  <c r="N110" i="1"/>
  <c r="O110" i="1"/>
  <c r="M111" i="1"/>
  <c r="N111" i="1"/>
  <c r="Q111" i="1" s="1"/>
  <c r="O111" i="1"/>
  <c r="M112" i="1"/>
  <c r="N112" i="1"/>
  <c r="O112" i="1"/>
  <c r="M113" i="1"/>
  <c r="N113" i="1"/>
  <c r="Q113" i="1" s="1"/>
  <c r="R113" i="1" s="1"/>
  <c r="O113" i="1"/>
  <c r="M114" i="1"/>
  <c r="N114" i="1"/>
  <c r="O114" i="1"/>
  <c r="M115" i="1"/>
  <c r="N115" i="1"/>
  <c r="Q115" i="1" s="1"/>
  <c r="O115" i="1"/>
  <c r="M116" i="1"/>
  <c r="N116" i="1"/>
  <c r="Q116" i="1" s="1"/>
  <c r="O116" i="1"/>
  <c r="O2" i="1"/>
  <c r="N2" i="1"/>
  <c r="Q2" i="1" s="1"/>
  <c r="M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3" i="1"/>
  <c r="F4" i="1"/>
  <c r="S26" i="1" l="1"/>
  <c r="R26" i="1"/>
  <c r="T26" i="1" s="1"/>
  <c r="S42" i="1"/>
  <c r="R42" i="1"/>
  <c r="T42" i="1" s="1"/>
  <c r="S69" i="1"/>
  <c r="S65" i="1"/>
  <c r="R65" i="1"/>
  <c r="T65" i="1" s="1"/>
  <c r="S92" i="1"/>
  <c r="R92" i="1"/>
  <c r="T92" i="1" s="1"/>
  <c r="S54" i="1"/>
  <c r="R54" i="1"/>
  <c r="T54" i="1" s="1"/>
  <c r="R58" i="1"/>
  <c r="T58" i="1" s="1"/>
  <c r="S116" i="1"/>
  <c r="R116" i="1"/>
  <c r="T116" i="1" s="1"/>
  <c r="S56" i="1"/>
  <c r="R14" i="1"/>
  <c r="T14" i="1" s="1"/>
  <c r="S14" i="1"/>
  <c r="S111" i="1"/>
  <c r="R111" i="1"/>
  <c r="T111" i="1" s="1"/>
  <c r="S115" i="1"/>
  <c r="R115" i="1"/>
  <c r="T115" i="1" s="1"/>
  <c r="R41" i="1"/>
  <c r="T41" i="1" s="1"/>
  <c r="S41" i="1"/>
  <c r="S12" i="1"/>
  <c r="R12" i="1"/>
  <c r="T12" i="1" s="1"/>
  <c r="S7" i="1"/>
  <c r="S19" i="1"/>
  <c r="S76" i="1"/>
  <c r="R76" i="1"/>
  <c r="T76" i="1" s="1"/>
  <c r="R2" i="1"/>
  <c r="T2" i="1" s="1"/>
  <c r="S2" i="1"/>
  <c r="S45" i="1"/>
  <c r="R45" i="1"/>
  <c r="T45" i="1" s="1"/>
  <c r="S47" i="1"/>
  <c r="R47" i="1"/>
  <c r="T47" i="1" s="1"/>
  <c r="R60" i="1"/>
  <c r="T60" i="1" s="1"/>
  <c r="S60" i="1"/>
  <c r="S64" i="1"/>
  <c r="S50" i="1"/>
  <c r="R50" i="1"/>
  <c r="T50" i="1" s="1"/>
  <c r="Q105" i="1"/>
  <c r="R105" i="1" s="1"/>
  <c r="Q95" i="1"/>
  <c r="R95" i="1" s="1"/>
  <c r="Q46" i="1"/>
  <c r="R46" i="1" s="1"/>
</calcChain>
</file>

<file path=xl/sharedStrings.xml><?xml version="1.0" encoding="utf-8"?>
<sst xmlns="http://schemas.openxmlformats.org/spreadsheetml/2006/main" count="20" uniqueCount="20">
  <si>
    <t>ID_position</t>
  </si>
  <si>
    <t>easy_PO4_mg_L_Kuvette_1ml</t>
  </si>
  <si>
    <t>easy_PO4_mg_L_Kuvette_0.5ml</t>
  </si>
  <si>
    <t>easy_PO4_mg_L_Kuvette_0.25ml</t>
  </si>
  <si>
    <t>easy_P_mg_100g_Boden_1ml</t>
  </si>
  <si>
    <t>easy_P_mg_100g_Boden_0.5ml</t>
  </si>
  <si>
    <t>easy_P_mg_100g_Boden_0.25ml</t>
  </si>
  <si>
    <t>Batch_easy</t>
  </si>
  <si>
    <t>Batch_Citron</t>
  </si>
  <si>
    <t>Citron_PO4_mg_L_Kuvette_0.25ml</t>
  </si>
  <si>
    <t>Citron_P_mg_100g_Boden_0.25ml</t>
  </si>
  <si>
    <t>Citron_P_mg_100g_Boden</t>
  </si>
  <si>
    <t>Citron_PO4_mg_L_Kuvette_0.125ml</t>
  </si>
  <si>
    <t>Citron_PO4_mg_L_Kuvette_0.0625ml</t>
  </si>
  <si>
    <t>Citron_P_mg_100g_Boden_0.125ml</t>
  </si>
  <si>
    <t>Citron_P_mg_100g_Boden_0.0625ml</t>
  </si>
  <si>
    <t>easysoluble_P_mg_100g_Boden</t>
  </si>
  <si>
    <t>hardsoluble_P_mg_100g_Boden</t>
  </si>
  <si>
    <t>percent_easy</t>
  </si>
  <si>
    <t>pecent_hard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</si>
</sst>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0" fontId="1" fillId="2" borderId="0" xfId="0" applyFont="1" applyFill="1"/>
    <xf numFmtId="164" fontId="1" fillId="2" borderId="0" xfId="0" applyNumberFormat="1" applyFont="1" applyFill="1"/>
    <xf numFmtId="9" fontId="0" fillId="2" borderId="0" xfId="1" applyFont="1" applyFill="1"/>
    <xf numFmtId="2" fontId="1" fillId="2" borderId="0" xfId="0" applyNumberFormat="1" applyFont="1" applyFill="1"/>
  </cellXfs>
  <cellStyles count="2">
    <cellStyle name="Normal" xfId="0" builtinId="0"/>
    <cellStyle name="Per cent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0435-5335-4E49-8A51-1DA140ABC527}">
  <dimension ref="A1:T1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18" sqref="V18"/>
    </sheetView>
  </sheetViews>
  <sheetFormatPr baseColWidth="10" defaultRowHeight="16" x14ac:dyDescent="0.2"/>
  <cols>
    <col min="1" max="1" width="10.33203125" bestFit="1" customWidth="1"/>
    <col min="2" max="2" width="10.5" bestFit="1" customWidth="1"/>
    <col min="3" max="3" width="26.33203125" bestFit="1" customWidth="1"/>
    <col min="4" max="4" width="28" bestFit="1" customWidth="1"/>
    <col min="5" max="5" width="29" bestFit="1" customWidth="1"/>
    <col min="6" max="6" width="26.1640625" bestFit="1" customWidth="1"/>
    <col min="7" max="7" width="27.83203125" bestFit="1" customWidth="1"/>
    <col min="8" max="8" width="28.83203125" bestFit="1" customWidth="1"/>
    <col min="9" max="9" width="11.6640625" bestFit="1" customWidth="1"/>
    <col min="10" max="10" width="30.1640625" bestFit="1" customWidth="1"/>
    <col min="11" max="11" width="31.1640625" bestFit="1" customWidth="1"/>
    <col min="12" max="12" width="32.33203125" bestFit="1" customWidth="1"/>
    <col min="13" max="13" width="30" bestFit="1" customWidth="1"/>
    <col min="14" max="14" width="31" bestFit="1" customWidth="1"/>
    <col min="15" max="15" width="32.1640625" bestFit="1" customWidth="1"/>
    <col min="16" max="16" width="28.1640625" style="3" bestFit="1" customWidth="1"/>
    <col min="17" max="17" width="23.1640625" style="3" bestFit="1" customWidth="1"/>
    <col min="18" max="18" width="28" style="3" bestFit="1" customWidth="1"/>
    <col min="19" max="19" width="12.1640625" style="2" bestFit="1" customWidth="1"/>
    <col min="20" max="20" width="11.33203125" style="2" bestFit="1" customWidth="1"/>
  </cols>
  <sheetData>
    <row r="1" spans="1:20" x14ac:dyDescent="0.2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12</v>
      </c>
      <c r="L1" t="s">
        <v>13</v>
      </c>
      <c r="M1" t="s">
        <v>10</v>
      </c>
      <c r="N1" t="s">
        <v>14</v>
      </c>
      <c r="O1" t="s">
        <v>15</v>
      </c>
      <c r="P1" s="3" t="s">
        <v>16</v>
      </c>
      <c r="Q1" s="3" t="s">
        <v>11</v>
      </c>
      <c r="R1" s="3" t="s">
        <v>17</v>
      </c>
      <c r="S1" s="3" t="s">
        <v>18</v>
      </c>
      <c r="T1" s="3" t="s">
        <v>19</v>
      </c>
    </row>
    <row r="2" spans="1:20" x14ac:dyDescent="0.2">
      <c r="A2">
        <v>41</v>
      </c>
      <c r="B2">
        <v>1</v>
      </c>
      <c r="C2" s="2">
        <v>9.9740000000000002</v>
      </c>
      <c r="E2">
        <v>2.4079999999999999</v>
      </c>
      <c r="F2" s="1">
        <f>((C2/100)/3.066)*100</f>
        <v>3.2530984996738419</v>
      </c>
      <c r="G2" s="1">
        <f>((D2/100)/3.066)*100*2</f>
        <v>0</v>
      </c>
      <c r="H2" s="1">
        <f>((E2/100)/3.066)*100*4</f>
        <v>3.1415525114155254</v>
      </c>
      <c r="I2">
        <v>6</v>
      </c>
      <c r="K2">
        <v>1.4910000000000001</v>
      </c>
      <c r="M2" s="1">
        <f>((J2/100)/3.066)*100*4</f>
        <v>0</v>
      </c>
      <c r="N2" s="1">
        <f>((K2/100)/3.066)*100*8</f>
        <v>3.89041095890411</v>
      </c>
      <c r="O2" s="1">
        <f>((L2/100)/3.066)*100*16</f>
        <v>0</v>
      </c>
      <c r="P2" s="4">
        <f>IF(H2&lt;&gt;0,H2,IF(G2&lt;&gt;0,G2,F2))</f>
        <v>3.1415525114155254</v>
      </c>
      <c r="Q2" s="4">
        <f>IF(O2&lt;&gt;0,O2,IF(N2&lt;&gt;0,N2,M2))</f>
        <v>3.89041095890411</v>
      </c>
      <c r="R2" s="4">
        <f>Q2-P2</f>
        <v>0.74885844748858466</v>
      </c>
      <c r="S2" s="5">
        <f>P2/Q2</f>
        <v>0.80751173708920188</v>
      </c>
      <c r="T2" s="5">
        <f>R2/Q2</f>
        <v>0.19248826291079815</v>
      </c>
    </row>
    <row r="3" spans="1:20" x14ac:dyDescent="0.2">
      <c r="A3">
        <v>42</v>
      </c>
      <c r="B3">
        <v>2</v>
      </c>
      <c r="C3">
        <v>7.3049999999999997</v>
      </c>
      <c r="D3">
        <v>3.7759999999999998</v>
      </c>
      <c r="F3" s="1">
        <f t="shared" ref="F3:F66" si="0">((C3/100)/3.066)*100</f>
        <v>2.3825831702544034</v>
      </c>
      <c r="G3" s="1">
        <f t="shared" ref="G3:G66" si="1">((D3/100)/3.066)*100*2</f>
        <v>2.4631441617742986</v>
      </c>
      <c r="H3" s="1">
        <f t="shared" ref="H3:H66" si="2">((E3/100)/3.066)*100*4</f>
        <v>0</v>
      </c>
      <c r="I3">
        <v>4</v>
      </c>
      <c r="K3">
        <v>1.1220000000000001</v>
      </c>
      <c r="M3" s="1">
        <f t="shared" ref="M3:M66" si="3">((J3/100)/3.066)*100*4</f>
        <v>0</v>
      </c>
      <c r="N3" s="1">
        <f t="shared" ref="N3:N66" si="4">((K3/100)/3.066)*100*8</f>
        <v>2.9275929549902155</v>
      </c>
      <c r="O3" s="1">
        <f t="shared" ref="O3:O66" si="5">((L3/100)/3.066)*100*16</f>
        <v>0</v>
      </c>
      <c r="P3" s="4">
        <f t="shared" ref="P3:P66" si="6">IF(H3&lt;&gt;0,H3,IF(G3&lt;&gt;0,G3,F3))</f>
        <v>2.4631441617742986</v>
      </c>
      <c r="Q3" s="4">
        <f t="shared" ref="Q3:Q66" si="7">IF(O3&lt;&gt;0,O3,IF(N3&lt;&gt;0,N3,M3))</f>
        <v>2.9275929549902155</v>
      </c>
      <c r="R3" s="4">
        <f t="shared" ref="R3:R66" si="8">Q3-P3</f>
        <v>0.46444879321591692</v>
      </c>
      <c r="S3" s="5">
        <f t="shared" ref="S3:S66" si="9">P3/Q3</f>
        <v>0.84135472370766473</v>
      </c>
      <c r="T3" s="5">
        <f t="shared" ref="T3:T66" si="10">R3/Q3</f>
        <v>0.15864527629233524</v>
      </c>
    </row>
    <row r="4" spans="1:20" x14ac:dyDescent="0.2">
      <c r="A4">
        <v>43</v>
      </c>
      <c r="B4">
        <v>2</v>
      </c>
      <c r="C4">
        <v>5.9960000000000004</v>
      </c>
      <c r="D4">
        <v>2.9790000000000001</v>
      </c>
      <c r="F4" s="1">
        <f t="shared" si="0"/>
        <v>1.9556425309849972</v>
      </c>
      <c r="G4" s="1">
        <f t="shared" si="1"/>
        <v>1.9432485322896282</v>
      </c>
      <c r="H4" s="1">
        <f t="shared" si="2"/>
        <v>0</v>
      </c>
      <c r="I4">
        <v>3</v>
      </c>
      <c r="J4">
        <v>1.46</v>
      </c>
      <c r="M4" s="1">
        <f t="shared" si="3"/>
        <v>1.9047619047619049</v>
      </c>
      <c r="N4" s="1">
        <f t="shared" si="4"/>
        <v>0</v>
      </c>
      <c r="O4" s="1">
        <f t="shared" si="5"/>
        <v>0</v>
      </c>
      <c r="P4" s="4">
        <f t="shared" si="6"/>
        <v>1.9432485322896282</v>
      </c>
      <c r="Q4" s="4">
        <f t="shared" si="7"/>
        <v>1.9047619047619049</v>
      </c>
      <c r="R4" s="4">
        <f t="shared" si="8"/>
        <v>-3.848662752772336E-2</v>
      </c>
      <c r="S4" s="5">
        <f t="shared" si="9"/>
        <v>1.0202054794520548</v>
      </c>
      <c r="T4" s="5">
        <f t="shared" si="10"/>
        <v>-2.0205479452054764E-2</v>
      </c>
    </row>
    <row r="5" spans="1:20" x14ac:dyDescent="0.2">
      <c r="A5">
        <v>44</v>
      </c>
      <c r="B5">
        <v>1</v>
      </c>
      <c r="C5">
        <v>2.8969999999999998</v>
      </c>
      <c r="F5" s="1">
        <f t="shared" si="0"/>
        <v>0.94487932159165045</v>
      </c>
      <c r="G5" s="1">
        <f t="shared" si="1"/>
        <v>0</v>
      </c>
      <c r="H5" s="1">
        <f t="shared" si="2"/>
        <v>0</v>
      </c>
      <c r="I5">
        <v>6</v>
      </c>
      <c r="K5">
        <v>0.503</v>
      </c>
      <c r="M5" s="1">
        <f t="shared" si="3"/>
        <v>0</v>
      </c>
      <c r="N5" s="1">
        <f t="shared" si="4"/>
        <v>1.3124592302674494</v>
      </c>
      <c r="O5" s="1">
        <f t="shared" si="5"/>
        <v>0</v>
      </c>
      <c r="P5" s="4">
        <f t="shared" si="6"/>
        <v>0.94487932159165045</v>
      </c>
      <c r="Q5" s="4">
        <f t="shared" si="7"/>
        <v>1.3124592302674494</v>
      </c>
      <c r="R5" s="4">
        <f t="shared" si="8"/>
        <v>0.36757990867579893</v>
      </c>
      <c r="S5" s="5">
        <f t="shared" si="9"/>
        <v>0.71993041749502995</v>
      </c>
      <c r="T5" s="5">
        <f t="shared" si="10"/>
        <v>0.28006958250497005</v>
      </c>
    </row>
    <row r="6" spans="1:20" x14ac:dyDescent="0.2">
      <c r="A6">
        <v>45</v>
      </c>
      <c r="B6">
        <v>3</v>
      </c>
      <c r="C6">
        <v>1.347</v>
      </c>
      <c r="F6" s="1">
        <f t="shared" si="0"/>
        <v>0.4393346379647749</v>
      </c>
      <c r="G6" s="1">
        <f t="shared" si="1"/>
        <v>0</v>
      </c>
      <c r="H6" s="1">
        <f t="shared" si="2"/>
        <v>0</v>
      </c>
      <c r="I6">
        <v>5</v>
      </c>
      <c r="K6">
        <v>0.504</v>
      </c>
      <c r="M6" s="1">
        <f t="shared" si="3"/>
        <v>0</v>
      </c>
      <c r="N6" s="1">
        <f t="shared" si="4"/>
        <v>1.3150684931506851</v>
      </c>
      <c r="O6" s="1">
        <f t="shared" si="5"/>
        <v>0</v>
      </c>
      <c r="P6" s="4">
        <f t="shared" si="6"/>
        <v>0.4393346379647749</v>
      </c>
      <c r="Q6" s="4">
        <f t="shared" si="7"/>
        <v>1.3150684931506851</v>
      </c>
      <c r="R6" s="4">
        <f t="shared" si="8"/>
        <v>0.87573385518591018</v>
      </c>
      <c r="S6" s="5">
        <f t="shared" si="9"/>
        <v>0.33407738095238088</v>
      </c>
      <c r="T6" s="5">
        <f t="shared" si="10"/>
        <v>0.66592261904761918</v>
      </c>
    </row>
    <row r="7" spans="1:20" x14ac:dyDescent="0.2">
      <c r="A7">
        <v>46</v>
      </c>
      <c r="B7">
        <v>2</v>
      </c>
      <c r="C7">
        <v>5.0279999999999996</v>
      </c>
      <c r="D7">
        <v>2.4089999999999998</v>
      </c>
      <c r="F7" s="1">
        <f t="shared" si="0"/>
        <v>1.6399217221135032</v>
      </c>
      <c r="G7" s="1">
        <f t="shared" si="1"/>
        <v>1.5714285714285712</v>
      </c>
      <c r="H7" s="1">
        <f t="shared" si="2"/>
        <v>0</v>
      </c>
      <c r="I7">
        <v>6</v>
      </c>
      <c r="K7">
        <v>0.61899999999999999</v>
      </c>
      <c r="M7" s="1">
        <f t="shared" si="3"/>
        <v>0</v>
      </c>
      <c r="N7" s="1">
        <f t="shared" si="4"/>
        <v>1.615133724722766</v>
      </c>
      <c r="O7" s="1">
        <f t="shared" si="5"/>
        <v>0</v>
      </c>
      <c r="P7" s="4">
        <f t="shared" si="6"/>
        <v>1.5714285714285712</v>
      </c>
      <c r="Q7" s="4">
        <f t="shared" si="7"/>
        <v>1.615133724722766</v>
      </c>
      <c r="R7" s="4">
        <f t="shared" si="8"/>
        <v>4.3705153294194776E-2</v>
      </c>
      <c r="S7" s="5">
        <f t="shared" si="9"/>
        <v>0.97294022617124365</v>
      </c>
      <c r="T7" s="5">
        <f t="shared" si="10"/>
        <v>2.7059773828756295E-2</v>
      </c>
    </row>
    <row r="8" spans="1:20" x14ac:dyDescent="0.2">
      <c r="A8">
        <v>47</v>
      </c>
      <c r="B8">
        <v>3</v>
      </c>
      <c r="C8">
        <v>1.6279999999999999</v>
      </c>
      <c r="F8" s="1">
        <f t="shared" si="0"/>
        <v>0.53098499673842137</v>
      </c>
      <c r="G8" s="1">
        <f t="shared" si="1"/>
        <v>0</v>
      </c>
      <c r="H8" s="1">
        <f t="shared" si="2"/>
        <v>0</v>
      </c>
      <c r="I8">
        <v>5</v>
      </c>
      <c r="K8">
        <v>1.46</v>
      </c>
      <c r="M8" s="1">
        <f t="shared" si="3"/>
        <v>0</v>
      </c>
      <c r="N8" s="1">
        <f t="shared" si="4"/>
        <v>3.8095238095238098</v>
      </c>
      <c r="O8" s="1">
        <f t="shared" si="5"/>
        <v>0</v>
      </c>
      <c r="P8" s="4">
        <f t="shared" si="6"/>
        <v>0.53098499673842137</v>
      </c>
      <c r="Q8" s="4">
        <f t="shared" si="7"/>
        <v>3.8095238095238098</v>
      </c>
      <c r="R8" s="4">
        <f t="shared" si="8"/>
        <v>3.2785388127853885</v>
      </c>
      <c r="S8" s="5">
        <f t="shared" si="9"/>
        <v>0.13938356164383561</v>
      </c>
      <c r="T8" s="5">
        <f t="shared" si="10"/>
        <v>0.86061643835616441</v>
      </c>
    </row>
    <row r="9" spans="1:20" x14ac:dyDescent="0.2">
      <c r="A9">
        <v>48</v>
      </c>
      <c r="B9">
        <v>2</v>
      </c>
      <c r="C9">
        <v>1.3280000000000001</v>
      </c>
      <c r="F9" s="1">
        <f t="shared" si="0"/>
        <v>0.43313763861709076</v>
      </c>
      <c r="G9" s="1">
        <f t="shared" si="1"/>
        <v>0</v>
      </c>
      <c r="H9" s="1">
        <f t="shared" si="2"/>
        <v>0</v>
      </c>
      <c r="I9">
        <v>5</v>
      </c>
      <c r="K9">
        <v>1.516</v>
      </c>
      <c r="M9" s="1">
        <f t="shared" si="3"/>
        <v>0</v>
      </c>
      <c r="N9" s="1">
        <f t="shared" si="4"/>
        <v>3.955642530984997</v>
      </c>
      <c r="O9" s="1">
        <f t="shared" si="5"/>
        <v>0</v>
      </c>
      <c r="P9" s="4">
        <f t="shared" si="6"/>
        <v>0.43313763861709076</v>
      </c>
      <c r="Q9" s="4">
        <f t="shared" si="7"/>
        <v>3.955642530984997</v>
      </c>
      <c r="R9" s="4">
        <f t="shared" si="8"/>
        <v>3.5225048923679063</v>
      </c>
      <c r="S9" s="5">
        <f t="shared" si="9"/>
        <v>0.1094986807387863</v>
      </c>
      <c r="T9" s="5">
        <f t="shared" si="10"/>
        <v>0.89050131926121379</v>
      </c>
    </row>
    <row r="10" spans="1:20" x14ac:dyDescent="0.2">
      <c r="A10">
        <v>49</v>
      </c>
      <c r="B10">
        <v>2</v>
      </c>
      <c r="C10">
        <v>0.81599999999999995</v>
      </c>
      <c r="F10" s="1">
        <f t="shared" si="0"/>
        <v>0.26614481409001955</v>
      </c>
      <c r="G10" s="1">
        <f t="shared" si="1"/>
        <v>0</v>
      </c>
      <c r="H10" s="1">
        <f t="shared" si="2"/>
        <v>0</v>
      </c>
      <c r="I10">
        <v>4</v>
      </c>
      <c r="K10">
        <v>1.46</v>
      </c>
      <c r="M10" s="1">
        <f t="shared" si="3"/>
        <v>0</v>
      </c>
      <c r="N10" s="1">
        <f t="shared" si="4"/>
        <v>3.8095238095238098</v>
      </c>
      <c r="O10" s="1">
        <f t="shared" si="5"/>
        <v>0</v>
      </c>
      <c r="P10" s="4">
        <f t="shared" si="6"/>
        <v>0.26614481409001955</v>
      </c>
      <c r="Q10" s="4">
        <f t="shared" si="7"/>
        <v>3.8095238095238098</v>
      </c>
      <c r="R10" s="4">
        <f t="shared" si="8"/>
        <v>3.5433789954337902</v>
      </c>
      <c r="S10" s="5">
        <f t="shared" si="9"/>
        <v>6.9863013698630128E-2</v>
      </c>
      <c r="T10" s="5">
        <f t="shared" si="10"/>
        <v>0.93013698630136987</v>
      </c>
    </row>
    <row r="11" spans="1:20" x14ac:dyDescent="0.2">
      <c r="A11">
        <v>50</v>
      </c>
      <c r="B11">
        <v>3</v>
      </c>
      <c r="C11">
        <v>1.909</v>
      </c>
      <c r="F11" s="1">
        <f t="shared" si="0"/>
        <v>0.62263535551206783</v>
      </c>
      <c r="G11" s="1">
        <f t="shared" si="1"/>
        <v>0</v>
      </c>
      <c r="H11" s="1">
        <f t="shared" si="2"/>
        <v>0</v>
      </c>
      <c r="I11">
        <v>4</v>
      </c>
      <c r="K11">
        <v>1.01</v>
      </c>
      <c r="M11" s="1">
        <f t="shared" si="3"/>
        <v>0</v>
      </c>
      <c r="N11" s="1">
        <f t="shared" si="4"/>
        <v>2.6353555120678407</v>
      </c>
      <c r="O11" s="1">
        <f t="shared" si="5"/>
        <v>0</v>
      </c>
      <c r="P11" s="4">
        <f t="shared" si="6"/>
        <v>0.62263535551206783</v>
      </c>
      <c r="Q11" s="4">
        <f t="shared" si="7"/>
        <v>2.6353555120678407</v>
      </c>
      <c r="R11" s="4">
        <f t="shared" si="8"/>
        <v>2.0127201565557726</v>
      </c>
      <c r="S11" s="5">
        <f t="shared" si="9"/>
        <v>0.23626237623762378</v>
      </c>
      <c r="T11" s="5">
        <f t="shared" si="10"/>
        <v>0.76373762376237619</v>
      </c>
    </row>
    <row r="12" spans="1:20" x14ac:dyDescent="0.2">
      <c r="A12">
        <v>51</v>
      </c>
      <c r="B12">
        <v>1</v>
      </c>
      <c r="C12">
        <v>2.13</v>
      </c>
      <c r="F12" s="1">
        <f t="shared" si="0"/>
        <v>0.69471624266144816</v>
      </c>
      <c r="G12" s="1">
        <f t="shared" si="1"/>
        <v>0</v>
      </c>
      <c r="H12" s="1">
        <f t="shared" si="2"/>
        <v>0</v>
      </c>
      <c r="I12">
        <v>6</v>
      </c>
      <c r="K12">
        <v>1.2010000000000001</v>
      </c>
      <c r="M12" s="1">
        <f t="shared" si="3"/>
        <v>0</v>
      </c>
      <c r="N12" s="1">
        <f t="shared" si="4"/>
        <v>3.1337247227658191</v>
      </c>
      <c r="O12" s="1">
        <f t="shared" si="5"/>
        <v>0</v>
      </c>
      <c r="P12" s="4">
        <f t="shared" si="6"/>
        <v>0.69471624266144816</v>
      </c>
      <c r="Q12" s="4">
        <f t="shared" si="7"/>
        <v>3.1337247227658191</v>
      </c>
      <c r="R12" s="4">
        <f t="shared" si="8"/>
        <v>2.4390084801043708</v>
      </c>
      <c r="S12" s="5">
        <f t="shared" si="9"/>
        <v>0.22169025811823478</v>
      </c>
      <c r="T12" s="5">
        <f t="shared" si="10"/>
        <v>0.77830974188176516</v>
      </c>
    </row>
    <row r="13" spans="1:20" x14ac:dyDescent="0.2">
      <c r="A13">
        <v>52</v>
      </c>
      <c r="B13">
        <v>3</v>
      </c>
      <c r="C13">
        <v>1.5720000000000001</v>
      </c>
      <c r="F13" s="1">
        <f t="shared" si="0"/>
        <v>0.51272015655577308</v>
      </c>
      <c r="G13" s="1">
        <f t="shared" si="1"/>
        <v>0</v>
      </c>
      <c r="H13" s="1">
        <f t="shared" si="2"/>
        <v>0</v>
      </c>
      <c r="I13">
        <v>5</v>
      </c>
      <c r="K13">
        <v>1.2350000000000001</v>
      </c>
      <c r="M13" s="1">
        <f t="shared" si="3"/>
        <v>0</v>
      </c>
      <c r="N13" s="1">
        <f t="shared" si="4"/>
        <v>3.2224396607958257</v>
      </c>
      <c r="O13" s="1">
        <f t="shared" si="5"/>
        <v>0</v>
      </c>
      <c r="P13" s="4">
        <f t="shared" si="6"/>
        <v>0.51272015655577308</v>
      </c>
      <c r="Q13" s="4">
        <f t="shared" si="7"/>
        <v>3.2224396607958257</v>
      </c>
      <c r="R13" s="4">
        <f t="shared" si="8"/>
        <v>2.7097195042400526</v>
      </c>
      <c r="S13" s="5">
        <f t="shared" si="9"/>
        <v>0.15910931174089069</v>
      </c>
      <c r="T13" s="5">
        <f t="shared" si="10"/>
        <v>0.84089068825910929</v>
      </c>
    </row>
    <row r="14" spans="1:20" x14ac:dyDescent="0.2">
      <c r="A14">
        <v>53</v>
      </c>
      <c r="B14">
        <v>1</v>
      </c>
      <c r="C14">
        <v>1.9530000000000001</v>
      </c>
      <c r="F14" s="1">
        <f t="shared" si="0"/>
        <v>0.63698630136986312</v>
      </c>
      <c r="G14" s="1">
        <f t="shared" si="1"/>
        <v>0</v>
      </c>
      <c r="H14" s="1">
        <f t="shared" si="2"/>
        <v>0</v>
      </c>
      <c r="I14">
        <v>6</v>
      </c>
      <c r="K14">
        <v>4.8650000000000002</v>
      </c>
      <c r="M14" s="1">
        <f t="shared" si="3"/>
        <v>0</v>
      </c>
      <c r="N14" s="1">
        <f t="shared" si="4"/>
        <v>12.694063926940641</v>
      </c>
      <c r="O14" s="1">
        <f t="shared" si="5"/>
        <v>0</v>
      </c>
      <c r="P14" s="4">
        <f t="shared" si="6"/>
        <v>0.63698630136986312</v>
      </c>
      <c r="Q14" s="4">
        <f t="shared" si="7"/>
        <v>12.694063926940641</v>
      </c>
      <c r="R14" s="4">
        <f t="shared" si="8"/>
        <v>12.057077625570779</v>
      </c>
      <c r="S14" s="5">
        <f t="shared" si="9"/>
        <v>5.0179856115107911E-2</v>
      </c>
      <c r="T14" s="5">
        <f t="shared" si="10"/>
        <v>0.94982014388489211</v>
      </c>
    </row>
    <row r="15" spans="1:20" x14ac:dyDescent="0.2">
      <c r="A15">
        <v>54</v>
      </c>
      <c r="B15">
        <v>3</v>
      </c>
      <c r="C15">
        <v>1.7410000000000001</v>
      </c>
      <c r="F15" s="1">
        <f t="shared" si="0"/>
        <v>0.56784083496412274</v>
      </c>
      <c r="G15" s="1">
        <f t="shared" si="1"/>
        <v>0</v>
      </c>
      <c r="H15" s="1">
        <f t="shared" si="2"/>
        <v>0</v>
      </c>
      <c r="I15">
        <v>4</v>
      </c>
      <c r="K15">
        <v>2.1339999999999999</v>
      </c>
      <c r="M15" s="1">
        <f t="shared" si="3"/>
        <v>0</v>
      </c>
      <c r="N15" s="1">
        <f t="shared" si="4"/>
        <v>5.5681669928245272</v>
      </c>
      <c r="O15" s="1">
        <f t="shared" si="5"/>
        <v>0</v>
      </c>
      <c r="P15" s="4">
        <f t="shared" si="6"/>
        <v>0.56784083496412274</v>
      </c>
      <c r="Q15" s="4">
        <f t="shared" si="7"/>
        <v>5.5681669928245272</v>
      </c>
      <c r="R15" s="4">
        <f t="shared" si="8"/>
        <v>5.0003261578604041</v>
      </c>
      <c r="S15" s="5">
        <f t="shared" si="9"/>
        <v>0.10197985004686037</v>
      </c>
      <c r="T15" s="5">
        <f t="shared" si="10"/>
        <v>0.89802014995313961</v>
      </c>
    </row>
    <row r="16" spans="1:20" x14ac:dyDescent="0.2">
      <c r="A16">
        <v>55</v>
      </c>
      <c r="B16">
        <v>3</v>
      </c>
      <c r="C16">
        <v>2.246</v>
      </c>
      <c r="F16" s="1">
        <f t="shared" si="0"/>
        <v>0.73255055446836281</v>
      </c>
      <c r="G16" s="1">
        <f t="shared" si="1"/>
        <v>0</v>
      </c>
      <c r="H16" s="1">
        <f t="shared" si="2"/>
        <v>0</v>
      </c>
      <c r="I16">
        <v>4</v>
      </c>
      <c r="K16">
        <v>1.853</v>
      </c>
      <c r="M16" s="1">
        <f t="shared" si="3"/>
        <v>0</v>
      </c>
      <c r="N16" s="1">
        <f t="shared" si="4"/>
        <v>4.8349641226353564</v>
      </c>
      <c r="O16" s="1">
        <f t="shared" si="5"/>
        <v>0</v>
      </c>
      <c r="P16" s="4">
        <f t="shared" si="6"/>
        <v>0.73255055446836281</v>
      </c>
      <c r="Q16" s="4">
        <f t="shared" si="7"/>
        <v>4.8349641226353564</v>
      </c>
      <c r="R16" s="4">
        <f t="shared" si="8"/>
        <v>4.1024135681669938</v>
      </c>
      <c r="S16" s="5">
        <f t="shared" si="9"/>
        <v>0.15151106314085266</v>
      </c>
      <c r="T16" s="5">
        <f t="shared" si="10"/>
        <v>0.84848893685914739</v>
      </c>
    </row>
    <row r="17" spans="1:20" x14ac:dyDescent="0.2">
      <c r="A17">
        <v>56</v>
      </c>
      <c r="B17">
        <v>3</v>
      </c>
      <c r="C17">
        <v>3.371</v>
      </c>
      <c r="F17" s="1">
        <f t="shared" si="0"/>
        <v>1.0994781474233528</v>
      </c>
      <c r="G17" s="1">
        <f t="shared" si="1"/>
        <v>0</v>
      </c>
      <c r="H17" s="1">
        <f t="shared" si="2"/>
        <v>0</v>
      </c>
      <c r="I17">
        <v>4</v>
      </c>
      <c r="K17">
        <v>1.9650000000000001</v>
      </c>
      <c r="M17" s="1">
        <f t="shared" si="3"/>
        <v>0</v>
      </c>
      <c r="N17" s="1">
        <f t="shared" si="4"/>
        <v>5.1272015655577308</v>
      </c>
      <c r="O17" s="1">
        <f t="shared" si="5"/>
        <v>0</v>
      </c>
      <c r="P17" s="4">
        <f t="shared" si="6"/>
        <v>1.0994781474233528</v>
      </c>
      <c r="Q17" s="4">
        <f t="shared" si="7"/>
        <v>5.1272015655577308</v>
      </c>
      <c r="R17" s="4">
        <f t="shared" si="8"/>
        <v>4.0277234181343777</v>
      </c>
      <c r="S17" s="5">
        <f t="shared" si="9"/>
        <v>0.21444020356234092</v>
      </c>
      <c r="T17" s="5">
        <f t="shared" si="10"/>
        <v>0.78555979643765905</v>
      </c>
    </row>
    <row r="18" spans="1:20" x14ac:dyDescent="0.2">
      <c r="A18">
        <v>57</v>
      </c>
      <c r="B18">
        <v>1</v>
      </c>
      <c r="C18">
        <v>1.6579999999999999</v>
      </c>
      <c r="F18" s="1">
        <f t="shared" si="0"/>
        <v>0.54076973255055438</v>
      </c>
      <c r="G18" s="1">
        <f t="shared" si="1"/>
        <v>0</v>
      </c>
      <c r="H18" s="1">
        <f t="shared" si="2"/>
        <v>0</v>
      </c>
      <c r="I18">
        <v>5</v>
      </c>
      <c r="K18">
        <v>1.7969999999999999</v>
      </c>
      <c r="M18" s="1">
        <f t="shared" si="3"/>
        <v>0</v>
      </c>
      <c r="N18" s="1">
        <f t="shared" si="4"/>
        <v>4.6888454011741683</v>
      </c>
      <c r="O18" s="1">
        <f t="shared" si="5"/>
        <v>0</v>
      </c>
      <c r="P18" s="4">
        <f t="shared" si="6"/>
        <v>0.54076973255055438</v>
      </c>
      <c r="Q18" s="4">
        <f t="shared" si="7"/>
        <v>4.6888454011741683</v>
      </c>
      <c r="R18" s="4">
        <f t="shared" si="8"/>
        <v>4.1480756686236138</v>
      </c>
      <c r="S18" s="5">
        <f t="shared" si="9"/>
        <v>0.11533110740122425</v>
      </c>
      <c r="T18" s="5">
        <f t="shared" si="10"/>
        <v>0.88466889259877568</v>
      </c>
    </row>
    <row r="19" spans="1:20" x14ac:dyDescent="0.2">
      <c r="A19">
        <v>58</v>
      </c>
      <c r="B19">
        <v>1</v>
      </c>
      <c r="C19">
        <v>1.54</v>
      </c>
      <c r="F19" s="1">
        <f t="shared" si="0"/>
        <v>0.50228310502283113</v>
      </c>
      <c r="G19" s="1">
        <f t="shared" si="1"/>
        <v>0</v>
      </c>
      <c r="H19" s="1">
        <f t="shared" si="2"/>
        <v>0</v>
      </c>
      <c r="I19">
        <v>6</v>
      </c>
      <c r="K19">
        <v>1.55</v>
      </c>
      <c r="M19" s="1">
        <f t="shared" si="3"/>
        <v>0</v>
      </c>
      <c r="N19" s="1">
        <f t="shared" si="4"/>
        <v>4.0443574690150035</v>
      </c>
      <c r="O19" s="1">
        <f t="shared" si="5"/>
        <v>0</v>
      </c>
      <c r="P19" s="4">
        <f t="shared" si="6"/>
        <v>0.50228310502283113</v>
      </c>
      <c r="Q19" s="4">
        <f t="shared" si="7"/>
        <v>4.0443574690150035</v>
      </c>
      <c r="R19" s="4">
        <f t="shared" si="8"/>
        <v>3.5420743639921723</v>
      </c>
      <c r="S19" s="5">
        <f t="shared" si="9"/>
        <v>0.12419354838709679</v>
      </c>
      <c r="T19" s="5">
        <f t="shared" si="10"/>
        <v>0.87580645161290316</v>
      </c>
    </row>
    <row r="20" spans="1:20" x14ac:dyDescent="0.2">
      <c r="A20">
        <v>59</v>
      </c>
      <c r="B20">
        <v>2</v>
      </c>
      <c r="C20">
        <v>1.726</v>
      </c>
      <c r="F20" s="1">
        <f t="shared" si="0"/>
        <v>0.56294846705805612</v>
      </c>
      <c r="G20" s="1">
        <f t="shared" si="1"/>
        <v>0</v>
      </c>
      <c r="H20" s="1">
        <f t="shared" si="2"/>
        <v>0</v>
      </c>
      <c r="I20">
        <v>4</v>
      </c>
      <c r="K20">
        <v>1.853</v>
      </c>
      <c r="M20" s="1">
        <f t="shared" si="3"/>
        <v>0</v>
      </c>
      <c r="N20" s="1">
        <f t="shared" si="4"/>
        <v>4.8349641226353564</v>
      </c>
      <c r="O20" s="1">
        <f t="shared" si="5"/>
        <v>0</v>
      </c>
      <c r="P20" s="4">
        <f t="shared" si="6"/>
        <v>0.56294846705805612</v>
      </c>
      <c r="Q20" s="4">
        <f t="shared" si="7"/>
        <v>4.8349641226353564</v>
      </c>
      <c r="R20" s="4">
        <f t="shared" si="8"/>
        <v>4.2720156555773006</v>
      </c>
      <c r="S20" s="5">
        <f t="shared" si="9"/>
        <v>0.11643281165677279</v>
      </c>
      <c r="T20" s="5">
        <f t="shared" si="10"/>
        <v>0.88356718834322723</v>
      </c>
    </row>
    <row r="21" spans="1:20" x14ac:dyDescent="0.2">
      <c r="A21">
        <v>60</v>
      </c>
      <c r="B21">
        <v>2</v>
      </c>
      <c r="C21">
        <v>2.1819999999999999</v>
      </c>
      <c r="F21" s="1">
        <f t="shared" si="0"/>
        <v>0.71167645140247882</v>
      </c>
      <c r="G21" s="1">
        <f t="shared" si="1"/>
        <v>0</v>
      </c>
      <c r="H21" s="1">
        <f t="shared" si="2"/>
        <v>0</v>
      </c>
      <c r="I21">
        <v>5</v>
      </c>
      <c r="K21">
        <v>1.2350000000000001</v>
      </c>
      <c r="M21" s="1">
        <f t="shared" si="3"/>
        <v>0</v>
      </c>
      <c r="N21" s="1">
        <f t="shared" si="4"/>
        <v>3.2224396607958257</v>
      </c>
      <c r="O21" s="1">
        <f t="shared" si="5"/>
        <v>0</v>
      </c>
      <c r="P21" s="4">
        <f t="shared" si="6"/>
        <v>0.71167645140247882</v>
      </c>
      <c r="Q21" s="4">
        <f t="shared" si="7"/>
        <v>3.2224396607958257</v>
      </c>
      <c r="R21" s="4">
        <f t="shared" si="8"/>
        <v>2.510763209393347</v>
      </c>
      <c r="S21" s="5">
        <f t="shared" si="9"/>
        <v>0.22085020242914977</v>
      </c>
      <c r="T21" s="5">
        <f t="shared" si="10"/>
        <v>0.77914979757085023</v>
      </c>
    </row>
    <row r="22" spans="1:20" x14ac:dyDescent="0.2">
      <c r="A22">
        <v>61</v>
      </c>
      <c r="B22">
        <v>2</v>
      </c>
      <c r="C22">
        <v>2.0680000000000001</v>
      </c>
      <c r="F22" s="1">
        <f t="shared" si="0"/>
        <v>0.6744944553163732</v>
      </c>
      <c r="G22" s="1">
        <f t="shared" si="1"/>
        <v>0</v>
      </c>
      <c r="H22" s="1">
        <f t="shared" si="2"/>
        <v>0</v>
      </c>
      <c r="I22">
        <v>4</v>
      </c>
      <c r="K22">
        <v>0.89700000000000002</v>
      </c>
      <c r="M22" s="1">
        <f t="shared" si="3"/>
        <v>0</v>
      </c>
      <c r="N22" s="1">
        <f t="shared" si="4"/>
        <v>2.340508806262231</v>
      </c>
      <c r="O22" s="1">
        <f t="shared" si="5"/>
        <v>0</v>
      </c>
      <c r="P22" s="4">
        <f t="shared" si="6"/>
        <v>0.6744944553163732</v>
      </c>
      <c r="Q22" s="4">
        <f t="shared" si="7"/>
        <v>2.340508806262231</v>
      </c>
      <c r="R22" s="4">
        <f t="shared" si="8"/>
        <v>1.6660143509458578</v>
      </c>
      <c r="S22" s="5">
        <f t="shared" si="9"/>
        <v>0.28818283166109254</v>
      </c>
      <c r="T22" s="5">
        <f t="shared" si="10"/>
        <v>0.7118171683389074</v>
      </c>
    </row>
    <row r="23" spans="1:20" x14ac:dyDescent="0.2">
      <c r="A23">
        <v>62</v>
      </c>
      <c r="B23">
        <v>2</v>
      </c>
      <c r="C23">
        <v>4.9710000000000001</v>
      </c>
      <c r="F23" s="1">
        <f t="shared" si="0"/>
        <v>1.6213307240704504</v>
      </c>
      <c r="G23" s="1">
        <f t="shared" si="1"/>
        <v>0</v>
      </c>
      <c r="H23" s="1">
        <f t="shared" si="2"/>
        <v>0</v>
      </c>
      <c r="I23">
        <v>5</v>
      </c>
      <c r="K23">
        <v>1.6279999999999999</v>
      </c>
      <c r="M23" s="1">
        <f t="shared" si="3"/>
        <v>0</v>
      </c>
      <c r="N23" s="1">
        <f t="shared" si="4"/>
        <v>4.2478799739073709</v>
      </c>
      <c r="O23" s="1">
        <f t="shared" si="5"/>
        <v>0</v>
      </c>
      <c r="P23" s="4">
        <f t="shared" si="6"/>
        <v>1.6213307240704504</v>
      </c>
      <c r="Q23" s="4">
        <f t="shared" si="7"/>
        <v>4.2478799739073709</v>
      </c>
      <c r="R23" s="4">
        <f t="shared" si="8"/>
        <v>2.6265492498369207</v>
      </c>
      <c r="S23" s="5">
        <f t="shared" si="9"/>
        <v>0.3816799754299755</v>
      </c>
      <c r="T23" s="5">
        <f t="shared" si="10"/>
        <v>0.61832002457002455</v>
      </c>
    </row>
    <row r="24" spans="1:20" x14ac:dyDescent="0.2">
      <c r="A24">
        <v>63</v>
      </c>
      <c r="B24">
        <v>2</v>
      </c>
      <c r="C24">
        <v>13.4</v>
      </c>
      <c r="E24">
        <v>3.15</v>
      </c>
      <c r="F24" s="1">
        <f t="shared" si="0"/>
        <v>4.3705153294194394</v>
      </c>
      <c r="G24" s="1">
        <f t="shared" si="1"/>
        <v>0</v>
      </c>
      <c r="H24" s="1">
        <f t="shared" si="2"/>
        <v>4.1095890410958908</v>
      </c>
      <c r="I24">
        <v>3</v>
      </c>
      <c r="J24">
        <v>4.7759999999999998</v>
      </c>
      <c r="M24" s="1">
        <f t="shared" si="3"/>
        <v>6.2309197651663411</v>
      </c>
      <c r="N24" s="1">
        <f t="shared" si="4"/>
        <v>0</v>
      </c>
      <c r="O24" s="1">
        <f t="shared" si="5"/>
        <v>0</v>
      </c>
      <c r="P24" s="4">
        <f t="shared" si="6"/>
        <v>4.1095890410958908</v>
      </c>
      <c r="Q24" s="4">
        <f t="shared" si="7"/>
        <v>6.2309197651663411</v>
      </c>
      <c r="R24" s="4">
        <f t="shared" si="8"/>
        <v>2.1213307240704502</v>
      </c>
      <c r="S24" s="5">
        <f t="shared" si="9"/>
        <v>0.65954773869346739</v>
      </c>
      <c r="T24" s="5">
        <f t="shared" si="10"/>
        <v>0.34045226130653267</v>
      </c>
    </row>
    <row r="25" spans="1:20" x14ac:dyDescent="0.2">
      <c r="A25">
        <v>64</v>
      </c>
      <c r="B25">
        <v>1</v>
      </c>
      <c r="C25">
        <v>4.548</v>
      </c>
      <c r="F25" s="1">
        <f t="shared" si="0"/>
        <v>1.483365949119374</v>
      </c>
      <c r="G25" s="1">
        <f t="shared" si="1"/>
        <v>0</v>
      </c>
      <c r="H25" s="1">
        <f t="shared" si="2"/>
        <v>0</v>
      </c>
      <c r="I25">
        <v>5</v>
      </c>
      <c r="K25">
        <v>1.5720000000000001</v>
      </c>
      <c r="M25" s="1">
        <f t="shared" si="3"/>
        <v>0</v>
      </c>
      <c r="N25" s="1">
        <f t="shared" si="4"/>
        <v>4.1017612524461846</v>
      </c>
      <c r="O25" s="1">
        <f t="shared" si="5"/>
        <v>0</v>
      </c>
      <c r="P25" s="4">
        <f t="shared" si="6"/>
        <v>1.483365949119374</v>
      </c>
      <c r="Q25" s="4">
        <f t="shared" si="7"/>
        <v>4.1017612524461846</v>
      </c>
      <c r="R25" s="4">
        <f t="shared" si="8"/>
        <v>2.6183953033268104</v>
      </c>
      <c r="S25" s="5">
        <f t="shared" si="9"/>
        <v>0.36164122137404581</v>
      </c>
      <c r="T25" s="5">
        <f t="shared" si="10"/>
        <v>0.63835877862595414</v>
      </c>
    </row>
    <row r="26" spans="1:20" x14ac:dyDescent="0.2">
      <c r="A26">
        <v>65</v>
      </c>
      <c r="B26">
        <v>1</v>
      </c>
      <c r="C26">
        <v>3.6629999999999998</v>
      </c>
      <c r="F26" s="1">
        <f t="shared" si="0"/>
        <v>1.1947162426614482</v>
      </c>
      <c r="G26" s="1">
        <f t="shared" si="1"/>
        <v>0</v>
      </c>
      <c r="H26" s="1">
        <f t="shared" si="2"/>
        <v>0</v>
      </c>
      <c r="I26">
        <v>6</v>
      </c>
      <c r="K26">
        <v>2.073</v>
      </c>
      <c r="M26" s="1">
        <f t="shared" si="3"/>
        <v>0</v>
      </c>
      <c r="N26" s="1">
        <f t="shared" si="4"/>
        <v>5.4090019569471623</v>
      </c>
      <c r="O26" s="1">
        <f t="shared" si="5"/>
        <v>0</v>
      </c>
      <c r="P26" s="4">
        <f t="shared" si="6"/>
        <v>1.1947162426614482</v>
      </c>
      <c r="Q26" s="4">
        <f t="shared" si="7"/>
        <v>5.4090019569471623</v>
      </c>
      <c r="R26" s="4">
        <f t="shared" si="8"/>
        <v>4.2142857142857144</v>
      </c>
      <c r="S26" s="5">
        <f t="shared" si="9"/>
        <v>0.22087554269175108</v>
      </c>
      <c r="T26" s="5">
        <f t="shared" si="10"/>
        <v>0.77912445730824897</v>
      </c>
    </row>
    <row r="27" spans="1:20" x14ac:dyDescent="0.2">
      <c r="A27">
        <v>66</v>
      </c>
      <c r="B27">
        <v>2</v>
      </c>
      <c r="C27">
        <v>10.039999999999999</v>
      </c>
      <c r="E27">
        <v>2.4089999999999998</v>
      </c>
      <c r="F27" s="1">
        <f t="shared" si="0"/>
        <v>3.2746249184605349</v>
      </c>
      <c r="G27" s="1">
        <f t="shared" si="1"/>
        <v>0</v>
      </c>
      <c r="H27" s="1">
        <f t="shared" si="2"/>
        <v>3.1428571428571423</v>
      </c>
      <c r="I27">
        <v>4</v>
      </c>
      <c r="K27">
        <v>2.3029999999999999</v>
      </c>
      <c r="M27" s="1">
        <f t="shared" si="3"/>
        <v>0</v>
      </c>
      <c r="N27" s="1">
        <f t="shared" si="4"/>
        <v>6.0091324200913236</v>
      </c>
      <c r="O27" s="1">
        <f t="shared" si="5"/>
        <v>0</v>
      </c>
      <c r="P27" s="4">
        <f t="shared" si="6"/>
        <v>3.1428571428571423</v>
      </c>
      <c r="Q27" s="4">
        <f t="shared" si="7"/>
        <v>6.0091324200913236</v>
      </c>
      <c r="R27" s="4">
        <f t="shared" si="8"/>
        <v>2.8662752772341813</v>
      </c>
      <c r="S27" s="5">
        <f t="shared" si="9"/>
        <v>0.52301346070343024</v>
      </c>
      <c r="T27" s="5">
        <f t="shared" si="10"/>
        <v>0.4769865392965697</v>
      </c>
    </row>
    <row r="28" spans="1:20" x14ac:dyDescent="0.2">
      <c r="A28">
        <v>67</v>
      </c>
      <c r="B28">
        <v>2</v>
      </c>
      <c r="C28">
        <v>1.0429999999999999</v>
      </c>
      <c r="F28" s="1">
        <f t="shared" si="0"/>
        <v>0.34018264840182649</v>
      </c>
      <c r="G28" s="1">
        <f t="shared" si="1"/>
        <v>0</v>
      </c>
      <c r="H28" s="1">
        <f t="shared" si="2"/>
        <v>0</v>
      </c>
      <c r="I28">
        <v>5</v>
      </c>
      <c r="K28">
        <v>1.853</v>
      </c>
      <c r="M28" s="1">
        <f t="shared" si="3"/>
        <v>0</v>
      </c>
      <c r="N28" s="1">
        <f t="shared" si="4"/>
        <v>4.8349641226353564</v>
      </c>
      <c r="O28" s="1">
        <f t="shared" si="5"/>
        <v>0</v>
      </c>
      <c r="P28" s="4">
        <f t="shared" si="6"/>
        <v>0.34018264840182649</v>
      </c>
      <c r="Q28" s="4">
        <f t="shared" si="7"/>
        <v>4.8349641226353564</v>
      </c>
      <c r="R28" s="4">
        <f t="shared" si="8"/>
        <v>4.4947814742335295</v>
      </c>
      <c r="S28" s="5">
        <f t="shared" si="9"/>
        <v>7.0358877495952502E-2</v>
      </c>
      <c r="T28" s="5">
        <f t="shared" si="10"/>
        <v>0.9296411225040474</v>
      </c>
    </row>
    <row r="29" spans="1:20" x14ac:dyDescent="0.2">
      <c r="A29">
        <v>68</v>
      </c>
      <c r="B29">
        <v>1</v>
      </c>
      <c r="C29">
        <v>0.95</v>
      </c>
      <c r="F29" s="1">
        <f t="shared" si="0"/>
        <v>0.309849967384214</v>
      </c>
      <c r="G29" s="1">
        <f t="shared" si="1"/>
        <v>0</v>
      </c>
      <c r="H29" s="1">
        <f t="shared" si="2"/>
        <v>0</v>
      </c>
      <c r="I29">
        <v>4</v>
      </c>
      <c r="K29">
        <v>2.0779999999999998</v>
      </c>
      <c r="M29" s="1">
        <f t="shared" si="3"/>
        <v>0</v>
      </c>
      <c r="N29" s="1">
        <f t="shared" si="4"/>
        <v>5.42204827136334</v>
      </c>
      <c r="O29" s="1">
        <f t="shared" si="5"/>
        <v>0</v>
      </c>
      <c r="P29" s="4">
        <f t="shared" si="6"/>
        <v>0.309849967384214</v>
      </c>
      <c r="Q29" s="4">
        <f t="shared" si="7"/>
        <v>5.42204827136334</v>
      </c>
      <c r="R29" s="4">
        <f t="shared" si="8"/>
        <v>5.1121983039791257</v>
      </c>
      <c r="S29" s="5">
        <f t="shared" si="9"/>
        <v>5.7146294513955732E-2</v>
      </c>
      <c r="T29" s="5">
        <f t="shared" si="10"/>
        <v>0.94285370548604419</v>
      </c>
    </row>
    <row r="30" spans="1:20" x14ac:dyDescent="0.2">
      <c r="A30">
        <v>69</v>
      </c>
      <c r="B30">
        <v>3</v>
      </c>
      <c r="C30">
        <v>3.202</v>
      </c>
      <c r="F30" s="1">
        <f t="shared" si="0"/>
        <v>1.0443574690150033</v>
      </c>
      <c r="G30" s="1">
        <f t="shared" si="1"/>
        <v>0</v>
      </c>
      <c r="H30" s="1">
        <f t="shared" si="2"/>
        <v>0</v>
      </c>
      <c r="I30">
        <v>4</v>
      </c>
      <c r="K30">
        <v>1.909</v>
      </c>
      <c r="M30" s="1">
        <f t="shared" si="3"/>
        <v>0</v>
      </c>
      <c r="N30" s="1">
        <f t="shared" si="4"/>
        <v>4.9810828440965427</v>
      </c>
      <c r="O30" s="1">
        <f t="shared" si="5"/>
        <v>0</v>
      </c>
      <c r="P30" s="4">
        <f t="shared" si="6"/>
        <v>1.0443574690150033</v>
      </c>
      <c r="Q30" s="4">
        <f t="shared" si="7"/>
        <v>4.9810828440965427</v>
      </c>
      <c r="R30" s="4">
        <f t="shared" si="8"/>
        <v>3.9367253750815392</v>
      </c>
      <c r="S30" s="5">
        <f t="shared" si="9"/>
        <v>0.20966474594028287</v>
      </c>
      <c r="T30" s="5">
        <f t="shared" si="10"/>
        <v>0.79033525405971705</v>
      </c>
    </row>
    <row r="31" spans="1:20" x14ac:dyDescent="0.2">
      <c r="A31">
        <v>70</v>
      </c>
      <c r="B31">
        <v>3</v>
      </c>
      <c r="C31">
        <v>1.7969999999999999</v>
      </c>
      <c r="F31" s="1">
        <f t="shared" si="0"/>
        <v>0.58610567514677103</v>
      </c>
      <c r="G31" s="1">
        <f t="shared" si="1"/>
        <v>0</v>
      </c>
      <c r="H31" s="1">
        <f t="shared" si="2"/>
        <v>0</v>
      </c>
      <c r="I31">
        <v>5</v>
      </c>
      <c r="K31">
        <v>3.0329999999999999</v>
      </c>
      <c r="M31" s="1">
        <f t="shared" si="3"/>
        <v>0</v>
      </c>
      <c r="N31" s="1">
        <f t="shared" si="4"/>
        <v>7.9138943248532296</v>
      </c>
      <c r="O31" s="1">
        <f t="shared" si="5"/>
        <v>0</v>
      </c>
      <c r="P31" s="4">
        <f t="shared" si="6"/>
        <v>0.58610567514677103</v>
      </c>
      <c r="Q31" s="4">
        <f t="shared" si="7"/>
        <v>7.9138943248532296</v>
      </c>
      <c r="R31" s="4">
        <f t="shared" si="8"/>
        <v>7.3277886497064584</v>
      </c>
      <c r="S31" s="5">
        <f t="shared" si="9"/>
        <v>7.4060336300692378E-2</v>
      </c>
      <c r="T31" s="5">
        <f t="shared" si="10"/>
        <v>0.92593966369930758</v>
      </c>
    </row>
    <row r="32" spans="1:20" x14ac:dyDescent="0.2">
      <c r="A32">
        <v>71</v>
      </c>
      <c r="B32">
        <v>1</v>
      </c>
      <c r="C32">
        <v>1.7170000000000001</v>
      </c>
      <c r="F32" s="1">
        <f t="shared" si="0"/>
        <v>0.56001304631441629</v>
      </c>
      <c r="G32" s="1">
        <f t="shared" si="1"/>
        <v>0</v>
      </c>
      <c r="H32" s="1">
        <f t="shared" si="2"/>
        <v>0</v>
      </c>
      <c r="I32">
        <v>5</v>
      </c>
      <c r="K32">
        <v>2.0779999999999998</v>
      </c>
      <c r="M32" s="1">
        <f t="shared" si="3"/>
        <v>0</v>
      </c>
      <c r="N32" s="1">
        <f t="shared" si="4"/>
        <v>5.42204827136334</v>
      </c>
      <c r="O32" s="1">
        <f t="shared" si="5"/>
        <v>0</v>
      </c>
      <c r="P32" s="4">
        <f t="shared" si="6"/>
        <v>0.56001304631441629</v>
      </c>
      <c r="Q32" s="4">
        <f t="shared" si="7"/>
        <v>5.42204827136334</v>
      </c>
      <c r="R32" s="4">
        <f t="shared" si="8"/>
        <v>4.862035225048924</v>
      </c>
      <c r="S32" s="5">
        <f t="shared" si="9"/>
        <v>0.10328440808469684</v>
      </c>
      <c r="T32" s="5">
        <f t="shared" si="10"/>
        <v>0.89671559191530326</v>
      </c>
    </row>
    <row r="33" spans="1:20" x14ac:dyDescent="0.2">
      <c r="A33">
        <v>72</v>
      </c>
      <c r="B33">
        <v>2</v>
      </c>
      <c r="C33">
        <v>1.4990000000000001</v>
      </c>
      <c r="F33" s="1">
        <f t="shared" si="0"/>
        <v>0.4889106327462493</v>
      </c>
      <c r="G33" s="1">
        <f t="shared" si="1"/>
        <v>0</v>
      </c>
      <c r="H33" s="1">
        <f t="shared" si="2"/>
        <v>0</v>
      </c>
      <c r="I33">
        <v>5</v>
      </c>
      <c r="K33">
        <v>2.246</v>
      </c>
      <c r="M33" s="1">
        <f t="shared" si="3"/>
        <v>0</v>
      </c>
      <c r="N33" s="1">
        <f t="shared" si="4"/>
        <v>5.8604044357469025</v>
      </c>
      <c r="O33" s="1">
        <f t="shared" si="5"/>
        <v>0</v>
      </c>
      <c r="P33" s="4">
        <f t="shared" si="6"/>
        <v>0.4889106327462493</v>
      </c>
      <c r="Q33" s="4">
        <f t="shared" si="7"/>
        <v>5.8604044357469025</v>
      </c>
      <c r="R33" s="4">
        <f t="shared" si="8"/>
        <v>5.3714938030006536</v>
      </c>
      <c r="S33" s="5">
        <f t="shared" si="9"/>
        <v>8.3426090828138913E-2</v>
      </c>
      <c r="T33" s="5">
        <f t="shared" si="10"/>
        <v>0.9165739091718611</v>
      </c>
    </row>
    <row r="34" spans="1:20" x14ac:dyDescent="0.2">
      <c r="A34">
        <v>73</v>
      </c>
      <c r="B34">
        <v>3</v>
      </c>
      <c r="C34">
        <v>1.5720000000000001</v>
      </c>
      <c r="F34" s="1">
        <f t="shared" si="0"/>
        <v>0.51272015655577308</v>
      </c>
      <c r="G34" s="1">
        <f t="shared" si="1"/>
        <v>0</v>
      </c>
      <c r="H34" s="1">
        <f t="shared" si="2"/>
        <v>0</v>
      </c>
      <c r="I34">
        <v>5</v>
      </c>
      <c r="K34">
        <v>1.5720000000000001</v>
      </c>
      <c r="M34" s="1">
        <f t="shared" si="3"/>
        <v>0</v>
      </c>
      <c r="N34" s="1">
        <f t="shared" si="4"/>
        <v>4.1017612524461846</v>
      </c>
      <c r="O34" s="1">
        <f t="shared" si="5"/>
        <v>0</v>
      </c>
      <c r="P34" s="4">
        <f t="shared" si="6"/>
        <v>0.51272015655577308</v>
      </c>
      <c r="Q34" s="4">
        <f t="shared" si="7"/>
        <v>4.1017612524461846</v>
      </c>
      <c r="R34" s="4">
        <f t="shared" si="8"/>
        <v>3.5890410958904115</v>
      </c>
      <c r="S34" s="5">
        <f t="shared" si="9"/>
        <v>0.125</v>
      </c>
      <c r="T34" s="5">
        <f t="shared" si="10"/>
        <v>0.875</v>
      </c>
    </row>
    <row r="35" spans="1:20" x14ac:dyDescent="0.2">
      <c r="A35">
        <v>74</v>
      </c>
      <c r="B35">
        <v>2</v>
      </c>
      <c r="C35">
        <v>2.637</v>
      </c>
      <c r="F35" s="1">
        <f t="shared" si="0"/>
        <v>0.86007827788649716</v>
      </c>
      <c r="G35" s="1">
        <f t="shared" si="1"/>
        <v>0</v>
      </c>
      <c r="H35" s="1">
        <f t="shared" si="2"/>
        <v>0</v>
      </c>
      <c r="I35">
        <v>5</v>
      </c>
      <c r="K35">
        <v>2.9769999999999999</v>
      </c>
      <c r="M35" s="1">
        <f t="shared" si="3"/>
        <v>0</v>
      </c>
      <c r="N35" s="1">
        <f t="shared" si="4"/>
        <v>7.7677756033920424</v>
      </c>
      <c r="O35" s="1">
        <f t="shared" si="5"/>
        <v>0</v>
      </c>
      <c r="P35" s="4">
        <f t="shared" si="6"/>
        <v>0.86007827788649716</v>
      </c>
      <c r="Q35" s="4">
        <f t="shared" si="7"/>
        <v>7.7677756033920424</v>
      </c>
      <c r="R35" s="4">
        <f t="shared" si="8"/>
        <v>6.9076973255055449</v>
      </c>
      <c r="S35" s="5">
        <f t="shared" si="9"/>
        <v>0.11072388310379577</v>
      </c>
      <c r="T35" s="5">
        <f t="shared" si="10"/>
        <v>0.88927611689620423</v>
      </c>
    </row>
    <row r="36" spans="1:20" x14ac:dyDescent="0.2">
      <c r="A36">
        <v>75</v>
      </c>
      <c r="B36">
        <v>1</v>
      </c>
      <c r="C36">
        <v>2.1890000000000001</v>
      </c>
      <c r="F36" s="1">
        <f t="shared" si="0"/>
        <v>0.71395955642530984</v>
      </c>
      <c r="G36" s="1">
        <f t="shared" si="1"/>
        <v>0</v>
      </c>
      <c r="H36" s="1">
        <f t="shared" si="2"/>
        <v>0</v>
      </c>
      <c r="I36">
        <v>5</v>
      </c>
      <c r="K36">
        <v>1.6839999999999999</v>
      </c>
      <c r="M36" s="1">
        <f t="shared" si="3"/>
        <v>0</v>
      </c>
      <c r="N36" s="1">
        <f t="shared" si="4"/>
        <v>4.393998695368559</v>
      </c>
      <c r="O36" s="1">
        <f t="shared" si="5"/>
        <v>0</v>
      </c>
      <c r="P36" s="4">
        <f t="shared" si="6"/>
        <v>0.71395955642530984</v>
      </c>
      <c r="Q36" s="4">
        <f t="shared" si="7"/>
        <v>4.393998695368559</v>
      </c>
      <c r="R36" s="4">
        <f t="shared" si="8"/>
        <v>3.6800391389432492</v>
      </c>
      <c r="S36" s="5">
        <f t="shared" si="9"/>
        <v>0.16248515439429925</v>
      </c>
      <c r="T36" s="5">
        <f t="shared" si="10"/>
        <v>0.83751484560570078</v>
      </c>
    </row>
    <row r="37" spans="1:20" x14ac:dyDescent="0.2">
      <c r="A37">
        <v>76</v>
      </c>
      <c r="B37">
        <v>2</v>
      </c>
      <c r="C37">
        <v>1.84</v>
      </c>
      <c r="F37" s="1">
        <f t="shared" si="0"/>
        <v>0.60013046314416174</v>
      </c>
      <c r="G37" s="1">
        <f t="shared" si="1"/>
        <v>0</v>
      </c>
      <c r="H37" s="1">
        <f t="shared" si="2"/>
        <v>0</v>
      </c>
      <c r="I37">
        <v>5</v>
      </c>
      <c r="K37">
        <v>1.7410000000000001</v>
      </c>
      <c r="M37" s="1">
        <f t="shared" si="3"/>
        <v>0</v>
      </c>
      <c r="N37" s="1">
        <f t="shared" si="4"/>
        <v>4.5427266797129819</v>
      </c>
      <c r="O37" s="1">
        <f t="shared" si="5"/>
        <v>0</v>
      </c>
      <c r="P37" s="4">
        <f t="shared" si="6"/>
        <v>0.60013046314416174</v>
      </c>
      <c r="Q37" s="4">
        <f t="shared" si="7"/>
        <v>4.5427266797129819</v>
      </c>
      <c r="R37" s="4">
        <f t="shared" si="8"/>
        <v>3.9425962165688202</v>
      </c>
      <c r="S37" s="5">
        <f t="shared" si="9"/>
        <v>0.1321079839172889</v>
      </c>
      <c r="T37" s="5">
        <f t="shared" si="10"/>
        <v>0.86789201608271116</v>
      </c>
    </row>
    <row r="38" spans="1:20" x14ac:dyDescent="0.2">
      <c r="A38">
        <v>77</v>
      </c>
      <c r="B38">
        <v>2</v>
      </c>
      <c r="C38">
        <v>0.98599999999999999</v>
      </c>
      <c r="F38" s="1">
        <f t="shared" si="0"/>
        <v>0.32159165035877368</v>
      </c>
      <c r="G38" s="1">
        <f t="shared" si="1"/>
        <v>0</v>
      </c>
      <c r="H38" s="1">
        <f t="shared" si="2"/>
        <v>0</v>
      </c>
      <c r="I38">
        <v>3</v>
      </c>
      <c r="J38">
        <v>7.36</v>
      </c>
      <c r="L38">
        <v>1.6839999999999999</v>
      </c>
      <c r="M38" s="1">
        <f t="shared" si="3"/>
        <v>9.6020874103065879</v>
      </c>
      <c r="N38" s="1">
        <f t="shared" si="4"/>
        <v>0</v>
      </c>
      <c r="O38" s="1">
        <f t="shared" si="5"/>
        <v>8.7879973907371181</v>
      </c>
      <c r="P38" s="4">
        <f t="shared" si="6"/>
        <v>0.32159165035877368</v>
      </c>
      <c r="Q38" s="4">
        <f t="shared" si="7"/>
        <v>8.7879973907371181</v>
      </c>
      <c r="R38" s="4">
        <f t="shared" si="8"/>
        <v>8.4664057403783453</v>
      </c>
      <c r="S38" s="5">
        <f t="shared" si="9"/>
        <v>3.6594418052256529E-2</v>
      </c>
      <c r="T38" s="5">
        <f t="shared" si="10"/>
        <v>0.96340558194774362</v>
      </c>
    </row>
    <row r="39" spans="1:20" x14ac:dyDescent="0.2">
      <c r="A39">
        <v>78</v>
      </c>
      <c r="B39">
        <v>1</v>
      </c>
      <c r="C39">
        <v>1.54</v>
      </c>
      <c r="F39" s="1">
        <f t="shared" si="0"/>
        <v>0.50228310502283113</v>
      </c>
      <c r="G39" s="1">
        <f t="shared" si="1"/>
        <v>0</v>
      </c>
      <c r="H39" s="1">
        <f t="shared" si="2"/>
        <v>0</v>
      </c>
      <c r="I39">
        <v>5</v>
      </c>
      <c r="K39">
        <v>3.427</v>
      </c>
      <c r="M39" s="1">
        <f t="shared" si="3"/>
        <v>0</v>
      </c>
      <c r="N39" s="1">
        <f t="shared" si="4"/>
        <v>8.9419439008480115</v>
      </c>
      <c r="O39" s="1">
        <f t="shared" si="5"/>
        <v>0</v>
      </c>
      <c r="P39" s="4">
        <f t="shared" si="6"/>
        <v>0.50228310502283113</v>
      </c>
      <c r="Q39" s="4">
        <f t="shared" si="7"/>
        <v>8.9419439008480115</v>
      </c>
      <c r="R39" s="4">
        <f t="shared" si="8"/>
        <v>8.4396607958251799</v>
      </c>
      <c r="S39" s="5">
        <f t="shared" si="9"/>
        <v>5.61715786402101E-2</v>
      </c>
      <c r="T39" s="5">
        <f t="shared" si="10"/>
        <v>0.94382842135978984</v>
      </c>
    </row>
    <row r="40" spans="1:20" x14ac:dyDescent="0.2">
      <c r="A40">
        <v>79</v>
      </c>
      <c r="B40">
        <v>2</v>
      </c>
      <c r="C40">
        <v>1.669</v>
      </c>
      <c r="F40" s="1">
        <f t="shared" si="0"/>
        <v>0.54435746901500326</v>
      </c>
      <c r="G40" s="1">
        <f t="shared" si="1"/>
        <v>0</v>
      </c>
      <c r="H40" s="1">
        <f t="shared" si="2"/>
        <v>0</v>
      </c>
      <c r="I40">
        <v>4</v>
      </c>
      <c r="K40">
        <v>4.7190000000000003</v>
      </c>
      <c r="M40" s="1">
        <f t="shared" si="3"/>
        <v>0</v>
      </c>
      <c r="N40" s="1">
        <f t="shared" si="4"/>
        <v>12.31311154598826</v>
      </c>
      <c r="O40" s="1">
        <f t="shared" si="5"/>
        <v>0</v>
      </c>
      <c r="P40" s="4">
        <f t="shared" si="6"/>
        <v>0.54435746901500326</v>
      </c>
      <c r="Q40" s="4">
        <f t="shared" si="7"/>
        <v>12.31311154598826</v>
      </c>
      <c r="R40" s="4">
        <f t="shared" si="8"/>
        <v>11.768754076973257</v>
      </c>
      <c r="S40" s="5">
        <f t="shared" si="9"/>
        <v>4.4209578300487384E-2</v>
      </c>
      <c r="T40" s="5">
        <f t="shared" si="10"/>
        <v>0.95579042169951267</v>
      </c>
    </row>
    <row r="41" spans="1:20" x14ac:dyDescent="0.2">
      <c r="A41">
        <v>80</v>
      </c>
      <c r="B41">
        <v>2</v>
      </c>
      <c r="C41">
        <v>2.2389999999999999</v>
      </c>
      <c r="F41" s="1">
        <f t="shared" si="0"/>
        <v>0.73026744944553168</v>
      </c>
      <c r="G41" s="1">
        <f t="shared" si="1"/>
        <v>0</v>
      </c>
      <c r="H41" s="1">
        <f t="shared" si="2"/>
        <v>0</v>
      </c>
      <c r="I41">
        <v>6</v>
      </c>
      <c r="K41">
        <v>1.6659999999999999</v>
      </c>
      <c r="M41" s="1">
        <f t="shared" si="3"/>
        <v>0</v>
      </c>
      <c r="N41" s="1">
        <f t="shared" si="4"/>
        <v>4.3470319634703189</v>
      </c>
      <c r="O41" s="1">
        <f t="shared" si="5"/>
        <v>0</v>
      </c>
      <c r="P41" s="4">
        <f t="shared" si="6"/>
        <v>0.73026744944553168</v>
      </c>
      <c r="Q41" s="4">
        <f t="shared" si="7"/>
        <v>4.3470319634703189</v>
      </c>
      <c r="R41" s="4">
        <f t="shared" si="8"/>
        <v>3.616764514024787</v>
      </c>
      <c r="S41" s="5">
        <f t="shared" si="9"/>
        <v>0.16799219687875153</v>
      </c>
      <c r="T41" s="5">
        <f t="shared" si="10"/>
        <v>0.83200780312124845</v>
      </c>
    </row>
    <row r="42" spans="1:20" x14ac:dyDescent="0.2">
      <c r="A42">
        <v>81</v>
      </c>
      <c r="B42">
        <v>1</v>
      </c>
      <c r="C42">
        <v>2.1890000000000001</v>
      </c>
      <c r="F42" s="1">
        <f t="shared" si="0"/>
        <v>0.71395955642530984</v>
      </c>
      <c r="G42" s="1">
        <f t="shared" si="1"/>
        <v>0</v>
      </c>
      <c r="H42" s="1">
        <f t="shared" si="2"/>
        <v>0</v>
      </c>
      <c r="I42">
        <v>6</v>
      </c>
      <c r="K42">
        <v>3.9340000000000002</v>
      </c>
      <c r="M42" s="1">
        <f t="shared" si="3"/>
        <v>0</v>
      </c>
      <c r="N42" s="1">
        <f t="shared" si="4"/>
        <v>10.264840182648403</v>
      </c>
      <c r="O42" s="1">
        <f t="shared" si="5"/>
        <v>0</v>
      </c>
      <c r="P42" s="4">
        <f t="shared" si="6"/>
        <v>0.71395955642530984</v>
      </c>
      <c r="Q42" s="4">
        <f t="shared" si="7"/>
        <v>10.264840182648403</v>
      </c>
      <c r="R42" s="4">
        <f t="shared" si="8"/>
        <v>9.5508806262230923</v>
      </c>
      <c r="S42" s="5">
        <f t="shared" si="9"/>
        <v>6.9553889171326891E-2</v>
      </c>
      <c r="T42" s="5">
        <f t="shared" si="10"/>
        <v>0.93044611082867312</v>
      </c>
    </row>
    <row r="43" spans="1:20" x14ac:dyDescent="0.2">
      <c r="A43">
        <v>82</v>
      </c>
      <c r="B43">
        <v>2</v>
      </c>
      <c r="C43">
        <v>1.214</v>
      </c>
      <c r="F43" s="1">
        <f t="shared" si="0"/>
        <v>0.39595564253098503</v>
      </c>
      <c r="G43" s="1">
        <f t="shared" si="1"/>
        <v>0</v>
      </c>
      <c r="H43" s="1">
        <f t="shared" si="2"/>
        <v>0</v>
      </c>
      <c r="I43">
        <v>3</v>
      </c>
      <c r="J43">
        <v>3.9889999999999999</v>
      </c>
      <c r="M43" s="1">
        <f t="shared" si="3"/>
        <v>5.2041748206131766</v>
      </c>
      <c r="N43" s="1">
        <f t="shared" si="4"/>
        <v>0</v>
      </c>
      <c r="O43" s="1">
        <f t="shared" si="5"/>
        <v>0</v>
      </c>
      <c r="P43" s="4">
        <f t="shared" si="6"/>
        <v>0.39595564253098503</v>
      </c>
      <c r="Q43" s="4">
        <f t="shared" si="7"/>
        <v>5.2041748206131766</v>
      </c>
      <c r="R43" s="4">
        <f t="shared" si="8"/>
        <v>4.8082191780821919</v>
      </c>
      <c r="S43" s="5">
        <f t="shared" si="9"/>
        <v>7.6084231637001759E-2</v>
      </c>
      <c r="T43" s="5">
        <f t="shared" si="10"/>
        <v>0.92391576836299827</v>
      </c>
    </row>
    <row r="44" spans="1:20" x14ac:dyDescent="0.2">
      <c r="A44">
        <v>83</v>
      </c>
      <c r="B44">
        <v>1</v>
      </c>
      <c r="C44">
        <v>1.0680000000000001</v>
      </c>
      <c r="F44" s="1">
        <f t="shared" si="0"/>
        <v>0.34833659491193741</v>
      </c>
      <c r="G44" s="1">
        <f t="shared" si="1"/>
        <v>0</v>
      </c>
      <c r="H44" s="1">
        <f t="shared" si="2"/>
        <v>0</v>
      </c>
      <c r="I44">
        <v>4</v>
      </c>
      <c r="K44">
        <v>2.1339999999999999</v>
      </c>
      <c r="M44" s="1">
        <f t="shared" si="3"/>
        <v>0</v>
      </c>
      <c r="N44" s="1">
        <f t="shared" si="4"/>
        <v>5.5681669928245272</v>
      </c>
      <c r="O44" s="1">
        <f t="shared" si="5"/>
        <v>0</v>
      </c>
      <c r="P44" s="4">
        <f t="shared" si="6"/>
        <v>0.34833659491193741</v>
      </c>
      <c r="Q44" s="4">
        <f t="shared" si="7"/>
        <v>5.5681669928245272</v>
      </c>
      <c r="R44" s="4">
        <f t="shared" si="8"/>
        <v>5.21983039791259</v>
      </c>
      <c r="S44" s="5">
        <f t="shared" si="9"/>
        <v>6.2558575445173389E-2</v>
      </c>
      <c r="T44" s="5">
        <f t="shared" si="10"/>
        <v>0.9374414245548266</v>
      </c>
    </row>
    <row r="45" spans="1:20" x14ac:dyDescent="0.2">
      <c r="A45">
        <v>84</v>
      </c>
      <c r="B45">
        <v>2</v>
      </c>
      <c r="C45">
        <v>2.0110000000000001</v>
      </c>
      <c r="F45" s="1">
        <f t="shared" si="0"/>
        <v>0.65590345727332033</v>
      </c>
      <c r="G45" s="1">
        <f t="shared" si="1"/>
        <v>0</v>
      </c>
      <c r="H45" s="1">
        <f t="shared" si="2"/>
        <v>0</v>
      </c>
      <c r="I45">
        <v>6</v>
      </c>
      <c r="K45">
        <v>2.306</v>
      </c>
      <c r="M45" s="1">
        <f t="shared" si="3"/>
        <v>0</v>
      </c>
      <c r="N45" s="1">
        <f t="shared" si="4"/>
        <v>6.0169602087410308</v>
      </c>
      <c r="O45" s="1">
        <f t="shared" si="5"/>
        <v>0</v>
      </c>
      <c r="P45" s="4">
        <f t="shared" si="6"/>
        <v>0.65590345727332033</v>
      </c>
      <c r="Q45" s="4">
        <f t="shared" si="7"/>
        <v>6.0169602087410308</v>
      </c>
      <c r="R45" s="4">
        <f t="shared" si="8"/>
        <v>5.3610567514677108</v>
      </c>
      <c r="S45" s="5">
        <f t="shared" si="9"/>
        <v>0.1090091066782307</v>
      </c>
      <c r="T45" s="5">
        <f t="shared" si="10"/>
        <v>0.89099089332176939</v>
      </c>
    </row>
    <row r="46" spans="1:20" x14ac:dyDescent="0.2">
      <c r="A46">
        <v>85</v>
      </c>
      <c r="B46">
        <v>1</v>
      </c>
      <c r="C46">
        <v>2.3069999999999999</v>
      </c>
      <c r="F46" s="1">
        <f t="shared" si="0"/>
        <v>0.75244618395303331</v>
      </c>
      <c r="G46" s="1">
        <f t="shared" si="1"/>
        <v>0</v>
      </c>
      <c r="H46" s="1">
        <f t="shared" si="2"/>
        <v>0</v>
      </c>
      <c r="I46">
        <v>5</v>
      </c>
      <c r="K46">
        <v>6.0679999999999996</v>
      </c>
      <c r="L46">
        <v>3.0329999999999999</v>
      </c>
      <c r="M46" s="1">
        <f t="shared" si="3"/>
        <v>0</v>
      </c>
      <c r="N46" s="1">
        <f t="shared" si="4"/>
        <v>15.833007175472929</v>
      </c>
      <c r="O46" s="1">
        <f t="shared" si="5"/>
        <v>15.827788649706459</v>
      </c>
      <c r="P46" s="4">
        <f t="shared" si="6"/>
        <v>0.75244618395303331</v>
      </c>
      <c r="Q46" s="4">
        <f t="shared" si="7"/>
        <v>15.827788649706459</v>
      </c>
      <c r="R46" s="4">
        <f t="shared" si="8"/>
        <v>15.075342465753426</v>
      </c>
      <c r="S46" s="5">
        <f t="shared" si="9"/>
        <v>4.753956478733927E-2</v>
      </c>
      <c r="T46" s="5">
        <f t="shared" si="10"/>
        <v>0.95246043521266077</v>
      </c>
    </row>
    <row r="47" spans="1:20" x14ac:dyDescent="0.2">
      <c r="A47">
        <v>86</v>
      </c>
      <c r="B47">
        <v>1</v>
      </c>
      <c r="C47">
        <v>1.7170000000000001</v>
      </c>
      <c r="F47" s="1">
        <f t="shared" si="0"/>
        <v>0.56001304631441629</v>
      </c>
      <c r="G47" s="1">
        <f t="shared" si="1"/>
        <v>0</v>
      </c>
      <c r="H47" s="1">
        <f t="shared" si="2"/>
        <v>0</v>
      </c>
      <c r="I47">
        <v>6</v>
      </c>
      <c r="K47">
        <v>2.1309999999999998</v>
      </c>
      <c r="M47" s="1">
        <f t="shared" si="3"/>
        <v>0</v>
      </c>
      <c r="N47" s="1">
        <f t="shared" si="4"/>
        <v>5.5603392041748201</v>
      </c>
      <c r="O47" s="1">
        <f t="shared" si="5"/>
        <v>0</v>
      </c>
      <c r="P47" s="4">
        <f t="shared" si="6"/>
        <v>0.56001304631441629</v>
      </c>
      <c r="Q47" s="4">
        <f t="shared" si="7"/>
        <v>5.5603392041748201</v>
      </c>
      <c r="R47" s="4">
        <f t="shared" si="8"/>
        <v>5.0003261578604041</v>
      </c>
      <c r="S47" s="5">
        <f t="shared" si="9"/>
        <v>0.1007156264664477</v>
      </c>
      <c r="T47" s="5">
        <f t="shared" si="10"/>
        <v>0.89928437353355239</v>
      </c>
    </row>
    <row r="48" spans="1:20" x14ac:dyDescent="0.2">
      <c r="A48">
        <v>87</v>
      </c>
      <c r="B48">
        <v>2</v>
      </c>
      <c r="C48">
        <v>2.0680000000000001</v>
      </c>
      <c r="F48" s="1">
        <f t="shared" si="0"/>
        <v>0.6744944553163732</v>
      </c>
      <c r="G48" s="1">
        <f t="shared" si="1"/>
        <v>0</v>
      </c>
      <c r="H48" s="1">
        <f t="shared" si="2"/>
        <v>0</v>
      </c>
      <c r="I48">
        <v>4</v>
      </c>
      <c r="K48">
        <v>2.8650000000000002</v>
      </c>
      <c r="M48" s="1">
        <f t="shared" si="3"/>
        <v>0</v>
      </c>
      <c r="N48" s="1">
        <f t="shared" si="4"/>
        <v>7.475538160469668</v>
      </c>
      <c r="O48" s="1">
        <f t="shared" si="5"/>
        <v>0</v>
      </c>
      <c r="P48" s="4">
        <f t="shared" si="6"/>
        <v>0.6744944553163732</v>
      </c>
      <c r="Q48" s="4">
        <f t="shared" si="7"/>
        <v>7.475538160469668</v>
      </c>
      <c r="R48" s="4">
        <f t="shared" si="8"/>
        <v>6.8010437051532948</v>
      </c>
      <c r="S48" s="5">
        <f t="shared" si="9"/>
        <v>9.0226876090750432E-2</v>
      </c>
      <c r="T48" s="5">
        <f t="shared" si="10"/>
        <v>0.90977312390924958</v>
      </c>
    </row>
    <row r="49" spans="1:20" x14ac:dyDescent="0.2">
      <c r="A49">
        <v>88</v>
      </c>
      <c r="B49">
        <v>1</v>
      </c>
      <c r="C49">
        <v>1.776</v>
      </c>
      <c r="F49" s="1">
        <f t="shared" si="0"/>
        <v>0.57925636007827797</v>
      </c>
      <c r="G49" s="1">
        <f t="shared" si="1"/>
        <v>0</v>
      </c>
      <c r="H49" s="1">
        <f t="shared" si="2"/>
        <v>0</v>
      </c>
      <c r="I49">
        <v>4</v>
      </c>
      <c r="K49">
        <v>3.6520000000000001</v>
      </c>
      <c r="M49" s="1">
        <f t="shared" si="3"/>
        <v>0</v>
      </c>
      <c r="N49" s="1">
        <f t="shared" si="4"/>
        <v>9.5290280495759969</v>
      </c>
      <c r="O49" s="1">
        <f t="shared" si="5"/>
        <v>0</v>
      </c>
      <c r="P49" s="4">
        <f t="shared" si="6"/>
        <v>0.57925636007827797</v>
      </c>
      <c r="Q49" s="4">
        <f t="shared" si="7"/>
        <v>9.5290280495759969</v>
      </c>
      <c r="R49" s="4">
        <f t="shared" si="8"/>
        <v>8.9497716894977195</v>
      </c>
      <c r="S49" s="5">
        <f t="shared" si="9"/>
        <v>6.0788608981380061E-2</v>
      </c>
      <c r="T49" s="5">
        <f t="shared" si="10"/>
        <v>0.93921139101861995</v>
      </c>
    </row>
    <row r="50" spans="1:20" x14ac:dyDescent="0.2">
      <c r="A50">
        <v>89</v>
      </c>
      <c r="B50">
        <v>1</v>
      </c>
      <c r="C50">
        <v>0.89200000000000002</v>
      </c>
      <c r="F50" s="1">
        <f t="shared" si="0"/>
        <v>0.29093281148075673</v>
      </c>
      <c r="G50" s="1">
        <f t="shared" si="1"/>
        <v>0</v>
      </c>
      <c r="H50" s="1">
        <f t="shared" si="2"/>
        <v>0</v>
      </c>
      <c r="I50">
        <v>6</v>
      </c>
      <c r="K50">
        <v>1.9570000000000001</v>
      </c>
      <c r="M50" s="1">
        <f t="shared" si="3"/>
        <v>0</v>
      </c>
      <c r="N50" s="1">
        <f t="shared" si="4"/>
        <v>5.106327462491846</v>
      </c>
      <c r="O50" s="1">
        <f t="shared" si="5"/>
        <v>0</v>
      </c>
      <c r="P50" s="4">
        <f t="shared" si="6"/>
        <v>0.29093281148075673</v>
      </c>
      <c r="Q50" s="4">
        <f t="shared" si="7"/>
        <v>5.106327462491846</v>
      </c>
      <c r="R50" s="4">
        <f t="shared" si="8"/>
        <v>4.815394651011089</v>
      </c>
      <c r="S50" s="5">
        <f t="shared" si="9"/>
        <v>5.6974961676034754E-2</v>
      </c>
      <c r="T50" s="5">
        <f t="shared" si="10"/>
        <v>0.94302503832396523</v>
      </c>
    </row>
    <row r="51" spans="1:20" x14ac:dyDescent="0.2">
      <c r="A51">
        <v>90</v>
      </c>
      <c r="B51">
        <v>2</v>
      </c>
      <c r="C51">
        <v>0.30299999999999999</v>
      </c>
      <c r="F51" s="1">
        <f t="shared" si="0"/>
        <v>9.8825831702544026E-2</v>
      </c>
      <c r="G51" s="1">
        <f t="shared" si="1"/>
        <v>0</v>
      </c>
      <c r="H51" s="1">
        <f t="shared" si="2"/>
        <v>0</v>
      </c>
      <c r="I51">
        <v>5</v>
      </c>
      <c r="K51">
        <v>1.1779999999999999</v>
      </c>
      <c r="M51" s="1">
        <f t="shared" si="3"/>
        <v>0</v>
      </c>
      <c r="N51" s="1">
        <f t="shared" si="4"/>
        <v>3.0737116764514023</v>
      </c>
      <c r="O51" s="1">
        <f t="shared" si="5"/>
        <v>0</v>
      </c>
      <c r="P51" s="4">
        <f t="shared" si="6"/>
        <v>9.8825831702544026E-2</v>
      </c>
      <c r="Q51" s="4">
        <f t="shared" si="7"/>
        <v>3.0737116764514023</v>
      </c>
      <c r="R51" s="4">
        <f t="shared" si="8"/>
        <v>2.9748858447488584</v>
      </c>
      <c r="S51" s="5">
        <f t="shared" si="9"/>
        <v>3.2151952461799659E-2</v>
      </c>
      <c r="T51" s="5">
        <f t="shared" si="10"/>
        <v>0.96784804753820042</v>
      </c>
    </row>
    <row r="52" spans="1:20" x14ac:dyDescent="0.2">
      <c r="A52">
        <v>91</v>
      </c>
      <c r="B52">
        <v>1</v>
      </c>
      <c r="C52">
        <v>3.4870000000000001</v>
      </c>
      <c r="F52" s="1">
        <f t="shared" si="0"/>
        <v>1.1373124592302675</v>
      </c>
      <c r="G52" s="1">
        <f t="shared" si="1"/>
        <v>0</v>
      </c>
      <c r="H52" s="1">
        <f t="shared" si="2"/>
        <v>0</v>
      </c>
      <c r="I52">
        <v>4</v>
      </c>
      <c r="K52">
        <v>2.5270000000000001</v>
      </c>
      <c r="M52" s="1">
        <f t="shared" si="3"/>
        <v>0</v>
      </c>
      <c r="N52" s="1">
        <f t="shared" si="4"/>
        <v>6.5936073059360734</v>
      </c>
      <c r="O52" s="1">
        <f t="shared" si="5"/>
        <v>0</v>
      </c>
      <c r="P52" s="4">
        <f t="shared" si="6"/>
        <v>1.1373124592302675</v>
      </c>
      <c r="Q52" s="4">
        <f t="shared" si="7"/>
        <v>6.5936073059360734</v>
      </c>
      <c r="R52" s="4">
        <f t="shared" si="8"/>
        <v>5.4562948467058057</v>
      </c>
      <c r="S52" s="5">
        <f t="shared" si="9"/>
        <v>0.17248713889988126</v>
      </c>
      <c r="T52" s="5">
        <f t="shared" si="10"/>
        <v>0.82751286110011868</v>
      </c>
    </row>
    <row r="53" spans="1:20" x14ac:dyDescent="0.2">
      <c r="A53">
        <v>92</v>
      </c>
      <c r="B53">
        <v>3</v>
      </c>
      <c r="C53">
        <v>1.2909999999999999</v>
      </c>
      <c r="F53" s="1">
        <f t="shared" si="0"/>
        <v>0.4210697977821265</v>
      </c>
      <c r="G53" s="1">
        <f t="shared" si="1"/>
        <v>0</v>
      </c>
      <c r="H53" s="1">
        <f t="shared" si="2"/>
        <v>0</v>
      </c>
      <c r="I53">
        <v>5</v>
      </c>
      <c r="K53">
        <v>1.6279999999999999</v>
      </c>
      <c r="M53" s="1">
        <f t="shared" si="3"/>
        <v>0</v>
      </c>
      <c r="N53" s="1">
        <f t="shared" si="4"/>
        <v>4.2478799739073709</v>
      </c>
      <c r="O53" s="1">
        <f t="shared" si="5"/>
        <v>0</v>
      </c>
      <c r="P53" s="4">
        <f t="shared" si="6"/>
        <v>0.4210697977821265</v>
      </c>
      <c r="Q53" s="4">
        <f t="shared" si="7"/>
        <v>4.2478799739073709</v>
      </c>
      <c r="R53" s="4">
        <f t="shared" si="8"/>
        <v>3.8268101761252442</v>
      </c>
      <c r="S53" s="5">
        <f t="shared" si="9"/>
        <v>9.9124692874692874E-2</v>
      </c>
      <c r="T53" s="5">
        <f t="shared" si="10"/>
        <v>0.90087530712530706</v>
      </c>
    </row>
    <row r="54" spans="1:20" x14ac:dyDescent="0.2">
      <c r="A54">
        <v>93</v>
      </c>
      <c r="B54">
        <v>2</v>
      </c>
      <c r="C54">
        <v>1.84</v>
      </c>
      <c r="F54" s="1">
        <f t="shared" si="0"/>
        <v>0.60013046314416174</v>
      </c>
      <c r="G54" s="1">
        <f t="shared" si="1"/>
        <v>0</v>
      </c>
      <c r="H54" s="1">
        <f t="shared" si="2"/>
        <v>0</v>
      </c>
      <c r="I54">
        <v>6</v>
      </c>
      <c r="K54">
        <v>2.48</v>
      </c>
      <c r="M54" s="1">
        <f t="shared" si="3"/>
        <v>0</v>
      </c>
      <c r="N54" s="1">
        <f t="shared" si="4"/>
        <v>6.4709719504240049</v>
      </c>
      <c r="O54" s="1">
        <f t="shared" si="5"/>
        <v>0</v>
      </c>
      <c r="P54" s="4">
        <f t="shared" si="6"/>
        <v>0.60013046314416174</v>
      </c>
      <c r="Q54" s="4">
        <f t="shared" si="7"/>
        <v>6.4709719504240049</v>
      </c>
      <c r="R54" s="4">
        <f t="shared" si="8"/>
        <v>5.8708414872798436</v>
      </c>
      <c r="S54" s="5">
        <f t="shared" si="9"/>
        <v>9.2741935483870969E-2</v>
      </c>
      <c r="T54" s="5">
        <f t="shared" si="10"/>
        <v>0.90725806451612911</v>
      </c>
    </row>
    <row r="55" spans="1:20" x14ac:dyDescent="0.2">
      <c r="A55">
        <v>94</v>
      </c>
      <c r="B55">
        <v>2</v>
      </c>
      <c r="C55">
        <v>1.214</v>
      </c>
      <c r="F55" s="1">
        <f t="shared" si="0"/>
        <v>0.39595564253098503</v>
      </c>
      <c r="G55" s="1">
        <f t="shared" si="1"/>
        <v>0</v>
      </c>
      <c r="H55" s="1">
        <f t="shared" si="2"/>
        <v>0</v>
      </c>
      <c r="I55">
        <v>5</v>
      </c>
      <c r="K55">
        <v>3.089</v>
      </c>
      <c r="M55" s="1">
        <f t="shared" si="3"/>
        <v>0</v>
      </c>
      <c r="N55" s="1">
        <f t="shared" si="4"/>
        <v>8.0600130463144168</v>
      </c>
      <c r="O55" s="1">
        <f t="shared" si="5"/>
        <v>0</v>
      </c>
      <c r="P55" s="4">
        <f t="shared" si="6"/>
        <v>0.39595564253098503</v>
      </c>
      <c r="Q55" s="4">
        <f t="shared" si="7"/>
        <v>8.0600130463144168</v>
      </c>
      <c r="R55" s="4">
        <f t="shared" si="8"/>
        <v>7.6640574037834321</v>
      </c>
      <c r="S55" s="5">
        <f t="shared" si="9"/>
        <v>4.9125930721916476E-2</v>
      </c>
      <c r="T55" s="5">
        <f t="shared" si="10"/>
        <v>0.9508740692780836</v>
      </c>
    </row>
    <row r="56" spans="1:20" x14ac:dyDescent="0.2">
      <c r="A56">
        <v>95</v>
      </c>
      <c r="B56">
        <v>1</v>
      </c>
      <c r="C56" s="2">
        <v>6.907</v>
      </c>
      <c r="D56">
        <v>3.3109999999999999</v>
      </c>
      <c r="F56" s="1">
        <f t="shared" si="0"/>
        <v>2.2527723418134382</v>
      </c>
      <c r="G56" s="1">
        <f t="shared" si="1"/>
        <v>2.159817351598174</v>
      </c>
      <c r="H56" s="1">
        <f t="shared" si="2"/>
        <v>0</v>
      </c>
      <c r="I56">
        <v>6</v>
      </c>
      <c r="K56">
        <v>2.5960000000000001</v>
      </c>
      <c r="M56" s="1">
        <f t="shared" si="3"/>
        <v>0</v>
      </c>
      <c r="N56" s="1">
        <f t="shared" si="4"/>
        <v>6.7736464448793221</v>
      </c>
      <c r="O56" s="1">
        <f t="shared" si="5"/>
        <v>0</v>
      </c>
      <c r="P56" s="4">
        <f t="shared" si="6"/>
        <v>2.159817351598174</v>
      </c>
      <c r="Q56" s="4">
        <f t="shared" si="7"/>
        <v>6.7736464448793221</v>
      </c>
      <c r="R56" s="4">
        <f t="shared" si="8"/>
        <v>4.6138290932811481</v>
      </c>
      <c r="S56" s="5">
        <f t="shared" si="9"/>
        <v>0.31885593220338987</v>
      </c>
      <c r="T56" s="5">
        <f t="shared" si="10"/>
        <v>0.68114406779661008</v>
      </c>
    </row>
    <row r="57" spans="1:20" x14ac:dyDescent="0.2">
      <c r="A57">
        <v>96</v>
      </c>
      <c r="B57">
        <v>3</v>
      </c>
      <c r="C57">
        <v>1.0660000000000001</v>
      </c>
      <c r="F57" s="1">
        <f t="shared" si="0"/>
        <v>0.34768427919112854</v>
      </c>
      <c r="G57" s="1">
        <f t="shared" si="1"/>
        <v>0</v>
      </c>
      <c r="H57" s="1">
        <f t="shared" si="2"/>
        <v>0</v>
      </c>
      <c r="I57">
        <v>5</v>
      </c>
      <c r="K57">
        <v>2.246</v>
      </c>
      <c r="M57" s="1">
        <f t="shared" si="3"/>
        <v>0</v>
      </c>
      <c r="N57" s="1">
        <f t="shared" si="4"/>
        <v>5.8604044357469025</v>
      </c>
      <c r="O57" s="1">
        <f t="shared" si="5"/>
        <v>0</v>
      </c>
      <c r="P57" s="4">
        <f t="shared" si="6"/>
        <v>0.34768427919112854</v>
      </c>
      <c r="Q57" s="4">
        <f t="shared" si="7"/>
        <v>5.8604044357469025</v>
      </c>
      <c r="R57" s="4">
        <f t="shared" si="8"/>
        <v>5.5127201565557744</v>
      </c>
      <c r="S57" s="5">
        <f t="shared" si="9"/>
        <v>5.9327693677649153E-2</v>
      </c>
      <c r="T57" s="5">
        <f t="shared" si="10"/>
        <v>0.94067230632235088</v>
      </c>
    </row>
    <row r="58" spans="1:20" x14ac:dyDescent="0.2">
      <c r="A58">
        <v>97</v>
      </c>
      <c r="B58">
        <v>1</v>
      </c>
      <c r="C58">
        <v>1.7170000000000001</v>
      </c>
      <c r="F58" s="1">
        <f t="shared" si="0"/>
        <v>0.56001304631441629</v>
      </c>
      <c r="G58" s="1">
        <f t="shared" si="1"/>
        <v>0</v>
      </c>
      <c r="H58" s="1">
        <f t="shared" si="2"/>
        <v>0</v>
      </c>
      <c r="I58">
        <v>6</v>
      </c>
      <c r="K58">
        <v>1.3169999999999999</v>
      </c>
      <c r="M58" s="1">
        <f t="shared" si="3"/>
        <v>0</v>
      </c>
      <c r="N58" s="1">
        <f t="shared" si="4"/>
        <v>3.4363992172211351</v>
      </c>
      <c r="O58" s="1">
        <f t="shared" si="5"/>
        <v>0</v>
      </c>
      <c r="P58" s="4">
        <f t="shared" si="6"/>
        <v>0.56001304631441629</v>
      </c>
      <c r="Q58" s="4">
        <f t="shared" si="7"/>
        <v>3.4363992172211351</v>
      </c>
      <c r="R58" s="4">
        <f t="shared" si="8"/>
        <v>2.8763861709067187</v>
      </c>
      <c r="S58" s="5">
        <f t="shared" si="9"/>
        <v>0.16296507213363709</v>
      </c>
      <c r="T58" s="5">
        <f t="shared" si="10"/>
        <v>0.83703492786636291</v>
      </c>
    </row>
    <row r="59" spans="1:20" x14ac:dyDescent="0.2">
      <c r="A59">
        <v>98</v>
      </c>
      <c r="B59">
        <v>2</v>
      </c>
      <c r="C59">
        <v>1.7829999999999999</v>
      </c>
      <c r="F59" s="1">
        <f t="shared" si="0"/>
        <v>0.58153946510110899</v>
      </c>
      <c r="G59" s="1">
        <f t="shared" si="1"/>
        <v>0</v>
      </c>
      <c r="H59" s="1">
        <f t="shared" si="2"/>
        <v>0</v>
      </c>
      <c r="I59">
        <v>3</v>
      </c>
      <c r="J59">
        <v>2.9769999999999999</v>
      </c>
      <c r="M59" s="1">
        <f t="shared" si="3"/>
        <v>3.8838878016960212</v>
      </c>
      <c r="N59" s="1">
        <f t="shared" si="4"/>
        <v>0</v>
      </c>
      <c r="O59" s="1">
        <f t="shared" si="5"/>
        <v>0</v>
      </c>
      <c r="P59" s="4">
        <f t="shared" si="6"/>
        <v>0.58153946510110899</v>
      </c>
      <c r="Q59" s="4">
        <f t="shared" si="7"/>
        <v>3.8838878016960212</v>
      </c>
      <c r="R59" s="4">
        <f t="shared" si="8"/>
        <v>3.3023483365949122</v>
      </c>
      <c r="S59" s="5">
        <f t="shared" si="9"/>
        <v>0.1497312730937185</v>
      </c>
      <c r="T59" s="5">
        <f t="shared" si="10"/>
        <v>0.85026872690628152</v>
      </c>
    </row>
    <row r="60" spans="1:20" x14ac:dyDescent="0.2">
      <c r="A60">
        <v>99</v>
      </c>
      <c r="B60">
        <v>1</v>
      </c>
      <c r="C60">
        <v>4.7249999999999996</v>
      </c>
      <c r="F60" s="1">
        <f t="shared" si="0"/>
        <v>1.5410958904109588</v>
      </c>
      <c r="G60" s="1">
        <f t="shared" si="1"/>
        <v>0</v>
      </c>
      <c r="H60" s="1">
        <f t="shared" si="2"/>
        <v>0</v>
      </c>
      <c r="I60">
        <v>6</v>
      </c>
      <c r="K60">
        <v>2.7130000000000001</v>
      </c>
      <c r="M60" s="1">
        <f t="shared" si="3"/>
        <v>0</v>
      </c>
      <c r="N60" s="1">
        <f t="shared" si="4"/>
        <v>7.0789302022178742</v>
      </c>
      <c r="O60" s="1">
        <f t="shared" si="5"/>
        <v>0</v>
      </c>
      <c r="P60" s="4">
        <f t="shared" si="6"/>
        <v>1.5410958904109588</v>
      </c>
      <c r="Q60" s="4">
        <f t="shared" si="7"/>
        <v>7.0789302022178742</v>
      </c>
      <c r="R60" s="4">
        <f t="shared" si="8"/>
        <v>5.5378343118069155</v>
      </c>
      <c r="S60" s="5">
        <f t="shared" si="9"/>
        <v>0.21770180611868778</v>
      </c>
      <c r="T60" s="5">
        <f t="shared" si="10"/>
        <v>0.78229819388131228</v>
      </c>
    </row>
    <row r="61" spans="1:20" x14ac:dyDescent="0.2">
      <c r="A61">
        <v>100</v>
      </c>
      <c r="B61">
        <v>3</v>
      </c>
      <c r="C61">
        <v>3.6520000000000001</v>
      </c>
      <c r="F61" s="1">
        <f t="shared" si="0"/>
        <v>1.1911285061969996</v>
      </c>
      <c r="G61" s="1">
        <f t="shared" si="1"/>
        <v>0</v>
      </c>
      <c r="H61" s="1">
        <f t="shared" si="2"/>
        <v>0</v>
      </c>
      <c r="I61">
        <v>5</v>
      </c>
      <c r="K61">
        <v>3.9329999999999998</v>
      </c>
      <c r="M61" s="1">
        <f t="shared" si="3"/>
        <v>0</v>
      </c>
      <c r="N61" s="1">
        <f t="shared" si="4"/>
        <v>10.262230919765166</v>
      </c>
      <c r="O61" s="1">
        <f t="shared" si="5"/>
        <v>0</v>
      </c>
      <c r="P61" s="4">
        <f t="shared" si="6"/>
        <v>1.1911285061969996</v>
      </c>
      <c r="Q61" s="4">
        <f t="shared" si="7"/>
        <v>10.262230919765166</v>
      </c>
      <c r="R61" s="4">
        <f t="shared" si="8"/>
        <v>9.0711024135681662</v>
      </c>
      <c r="S61" s="5">
        <f t="shared" si="9"/>
        <v>0.11606915840325455</v>
      </c>
      <c r="T61" s="5">
        <f t="shared" si="10"/>
        <v>0.8839308415967454</v>
      </c>
    </row>
    <row r="62" spans="1:20" x14ac:dyDescent="0.2">
      <c r="A62">
        <v>101</v>
      </c>
      <c r="B62">
        <v>1</v>
      </c>
      <c r="C62" s="2">
        <v>5.3739999999999997</v>
      </c>
      <c r="D62">
        <v>2.69</v>
      </c>
      <c r="F62" s="1">
        <f t="shared" si="0"/>
        <v>1.7527723418134376</v>
      </c>
      <c r="G62" s="1">
        <f t="shared" si="1"/>
        <v>1.7547292889758643</v>
      </c>
      <c r="H62" s="1">
        <f t="shared" si="2"/>
        <v>0</v>
      </c>
      <c r="I62">
        <v>5</v>
      </c>
      <c r="K62">
        <v>1.1220000000000001</v>
      </c>
      <c r="M62" s="1">
        <f t="shared" si="3"/>
        <v>0</v>
      </c>
      <c r="N62" s="1">
        <f t="shared" si="4"/>
        <v>2.9275929549902155</v>
      </c>
      <c r="O62" s="1">
        <f t="shared" si="5"/>
        <v>0</v>
      </c>
      <c r="P62" s="4">
        <f t="shared" si="6"/>
        <v>1.7547292889758643</v>
      </c>
      <c r="Q62" s="4">
        <f t="shared" si="7"/>
        <v>2.9275929549902155</v>
      </c>
      <c r="R62" s="4">
        <f t="shared" si="8"/>
        <v>1.1728636660143512</v>
      </c>
      <c r="S62" s="5">
        <f t="shared" si="9"/>
        <v>0.59937611408199643</v>
      </c>
      <c r="T62" s="5">
        <f t="shared" si="10"/>
        <v>0.40062388591800363</v>
      </c>
    </row>
    <row r="63" spans="1:20" x14ac:dyDescent="0.2">
      <c r="A63">
        <v>102</v>
      </c>
      <c r="B63">
        <v>2</v>
      </c>
      <c r="C63">
        <v>2.4660000000000002</v>
      </c>
      <c r="F63" s="1">
        <f t="shared" si="0"/>
        <v>0.80430528375733856</v>
      </c>
      <c r="G63" s="1">
        <f t="shared" si="1"/>
        <v>0</v>
      </c>
      <c r="H63" s="1">
        <f t="shared" si="2"/>
        <v>0</v>
      </c>
      <c r="I63">
        <v>4</v>
      </c>
      <c r="K63">
        <v>1.347</v>
      </c>
      <c r="M63" s="1">
        <f t="shared" si="3"/>
        <v>0</v>
      </c>
      <c r="N63" s="1">
        <f t="shared" si="4"/>
        <v>3.5146771037181992</v>
      </c>
      <c r="O63" s="1">
        <f t="shared" si="5"/>
        <v>0</v>
      </c>
      <c r="P63" s="4">
        <f t="shared" si="6"/>
        <v>0.80430528375733856</v>
      </c>
      <c r="Q63" s="4">
        <f t="shared" si="7"/>
        <v>3.5146771037181992</v>
      </c>
      <c r="R63" s="4">
        <f t="shared" si="8"/>
        <v>2.7103718199608604</v>
      </c>
      <c r="S63" s="5">
        <f t="shared" si="9"/>
        <v>0.22884187082405349</v>
      </c>
      <c r="T63" s="5">
        <f t="shared" si="10"/>
        <v>0.77115812917594651</v>
      </c>
    </row>
    <row r="64" spans="1:20" x14ac:dyDescent="0.2">
      <c r="A64">
        <v>103</v>
      </c>
      <c r="B64">
        <v>1</v>
      </c>
      <c r="C64">
        <v>2.13</v>
      </c>
      <c r="F64" s="1">
        <f t="shared" si="0"/>
        <v>0.69471624266144816</v>
      </c>
      <c r="G64" s="1">
        <f t="shared" si="1"/>
        <v>0</v>
      </c>
      <c r="H64" s="1">
        <f t="shared" si="2"/>
        <v>0</v>
      </c>
      <c r="I64">
        <v>6</v>
      </c>
      <c r="K64">
        <v>2.1890000000000001</v>
      </c>
      <c r="M64" s="1">
        <f t="shared" si="3"/>
        <v>0</v>
      </c>
      <c r="N64" s="1">
        <f t="shared" si="4"/>
        <v>5.7116764514024787</v>
      </c>
      <c r="O64" s="1">
        <f t="shared" si="5"/>
        <v>0</v>
      </c>
      <c r="P64" s="4">
        <f t="shared" si="6"/>
        <v>0.69471624266144816</v>
      </c>
      <c r="Q64" s="4">
        <f t="shared" si="7"/>
        <v>5.7116764514024787</v>
      </c>
      <c r="R64" s="4">
        <f t="shared" si="8"/>
        <v>5.0169602087410308</v>
      </c>
      <c r="S64" s="5">
        <f t="shared" si="9"/>
        <v>0.12163088168113294</v>
      </c>
      <c r="T64" s="5">
        <f t="shared" si="10"/>
        <v>0.8783691183188671</v>
      </c>
    </row>
    <row r="65" spans="1:20" x14ac:dyDescent="0.2">
      <c r="A65">
        <v>104</v>
      </c>
      <c r="B65">
        <v>2</v>
      </c>
      <c r="C65">
        <v>1.2709999999999999</v>
      </c>
      <c r="F65" s="1">
        <f t="shared" si="0"/>
        <v>0.41454664057403784</v>
      </c>
      <c r="G65" s="1">
        <f t="shared" si="1"/>
        <v>0</v>
      </c>
      <c r="H65" s="1">
        <f t="shared" si="2"/>
        <v>0</v>
      </c>
      <c r="I65">
        <v>6</v>
      </c>
      <c r="K65">
        <v>3.8759999999999999</v>
      </c>
      <c r="M65" s="1">
        <f t="shared" si="3"/>
        <v>0</v>
      </c>
      <c r="N65" s="1">
        <f t="shared" si="4"/>
        <v>10.113502935420742</v>
      </c>
      <c r="O65" s="1">
        <f t="shared" si="5"/>
        <v>0</v>
      </c>
      <c r="P65" s="4">
        <f t="shared" si="6"/>
        <v>0.41454664057403784</v>
      </c>
      <c r="Q65" s="4">
        <f t="shared" si="7"/>
        <v>10.113502935420742</v>
      </c>
      <c r="R65" s="4">
        <f t="shared" si="8"/>
        <v>9.6989562948467043</v>
      </c>
      <c r="S65" s="5">
        <f t="shared" si="9"/>
        <v>4.0989422084623327E-2</v>
      </c>
      <c r="T65" s="5">
        <f t="shared" si="10"/>
        <v>0.95901057791537669</v>
      </c>
    </row>
    <row r="66" spans="1:20" x14ac:dyDescent="0.2">
      <c r="A66">
        <v>105</v>
      </c>
      <c r="B66">
        <v>2</v>
      </c>
      <c r="C66">
        <v>2.9220000000000002</v>
      </c>
      <c r="F66" s="1">
        <f t="shared" si="0"/>
        <v>0.95303326810176148</v>
      </c>
      <c r="G66" s="1">
        <f t="shared" si="1"/>
        <v>0</v>
      </c>
      <c r="H66" s="1">
        <f t="shared" si="2"/>
        <v>0</v>
      </c>
      <c r="I66">
        <v>4</v>
      </c>
      <c r="K66">
        <v>2.4710000000000001</v>
      </c>
      <c r="M66" s="1">
        <f t="shared" si="3"/>
        <v>0</v>
      </c>
      <c r="N66" s="1">
        <f t="shared" si="4"/>
        <v>6.4474885844748862</v>
      </c>
      <c r="O66" s="1">
        <f t="shared" si="5"/>
        <v>0</v>
      </c>
      <c r="P66" s="4">
        <f t="shared" si="6"/>
        <v>0.95303326810176148</v>
      </c>
      <c r="Q66" s="4">
        <f t="shared" si="7"/>
        <v>6.4474885844748862</v>
      </c>
      <c r="R66" s="4">
        <f t="shared" si="8"/>
        <v>5.4944553163731245</v>
      </c>
      <c r="S66" s="5">
        <f t="shared" si="9"/>
        <v>0.14781464993929586</v>
      </c>
      <c r="T66" s="5">
        <f t="shared" si="10"/>
        <v>0.85218535006070406</v>
      </c>
    </row>
    <row r="67" spans="1:20" x14ac:dyDescent="0.2">
      <c r="A67">
        <v>106</v>
      </c>
      <c r="B67">
        <v>1</v>
      </c>
      <c r="C67">
        <v>0.77400000000000002</v>
      </c>
      <c r="F67" s="1">
        <f t="shared" ref="F67:F116" si="11">((C67/100)/3.066)*100</f>
        <v>0.25244618395303331</v>
      </c>
      <c r="G67" s="1">
        <f t="shared" ref="G67:G116" si="12">((D67/100)/3.066)*100*2</f>
        <v>0</v>
      </c>
      <c r="H67" s="1">
        <f t="shared" ref="H67:H116" si="13">((E67/100)/3.066)*100*4</f>
        <v>0</v>
      </c>
      <c r="I67">
        <v>5</v>
      </c>
      <c r="K67">
        <v>3.1459999999999999</v>
      </c>
      <c r="M67" s="1">
        <f t="shared" ref="M67:M116" si="14">((J67/100)/3.066)*100*4</f>
        <v>0</v>
      </c>
      <c r="N67" s="1">
        <f t="shared" ref="N67:N116" si="15">((K67/100)/3.066)*100*8</f>
        <v>8.2087410306588389</v>
      </c>
      <c r="O67" s="1">
        <f t="shared" ref="O67:O116" si="16">((L67/100)/3.066)*100*16</f>
        <v>0</v>
      </c>
      <c r="P67" s="4">
        <f t="shared" ref="P67:P116" si="17">IF(H67&lt;&gt;0,H67,IF(G67&lt;&gt;0,G67,F67))</f>
        <v>0.25244618395303331</v>
      </c>
      <c r="Q67" s="4">
        <f t="shared" ref="Q67:Q116" si="18">IF(O67&lt;&gt;0,O67,IF(N67&lt;&gt;0,N67,M67))</f>
        <v>8.2087410306588389</v>
      </c>
      <c r="R67" s="4">
        <f t="shared" ref="R67:R116" si="19">Q67-P67</f>
        <v>7.9562948467058057</v>
      </c>
      <c r="S67" s="5">
        <f t="shared" ref="S67:S116" si="20">P67/Q67</f>
        <v>3.0753337571519396E-2</v>
      </c>
      <c r="T67" s="5">
        <f t="shared" ref="T67:T116" si="21">R67/Q67</f>
        <v>0.96924666242848057</v>
      </c>
    </row>
    <row r="68" spans="1:20" x14ac:dyDescent="0.2">
      <c r="A68">
        <v>107</v>
      </c>
      <c r="B68">
        <v>3</v>
      </c>
      <c r="C68">
        <v>2.9209999999999998</v>
      </c>
      <c r="F68" s="1">
        <f t="shared" si="11"/>
        <v>0.9527071102413569</v>
      </c>
      <c r="G68" s="1">
        <f t="shared" si="12"/>
        <v>0</v>
      </c>
      <c r="H68" s="1">
        <f t="shared" si="13"/>
        <v>0</v>
      </c>
      <c r="I68">
        <v>5</v>
      </c>
      <c r="K68">
        <v>2.8650000000000002</v>
      </c>
      <c r="M68" s="1">
        <f t="shared" si="14"/>
        <v>0</v>
      </c>
      <c r="N68" s="1">
        <f t="shared" si="15"/>
        <v>7.475538160469668</v>
      </c>
      <c r="O68" s="1">
        <f t="shared" si="16"/>
        <v>0</v>
      </c>
      <c r="P68" s="4">
        <f t="shared" si="17"/>
        <v>0.9527071102413569</v>
      </c>
      <c r="Q68" s="4">
        <f t="shared" si="18"/>
        <v>7.475538160469668</v>
      </c>
      <c r="R68" s="4">
        <f t="shared" si="19"/>
        <v>6.5228310502283113</v>
      </c>
      <c r="S68" s="5">
        <f t="shared" si="20"/>
        <v>0.12744328097731239</v>
      </c>
      <c r="T68" s="5">
        <f t="shared" si="21"/>
        <v>0.87255671902268761</v>
      </c>
    </row>
    <row r="69" spans="1:20" x14ac:dyDescent="0.2">
      <c r="A69">
        <v>108</v>
      </c>
      <c r="B69">
        <v>1</v>
      </c>
      <c r="C69">
        <v>2.012</v>
      </c>
      <c r="F69" s="1">
        <f t="shared" si="11"/>
        <v>0.65622961513372469</v>
      </c>
      <c r="G69" s="1">
        <f t="shared" si="12"/>
        <v>0</v>
      </c>
      <c r="H69" s="1">
        <f t="shared" si="13"/>
        <v>0</v>
      </c>
      <c r="I69">
        <v>6</v>
      </c>
      <c r="K69">
        <v>3.1779999999999999</v>
      </c>
      <c r="M69" s="1">
        <f t="shared" si="14"/>
        <v>0</v>
      </c>
      <c r="N69" s="1">
        <f t="shared" si="15"/>
        <v>8.2922374429223762</v>
      </c>
      <c r="O69" s="1">
        <f t="shared" si="16"/>
        <v>0</v>
      </c>
      <c r="P69" s="4">
        <f t="shared" si="17"/>
        <v>0.65622961513372469</v>
      </c>
      <c r="Q69" s="4">
        <f t="shared" si="18"/>
        <v>8.2922374429223762</v>
      </c>
      <c r="R69" s="4">
        <f t="shared" si="19"/>
        <v>7.6360078277886512</v>
      </c>
      <c r="S69" s="5">
        <f t="shared" si="20"/>
        <v>7.9137822529892987E-2</v>
      </c>
      <c r="T69" s="5">
        <f t="shared" si="21"/>
        <v>0.92086217747010701</v>
      </c>
    </row>
    <row r="70" spans="1:20" x14ac:dyDescent="0.2">
      <c r="A70">
        <v>109</v>
      </c>
      <c r="B70">
        <v>3</v>
      </c>
      <c r="C70">
        <v>2.0219999999999998</v>
      </c>
      <c r="F70" s="1">
        <f t="shared" si="11"/>
        <v>0.65949119373776899</v>
      </c>
      <c r="G70" s="1">
        <f t="shared" si="12"/>
        <v>0</v>
      </c>
      <c r="H70" s="1">
        <f t="shared" si="13"/>
        <v>0</v>
      </c>
      <c r="I70">
        <v>4</v>
      </c>
      <c r="K70">
        <v>1.909</v>
      </c>
      <c r="M70" s="1">
        <f t="shared" si="14"/>
        <v>0</v>
      </c>
      <c r="N70" s="1">
        <f t="shared" si="15"/>
        <v>4.9810828440965427</v>
      </c>
      <c r="O70" s="1">
        <f t="shared" si="16"/>
        <v>0</v>
      </c>
      <c r="P70" s="4">
        <f t="shared" si="17"/>
        <v>0.65949119373776899</v>
      </c>
      <c r="Q70" s="4">
        <f t="shared" si="18"/>
        <v>4.9810828440965427</v>
      </c>
      <c r="R70" s="4">
        <f t="shared" si="19"/>
        <v>4.3215916503587737</v>
      </c>
      <c r="S70" s="5">
        <f t="shared" si="20"/>
        <v>0.13239916186485068</v>
      </c>
      <c r="T70" s="5">
        <f t="shared" si="21"/>
        <v>0.86760083813514932</v>
      </c>
    </row>
    <row r="71" spans="1:20" x14ac:dyDescent="0.2">
      <c r="A71">
        <v>110</v>
      </c>
      <c r="B71">
        <v>1</v>
      </c>
      <c r="C71">
        <v>1.9530000000000001</v>
      </c>
      <c r="F71" s="1">
        <f t="shared" si="11"/>
        <v>0.63698630136986312</v>
      </c>
      <c r="G71" s="1">
        <f t="shared" si="12"/>
        <v>0</v>
      </c>
      <c r="H71" s="1">
        <f t="shared" si="13"/>
        <v>0</v>
      </c>
      <c r="I71">
        <v>4</v>
      </c>
      <c r="K71">
        <v>3.202</v>
      </c>
      <c r="M71" s="1">
        <f t="shared" si="14"/>
        <v>0</v>
      </c>
      <c r="N71" s="1">
        <f t="shared" si="15"/>
        <v>8.3548597521200261</v>
      </c>
      <c r="O71" s="1">
        <f t="shared" si="16"/>
        <v>0</v>
      </c>
      <c r="P71" s="4">
        <f t="shared" si="17"/>
        <v>0.63698630136986312</v>
      </c>
      <c r="Q71" s="4">
        <f t="shared" si="18"/>
        <v>8.3548597521200261</v>
      </c>
      <c r="R71" s="4">
        <f t="shared" si="19"/>
        <v>7.7178734507501634</v>
      </c>
      <c r="S71" s="5">
        <f t="shared" si="20"/>
        <v>7.6241411617738924E-2</v>
      </c>
      <c r="T71" s="5">
        <f t="shared" si="21"/>
        <v>0.9237585883822611</v>
      </c>
    </row>
    <row r="72" spans="1:20" x14ac:dyDescent="0.2">
      <c r="A72">
        <v>111</v>
      </c>
      <c r="B72">
        <v>3</v>
      </c>
      <c r="C72">
        <v>3.82</v>
      </c>
      <c r="F72" s="1">
        <f t="shared" si="11"/>
        <v>1.2459230267449446</v>
      </c>
      <c r="G72" s="1">
        <f t="shared" si="12"/>
        <v>0</v>
      </c>
      <c r="H72" s="1">
        <f t="shared" si="13"/>
        <v>0</v>
      </c>
      <c r="I72">
        <v>4</v>
      </c>
      <c r="K72">
        <v>1.2350000000000001</v>
      </c>
      <c r="M72" s="1">
        <f t="shared" si="14"/>
        <v>0</v>
      </c>
      <c r="N72" s="1">
        <f t="shared" si="15"/>
        <v>3.2224396607958257</v>
      </c>
      <c r="O72" s="1">
        <f t="shared" si="16"/>
        <v>0</v>
      </c>
      <c r="P72" s="4">
        <f t="shared" si="17"/>
        <v>1.2459230267449446</v>
      </c>
      <c r="Q72" s="4">
        <f t="shared" si="18"/>
        <v>3.2224396607958257</v>
      </c>
      <c r="R72" s="4">
        <f t="shared" si="19"/>
        <v>1.9765166340508811</v>
      </c>
      <c r="S72" s="5">
        <f t="shared" si="20"/>
        <v>0.38663967611336025</v>
      </c>
      <c r="T72" s="5">
        <f t="shared" si="21"/>
        <v>0.61336032388663975</v>
      </c>
    </row>
    <row r="73" spans="1:20" x14ac:dyDescent="0.2">
      <c r="A73">
        <v>112</v>
      </c>
      <c r="B73">
        <v>3</v>
      </c>
      <c r="C73">
        <v>1.9650000000000001</v>
      </c>
      <c r="F73" s="1">
        <f t="shared" si="11"/>
        <v>0.64090019569471635</v>
      </c>
      <c r="G73" s="1">
        <f t="shared" si="12"/>
        <v>0</v>
      </c>
      <c r="H73" s="1">
        <f t="shared" si="13"/>
        <v>0</v>
      </c>
      <c r="I73">
        <v>4</v>
      </c>
      <c r="K73">
        <v>0.95399999999999996</v>
      </c>
      <c r="M73" s="1">
        <f t="shared" si="14"/>
        <v>0</v>
      </c>
      <c r="N73" s="1">
        <f t="shared" si="15"/>
        <v>2.4892367906066535</v>
      </c>
      <c r="O73" s="1">
        <f t="shared" si="16"/>
        <v>0</v>
      </c>
      <c r="P73" s="4">
        <f t="shared" si="17"/>
        <v>0.64090019569471635</v>
      </c>
      <c r="Q73" s="4">
        <f t="shared" si="18"/>
        <v>2.4892367906066535</v>
      </c>
      <c r="R73" s="4">
        <f t="shared" si="19"/>
        <v>1.8483365949119372</v>
      </c>
      <c r="S73" s="5">
        <f t="shared" si="20"/>
        <v>0.25746855345911956</v>
      </c>
      <c r="T73" s="5">
        <f t="shared" si="21"/>
        <v>0.74253144654088055</v>
      </c>
    </row>
    <row r="74" spans="1:20" x14ac:dyDescent="0.2">
      <c r="A74">
        <v>113</v>
      </c>
      <c r="B74">
        <v>2</v>
      </c>
      <c r="C74">
        <v>5.54</v>
      </c>
      <c r="D74">
        <v>2.637</v>
      </c>
      <c r="F74" s="1">
        <f t="shared" si="11"/>
        <v>1.8069145466405743</v>
      </c>
      <c r="G74" s="1">
        <f t="shared" si="12"/>
        <v>1.7201565557729943</v>
      </c>
      <c r="H74" s="1">
        <f t="shared" si="13"/>
        <v>0</v>
      </c>
      <c r="I74">
        <v>3</v>
      </c>
      <c r="J74">
        <v>2.4710000000000001</v>
      </c>
      <c r="M74" s="1">
        <f>((J74/100)/3.066)*100*4</f>
        <v>3.2237442922374431</v>
      </c>
      <c r="N74" s="1">
        <f t="shared" si="15"/>
        <v>0</v>
      </c>
      <c r="O74" s="1">
        <f>((L74/100)/3.066)*100*16</f>
        <v>0</v>
      </c>
      <c r="P74" s="4">
        <f t="shared" si="17"/>
        <v>1.7201565557729943</v>
      </c>
      <c r="Q74" s="4">
        <f t="shared" si="18"/>
        <v>3.2237442922374431</v>
      </c>
      <c r="R74" s="4">
        <f t="shared" si="19"/>
        <v>1.5035877364644488</v>
      </c>
      <c r="S74" s="5">
        <f t="shared" si="20"/>
        <v>0.53358963982193452</v>
      </c>
      <c r="T74" s="5">
        <f t="shared" si="21"/>
        <v>0.46641036017806553</v>
      </c>
    </row>
    <row r="75" spans="1:20" x14ac:dyDescent="0.2">
      <c r="A75">
        <v>114</v>
      </c>
      <c r="B75">
        <v>3</v>
      </c>
      <c r="C75">
        <v>1.347</v>
      </c>
      <c r="F75" s="1">
        <f t="shared" si="11"/>
        <v>0.4393346379647749</v>
      </c>
      <c r="G75" s="1">
        <f t="shared" si="12"/>
        <v>0</v>
      </c>
      <c r="H75" s="1">
        <f t="shared" si="13"/>
        <v>0</v>
      </c>
      <c r="I75">
        <v>4</v>
      </c>
      <c r="K75">
        <v>1.2909999999999999</v>
      </c>
      <c r="M75" s="1">
        <f t="shared" si="14"/>
        <v>0</v>
      </c>
      <c r="N75" s="1">
        <f t="shared" si="15"/>
        <v>3.368558382257012</v>
      </c>
      <c r="O75" s="1">
        <f t="shared" si="16"/>
        <v>0</v>
      </c>
      <c r="P75" s="4">
        <f t="shared" si="17"/>
        <v>0.4393346379647749</v>
      </c>
      <c r="Q75" s="4">
        <f t="shared" si="18"/>
        <v>3.368558382257012</v>
      </c>
      <c r="R75" s="4">
        <f t="shared" si="19"/>
        <v>2.9292237442922371</v>
      </c>
      <c r="S75" s="5">
        <f t="shared" si="20"/>
        <v>0.13042215336948101</v>
      </c>
      <c r="T75" s="5">
        <f t="shared" si="21"/>
        <v>0.86957784663051896</v>
      </c>
    </row>
    <row r="76" spans="1:20" x14ac:dyDescent="0.2">
      <c r="A76">
        <v>115</v>
      </c>
      <c r="B76">
        <v>1</v>
      </c>
      <c r="C76" s="2">
        <v>7.6150000000000002</v>
      </c>
      <c r="D76">
        <v>3.7069999999999999</v>
      </c>
      <c r="F76" s="1">
        <f t="shared" si="11"/>
        <v>2.4836921069797784</v>
      </c>
      <c r="G76" s="1">
        <f t="shared" si="12"/>
        <v>2.4181343770384869</v>
      </c>
      <c r="H76" s="1">
        <f t="shared" si="13"/>
        <v>0</v>
      </c>
      <c r="I76">
        <v>6</v>
      </c>
      <c r="K76">
        <v>1.9570000000000001</v>
      </c>
      <c r="M76" s="1">
        <f t="shared" si="14"/>
        <v>0</v>
      </c>
      <c r="N76" s="1">
        <f t="shared" si="15"/>
        <v>5.106327462491846</v>
      </c>
      <c r="O76" s="1">
        <f t="shared" si="16"/>
        <v>0</v>
      </c>
      <c r="P76" s="4">
        <f t="shared" si="17"/>
        <v>2.4181343770384869</v>
      </c>
      <c r="Q76" s="4">
        <f t="shared" si="18"/>
        <v>5.106327462491846</v>
      </c>
      <c r="R76" s="4">
        <f t="shared" si="19"/>
        <v>2.6881930854533591</v>
      </c>
      <c r="S76" s="5">
        <f t="shared" si="20"/>
        <v>0.47355646397547274</v>
      </c>
      <c r="T76" s="5">
        <f t="shared" si="21"/>
        <v>0.52644353602452731</v>
      </c>
    </row>
    <row r="77" spans="1:20" x14ac:dyDescent="0.2">
      <c r="A77">
        <v>116</v>
      </c>
      <c r="B77">
        <v>2</v>
      </c>
      <c r="C77">
        <v>5.54</v>
      </c>
      <c r="D77">
        <v>2.637</v>
      </c>
      <c r="F77" s="1">
        <f t="shared" si="11"/>
        <v>1.8069145466405743</v>
      </c>
      <c r="G77" s="1">
        <f t="shared" si="12"/>
        <v>1.7201565557729943</v>
      </c>
      <c r="H77" s="1">
        <f t="shared" si="13"/>
        <v>0</v>
      </c>
      <c r="I77">
        <v>5</v>
      </c>
      <c r="K77">
        <v>1.5720000000000001</v>
      </c>
      <c r="M77" s="1">
        <f t="shared" si="14"/>
        <v>0</v>
      </c>
      <c r="N77" s="1">
        <f t="shared" si="15"/>
        <v>4.1017612524461846</v>
      </c>
      <c r="O77" s="1">
        <f t="shared" si="16"/>
        <v>0</v>
      </c>
      <c r="P77" s="4">
        <f t="shared" si="17"/>
        <v>1.7201565557729943</v>
      </c>
      <c r="Q77" s="4">
        <f t="shared" si="18"/>
        <v>4.1017612524461846</v>
      </c>
      <c r="R77" s="4">
        <f t="shared" si="19"/>
        <v>2.3816046966731905</v>
      </c>
      <c r="S77" s="5">
        <f t="shared" si="20"/>
        <v>0.41937022900763354</v>
      </c>
      <c r="T77" s="5">
        <f t="shared" si="21"/>
        <v>0.58062977099236646</v>
      </c>
    </row>
    <row r="78" spans="1:20" x14ac:dyDescent="0.2">
      <c r="A78">
        <v>117</v>
      </c>
      <c r="B78">
        <v>1</v>
      </c>
      <c r="C78">
        <v>4.9020000000000001</v>
      </c>
      <c r="F78" s="1">
        <f t="shared" si="11"/>
        <v>1.5988258317025443</v>
      </c>
      <c r="G78" s="1">
        <f t="shared" si="12"/>
        <v>0</v>
      </c>
      <c r="H78" s="1">
        <f t="shared" si="13"/>
        <v>0</v>
      </c>
      <c r="I78">
        <v>4</v>
      </c>
      <c r="K78">
        <v>2.0219999999999998</v>
      </c>
      <c r="M78" s="1">
        <f t="shared" si="14"/>
        <v>0</v>
      </c>
      <c r="N78" s="1">
        <f t="shared" si="15"/>
        <v>5.2759295499021519</v>
      </c>
      <c r="O78" s="1">
        <f t="shared" si="16"/>
        <v>0</v>
      </c>
      <c r="P78" s="4">
        <f t="shared" si="17"/>
        <v>1.5988258317025443</v>
      </c>
      <c r="Q78" s="4">
        <f t="shared" si="18"/>
        <v>5.2759295499021519</v>
      </c>
      <c r="R78" s="4">
        <f t="shared" si="19"/>
        <v>3.6771037181996076</v>
      </c>
      <c r="S78" s="5">
        <f t="shared" si="20"/>
        <v>0.30304154302670633</v>
      </c>
      <c r="T78" s="5">
        <f t="shared" si="21"/>
        <v>0.69695845697329362</v>
      </c>
    </row>
    <row r="79" spans="1:20" x14ac:dyDescent="0.2">
      <c r="A79">
        <v>118</v>
      </c>
      <c r="B79">
        <v>1</v>
      </c>
      <c r="C79">
        <v>3.5449999999999999</v>
      </c>
      <c r="F79" s="1">
        <f t="shared" si="11"/>
        <v>1.1562296151337248</v>
      </c>
      <c r="G79" s="1">
        <f t="shared" si="12"/>
        <v>0</v>
      </c>
      <c r="H79" s="1">
        <f t="shared" si="13"/>
        <v>0</v>
      </c>
      <c r="I79">
        <v>5</v>
      </c>
      <c r="K79">
        <v>3.371</v>
      </c>
      <c r="M79" s="1">
        <f t="shared" si="14"/>
        <v>0</v>
      </c>
      <c r="N79" s="1">
        <f t="shared" si="15"/>
        <v>8.7958251793868225</v>
      </c>
      <c r="O79" s="1">
        <f t="shared" si="16"/>
        <v>0</v>
      </c>
      <c r="P79" s="4">
        <f t="shared" si="17"/>
        <v>1.1562296151337248</v>
      </c>
      <c r="Q79" s="4">
        <f t="shared" si="18"/>
        <v>8.7958251793868225</v>
      </c>
      <c r="R79" s="4">
        <f t="shared" si="19"/>
        <v>7.6395955642530975</v>
      </c>
      <c r="S79" s="5">
        <f t="shared" si="20"/>
        <v>0.13145209136754674</v>
      </c>
      <c r="T79" s="5">
        <f t="shared" si="21"/>
        <v>0.86854790863245324</v>
      </c>
    </row>
    <row r="80" spans="1:20" x14ac:dyDescent="0.2">
      <c r="A80">
        <v>119</v>
      </c>
      <c r="B80">
        <v>2</v>
      </c>
      <c r="C80">
        <v>3.8330000000000002</v>
      </c>
      <c r="F80" s="1">
        <f t="shared" si="11"/>
        <v>1.2501630789302025</v>
      </c>
      <c r="G80" s="1">
        <f t="shared" si="12"/>
        <v>0</v>
      </c>
      <c r="H80" s="1">
        <f t="shared" si="13"/>
        <v>0</v>
      </c>
      <c r="I80">
        <v>4</v>
      </c>
      <c r="K80">
        <v>1.909</v>
      </c>
      <c r="M80" s="1">
        <f t="shared" si="14"/>
        <v>0</v>
      </c>
      <c r="N80" s="1">
        <f t="shared" si="15"/>
        <v>4.9810828440965427</v>
      </c>
      <c r="O80" s="1">
        <f t="shared" si="16"/>
        <v>0</v>
      </c>
      <c r="P80" s="4">
        <f t="shared" si="17"/>
        <v>1.2501630789302025</v>
      </c>
      <c r="Q80" s="4">
        <f t="shared" si="18"/>
        <v>4.9810828440965427</v>
      </c>
      <c r="R80" s="4">
        <f t="shared" si="19"/>
        <v>3.7309197651663402</v>
      </c>
      <c r="S80" s="5">
        <f t="shared" si="20"/>
        <v>0.25098218962807761</v>
      </c>
      <c r="T80" s="5">
        <f t="shared" si="21"/>
        <v>0.74901781037192239</v>
      </c>
    </row>
    <row r="81" spans="1:20" x14ac:dyDescent="0.2">
      <c r="A81">
        <v>120</v>
      </c>
      <c r="B81">
        <v>3</v>
      </c>
      <c r="C81">
        <v>4.7759999999999998</v>
      </c>
      <c r="F81" s="1">
        <f t="shared" si="11"/>
        <v>1.5577299412915853</v>
      </c>
      <c r="G81" s="1">
        <f t="shared" si="12"/>
        <v>0</v>
      </c>
      <c r="H81" s="1">
        <f t="shared" si="13"/>
        <v>0</v>
      </c>
      <c r="I81">
        <v>5</v>
      </c>
      <c r="K81">
        <v>1.853</v>
      </c>
      <c r="M81" s="1">
        <f t="shared" si="14"/>
        <v>0</v>
      </c>
      <c r="N81" s="1">
        <f t="shared" si="15"/>
        <v>4.8349641226353564</v>
      </c>
      <c r="O81" s="1">
        <f t="shared" si="16"/>
        <v>0</v>
      </c>
      <c r="P81" s="4">
        <f t="shared" si="17"/>
        <v>1.5577299412915853</v>
      </c>
      <c r="Q81" s="4">
        <f t="shared" si="18"/>
        <v>4.8349641226353564</v>
      </c>
      <c r="R81" s="4">
        <f t="shared" si="19"/>
        <v>3.2772341813437711</v>
      </c>
      <c r="S81" s="5">
        <f t="shared" si="20"/>
        <v>0.32218024824608738</v>
      </c>
      <c r="T81" s="5">
        <f t="shared" si="21"/>
        <v>0.67781975175391262</v>
      </c>
    </row>
    <row r="82" spans="1:20" x14ac:dyDescent="0.2">
      <c r="A82">
        <v>121</v>
      </c>
      <c r="B82">
        <v>3</v>
      </c>
      <c r="C82">
        <v>4.5510000000000002</v>
      </c>
      <c r="F82" s="1">
        <f t="shared" si="11"/>
        <v>1.4843444227005871</v>
      </c>
      <c r="G82" s="1">
        <f t="shared" si="12"/>
        <v>0</v>
      </c>
      <c r="H82" s="1">
        <f t="shared" si="13"/>
        <v>0</v>
      </c>
      <c r="I82">
        <v>5</v>
      </c>
      <c r="K82">
        <v>2.3029999999999999</v>
      </c>
      <c r="M82" s="1">
        <f t="shared" si="14"/>
        <v>0</v>
      </c>
      <c r="N82" s="1">
        <f t="shared" si="15"/>
        <v>6.0091324200913236</v>
      </c>
      <c r="O82" s="1">
        <f t="shared" si="16"/>
        <v>0</v>
      </c>
      <c r="P82" s="4">
        <f t="shared" si="17"/>
        <v>1.4843444227005871</v>
      </c>
      <c r="Q82" s="4">
        <f t="shared" si="18"/>
        <v>6.0091324200913236</v>
      </c>
      <c r="R82" s="4">
        <f t="shared" si="19"/>
        <v>4.524787997390737</v>
      </c>
      <c r="S82" s="5">
        <f t="shared" si="20"/>
        <v>0.24701476335214939</v>
      </c>
      <c r="T82" s="5">
        <f t="shared" si="21"/>
        <v>0.75298523664785066</v>
      </c>
    </row>
    <row r="83" spans="1:20" x14ac:dyDescent="0.2">
      <c r="A83">
        <v>122</v>
      </c>
      <c r="B83">
        <v>2</v>
      </c>
      <c r="C83">
        <v>3.7189999999999999</v>
      </c>
      <c r="F83" s="1">
        <f t="shared" si="11"/>
        <v>1.2129810828440966</v>
      </c>
      <c r="G83" s="1">
        <f t="shared" si="12"/>
        <v>0</v>
      </c>
      <c r="H83" s="1">
        <f t="shared" si="13"/>
        <v>0</v>
      </c>
      <c r="I83">
        <v>4</v>
      </c>
      <c r="K83">
        <v>2.1339999999999999</v>
      </c>
      <c r="M83" s="1">
        <f t="shared" si="14"/>
        <v>0</v>
      </c>
      <c r="N83" s="1">
        <f t="shared" si="15"/>
        <v>5.5681669928245272</v>
      </c>
      <c r="O83" s="1">
        <f t="shared" si="16"/>
        <v>0</v>
      </c>
      <c r="P83" s="4">
        <f t="shared" si="17"/>
        <v>1.2129810828440966</v>
      </c>
      <c r="Q83" s="4">
        <f t="shared" si="18"/>
        <v>5.5681669928245272</v>
      </c>
      <c r="R83" s="4">
        <f t="shared" si="19"/>
        <v>4.3551859099804311</v>
      </c>
      <c r="S83" s="5">
        <f t="shared" si="20"/>
        <v>0.21784208059981255</v>
      </c>
      <c r="T83" s="5">
        <f t="shared" si="21"/>
        <v>0.78215791940018753</v>
      </c>
    </row>
    <row r="84" spans="1:20" x14ac:dyDescent="0.2">
      <c r="A84">
        <v>123</v>
      </c>
      <c r="B84">
        <v>3</v>
      </c>
      <c r="C84">
        <v>2.64</v>
      </c>
      <c r="F84" s="1">
        <f t="shared" si="11"/>
        <v>0.86105675146771044</v>
      </c>
      <c r="G84" s="1">
        <f t="shared" si="12"/>
        <v>0</v>
      </c>
      <c r="H84" s="1">
        <f t="shared" si="13"/>
        <v>0</v>
      </c>
      <c r="I84">
        <v>4</v>
      </c>
      <c r="K84">
        <v>5</v>
      </c>
      <c r="M84" s="1">
        <f t="shared" si="14"/>
        <v>0</v>
      </c>
      <c r="N84" s="1">
        <f t="shared" si="15"/>
        <v>13.046314416177433</v>
      </c>
      <c r="O84" s="1">
        <f t="shared" si="16"/>
        <v>0</v>
      </c>
      <c r="P84" s="4">
        <f t="shared" si="17"/>
        <v>0.86105675146771044</v>
      </c>
      <c r="Q84" s="4">
        <f t="shared" si="18"/>
        <v>13.046314416177433</v>
      </c>
      <c r="R84" s="4">
        <f t="shared" si="19"/>
        <v>12.185257664709722</v>
      </c>
      <c r="S84" s="5">
        <f t="shared" si="20"/>
        <v>6.5999999999999989E-2</v>
      </c>
      <c r="T84" s="5">
        <f t="shared" si="21"/>
        <v>0.93399999999999994</v>
      </c>
    </row>
    <row r="85" spans="1:20" x14ac:dyDescent="0.2">
      <c r="A85">
        <v>124</v>
      </c>
      <c r="B85">
        <v>3</v>
      </c>
      <c r="C85">
        <v>1.1779999999999999</v>
      </c>
      <c r="F85" s="1">
        <f t="shared" si="11"/>
        <v>0.38421395955642529</v>
      </c>
      <c r="G85" s="1">
        <f t="shared" si="12"/>
        <v>0</v>
      </c>
      <c r="H85" s="1">
        <f t="shared" si="13"/>
        <v>0</v>
      </c>
      <c r="I85">
        <v>4</v>
      </c>
      <c r="K85">
        <v>6.5739999999999998</v>
      </c>
      <c r="L85">
        <v>3.202</v>
      </c>
      <c r="M85" s="1">
        <f t="shared" si="14"/>
        <v>0</v>
      </c>
      <c r="N85" s="1">
        <f t="shared" si="15"/>
        <v>17.153294194390085</v>
      </c>
      <c r="O85" s="1">
        <f t="shared" si="16"/>
        <v>16.709719504240052</v>
      </c>
      <c r="P85" s="4">
        <f t="shared" si="17"/>
        <v>0.38421395955642529</v>
      </c>
      <c r="Q85" s="4">
        <f t="shared" si="18"/>
        <v>16.709719504240052</v>
      </c>
      <c r="R85" s="4">
        <f t="shared" si="19"/>
        <v>16.325505544683626</v>
      </c>
      <c r="S85" s="5">
        <f t="shared" si="20"/>
        <v>2.2993441599000623E-2</v>
      </c>
      <c r="T85" s="5">
        <f t="shared" si="21"/>
        <v>0.97700655840099937</v>
      </c>
    </row>
    <row r="86" spans="1:20" x14ac:dyDescent="0.2">
      <c r="A86">
        <v>125</v>
      </c>
      <c r="B86">
        <v>2</v>
      </c>
      <c r="C86">
        <v>1.4419999999999999</v>
      </c>
      <c r="F86" s="1">
        <f t="shared" si="11"/>
        <v>0.47031963470319638</v>
      </c>
      <c r="G86" s="1">
        <f t="shared" si="12"/>
        <v>0</v>
      </c>
      <c r="H86" s="1">
        <f t="shared" si="13"/>
        <v>0</v>
      </c>
      <c r="I86">
        <v>5</v>
      </c>
      <c r="K86">
        <v>4.8879999999999999</v>
      </c>
      <c r="M86" s="1">
        <f t="shared" si="14"/>
        <v>0</v>
      </c>
      <c r="N86" s="1">
        <f t="shared" si="15"/>
        <v>12.754076973255057</v>
      </c>
      <c r="O86" s="1">
        <f t="shared" si="16"/>
        <v>0</v>
      </c>
      <c r="P86" s="4">
        <f t="shared" si="17"/>
        <v>0.47031963470319638</v>
      </c>
      <c r="Q86" s="4">
        <f t="shared" si="18"/>
        <v>12.754076973255057</v>
      </c>
      <c r="R86" s="4">
        <f t="shared" si="19"/>
        <v>12.28375733855186</v>
      </c>
      <c r="S86" s="5">
        <f t="shared" si="20"/>
        <v>3.6876022913256958E-2</v>
      </c>
      <c r="T86" s="5">
        <f t="shared" si="21"/>
        <v>0.96312397708674302</v>
      </c>
    </row>
    <row r="87" spans="1:20" x14ac:dyDescent="0.2">
      <c r="A87">
        <v>126</v>
      </c>
      <c r="B87">
        <v>3</v>
      </c>
      <c r="C87">
        <v>6.2930000000000001</v>
      </c>
      <c r="D87">
        <v>3.0030000000000001</v>
      </c>
      <c r="F87" s="1">
        <f t="shared" si="11"/>
        <v>2.0525114155251143</v>
      </c>
      <c r="G87" s="1">
        <f t="shared" si="12"/>
        <v>1.9589041095890412</v>
      </c>
      <c r="H87" s="1">
        <f t="shared" si="13"/>
        <v>0</v>
      </c>
      <c r="I87">
        <v>4</v>
      </c>
      <c r="K87">
        <v>2.246</v>
      </c>
      <c r="M87" s="1">
        <f t="shared" si="14"/>
        <v>0</v>
      </c>
      <c r="N87" s="1">
        <f t="shared" si="15"/>
        <v>5.8604044357469025</v>
      </c>
      <c r="O87" s="1">
        <f t="shared" si="16"/>
        <v>0</v>
      </c>
      <c r="P87" s="4">
        <f t="shared" si="17"/>
        <v>1.9589041095890412</v>
      </c>
      <c r="Q87" s="4">
        <f t="shared" si="18"/>
        <v>5.8604044357469025</v>
      </c>
      <c r="R87" s="4">
        <f t="shared" si="19"/>
        <v>3.9015003261578611</v>
      </c>
      <c r="S87" s="5">
        <f t="shared" si="20"/>
        <v>0.3342609082813891</v>
      </c>
      <c r="T87" s="5">
        <f t="shared" si="21"/>
        <v>0.6657390917186109</v>
      </c>
    </row>
    <row r="88" spans="1:20" x14ac:dyDescent="0.2">
      <c r="A88">
        <v>127</v>
      </c>
      <c r="B88">
        <v>2</v>
      </c>
      <c r="C88">
        <v>0.36</v>
      </c>
      <c r="F88" s="1">
        <f t="shared" si="11"/>
        <v>0.11741682974559686</v>
      </c>
      <c r="G88" s="1">
        <f t="shared" si="12"/>
        <v>0</v>
      </c>
      <c r="H88" s="1">
        <f t="shared" si="13"/>
        <v>0</v>
      </c>
      <c r="I88">
        <v>4</v>
      </c>
      <c r="K88">
        <v>1.5720000000000001</v>
      </c>
      <c r="M88" s="1">
        <f t="shared" si="14"/>
        <v>0</v>
      </c>
      <c r="N88" s="1">
        <f t="shared" si="15"/>
        <v>4.1017612524461846</v>
      </c>
      <c r="O88" s="1">
        <f t="shared" si="16"/>
        <v>0</v>
      </c>
      <c r="P88" s="4">
        <f t="shared" si="17"/>
        <v>0.11741682974559686</v>
      </c>
      <c r="Q88" s="4">
        <f t="shared" si="18"/>
        <v>4.1017612524461846</v>
      </c>
      <c r="R88" s="4">
        <f t="shared" si="19"/>
        <v>3.9843444227005875</v>
      </c>
      <c r="S88" s="5">
        <f t="shared" si="20"/>
        <v>2.8625954198473275E-2</v>
      </c>
      <c r="T88" s="5">
        <f t="shared" si="21"/>
        <v>0.97137404580152664</v>
      </c>
    </row>
    <row r="89" spans="1:20" x14ac:dyDescent="0.2">
      <c r="A89">
        <v>128</v>
      </c>
      <c r="B89">
        <v>1</v>
      </c>
      <c r="C89">
        <v>1.599</v>
      </c>
      <c r="F89" s="1">
        <f t="shared" si="11"/>
        <v>0.52152641878669281</v>
      </c>
      <c r="G89" s="1">
        <f t="shared" si="12"/>
        <v>0</v>
      </c>
      <c r="H89" s="1">
        <f t="shared" si="13"/>
        <v>0</v>
      </c>
      <c r="I89">
        <v>4</v>
      </c>
      <c r="K89">
        <v>1.6839999999999999</v>
      </c>
      <c r="M89" s="1">
        <f t="shared" si="14"/>
        <v>0</v>
      </c>
      <c r="N89" s="1">
        <f t="shared" si="15"/>
        <v>4.393998695368559</v>
      </c>
      <c r="O89" s="1">
        <f t="shared" si="16"/>
        <v>0</v>
      </c>
      <c r="P89" s="4">
        <f t="shared" si="17"/>
        <v>0.52152641878669281</v>
      </c>
      <c r="Q89" s="4">
        <f t="shared" si="18"/>
        <v>4.393998695368559</v>
      </c>
      <c r="R89" s="4">
        <f t="shared" si="19"/>
        <v>3.872472276581866</v>
      </c>
      <c r="S89" s="5">
        <f t="shared" si="20"/>
        <v>0.11869061757719715</v>
      </c>
      <c r="T89" s="5">
        <f t="shared" si="21"/>
        <v>0.88130938242280277</v>
      </c>
    </row>
    <row r="90" spans="1:20" x14ac:dyDescent="0.2">
      <c r="A90">
        <v>129</v>
      </c>
      <c r="B90">
        <v>3</v>
      </c>
      <c r="C90">
        <v>0.61599999999999999</v>
      </c>
      <c r="F90" s="1">
        <f t="shared" si="11"/>
        <v>0.20091324200913244</v>
      </c>
      <c r="G90" s="1">
        <f t="shared" si="12"/>
        <v>0</v>
      </c>
      <c r="H90" s="1">
        <f t="shared" si="13"/>
        <v>0</v>
      </c>
      <c r="I90">
        <v>5</v>
      </c>
      <c r="K90">
        <v>1.403</v>
      </c>
      <c r="M90" s="1">
        <f t="shared" si="14"/>
        <v>0</v>
      </c>
      <c r="N90" s="1">
        <f t="shared" si="15"/>
        <v>3.6607958251793873</v>
      </c>
      <c r="O90" s="1">
        <f t="shared" si="16"/>
        <v>0</v>
      </c>
      <c r="P90" s="4">
        <f t="shared" si="17"/>
        <v>0.20091324200913244</v>
      </c>
      <c r="Q90" s="4">
        <f t="shared" si="18"/>
        <v>3.6607958251793873</v>
      </c>
      <c r="R90" s="4">
        <f t="shared" si="19"/>
        <v>3.4598825831702547</v>
      </c>
      <c r="S90" s="5">
        <f t="shared" si="20"/>
        <v>5.48823948681397E-2</v>
      </c>
      <c r="T90" s="5">
        <f t="shared" si="21"/>
        <v>0.94511760513186027</v>
      </c>
    </row>
    <row r="91" spans="1:20" x14ac:dyDescent="0.2">
      <c r="A91">
        <v>130</v>
      </c>
      <c r="B91">
        <v>2</v>
      </c>
      <c r="C91">
        <v>0.47399999999999998</v>
      </c>
      <c r="F91" s="1">
        <f t="shared" si="11"/>
        <v>0.15459882583170254</v>
      </c>
      <c r="G91" s="1">
        <f t="shared" si="12"/>
        <v>0</v>
      </c>
      <c r="H91" s="1">
        <f t="shared" si="13"/>
        <v>0</v>
      </c>
      <c r="I91">
        <v>3</v>
      </c>
      <c r="J91">
        <v>17.37</v>
      </c>
      <c r="L91">
        <v>4.2140000000000004</v>
      </c>
      <c r="M91" s="1">
        <f t="shared" si="14"/>
        <v>22.661448140900202</v>
      </c>
      <c r="N91" s="1">
        <f t="shared" si="15"/>
        <v>0</v>
      </c>
      <c r="O91" s="1">
        <f t="shared" si="16"/>
        <v>21.990867579908681</v>
      </c>
      <c r="P91" s="4">
        <f t="shared" si="17"/>
        <v>0.15459882583170254</v>
      </c>
      <c r="Q91" s="4">
        <f t="shared" si="18"/>
        <v>21.990867579908681</v>
      </c>
      <c r="R91" s="4">
        <f t="shared" si="19"/>
        <v>21.836268754076979</v>
      </c>
      <c r="S91" s="5">
        <f t="shared" si="20"/>
        <v>7.0301376364499272E-3</v>
      </c>
      <c r="T91" s="5">
        <f t="shared" si="21"/>
        <v>0.99296986236355012</v>
      </c>
    </row>
    <row r="92" spans="1:20" x14ac:dyDescent="0.2">
      <c r="A92">
        <v>131</v>
      </c>
      <c r="B92">
        <v>1</v>
      </c>
      <c r="C92">
        <v>0.47899999999999998</v>
      </c>
      <c r="F92" s="1">
        <f t="shared" si="11"/>
        <v>0.15622961513372474</v>
      </c>
      <c r="G92" s="1">
        <f t="shared" si="12"/>
        <v>0</v>
      </c>
      <c r="H92" s="1">
        <f t="shared" si="13"/>
        <v>0</v>
      </c>
      <c r="I92">
        <v>6</v>
      </c>
      <c r="K92">
        <v>3.585</v>
      </c>
      <c r="M92" s="1">
        <f t="shared" si="14"/>
        <v>0</v>
      </c>
      <c r="N92" s="1">
        <f t="shared" si="15"/>
        <v>9.3542074363992178</v>
      </c>
      <c r="O92" s="1">
        <f t="shared" si="16"/>
        <v>0</v>
      </c>
      <c r="P92" s="4">
        <f t="shared" si="17"/>
        <v>0.15622961513372474</v>
      </c>
      <c r="Q92" s="4">
        <f t="shared" si="18"/>
        <v>9.3542074363992178</v>
      </c>
      <c r="R92" s="4">
        <f t="shared" si="19"/>
        <v>9.1979778212654928</v>
      </c>
      <c r="S92" s="5">
        <f t="shared" si="20"/>
        <v>1.670153417015342E-2</v>
      </c>
      <c r="T92" s="5">
        <f t="shared" si="21"/>
        <v>0.98329846582984659</v>
      </c>
    </row>
    <row r="93" spans="1:20" x14ac:dyDescent="0.2">
      <c r="A93">
        <v>132</v>
      </c>
      <c r="B93">
        <v>1</v>
      </c>
      <c r="C93">
        <v>0.36099999999999999</v>
      </c>
      <c r="F93" s="1">
        <f t="shared" si="11"/>
        <v>0.11774298760600131</v>
      </c>
      <c r="G93" s="1">
        <f t="shared" si="12"/>
        <v>0</v>
      </c>
      <c r="H93" s="1">
        <f t="shared" si="13"/>
        <v>0</v>
      </c>
      <c r="I93">
        <v>5</v>
      </c>
      <c r="K93">
        <v>2.9769999999999999</v>
      </c>
      <c r="M93" s="1">
        <f t="shared" si="14"/>
        <v>0</v>
      </c>
      <c r="N93" s="1">
        <f t="shared" si="15"/>
        <v>7.7677756033920424</v>
      </c>
      <c r="O93" s="1">
        <f t="shared" si="16"/>
        <v>0</v>
      </c>
      <c r="P93" s="4">
        <f t="shared" si="17"/>
        <v>0.11774298760600131</v>
      </c>
      <c r="Q93" s="4">
        <f t="shared" si="18"/>
        <v>7.7677756033920424</v>
      </c>
      <c r="R93" s="4">
        <f t="shared" si="19"/>
        <v>7.6500326157860412</v>
      </c>
      <c r="S93" s="5">
        <f t="shared" si="20"/>
        <v>1.5157877057440376E-2</v>
      </c>
      <c r="T93" s="5">
        <f t="shared" si="21"/>
        <v>0.98484212294255968</v>
      </c>
    </row>
    <row r="94" spans="1:20" x14ac:dyDescent="0.2">
      <c r="A94">
        <v>133</v>
      </c>
      <c r="B94">
        <v>3</v>
      </c>
      <c r="C94">
        <v>1.403</v>
      </c>
      <c r="F94" s="1">
        <f t="shared" si="11"/>
        <v>0.45759947814742341</v>
      </c>
      <c r="G94" s="1">
        <f t="shared" si="12"/>
        <v>0</v>
      </c>
      <c r="H94" s="1">
        <f t="shared" si="13"/>
        <v>0</v>
      </c>
      <c r="I94">
        <v>4</v>
      </c>
      <c r="K94">
        <v>6.4619999999999997</v>
      </c>
      <c r="L94">
        <v>3.089</v>
      </c>
      <c r="M94" s="1">
        <f t="shared" si="14"/>
        <v>0</v>
      </c>
      <c r="N94" s="1">
        <f t="shared" si="15"/>
        <v>16.861056751467711</v>
      </c>
      <c r="O94" s="1">
        <f t="shared" si="16"/>
        <v>16.120026092628834</v>
      </c>
      <c r="P94" s="4">
        <f t="shared" si="17"/>
        <v>0.45759947814742341</v>
      </c>
      <c r="Q94" s="4">
        <f t="shared" si="18"/>
        <v>16.120026092628834</v>
      </c>
      <c r="R94" s="4">
        <f t="shared" si="19"/>
        <v>15.66242661448141</v>
      </c>
      <c r="S94" s="5">
        <f t="shared" si="20"/>
        <v>2.8387018452573649E-2</v>
      </c>
      <c r="T94" s="5">
        <f t="shared" si="21"/>
        <v>0.97161298154742637</v>
      </c>
    </row>
    <row r="95" spans="1:20" x14ac:dyDescent="0.2">
      <c r="A95">
        <v>134</v>
      </c>
      <c r="B95">
        <v>1</v>
      </c>
      <c r="C95">
        <v>0.47899999999999998</v>
      </c>
      <c r="F95" s="1">
        <f t="shared" si="11"/>
        <v>0.15622961513372474</v>
      </c>
      <c r="G95" s="1">
        <f t="shared" si="12"/>
        <v>0</v>
      </c>
      <c r="H95" s="1">
        <f t="shared" si="13"/>
        <v>0</v>
      </c>
      <c r="I95">
        <v>5</v>
      </c>
      <c r="K95">
        <v>6.6870000000000003</v>
      </c>
      <c r="L95">
        <v>3.427</v>
      </c>
      <c r="M95" s="1">
        <f t="shared" si="14"/>
        <v>0</v>
      </c>
      <c r="N95" s="1">
        <f t="shared" si="15"/>
        <v>17.448140900195696</v>
      </c>
      <c r="O95" s="1">
        <f t="shared" si="16"/>
        <v>17.883887801696023</v>
      </c>
      <c r="P95" s="4">
        <f t="shared" si="17"/>
        <v>0.15622961513372474</v>
      </c>
      <c r="Q95" s="4">
        <f t="shared" si="18"/>
        <v>17.883887801696023</v>
      </c>
      <c r="R95" s="4">
        <f t="shared" si="19"/>
        <v>17.727658186562298</v>
      </c>
      <c r="S95" s="5">
        <f t="shared" si="20"/>
        <v>8.7357747300846229E-3</v>
      </c>
      <c r="T95" s="5">
        <f t="shared" si="21"/>
        <v>0.99126422526991531</v>
      </c>
    </row>
    <row r="96" spans="1:20" x14ac:dyDescent="0.2">
      <c r="A96">
        <v>135</v>
      </c>
      <c r="B96">
        <v>3</v>
      </c>
      <c r="C96">
        <v>1.909</v>
      </c>
      <c r="F96" s="1">
        <f t="shared" si="11"/>
        <v>0.62263535551206783</v>
      </c>
      <c r="G96" s="1">
        <f t="shared" si="12"/>
        <v>0</v>
      </c>
      <c r="H96" s="1">
        <f t="shared" si="13"/>
        <v>0</v>
      </c>
      <c r="I96">
        <v>4</v>
      </c>
      <c r="K96">
        <v>1.0660000000000001</v>
      </c>
      <c r="M96" s="1">
        <f t="shared" si="14"/>
        <v>0</v>
      </c>
      <c r="N96" s="1">
        <f t="shared" si="15"/>
        <v>2.7814742335290283</v>
      </c>
      <c r="O96" s="1">
        <f t="shared" si="16"/>
        <v>0</v>
      </c>
      <c r="P96" s="4">
        <f t="shared" si="17"/>
        <v>0.62263535551206783</v>
      </c>
      <c r="Q96" s="4">
        <f t="shared" si="18"/>
        <v>2.7814742335290283</v>
      </c>
      <c r="R96" s="4">
        <f t="shared" si="19"/>
        <v>2.1588388780169607</v>
      </c>
      <c r="S96" s="5">
        <f t="shared" si="20"/>
        <v>0.22385084427767352</v>
      </c>
      <c r="T96" s="5">
        <f t="shared" si="21"/>
        <v>0.77614915572232657</v>
      </c>
    </row>
    <row r="97" spans="1:20" x14ac:dyDescent="0.2">
      <c r="A97">
        <v>136</v>
      </c>
      <c r="B97">
        <v>3</v>
      </c>
      <c r="C97">
        <v>0.61599999999999999</v>
      </c>
      <c r="F97" s="1">
        <f t="shared" si="11"/>
        <v>0.20091324200913244</v>
      </c>
      <c r="G97" s="1">
        <f t="shared" si="12"/>
        <v>0</v>
      </c>
      <c r="H97" s="1">
        <f t="shared" si="13"/>
        <v>0</v>
      </c>
      <c r="I97">
        <v>5</v>
      </c>
      <c r="K97">
        <v>0.84099999999999997</v>
      </c>
      <c r="M97" s="1">
        <f t="shared" si="14"/>
        <v>0</v>
      </c>
      <c r="N97" s="1">
        <f t="shared" si="15"/>
        <v>2.1943900848010434</v>
      </c>
      <c r="O97" s="1">
        <f t="shared" si="16"/>
        <v>0</v>
      </c>
      <c r="P97" s="4">
        <f t="shared" si="17"/>
        <v>0.20091324200913244</v>
      </c>
      <c r="Q97" s="4">
        <f t="shared" si="18"/>
        <v>2.1943900848010434</v>
      </c>
      <c r="R97" s="4">
        <f t="shared" si="19"/>
        <v>1.993476842791911</v>
      </c>
      <c r="S97" s="5">
        <f t="shared" si="20"/>
        <v>9.155766944114152E-2</v>
      </c>
      <c r="T97" s="5">
        <f t="shared" si="21"/>
        <v>0.90844233055885848</v>
      </c>
    </row>
    <row r="98" spans="1:20" x14ac:dyDescent="0.2">
      <c r="A98">
        <v>137</v>
      </c>
      <c r="B98">
        <v>3</v>
      </c>
      <c r="C98">
        <v>1.347</v>
      </c>
      <c r="F98" s="1">
        <f t="shared" si="11"/>
        <v>0.4393346379647749</v>
      </c>
      <c r="G98" s="1">
        <f t="shared" si="12"/>
        <v>0</v>
      </c>
      <c r="H98" s="1">
        <f t="shared" si="13"/>
        <v>0</v>
      </c>
      <c r="I98">
        <v>4</v>
      </c>
      <c r="K98">
        <v>1.0660000000000001</v>
      </c>
      <c r="M98" s="1">
        <f t="shared" si="14"/>
        <v>0</v>
      </c>
      <c r="N98" s="1">
        <f t="shared" si="15"/>
        <v>2.7814742335290283</v>
      </c>
      <c r="O98" s="1">
        <f t="shared" si="16"/>
        <v>0</v>
      </c>
      <c r="P98" s="4">
        <f t="shared" si="17"/>
        <v>0.4393346379647749</v>
      </c>
      <c r="Q98" s="4">
        <f t="shared" si="18"/>
        <v>2.7814742335290283</v>
      </c>
      <c r="R98" s="4">
        <f t="shared" si="19"/>
        <v>2.3421395955642534</v>
      </c>
      <c r="S98" s="5">
        <f t="shared" si="20"/>
        <v>0.15795028142589115</v>
      </c>
      <c r="T98" s="5">
        <f t="shared" si="21"/>
        <v>0.84204971857410882</v>
      </c>
    </row>
    <row r="99" spans="1:20" x14ac:dyDescent="0.2">
      <c r="A99">
        <v>138</v>
      </c>
      <c r="B99">
        <v>1</v>
      </c>
      <c r="C99">
        <v>0.36099999999999999</v>
      </c>
      <c r="F99" s="1">
        <f t="shared" si="11"/>
        <v>0.11774298760600131</v>
      </c>
      <c r="G99" s="1">
        <f t="shared" si="12"/>
        <v>0</v>
      </c>
      <c r="H99" s="1">
        <f t="shared" si="13"/>
        <v>0</v>
      </c>
      <c r="I99">
        <v>5</v>
      </c>
      <c r="K99">
        <v>1.0660000000000001</v>
      </c>
      <c r="M99" s="1">
        <f t="shared" si="14"/>
        <v>0</v>
      </c>
      <c r="N99" s="1">
        <f t="shared" si="15"/>
        <v>2.7814742335290283</v>
      </c>
      <c r="O99" s="1">
        <f t="shared" si="16"/>
        <v>0</v>
      </c>
      <c r="P99" s="4">
        <f t="shared" si="17"/>
        <v>0.11774298760600131</v>
      </c>
      <c r="Q99" s="4">
        <f t="shared" si="18"/>
        <v>2.7814742335290283</v>
      </c>
      <c r="R99" s="4">
        <f t="shared" si="19"/>
        <v>2.6637312459230271</v>
      </c>
      <c r="S99" s="5">
        <f t="shared" si="20"/>
        <v>4.2331144465290807E-2</v>
      </c>
      <c r="T99" s="5">
        <f t="shared" si="21"/>
        <v>0.95766885553470926</v>
      </c>
    </row>
    <row r="100" spans="1:20" x14ac:dyDescent="0.2">
      <c r="A100">
        <v>139</v>
      </c>
      <c r="B100">
        <v>2</v>
      </c>
      <c r="C100">
        <v>4.0599999999999996</v>
      </c>
      <c r="F100" s="1">
        <f t="shared" si="11"/>
        <v>1.3242009132420092</v>
      </c>
      <c r="G100" s="1">
        <f t="shared" si="12"/>
        <v>0</v>
      </c>
      <c r="H100" s="1">
        <f t="shared" si="13"/>
        <v>0</v>
      </c>
      <c r="I100">
        <v>5</v>
      </c>
      <c r="K100">
        <v>1.516</v>
      </c>
      <c r="M100" s="1">
        <f t="shared" si="14"/>
        <v>0</v>
      </c>
      <c r="N100" s="1">
        <f t="shared" si="15"/>
        <v>3.955642530984997</v>
      </c>
      <c r="O100" s="1">
        <f t="shared" si="16"/>
        <v>0</v>
      </c>
      <c r="P100" s="4">
        <f t="shared" si="17"/>
        <v>1.3242009132420092</v>
      </c>
      <c r="Q100" s="4">
        <f t="shared" si="18"/>
        <v>3.955642530984997</v>
      </c>
      <c r="R100" s="4">
        <f t="shared" si="19"/>
        <v>2.631441617742988</v>
      </c>
      <c r="S100" s="5">
        <f t="shared" si="20"/>
        <v>0.33476253298153036</v>
      </c>
      <c r="T100" s="5">
        <f t="shared" si="21"/>
        <v>0.66523746701846975</v>
      </c>
    </row>
    <row r="101" spans="1:20" x14ac:dyDescent="0.2">
      <c r="A101">
        <v>140</v>
      </c>
      <c r="B101">
        <v>2</v>
      </c>
      <c r="C101">
        <v>2.694</v>
      </c>
      <c r="F101" s="1">
        <f t="shared" si="11"/>
        <v>0.8786692759295498</v>
      </c>
      <c r="G101" s="1">
        <f t="shared" si="12"/>
        <v>0</v>
      </c>
      <c r="H101" s="1">
        <f t="shared" si="13"/>
        <v>0</v>
      </c>
      <c r="I101">
        <v>4</v>
      </c>
      <c r="K101">
        <v>1.347</v>
      </c>
      <c r="M101" s="1">
        <f t="shared" si="14"/>
        <v>0</v>
      </c>
      <c r="N101" s="1">
        <f t="shared" si="15"/>
        <v>3.5146771037181992</v>
      </c>
      <c r="O101" s="1">
        <f t="shared" si="16"/>
        <v>0</v>
      </c>
      <c r="P101" s="4">
        <f t="shared" si="17"/>
        <v>0.8786692759295498</v>
      </c>
      <c r="Q101" s="4">
        <f t="shared" si="18"/>
        <v>3.5146771037181992</v>
      </c>
      <c r="R101" s="4">
        <f t="shared" si="19"/>
        <v>2.6360078277886494</v>
      </c>
      <c r="S101" s="5">
        <f t="shared" si="20"/>
        <v>0.25</v>
      </c>
      <c r="T101" s="5">
        <f t="shared" si="21"/>
        <v>0.75</v>
      </c>
    </row>
    <row r="102" spans="1:20" x14ac:dyDescent="0.2">
      <c r="A102">
        <v>141</v>
      </c>
      <c r="B102">
        <v>2</v>
      </c>
      <c r="C102">
        <v>2.1819999999999999</v>
      </c>
      <c r="F102" s="1">
        <f t="shared" si="11"/>
        <v>0.71167645140247882</v>
      </c>
      <c r="G102" s="1">
        <f t="shared" si="12"/>
        <v>0</v>
      </c>
      <c r="H102" s="1">
        <f t="shared" si="13"/>
        <v>0</v>
      </c>
      <c r="I102">
        <v>5</v>
      </c>
      <c r="K102">
        <v>0.95399999999999996</v>
      </c>
      <c r="M102" s="1">
        <f t="shared" si="14"/>
        <v>0</v>
      </c>
      <c r="N102" s="1">
        <f t="shared" si="15"/>
        <v>2.4892367906066535</v>
      </c>
      <c r="O102" s="1">
        <f t="shared" si="16"/>
        <v>0</v>
      </c>
      <c r="P102" s="4">
        <f t="shared" si="17"/>
        <v>0.71167645140247882</v>
      </c>
      <c r="Q102" s="4">
        <f t="shared" si="18"/>
        <v>2.4892367906066535</v>
      </c>
      <c r="R102" s="4">
        <f t="shared" si="19"/>
        <v>1.7775603392041748</v>
      </c>
      <c r="S102" s="5">
        <f t="shared" si="20"/>
        <v>0.28590146750524109</v>
      </c>
      <c r="T102" s="5">
        <f t="shared" si="21"/>
        <v>0.71409853249475896</v>
      </c>
    </row>
    <row r="103" spans="1:20" x14ac:dyDescent="0.2">
      <c r="A103">
        <v>142</v>
      </c>
      <c r="B103">
        <v>3</v>
      </c>
      <c r="C103">
        <v>6.2370000000000001</v>
      </c>
      <c r="D103">
        <v>3.089</v>
      </c>
      <c r="F103" s="1">
        <f t="shared" si="11"/>
        <v>2.0342465753424661</v>
      </c>
      <c r="G103" s="1">
        <f t="shared" si="12"/>
        <v>2.0150032615786042</v>
      </c>
      <c r="H103" s="1">
        <f t="shared" si="13"/>
        <v>0</v>
      </c>
      <c r="I103">
        <v>5</v>
      </c>
      <c r="K103">
        <v>1.7410000000000001</v>
      </c>
      <c r="M103" s="1">
        <f t="shared" si="14"/>
        <v>0</v>
      </c>
      <c r="N103" s="1">
        <f t="shared" si="15"/>
        <v>4.5427266797129819</v>
      </c>
      <c r="O103" s="1">
        <f t="shared" si="16"/>
        <v>0</v>
      </c>
      <c r="P103" s="4">
        <f t="shared" si="17"/>
        <v>2.0150032615786042</v>
      </c>
      <c r="Q103" s="4">
        <f t="shared" si="18"/>
        <v>4.5427266797129819</v>
      </c>
      <c r="R103" s="4">
        <f t="shared" si="19"/>
        <v>2.5277234181343777</v>
      </c>
      <c r="S103" s="5">
        <f t="shared" si="20"/>
        <v>0.44356691556576677</v>
      </c>
      <c r="T103" s="5">
        <f t="shared" si="21"/>
        <v>0.55643308443423323</v>
      </c>
    </row>
    <row r="104" spans="1:20" x14ac:dyDescent="0.2">
      <c r="A104">
        <v>143</v>
      </c>
      <c r="B104">
        <v>3</v>
      </c>
      <c r="C104">
        <v>4.4379999999999997</v>
      </c>
      <c r="F104" s="1">
        <f t="shared" si="11"/>
        <v>1.4474885844748857</v>
      </c>
      <c r="G104" s="1">
        <f t="shared" si="12"/>
        <v>0</v>
      </c>
      <c r="H104" s="1">
        <f t="shared" si="13"/>
        <v>0</v>
      </c>
      <c r="I104">
        <v>4</v>
      </c>
      <c r="K104">
        <v>5.7869999999999999</v>
      </c>
      <c r="L104">
        <v>3.0329999999999999</v>
      </c>
      <c r="M104" s="1">
        <f t="shared" si="14"/>
        <v>0</v>
      </c>
      <c r="N104" s="1">
        <f t="shared" si="15"/>
        <v>15.099804305283756</v>
      </c>
      <c r="O104" s="1">
        <f t="shared" si="16"/>
        <v>15.827788649706459</v>
      </c>
      <c r="P104" s="4">
        <f t="shared" si="17"/>
        <v>1.4474885844748857</v>
      </c>
      <c r="Q104" s="4">
        <f t="shared" si="18"/>
        <v>15.827788649706459</v>
      </c>
      <c r="R104" s="4">
        <f t="shared" si="19"/>
        <v>14.380300065231573</v>
      </c>
      <c r="S104" s="5">
        <f t="shared" si="20"/>
        <v>9.1452357401912279E-2</v>
      </c>
      <c r="T104" s="5">
        <f t="shared" si="21"/>
        <v>0.90854764259808773</v>
      </c>
    </row>
    <row r="105" spans="1:20" x14ac:dyDescent="0.2">
      <c r="A105">
        <v>144</v>
      </c>
      <c r="B105">
        <v>1</v>
      </c>
      <c r="C105" s="2">
        <v>7.4969999999999999</v>
      </c>
      <c r="D105">
        <v>3.65</v>
      </c>
      <c r="F105" s="1">
        <f t="shared" si="11"/>
        <v>2.4452054794520546</v>
      </c>
      <c r="G105" s="1">
        <f t="shared" si="12"/>
        <v>2.3809523809523809</v>
      </c>
      <c r="H105" s="1">
        <f t="shared" si="13"/>
        <v>0</v>
      </c>
      <c r="I105">
        <v>5</v>
      </c>
      <c r="K105">
        <v>7.4169999999999998</v>
      </c>
      <c r="L105">
        <v>3.82</v>
      </c>
      <c r="M105" s="1">
        <f t="shared" si="14"/>
        <v>0</v>
      </c>
      <c r="N105" s="1">
        <f t="shared" si="15"/>
        <v>19.352902804957601</v>
      </c>
      <c r="O105" s="1">
        <f t="shared" si="16"/>
        <v>19.934768427919114</v>
      </c>
      <c r="P105" s="4">
        <f t="shared" si="17"/>
        <v>2.3809523809523809</v>
      </c>
      <c r="Q105" s="4">
        <f t="shared" si="18"/>
        <v>19.934768427919114</v>
      </c>
      <c r="R105" s="4">
        <f t="shared" si="19"/>
        <v>17.553816046966734</v>
      </c>
      <c r="S105" s="5">
        <f t="shared" si="20"/>
        <v>0.11943717277486911</v>
      </c>
      <c r="T105" s="5">
        <f t="shared" si="21"/>
        <v>0.88056282722513102</v>
      </c>
    </row>
    <row r="106" spans="1:20" x14ac:dyDescent="0.2">
      <c r="A106">
        <v>145</v>
      </c>
      <c r="B106">
        <v>3</v>
      </c>
      <c r="C106">
        <v>2.6960000000000002</v>
      </c>
      <c r="F106" s="1">
        <f t="shared" si="11"/>
        <v>0.87932159165035884</v>
      </c>
      <c r="G106" s="1">
        <f t="shared" si="12"/>
        <v>0</v>
      </c>
      <c r="H106" s="1">
        <f t="shared" si="13"/>
        <v>0</v>
      </c>
      <c r="I106">
        <v>4</v>
      </c>
      <c r="K106">
        <v>6.968</v>
      </c>
      <c r="L106">
        <v>3.4830000000000001</v>
      </c>
      <c r="M106" s="1">
        <f t="shared" si="14"/>
        <v>0</v>
      </c>
      <c r="N106" s="1">
        <f t="shared" si="15"/>
        <v>18.181343770384871</v>
      </c>
      <c r="O106" s="1">
        <f t="shared" si="16"/>
        <v>18.176125244618397</v>
      </c>
      <c r="P106" s="4">
        <f t="shared" si="17"/>
        <v>0.87932159165035884</v>
      </c>
      <c r="Q106" s="4">
        <f t="shared" si="18"/>
        <v>18.176125244618397</v>
      </c>
      <c r="R106" s="4">
        <f t="shared" si="19"/>
        <v>17.296803652968038</v>
      </c>
      <c r="S106" s="5">
        <f t="shared" si="20"/>
        <v>4.8377835199540621E-2</v>
      </c>
      <c r="T106" s="5">
        <f t="shared" si="21"/>
        <v>0.95162216480045936</v>
      </c>
    </row>
    <row r="107" spans="1:20" x14ac:dyDescent="0.2">
      <c r="A107">
        <v>146</v>
      </c>
      <c r="B107">
        <v>2</v>
      </c>
      <c r="C107">
        <v>2.637</v>
      </c>
      <c r="F107" s="1">
        <f t="shared" si="11"/>
        <v>0.86007827788649716</v>
      </c>
      <c r="G107" s="1">
        <f t="shared" si="12"/>
        <v>0</v>
      </c>
      <c r="H107" s="1">
        <f t="shared" si="13"/>
        <v>0</v>
      </c>
      <c r="I107">
        <v>4</v>
      </c>
      <c r="K107">
        <v>5.5060000000000002</v>
      </c>
      <c r="L107">
        <v>2.8079999999999998</v>
      </c>
      <c r="M107" s="1">
        <f t="shared" si="14"/>
        <v>0</v>
      </c>
      <c r="N107" s="1">
        <f t="shared" si="15"/>
        <v>14.366601435094587</v>
      </c>
      <c r="O107" s="1">
        <f t="shared" si="16"/>
        <v>14.653620352250488</v>
      </c>
      <c r="P107" s="4">
        <f t="shared" si="17"/>
        <v>0.86007827788649716</v>
      </c>
      <c r="Q107" s="4">
        <f t="shared" si="18"/>
        <v>14.653620352250488</v>
      </c>
      <c r="R107" s="4">
        <f t="shared" si="19"/>
        <v>13.793542074363991</v>
      </c>
      <c r="S107" s="5">
        <f t="shared" si="20"/>
        <v>5.8693910256410263E-2</v>
      </c>
      <c r="T107" s="5">
        <f t="shared" si="21"/>
        <v>0.94130608974358976</v>
      </c>
    </row>
    <row r="108" spans="1:20" x14ac:dyDescent="0.2">
      <c r="A108">
        <v>147</v>
      </c>
      <c r="B108">
        <v>3</v>
      </c>
      <c r="C108">
        <v>3.5390000000000001</v>
      </c>
      <c r="F108" s="1">
        <f t="shared" si="11"/>
        <v>1.1542726679712985</v>
      </c>
      <c r="G108" s="1">
        <f t="shared" si="12"/>
        <v>0</v>
      </c>
      <c r="H108" s="1">
        <f t="shared" si="13"/>
        <v>0</v>
      </c>
      <c r="I108">
        <v>4</v>
      </c>
      <c r="K108">
        <v>8.3729999999999993</v>
      </c>
      <c r="L108">
        <v>4.0449999999999999</v>
      </c>
      <c r="M108" s="1">
        <f t="shared" si="14"/>
        <v>0</v>
      </c>
      <c r="N108" s="1">
        <f t="shared" si="15"/>
        <v>21.847358121330725</v>
      </c>
      <c r="O108" s="1">
        <f t="shared" si="16"/>
        <v>21.108936725375081</v>
      </c>
      <c r="P108" s="4">
        <f t="shared" si="17"/>
        <v>1.1542726679712985</v>
      </c>
      <c r="Q108" s="4">
        <f t="shared" si="18"/>
        <v>21.108936725375081</v>
      </c>
      <c r="R108" s="4">
        <f t="shared" si="19"/>
        <v>19.954664057403782</v>
      </c>
      <c r="S108" s="5">
        <f t="shared" si="20"/>
        <v>5.4681705809641552E-2</v>
      </c>
      <c r="T108" s="5">
        <f t="shared" si="21"/>
        <v>0.9453182941903584</v>
      </c>
    </row>
    <row r="109" spans="1:20" x14ac:dyDescent="0.2">
      <c r="A109">
        <v>148</v>
      </c>
      <c r="B109">
        <v>1</v>
      </c>
      <c r="C109">
        <v>2.4249999999999998</v>
      </c>
      <c r="F109" s="1">
        <f t="shared" si="11"/>
        <v>0.79093281148075667</v>
      </c>
      <c r="G109" s="1">
        <f t="shared" si="12"/>
        <v>0</v>
      </c>
      <c r="H109" s="1">
        <f t="shared" si="13"/>
        <v>0</v>
      </c>
      <c r="I109">
        <v>5</v>
      </c>
      <c r="K109">
        <v>4.0449999999999999</v>
      </c>
      <c r="M109" s="1">
        <f t="shared" si="14"/>
        <v>0</v>
      </c>
      <c r="N109" s="1">
        <f t="shared" si="15"/>
        <v>10.55446836268754</v>
      </c>
      <c r="O109" s="1">
        <f t="shared" si="16"/>
        <v>0</v>
      </c>
      <c r="P109" s="4">
        <f t="shared" si="17"/>
        <v>0.79093281148075667</v>
      </c>
      <c r="Q109" s="4">
        <f t="shared" si="18"/>
        <v>10.55446836268754</v>
      </c>
      <c r="R109" s="4">
        <f t="shared" si="19"/>
        <v>9.7635355512067843</v>
      </c>
      <c r="S109" s="5">
        <f t="shared" si="20"/>
        <v>7.4938195302843014E-2</v>
      </c>
      <c r="T109" s="5">
        <f t="shared" si="21"/>
        <v>0.92506180469715704</v>
      </c>
    </row>
    <row r="110" spans="1:20" x14ac:dyDescent="0.2">
      <c r="A110">
        <v>149</v>
      </c>
      <c r="B110">
        <v>3</v>
      </c>
      <c r="C110">
        <v>2.246</v>
      </c>
      <c r="F110" s="1">
        <f t="shared" si="11"/>
        <v>0.73255055446836281</v>
      </c>
      <c r="G110" s="1">
        <f t="shared" si="12"/>
        <v>0</v>
      </c>
      <c r="H110" s="1">
        <f t="shared" si="13"/>
        <v>0</v>
      </c>
      <c r="I110">
        <v>4</v>
      </c>
      <c r="K110">
        <v>3.3140000000000001</v>
      </c>
      <c r="M110" s="1">
        <f t="shared" si="14"/>
        <v>0</v>
      </c>
      <c r="N110" s="1">
        <f t="shared" si="15"/>
        <v>8.6470971950424005</v>
      </c>
      <c r="O110" s="1">
        <f t="shared" si="16"/>
        <v>0</v>
      </c>
      <c r="P110" s="4">
        <f t="shared" si="17"/>
        <v>0.73255055446836281</v>
      </c>
      <c r="Q110" s="4">
        <f t="shared" si="18"/>
        <v>8.6470971950424005</v>
      </c>
      <c r="R110" s="4">
        <f t="shared" si="19"/>
        <v>7.9145466405740379</v>
      </c>
      <c r="S110" s="5">
        <f t="shared" si="20"/>
        <v>8.4716354858177439E-2</v>
      </c>
      <c r="T110" s="5">
        <f t="shared" si="21"/>
        <v>0.91528364514182259</v>
      </c>
    </row>
    <row r="111" spans="1:20" x14ac:dyDescent="0.2">
      <c r="A111">
        <v>150</v>
      </c>
      <c r="B111">
        <v>1</v>
      </c>
      <c r="C111">
        <v>3.722</v>
      </c>
      <c r="F111" s="1">
        <f t="shared" si="11"/>
        <v>1.2139595564253101</v>
      </c>
      <c r="G111" s="1">
        <f t="shared" si="12"/>
        <v>0</v>
      </c>
      <c r="H111" s="1">
        <f t="shared" si="13"/>
        <v>0</v>
      </c>
      <c r="I111">
        <v>6</v>
      </c>
      <c r="K111">
        <v>4.109</v>
      </c>
      <c r="M111" s="1">
        <f t="shared" si="14"/>
        <v>0</v>
      </c>
      <c r="N111" s="1">
        <f t="shared" si="15"/>
        <v>10.721461187214613</v>
      </c>
      <c r="O111" s="1">
        <f t="shared" si="16"/>
        <v>0</v>
      </c>
      <c r="P111" s="4">
        <f t="shared" si="17"/>
        <v>1.2139595564253101</v>
      </c>
      <c r="Q111" s="4">
        <f t="shared" si="18"/>
        <v>10.721461187214613</v>
      </c>
      <c r="R111" s="4">
        <f t="shared" si="19"/>
        <v>9.507501630789303</v>
      </c>
      <c r="S111" s="5">
        <f t="shared" si="20"/>
        <v>0.11322706254563154</v>
      </c>
      <c r="T111" s="5">
        <f t="shared" si="21"/>
        <v>0.88677293745436847</v>
      </c>
    </row>
    <row r="112" spans="1:20" x14ac:dyDescent="0.2">
      <c r="A112">
        <v>151</v>
      </c>
      <c r="B112">
        <v>3</v>
      </c>
      <c r="C112">
        <v>3.9889999999999999</v>
      </c>
      <c r="F112" s="1">
        <f t="shared" si="11"/>
        <v>1.3010437051532941</v>
      </c>
      <c r="G112" s="1">
        <f t="shared" si="12"/>
        <v>0</v>
      </c>
      <c r="H112" s="1">
        <f t="shared" si="13"/>
        <v>0</v>
      </c>
      <c r="I112">
        <v>4</v>
      </c>
      <c r="K112">
        <v>3.7080000000000002</v>
      </c>
      <c r="M112" s="1">
        <f t="shared" si="14"/>
        <v>0</v>
      </c>
      <c r="N112" s="1">
        <f t="shared" si="15"/>
        <v>9.6751467710371823</v>
      </c>
      <c r="O112" s="1">
        <f t="shared" si="16"/>
        <v>0</v>
      </c>
      <c r="P112" s="4">
        <f t="shared" si="17"/>
        <v>1.3010437051532941</v>
      </c>
      <c r="Q112" s="4">
        <f t="shared" si="18"/>
        <v>9.6751467710371823</v>
      </c>
      <c r="R112" s="4">
        <f t="shared" si="19"/>
        <v>8.3741030658838884</v>
      </c>
      <c r="S112" s="5">
        <f t="shared" si="20"/>
        <v>0.134472761596548</v>
      </c>
      <c r="T112" s="5">
        <f t="shared" si="21"/>
        <v>0.86552723840345203</v>
      </c>
    </row>
    <row r="113" spans="1:20" x14ac:dyDescent="0.2">
      <c r="A113">
        <v>152</v>
      </c>
      <c r="B113">
        <v>2</v>
      </c>
      <c r="C113">
        <v>1.897</v>
      </c>
      <c r="F113" s="1">
        <f t="shared" si="11"/>
        <v>0.61872146118721472</v>
      </c>
      <c r="G113" s="1">
        <f t="shared" si="12"/>
        <v>0</v>
      </c>
      <c r="H113" s="1">
        <f t="shared" si="13"/>
        <v>0</v>
      </c>
      <c r="I113">
        <v>5</v>
      </c>
      <c r="K113">
        <v>3.371</v>
      </c>
      <c r="M113" s="1">
        <f t="shared" si="14"/>
        <v>0</v>
      </c>
      <c r="N113" s="1">
        <f t="shared" si="15"/>
        <v>8.7958251793868225</v>
      </c>
      <c r="O113" s="1">
        <f t="shared" si="16"/>
        <v>0</v>
      </c>
      <c r="P113" s="4">
        <f t="shared" si="17"/>
        <v>0.61872146118721472</v>
      </c>
      <c r="Q113" s="4">
        <f t="shared" si="18"/>
        <v>8.7958251793868225</v>
      </c>
      <c r="R113" s="4">
        <f t="shared" si="19"/>
        <v>8.1771037181996071</v>
      </c>
      <c r="S113" s="5">
        <f t="shared" si="20"/>
        <v>7.0342628300207669E-2</v>
      </c>
      <c r="T113" s="5">
        <f t="shared" si="21"/>
        <v>0.92965737169979223</v>
      </c>
    </row>
    <row r="114" spans="1:20" x14ac:dyDescent="0.2">
      <c r="A114">
        <v>153</v>
      </c>
      <c r="B114">
        <v>3</v>
      </c>
      <c r="C114">
        <v>1.5720000000000001</v>
      </c>
      <c r="F114" s="1">
        <f t="shared" si="11"/>
        <v>0.51272015655577308</v>
      </c>
      <c r="G114" s="1">
        <f t="shared" si="12"/>
        <v>0</v>
      </c>
      <c r="H114" s="1">
        <f t="shared" si="13"/>
        <v>0</v>
      </c>
      <c r="I114">
        <v>4</v>
      </c>
      <c r="K114">
        <v>2.9209999999999998</v>
      </c>
      <c r="M114" s="1">
        <f t="shared" si="14"/>
        <v>0</v>
      </c>
      <c r="N114" s="1">
        <f t="shared" si="15"/>
        <v>7.6216568819308552</v>
      </c>
      <c r="O114" s="1">
        <f t="shared" si="16"/>
        <v>0</v>
      </c>
      <c r="P114" s="4">
        <f t="shared" si="17"/>
        <v>0.51272015655577308</v>
      </c>
      <c r="Q114" s="4">
        <f t="shared" si="18"/>
        <v>7.6216568819308552</v>
      </c>
      <c r="R114" s="4">
        <f t="shared" si="19"/>
        <v>7.1089367253750826</v>
      </c>
      <c r="S114" s="5">
        <f t="shared" si="20"/>
        <v>6.7271482369051699E-2</v>
      </c>
      <c r="T114" s="5">
        <f t="shared" si="21"/>
        <v>0.93272851763094833</v>
      </c>
    </row>
    <row r="115" spans="1:20" x14ac:dyDescent="0.2">
      <c r="A115">
        <v>154</v>
      </c>
      <c r="B115">
        <v>1</v>
      </c>
      <c r="C115">
        <v>2.2480000000000002</v>
      </c>
      <c r="F115" s="1">
        <f t="shared" si="11"/>
        <v>0.73320287018917174</v>
      </c>
      <c r="G115" s="1">
        <f t="shared" si="12"/>
        <v>0</v>
      </c>
      <c r="H115" s="1">
        <f t="shared" si="13"/>
        <v>0</v>
      </c>
      <c r="I115">
        <v>6</v>
      </c>
      <c r="K115">
        <v>4.2249999999999996</v>
      </c>
      <c r="M115" s="1">
        <f t="shared" si="14"/>
        <v>0</v>
      </c>
      <c r="N115" s="1">
        <f t="shared" si="15"/>
        <v>11.024135681669927</v>
      </c>
      <c r="O115" s="1">
        <f t="shared" si="16"/>
        <v>0</v>
      </c>
      <c r="P115" s="4">
        <f t="shared" si="17"/>
        <v>0.73320287018917174</v>
      </c>
      <c r="Q115" s="4">
        <f t="shared" si="18"/>
        <v>11.024135681669927</v>
      </c>
      <c r="R115" s="4">
        <f t="shared" si="19"/>
        <v>10.290932811480754</v>
      </c>
      <c r="S115" s="5">
        <f t="shared" si="20"/>
        <v>6.6508875739644993E-2</v>
      </c>
      <c r="T115" s="5">
        <f t="shared" si="21"/>
        <v>0.93349112426035497</v>
      </c>
    </row>
    <row r="116" spans="1:20" x14ac:dyDescent="0.2">
      <c r="A116">
        <v>155</v>
      </c>
      <c r="B116">
        <v>1</v>
      </c>
      <c r="C116">
        <v>2.012</v>
      </c>
      <c r="F116" s="1">
        <f t="shared" si="11"/>
        <v>0.65622961513372469</v>
      </c>
      <c r="G116" s="1">
        <f t="shared" si="12"/>
        <v>0</v>
      </c>
      <c r="H116" s="1">
        <f t="shared" si="13"/>
        <v>0</v>
      </c>
      <c r="I116">
        <v>6</v>
      </c>
      <c r="K116">
        <v>2.9449999999999998</v>
      </c>
      <c r="M116" s="1">
        <f t="shared" si="14"/>
        <v>0</v>
      </c>
      <c r="N116" s="1">
        <f t="shared" si="15"/>
        <v>7.6842791911285051</v>
      </c>
      <c r="O116" s="1">
        <f t="shared" si="16"/>
        <v>0</v>
      </c>
      <c r="P116" s="4">
        <f t="shared" si="17"/>
        <v>0.65622961513372469</v>
      </c>
      <c r="Q116" s="4">
        <f t="shared" si="18"/>
        <v>7.6842791911285051</v>
      </c>
      <c r="R116" s="4">
        <f t="shared" si="19"/>
        <v>7.0280495759947801</v>
      </c>
      <c r="S116" s="5">
        <f t="shared" si="20"/>
        <v>8.539898132427845E-2</v>
      </c>
      <c r="T116" s="5">
        <f t="shared" si="21"/>
        <v>0.91460101867572152</v>
      </c>
    </row>
    <row r="117" spans="1:20" x14ac:dyDescent="0.2">
      <c r="Q117" s="6"/>
    </row>
    <row r="118" spans="1:20" x14ac:dyDescent="0.2">
      <c r="Q118" s="6"/>
    </row>
    <row r="119" spans="1:20" x14ac:dyDescent="0.2">
      <c r="Q119" s="6"/>
    </row>
    <row r="120" spans="1:20" x14ac:dyDescent="0.2">
      <c r="Q120" s="6"/>
    </row>
  </sheetData>
  <conditionalFormatting sqref="F2:H116">
    <cfRule type="cellIs" dxfId="10" priority="7" operator="greaterThan">
      <formula>0</formula>
    </cfRule>
  </conditionalFormatting>
  <conditionalFormatting sqref="C2:E116">
    <cfRule type="cellIs" dxfId="9" priority="6" operator="greaterThan">
      <formula>5</formula>
    </cfRule>
  </conditionalFormatting>
  <conditionalFormatting sqref="J2:J1048576">
    <cfRule type="cellIs" dxfId="8" priority="5" operator="greaterThan">
      <formula>5</formula>
    </cfRule>
  </conditionalFormatting>
  <conditionalFormatting sqref="J2:L1048576">
    <cfRule type="cellIs" dxfId="7" priority="3" operator="greaterThan">
      <formula>5</formula>
    </cfRule>
  </conditionalFormatting>
  <conditionalFormatting sqref="M2:O116">
    <cfRule type="cellIs" dxfId="6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raphaelsandro.vb@gmail.com</dc:creator>
  <cp:lastModifiedBy>raphaelsandro.vb@gmail.com</cp:lastModifiedBy>
  <dcterms:created xsi:type="dcterms:W3CDTF">2021-05-19T15:34:49Z</dcterms:created>
  <dcterms:modified xsi:type="dcterms:W3CDTF">2021-06-04T12:40:27Z</dcterms:modified>
</cp:coreProperties>
</file>