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List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91" i="1" l="1"/>
  <c r="P80" i="1"/>
  <c r="P81" i="1"/>
  <c r="P82" i="1"/>
  <c r="P83" i="1"/>
  <c r="P84" i="1"/>
  <c r="P85" i="1"/>
  <c r="P86" i="1"/>
  <c r="P87" i="1"/>
  <c r="P88" i="1"/>
  <c r="P89" i="1"/>
  <c r="P90" i="1"/>
  <c r="P92" i="1"/>
</calcChain>
</file>

<file path=xl/sharedStrings.xml><?xml version="1.0" encoding="utf-8"?>
<sst xmlns="http://schemas.openxmlformats.org/spreadsheetml/2006/main" count="251" uniqueCount="130">
  <si>
    <t>x</t>
  </si>
  <si>
    <t>Suma</t>
  </si>
  <si>
    <t>Poř.</t>
  </si>
  <si>
    <t>Dvojice</t>
  </si>
  <si>
    <t>Skóre</t>
  </si>
  <si>
    <t>7</t>
  </si>
  <si>
    <t>4</t>
  </si>
  <si>
    <t>2</t>
  </si>
  <si>
    <t>1</t>
  </si>
  <si>
    <t>9</t>
  </si>
  <si>
    <t>3</t>
  </si>
  <si>
    <t>8</t>
  </si>
  <si>
    <t>Honza I.</t>
  </si>
  <si>
    <t>Ondra</t>
  </si>
  <si>
    <t>Ania</t>
  </si>
  <si>
    <t>Marcela</t>
  </si>
  <si>
    <t>Tomas</t>
  </si>
  <si>
    <t>Milan P.</t>
  </si>
  <si>
    <t>Prokop</t>
  </si>
  <si>
    <t>Milan K.</t>
  </si>
  <si>
    <t>Tomas P.</t>
  </si>
  <si>
    <t>Dominik</t>
  </si>
  <si>
    <t>Martin</t>
  </si>
  <si>
    <t>Mikulas</t>
  </si>
  <si>
    <t>Martina</t>
  </si>
  <si>
    <t>Terka</t>
  </si>
  <si>
    <t>1: Anna Domanska vs. Tereza Ticha</t>
  </si>
  <si>
    <t>2: Jan Ihnat vs. Dominik Kulaty</t>
  </si>
  <si>
    <t>3: Martin Kolar vs. Ondrej Klein</t>
  </si>
  <si>
    <t>4: Anna Domanska vs. Prokop Chmelina</t>
  </si>
  <si>
    <t>5: Milan Kulaty vs. Mikulas Kolar</t>
  </si>
  <si>
    <t>6: Tomas Klein vs. Marcela Kleinova</t>
  </si>
  <si>
    <t>7: Milan Kulaty vs. Prokop Chmelina</t>
  </si>
  <si>
    <t>8: Tomas Pustina vs. Dominik Kulaty</t>
  </si>
  <si>
    <t>9: Milan Kulaty vs. Tereza Ticha</t>
  </si>
  <si>
    <t>10: Anna Domanska vs. Martina Kolarova</t>
  </si>
  <si>
    <t>11: Martin Kolar vs. Marcela Kleinova</t>
  </si>
  <si>
    <t>12: Milan Kulaty vs. Martina Kolarova</t>
  </si>
  <si>
    <t>13: Anna Domanska vs. Milan Pustina</t>
  </si>
  <si>
    <t>14: Ondrej Klein vs. Marcela Kleinova</t>
  </si>
  <si>
    <t>15: Anna Domanska vs. Tomas Klein</t>
  </si>
  <si>
    <t>16: Jan Ihnat vs. Marcela Kleinova</t>
  </si>
  <si>
    <t>17: Mikulas Kolar vs. Tomas Pustina</t>
  </si>
  <si>
    <t>18: Anna Domanska vs. Martin Kolar</t>
  </si>
  <si>
    <t>19: Mikulas Kolar vs. Marcela Kleinova</t>
  </si>
  <si>
    <t>20: Milan Kulaty vs. Tomas Pustina</t>
  </si>
  <si>
    <t>21: Ondrej Klein vs. Martina Kolarova</t>
  </si>
  <si>
    <t>22: Anna Domanska vs. Jan Ihnat</t>
  </si>
  <si>
    <t>23: Martina Kolarova vs. Dominik Kulaty</t>
  </si>
  <si>
    <t>24: Tereza Ticha vs. Mikulas Kolar</t>
  </si>
  <si>
    <t>25: Anna Domanska vs. Dominik Kulaty</t>
  </si>
  <si>
    <t>26: Tereza Ticha vs. Martin Kolar</t>
  </si>
  <si>
    <t>27: Tomas Klein vs. Martina Kolarova</t>
  </si>
  <si>
    <t>28: Milan Pustina vs. Marcela Kleinova</t>
  </si>
  <si>
    <t>29: Anna Domanska vs. Ondrej Klein</t>
  </si>
  <si>
    <t>30: Jan Ihnat vs. Mikulas Kolar</t>
  </si>
  <si>
    <t>31: Tomas Pustina vs. Marcela Kleinova</t>
  </si>
  <si>
    <t>32: Prokop Chmelina vs. Tomas Klein</t>
  </si>
  <si>
    <t>33: Ondrej Klein vs. Dominik Kulaty</t>
  </si>
  <si>
    <t>34: Prokop Chmelina vs. Martina Kolarova</t>
  </si>
  <si>
    <t>35: Tereza Ticha vs. Dominik Kulaty</t>
  </si>
  <si>
    <t>36: Milan Kulaty vs. Jan Ihnat</t>
  </si>
  <si>
    <t>37: Milan Pustina vs. Tomas Klein</t>
  </si>
  <si>
    <t>38: Jan Ihnat vs. Martina Kolarova</t>
  </si>
  <si>
    <t>39: Tomas Klein vs. Dominik Kulaty</t>
  </si>
  <si>
    <t>40: Anna Domanska vs. Tomas Pustina</t>
  </si>
  <si>
    <t>41: Prokop Chmelina vs. Dominik Kulaty</t>
  </si>
  <si>
    <t>42: Tomas Pustina vs. Martina Kolarova</t>
  </si>
  <si>
    <t>43: Martin Kolar vs. Jan Ihnat</t>
  </si>
  <si>
    <t>44: Tereza Ticha vs. Ondrej Klein</t>
  </si>
  <si>
    <t>45: Milan Pustina vs. Tomas Pustina</t>
  </si>
  <si>
    <t>46: Prokop Chmelina vs. Jan Ihnat</t>
  </si>
  <si>
    <t>47: Anna Domanska vs. Marcela Kleinova</t>
  </si>
  <si>
    <t>48: Ondrej Klein vs. Tomas Pustina</t>
  </si>
  <si>
    <t>49: Martina Kolarova vs. Marcela Kleinova</t>
  </si>
  <si>
    <t>50: Martin Kolar vs. Dominik Kulaty</t>
  </si>
  <si>
    <t>51: Jan Ihnat vs. Tomas Klein</t>
  </si>
  <si>
    <t>52: Martin Kolar vs. Tomas Pustina</t>
  </si>
  <si>
    <t>53: Tereza Ticha vs. Jan Ihnat</t>
  </si>
  <si>
    <t>54: Dominik Kulaty vs. Marcela Kleinova</t>
  </si>
  <si>
    <t>55: Milan Pustina vs. Jan Ihnat</t>
  </si>
  <si>
    <t>56: Tereza Ticha vs. Marcela Kleinova</t>
  </si>
  <si>
    <t>57: Milan Kulaty vs. Martin Kolar</t>
  </si>
  <si>
    <t>58: Prokop Chmelina vs. Mikulas Kolar</t>
  </si>
  <si>
    <t>59: Martin Kolar vs. Tomas Klein</t>
  </si>
  <si>
    <t>60: Anna Domanska vs. Mikulas Kolar</t>
  </si>
  <si>
    <t>61: Prokop Chmelina vs. Marcela Kleinova</t>
  </si>
  <si>
    <t>62: Jan Ihnat vs. Tomas Pustina</t>
  </si>
  <si>
    <t>63: Prokop Chmelina vs. Martin Kolar</t>
  </si>
  <si>
    <t>64: Milan Pustina vs. Ondrej Klein</t>
  </si>
  <si>
    <t>65: Anna Domanska vs. Milan Kulaty</t>
  </si>
  <si>
    <t>66: Milan Pustina vs. Mikulas Kolar</t>
  </si>
  <si>
    <t>67: Prokop Chmelina vs. Ondrej Klein</t>
  </si>
  <si>
    <t>68: Mikulas Kolar vs. Tomas Klein</t>
  </si>
  <si>
    <t>69: Milan Kulaty vs. Milan Pustina</t>
  </si>
  <si>
    <t>70: Prokop Chmelina vs. Tomas Pustina</t>
  </si>
  <si>
    <t>71: Milan Kulaty vs. Tomas Klein</t>
  </si>
  <si>
    <t>72: Milan Pustina vs. Martina Kolarova</t>
  </si>
  <si>
    <t>73: Milan Kulaty vs. Marcela Kleinova</t>
  </si>
  <si>
    <t>74: Tereza Ticha vs. Tomas Klein</t>
  </si>
  <si>
    <t>75: Milan Pustina vs. Prokop Chmelina</t>
  </si>
  <si>
    <t>76: Ondrej Klein vs. Tomas Klein</t>
  </si>
  <si>
    <t>77: Tereza Ticha vs. Tomas Pustina</t>
  </si>
  <si>
    <t>78: Ondrej Klein vs. Mikulas Kolar</t>
  </si>
  <si>
    <t>79: Milan Pustina vs. Tereza Ticha</t>
  </si>
  <si>
    <t>80: Jan Ihnat vs. Ondrej Klein</t>
  </si>
  <si>
    <t>81: Mikulas Kolar vs. Martina Kolarova</t>
  </si>
  <si>
    <t>82: Milan Kulaty vs. Ondrej Klein</t>
  </si>
  <si>
    <t>83: Martin Kolar vs. Mikulas Kolar</t>
  </si>
  <si>
    <t>84: Milan Kulaty vs. Dominik Kulaty</t>
  </si>
  <si>
    <t>85: Martin Kolar vs. Martina Kolarova</t>
  </si>
  <si>
    <t>86: Mikulas Kolar vs. Dominik Kulaty</t>
  </si>
  <si>
    <t>87: Tereza Ticha vs. Prokop Chmelina</t>
  </si>
  <si>
    <t>88: Tereza Ticha vs. Martina Kolarova</t>
  </si>
  <si>
    <t>89: Milan Pustina vs. Martin Kolar</t>
  </si>
  <si>
    <t>90: Tomas Pustina vs. Tomas Klein</t>
  </si>
  <si>
    <t>91: Milan Pustina vs. Dominik Kulaty</t>
  </si>
  <si>
    <t>2:0</t>
  </si>
  <si>
    <t>2:1</t>
  </si>
  <si>
    <t>0:2</t>
  </si>
  <si>
    <t>1:2</t>
  </si>
  <si>
    <t>1x</t>
  </si>
  <si>
    <t>Mistrzowstwo Rzeczpospolitej Polskiej</t>
  </si>
  <si>
    <t>Mistryně Polské Republiky</t>
  </si>
  <si>
    <r>
      <t>Terka</t>
    </r>
    <r>
      <rPr>
        <sz val="16"/>
        <color rgb="FF000000"/>
        <rFont val="Wingdings"/>
        <charset val="2"/>
      </rPr>
      <t>J</t>
    </r>
  </si>
  <si>
    <t>1:1</t>
  </si>
  <si>
    <t>5</t>
  </si>
  <si>
    <t>6</t>
  </si>
  <si>
    <t>10</t>
  </si>
  <si>
    <t>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</si>
</sst>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360</xdr:colOff>
      <xdr:row>83</xdr:row>
      <xdr:rowOff>360</xdr:rowOff>
    </xdr:from>
    <xdr:to>
      <xdr:col>11</xdr:col>
      <xdr:colOff>304920</xdr:colOff>
      <xdr:row>83</xdr:row>
      <xdr:rowOff>304920</xdr:rowOff>
    </xdr:to>
    <xdr:sp macro="" textlink="">
      <xdr:nvSpPr>
        <xdr:cNvPr id="2" name="CustomShape 1"/>
        <xdr:cNvSpPr/>
      </xdr:nvSpPr>
      <xdr:spPr>
        <a:xfrm>
          <a:off x="12202920" y="3029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360</xdr:colOff>
      <xdr:row>83</xdr:row>
      <xdr:rowOff>360</xdr:rowOff>
    </xdr:from>
    <xdr:to>
      <xdr:col>11</xdr:col>
      <xdr:colOff>304920</xdr:colOff>
      <xdr:row>83</xdr:row>
      <xdr:rowOff>304920</xdr:rowOff>
    </xdr:to>
    <xdr:sp macro="" textlink="">
      <xdr:nvSpPr>
        <xdr:cNvPr id="3" name="CustomShape 1"/>
        <xdr:cNvSpPr/>
      </xdr:nvSpPr>
      <xdr:spPr>
        <a:xfrm>
          <a:off x="12202920" y="302904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526915</xdr:colOff>
      <xdr:row>77</xdr:row>
      <xdr:rowOff>13511</xdr:rowOff>
    </xdr:from>
    <xdr:to>
      <xdr:col>3</xdr:col>
      <xdr:colOff>1080851</xdr:colOff>
      <xdr:row>77</xdr:row>
      <xdr:rowOff>360045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5687979"/>
          <a:ext cx="553936" cy="346534"/>
        </a:xfrm>
        <a:prstGeom prst="rect">
          <a:avLst/>
        </a:prstGeom>
      </xdr:spPr>
    </xdr:pic>
    <xdr:clientData/>
  </xdr:twoCellAnchor>
  <xdr:twoCellAnchor editAs="oneCell">
    <xdr:from>
      <xdr:col>0</xdr:col>
      <xdr:colOff>526915</xdr:colOff>
      <xdr:row>80</xdr:row>
      <xdr:rowOff>13511</xdr:rowOff>
    </xdr:from>
    <xdr:to>
      <xdr:col>0</xdr:col>
      <xdr:colOff>1080851</xdr:colOff>
      <xdr:row>80</xdr:row>
      <xdr:rowOff>360045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915" y="6822873"/>
          <a:ext cx="553936" cy="346534"/>
        </a:xfrm>
        <a:prstGeom prst="rect">
          <a:avLst/>
        </a:prstGeom>
      </xdr:spPr>
    </xdr:pic>
    <xdr:clientData/>
  </xdr:twoCellAnchor>
  <xdr:twoCellAnchor editAs="oneCell">
    <xdr:from>
      <xdr:col>3</xdr:col>
      <xdr:colOff>526915</xdr:colOff>
      <xdr:row>76</xdr:row>
      <xdr:rowOff>13511</xdr:rowOff>
    </xdr:from>
    <xdr:to>
      <xdr:col>3</xdr:col>
      <xdr:colOff>1080851</xdr:colOff>
      <xdr:row>76</xdr:row>
      <xdr:rowOff>360045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737766"/>
          <a:ext cx="553936" cy="346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9"/>
  <sheetViews>
    <sheetView tabSelected="1" zoomScale="47" zoomScaleNormal="47" workbookViewId="0">
      <pane ySplit="1" topLeftCell="A74" activePane="bottomLeft" state="frozen"/>
      <selection pane="bottomLeft" activeCell="A84" sqref="A84:XFD84"/>
    </sheetView>
  </sheetViews>
  <sheetFormatPr defaultRowHeight="21" x14ac:dyDescent="0.35"/>
  <cols>
    <col min="1" max="15" width="15.7265625" style="1" customWidth="1"/>
    <col min="16" max="16" width="18.453125" style="1" customWidth="1"/>
    <col min="17" max="17" width="7.6328125" style="1" customWidth="1"/>
    <col min="18" max="18" width="48.36328125" style="1" customWidth="1"/>
    <col min="19" max="1025" width="15.7265625" style="1" customWidth="1"/>
  </cols>
  <sheetData>
    <row r="1" spans="18:19" ht="30" customHeight="1" x14ac:dyDescent="0.35">
      <c r="R1" s="1" t="s">
        <v>3</v>
      </c>
      <c r="S1" s="1" t="s">
        <v>4</v>
      </c>
    </row>
    <row r="2" spans="18:19" ht="30" customHeight="1" x14ac:dyDescent="0.35">
      <c r="R2" s="1" t="s">
        <v>26</v>
      </c>
      <c r="S2" s="1" t="s">
        <v>117</v>
      </c>
    </row>
    <row r="3" spans="18:19" ht="30" customHeight="1" x14ac:dyDescent="0.35">
      <c r="R3" s="1" t="s">
        <v>27</v>
      </c>
      <c r="S3" s="1" t="s">
        <v>118</v>
      </c>
    </row>
    <row r="4" spans="18:19" ht="30" customHeight="1" x14ac:dyDescent="0.35">
      <c r="R4" s="1" t="s">
        <v>28</v>
      </c>
      <c r="S4" s="1" t="s">
        <v>119</v>
      </c>
    </row>
    <row r="5" spans="18:19" ht="30" customHeight="1" x14ac:dyDescent="0.35">
      <c r="R5" s="1" t="s">
        <v>29</v>
      </c>
      <c r="S5" s="1" t="s">
        <v>119</v>
      </c>
    </row>
    <row r="6" spans="18:19" ht="30" customHeight="1" x14ac:dyDescent="0.35">
      <c r="R6" s="1" t="s">
        <v>30</v>
      </c>
      <c r="S6" s="1" t="s">
        <v>117</v>
      </c>
    </row>
    <row r="7" spans="18:19" ht="30" customHeight="1" x14ac:dyDescent="0.35">
      <c r="R7" s="1" t="s">
        <v>31</v>
      </c>
      <c r="S7" s="1" t="s">
        <v>119</v>
      </c>
    </row>
    <row r="8" spans="18:19" ht="30" customHeight="1" x14ac:dyDescent="0.35">
      <c r="R8" s="1" t="s">
        <v>32</v>
      </c>
      <c r="S8" s="1" t="s">
        <v>118</v>
      </c>
    </row>
    <row r="9" spans="18:19" ht="30" customHeight="1" x14ac:dyDescent="0.35">
      <c r="R9" s="1" t="s">
        <v>33</v>
      </c>
      <c r="S9" s="1" t="s">
        <v>119</v>
      </c>
    </row>
    <row r="10" spans="18:19" ht="30" customHeight="1" x14ac:dyDescent="0.35">
      <c r="R10" s="1" t="s">
        <v>34</v>
      </c>
      <c r="S10" s="1" t="s">
        <v>117</v>
      </c>
    </row>
    <row r="11" spans="18:19" ht="30" customHeight="1" x14ac:dyDescent="0.35">
      <c r="R11" s="1" t="s">
        <v>35</v>
      </c>
      <c r="S11" s="1" t="s">
        <v>117</v>
      </c>
    </row>
    <row r="12" spans="18:19" ht="30" customHeight="1" x14ac:dyDescent="0.35">
      <c r="R12" s="1" t="s">
        <v>36</v>
      </c>
      <c r="S12" s="1" t="s">
        <v>119</v>
      </c>
    </row>
    <row r="13" spans="18:19" ht="30" customHeight="1" x14ac:dyDescent="0.35">
      <c r="R13" s="1" t="s">
        <v>37</v>
      </c>
      <c r="S13" s="1" t="s">
        <v>117</v>
      </c>
    </row>
    <row r="14" spans="18:19" ht="30" customHeight="1" x14ac:dyDescent="0.35">
      <c r="R14" s="1" t="s">
        <v>38</v>
      </c>
      <c r="S14" s="1" t="s">
        <v>119</v>
      </c>
    </row>
    <row r="15" spans="18:19" ht="30" customHeight="1" x14ac:dyDescent="0.35">
      <c r="R15" s="1" t="s">
        <v>39</v>
      </c>
      <c r="S15" s="1" t="s">
        <v>117</v>
      </c>
    </row>
    <row r="16" spans="18:19" ht="30" customHeight="1" x14ac:dyDescent="0.35">
      <c r="R16" s="1" t="s">
        <v>40</v>
      </c>
      <c r="S16" s="1" t="s">
        <v>117</v>
      </c>
    </row>
    <row r="17" spans="17:19" ht="30" customHeight="1" x14ac:dyDescent="0.35">
      <c r="R17" s="1" t="s">
        <v>41</v>
      </c>
      <c r="S17" s="1" t="s">
        <v>117</v>
      </c>
    </row>
    <row r="18" spans="17:19" ht="30" customHeight="1" x14ac:dyDescent="0.35">
      <c r="R18" s="1" t="s">
        <v>42</v>
      </c>
      <c r="S18" s="1" t="s">
        <v>117</v>
      </c>
    </row>
    <row r="19" spans="17:19" ht="30" customHeight="1" x14ac:dyDescent="0.35">
      <c r="R19" s="1" t="s">
        <v>43</v>
      </c>
      <c r="S19" s="1" t="s">
        <v>118</v>
      </c>
    </row>
    <row r="20" spans="17:19" ht="30" customHeight="1" x14ac:dyDescent="0.35">
      <c r="R20" s="1" t="s">
        <v>44</v>
      </c>
      <c r="S20" s="1" t="s">
        <v>117</v>
      </c>
    </row>
    <row r="21" spans="17:19" ht="30" customHeight="1" x14ac:dyDescent="0.35">
      <c r="R21" s="1" t="s">
        <v>45</v>
      </c>
      <c r="S21" s="1" t="s">
        <v>117</v>
      </c>
    </row>
    <row r="22" spans="17:19" ht="30" customHeight="1" x14ac:dyDescent="0.35">
      <c r="R22" s="1" t="s">
        <v>46</v>
      </c>
      <c r="S22" s="1" t="s">
        <v>117</v>
      </c>
    </row>
    <row r="23" spans="17:19" ht="30" customHeight="1" x14ac:dyDescent="0.35">
      <c r="R23" s="1" t="s">
        <v>47</v>
      </c>
      <c r="S23" s="1" t="s">
        <v>119</v>
      </c>
    </row>
    <row r="24" spans="17:19" ht="30" customHeight="1" x14ac:dyDescent="0.35">
      <c r="R24" s="1" t="s">
        <v>48</v>
      </c>
      <c r="S24" s="1" t="s">
        <v>119</v>
      </c>
    </row>
    <row r="25" spans="17:19" ht="30" customHeight="1" x14ac:dyDescent="0.35">
      <c r="R25" s="1" t="s">
        <v>49</v>
      </c>
      <c r="S25" s="1" t="s">
        <v>119</v>
      </c>
    </row>
    <row r="26" spans="17:19" ht="30" customHeight="1" x14ac:dyDescent="0.35">
      <c r="R26" s="1" t="s">
        <v>50</v>
      </c>
      <c r="S26" s="1" t="s">
        <v>119</v>
      </c>
    </row>
    <row r="27" spans="17:19" ht="30" customHeight="1" x14ac:dyDescent="0.35">
      <c r="Q27" s="1" t="s">
        <v>2</v>
      </c>
      <c r="R27" s="1" t="s">
        <v>51</v>
      </c>
      <c r="S27" s="1" t="s">
        <v>119</v>
      </c>
    </row>
    <row r="28" spans="17:19" ht="30" customHeight="1" x14ac:dyDescent="0.35">
      <c r="R28" s="1" t="s">
        <v>52</v>
      </c>
      <c r="S28" s="1" t="s">
        <v>120</v>
      </c>
    </row>
    <row r="29" spans="17:19" ht="30" customHeight="1" x14ac:dyDescent="0.35">
      <c r="R29" s="1" t="s">
        <v>53</v>
      </c>
      <c r="S29" s="1" t="s">
        <v>117</v>
      </c>
    </row>
    <row r="30" spans="17:19" ht="30" customHeight="1" x14ac:dyDescent="0.35">
      <c r="R30" s="1" t="s">
        <v>54</v>
      </c>
      <c r="S30" s="1" t="s">
        <v>117</v>
      </c>
    </row>
    <row r="31" spans="17:19" ht="30" customHeight="1" x14ac:dyDescent="0.35">
      <c r="R31" s="1" t="s">
        <v>55</v>
      </c>
      <c r="S31" s="1" t="s">
        <v>117</v>
      </c>
    </row>
    <row r="32" spans="17:19" ht="30" customHeight="1" x14ac:dyDescent="0.35">
      <c r="R32" s="1" t="s">
        <v>56</v>
      </c>
      <c r="S32" s="1" t="s">
        <v>120</v>
      </c>
    </row>
    <row r="33" spans="18:19" ht="30" customHeight="1" x14ac:dyDescent="0.35">
      <c r="R33" s="1" t="s">
        <v>57</v>
      </c>
      <c r="S33" s="1" t="s">
        <v>117</v>
      </c>
    </row>
    <row r="34" spans="18:19" ht="30" customHeight="1" x14ac:dyDescent="0.35">
      <c r="R34" s="1" t="s">
        <v>58</v>
      </c>
      <c r="S34" s="1" t="s">
        <v>120</v>
      </c>
    </row>
    <row r="35" spans="18:19" ht="30" customHeight="1" x14ac:dyDescent="0.35">
      <c r="R35" s="1" t="s">
        <v>59</v>
      </c>
      <c r="S35" s="1" t="s">
        <v>117</v>
      </c>
    </row>
    <row r="36" spans="18:19" ht="30" customHeight="1" x14ac:dyDescent="0.35">
      <c r="R36" s="1" t="s">
        <v>60</v>
      </c>
      <c r="S36" s="1" t="s">
        <v>119</v>
      </c>
    </row>
    <row r="37" spans="18:19" ht="30" customHeight="1" x14ac:dyDescent="0.35">
      <c r="R37" s="1" t="s">
        <v>61</v>
      </c>
      <c r="S37" s="1" t="s">
        <v>0</v>
      </c>
    </row>
    <row r="38" spans="18:19" ht="30" customHeight="1" x14ac:dyDescent="0.35">
      <c r="R38" s="1" t="s">
        <v>62</v>
      </c>
      <c r="S38" s="1" t="s">
        <v>117</v>
      </c>
    </row>
    <row r="39" spans="18:19" ht="30" customHeight="1" x14ac:dyDescent="0.35">
      <c r="R39" s="1" t="s">
        <v>63</v>
      </c>
      <c r="S39" s="1" t="s">
        <v>0</v>
      </c>
    </row>
    <row r="40" spans="18:19" ht="30" customHeight="1" x14ac:dyDescent="0.35">
      <c r="R40" s="1" t="s">
        <v>64</v>
      </c>
      <c r="S40" s="1" t="s">
        <v>119</v>
      </c>
    </row>
    <row r="41" spans="18:19" ht="30" customHeight="1" x14ac:dyDescent="0.35">
      <c r="R41" s="1" t="s">
        <v>65</v>
      </c>
      <c r="S41" s="1" t="s">
        <v>117</v>
      </c>
    </row>
    <row r="42" spans="18:19" ht="30" customHeight="1" x14ac:dyDescent="0.35">
      <c r="R42" s="1" t="s">
        <v>66</v>
      </c>
      <c r="S42" s="1" t="s">
        <v>118</v>
      </c>
    </row>
    <row r="43" spans="18:19" ht="30" customHeight="1" x14ac:dyDescent="0.35">
      <c r="R43" s="1" t="s">
        <v>67</v>
      </c>
      <c r="S43" s="1" t="s">
        <v>118</v>
      </c>
    </row>
    <row r="44" spans="18:19" ht="30" customHeight="1" x14ac:dyDescent="0.35">
      <c r="R44" s="1" t="s">
        <v>68</v>
      </c>
      <c r="S44" s="1" t="s">
        <v>0</v>
      </c>
    </row>
    <row r="45" spans="18:19" ht="30" customHeight="1" x14ac:dyDescent="0.35">
      <c r="R45" s="1" t="s">
        <v>69</v>
      </c>
      <c r="S45" s="1" t="s">
        <v>119</v>
      </c>
    </row>
    <row r="46" spans="18:19" ht="30" customHeight="1" x14ac:dyDescent="0.35">
      <c r="R46" s="1" t="s">
        <v>70</v>
      </c>
      <c r="S46" s="1" t="s">
        <v>117</v>
      </c>
    </row>
    <row r="47" spans="18:19" ht="30" customHeight="1" x14ac:dyDescent="0.35">
      <c r="R47" s="1" t="s">
        <v>71</v>
      </c>
      <c r="S47" s="1" t="s">
        <v>0</v>
      </c>
    </row>
    <row r="48" spans="18:19" ht="30" customHeight="1" x14ac:dyDescent="0.35">
      <c r="R48" s="1" t="s">
        <v>72</v>
      </c>
      <c r="S48" s="1" t="s">
        <v>117</v>
      </c>
    </row>
    <row r="49" spans="18:19" ht="30" customHeight="1" x14ac:dyDescent="0.35">
      <c r="R49" s="1" t="s">
        <v>73</v>
      </c>
      <c r="S49" s="1" t="s">
        <v>117</v>
      </c>
    </row>
    <row r="50" spans="18:19" ht="30" customHeight="1" x14ac:dyDescent="0.35">
      <c r="R50" s="1" t="s">
        <v>74</v>
      </c>
      <c r="S50" s="1" t="s">
        <v>119</v>
      </c>
    </row>
    <row r="51" spans="18:19" ht="30" customHeight="1" x14ac:dyDescent="0.35">
      <c r="R51" s="1" t="s">
        <v>75</v>
      </c>
      <c r="S51" s="1" t="s">
        <v>119</v>
      </c>
    </row>
    <row r="52" spans="18:19" ht="30" customHeight="1" x14ac:dyDescent="0.35">
      <c r="R52" s="1" t="s">
        <v>76</v>
      </c>
      <c r="S52" s="1" t="s">
        <v>0</v>
      </c>
    </row>
    <row r="53" spans="18:19" ht="30" customHeight="1" x14ac:dyDescent="0.35">
      <c r="R53" s="1" t="s">
        <v>77</v>
      </c>
      <c r="S53" s="1" t="s">
        <v>119</v>
      </c>
    </row>
    <row r="54" spans="18:19" ht="30" customHeight="1" x14ac:dyDescent="0.35">
      <c r="R54" s="1" t="s">
        <v>78</v>
      </c>
      <c r="S54" s="1" t="s">
        <v>0</v>
      </c>
    </row>
    <row r="55" spans="18:19" ht="30" customHeight="1" x14ac:dyDescent="0.35">
      <c r="R55" s="1" t="s">
        <v>79</v>
      </c>
      <c r="S55" s="1" t="s">
        <v>117</v>
      </c>
    </row>
    <row r="56" spans="18:19" ht="30" customHeight="1" x14ac:dyDescent="0.35">
      <c r="R56" s="1" t="s">
        <v>80</v>
      </c>
      <c r="S56" s="1" t="s">
        <v>0</v>
      </c>
    </row>
    <row r="57" spans="18:19" ht="30" customHeight="1" x14ac:dyDescent="0.35">
      <c r="R57" s="1" t="s">
        <v>81</v>
      </c>
      <c r="S57" s="1" t="s">
        <v>119</v>
      </c>
    </row>
    <row r="58" spans="18:19" ht="30" customHeight="1" x14ac:dyDescent="0.35">
      <c r="R58" s="1" t="s">
        <v>82</v>
      </c>
      <c r="S58" s="1" t="s">
        <v>118</v>
      </c>
    </row>
    <row r="59" spans="18:19" ht="30" customHeight="1" x14ac:dyDescent="0.35">
      <c r="R59" s="1" t="s">
        <v>83</v>
      </c>
      <c r="S59" s="1" t="s">
        <v>117</v>
      </c>
    </row>
    <row r="60" spans="18:19" ht="30" customHeight="1" x14ac:dyDescent="0.35">
      <c r="R60" s="1" t="s">
        <v>84</v>
      </c>
      <c r="S60" s="1" t="s">
        <v>120</v>
      </c>
    </row>
    <row r="61" spans="18:19" ht="30" customHeight="1" x14ac:dyDescent="0.35">
      <c r="R61" s="1" t="s">
        <v>85</v>
      </c>
      <c r="S61" s="1" t="s">
        <v>117</v>
      </c>
    </row>
    <row r="62" spans="18:19" ht="30" customHeight="1" x14ac:dyDescent="0.35">
      <c r="R62" s="1" t="s">
        <v>86</v>
      </c>
      <c r="S62" s="1" t="s">
        <v>117</v>
      </c>
    </row>
    <row r="63" spans="18:19" ht="30" customHeight="1" x14ac:dyDescent="0.35">
      <c r="R63" s="1" t="s">
        <v>87</v>
      </c>
      <c r="S63" s="1" t="s">
        <v>0</v>
      </c>
    </row>
    <row r="64" spans="18:19" ht="30" customHeight="1" x14ac:dyDescent="0.35">
      <c r="R64" s="1" t="s">
        <v>88</v>
      </c>
      <c r="S64" s="1" t="s">
        <v>117</v>
      </c>
    </row>
    <row r="65" spans="1:19" ht="30" customHeight="1" x14ac:dyDescent="0.35">
      <c r="R65" s="1" t="s">
        <v>89</v>
      </c>
      <c r="S65" s="1" t="s">
        <v>119</v>
      </c>
    </row>
    <row r="66" spans="1:19" ht="30" customHeight="1" x14ac:dyDescent="0.35">
      <c r="R66" s="1" t="s">
        <v>90</v>
      </c>
      <c r="S66" s="1" t="s">
        <v>119</v>
      </c>
    </row>
    <row r="67" spans="1:19" ht="30" customHeight="1" x14ac:dyDescent="0.35"/>
    <row r="68" spans="1:19" ht="30" customHeight="1" x14ac:dyDescent="0.35">
      <c r="R68" s="1" t="s">
        <v>91</v>
      </c>
      <c r="S68" s="1" t="s">
        <v>117</v>
      </c>
    </row>
    <row r="69" spans="1:19" ht="30" customHeight="1" x14ac:dyDescent="0.35">
      <c r="R69" s="1" t="s">
        <v>92</v>
      </c>
      <c r="S69" s="1" t="s">
        <v>119</v>
      </c>
    </row>
    <row r="70" spans="1:19" ht="30" customHeight="1" x14ac:dyDescent="0.35">
      <c r="R70" s="1" t="s">
        <v>93</v>
      </c>
      <c r="S70" s="1" t="s">
        <v>119</v>
      </c>
    </row>
    <row r="71" spans="1:19" ht="30" customHeight="1" x14ac:dyDescent="0.35">
      <c r="R71" s="1" t="s">
        <v>94</v>
      </c>
      <c r="S71" s="1" t="s">
        <v>117</v>
      </c>
    </row>
    <row r="72" spans="1:19" ht="30" customHeight="1" x14ac:dyDescent="0.35">
      <c r="R72" s="1" t="s">
        <v>95</v>
      </c>
      <c r="S72" s="1" t="s">
        <v>117</v>
      </c>
    </row>
    <row r="73" spans="1:19" ht="30" customHeight="1" x14ac:dyDescent="0.35">
      <c r="R73" s="1" t="s">
        <v>96</v>
      </c>
      <c r="S73" s="1" t="s">
        <v>117</v>
      </c>
    </row>
    <row r="74" spans="1:19" ht="30" customHeight="1" x14ac:dyDescent="0.35">
      <c r="R74" s="1" t="s">
        <v>97</v>
      </c>
      <c r="S74" s="1" t="s">
        <v>117</v>
      </c>
    </row>
    <row r="75" spans="1:19" ht="30" customHeight="1" x14ac:dyDescent="0.35">
      <c r="R75" s="1" t="s">
        <v>98</v>
      </c>
      <c r="S75" s="1" t="s">
        <v>117</v>
      </c>
    </row>
    <row r="76" spans="1:19" ht="30" customHeight="1" x14ac:dyDescent="0.35">
      <c r="A76" s="9" t="s">
        <v>122</v>
      </c>
      <c r="B76" s="10"/>
      <c r="C76" s="10"/>
      <c r="D76" s="11"/>
      <c r="R76" s="1" t="s">
        <v>99</v>
      </c>
      <c r="S76" s="1" t="s">
        <v>119</v>
      </c>
    </row>
    <row r="77" spans="1:19" ht="30" customHeight="1" x14ac:dyDescent="0.35">
      <c r="A77" s="9" t="s">
        <v>123</v>
      </c>
      <c r="B77" s="10"/>
      <c r="C77" s="11"/>
      <c r="D77" s="3" t="s">
        <v>14</v>
      </c>
      <c r="R77" s="1" t="s">
        <v>100</v>
      </c>
      <c r="S77" s="1" t="s">
        <v>119</v>
      </c>
    </row>
    <row r="78" spans="1:19" ht="30" customHeight="1" x14ac:dyDescent="0.35">
      <c r="A78" s="2" t="s">
        <v>0</v>
      </c>
      <c r="B78" s="1" t="s">
        <v>12</v>
      </c>
      <c r="C78" s="1" t="s">
        <v>13</v>
      </c>
      <c r="D78" s="3" t="s">
        <v>14</v>
      </c>
      <c r="E78" s="1" t="s">
        <v>15</v>
      </c>
      <c r="F78" s="1" t="s">
        <v>16</v>
      </c>
      <c r="G78" s="3" t="s">
        <v>17</v>
      </c>
      <c r="H78" s="1" t="s">
        <v>18</v>
      </c>
      <c r="I78" s="1" t="s">
        <v>19</v>
      </c>
      <c r="J78" s="1" t="s">
        <v>20</v>
      </c>
      <c r="K78" s="1" t="s">
        <v>21</v>
      </c>
      <c r="L78" s="1" t="s">
        <v>22</v>
      </c>
      <c r="M78" s="1" t="s">
        <v>23</v>
      </c>
      <c r="N78" s="1" t="s">
        <v>24</v>
      </c>
      <c r="O78" s="1" t="s">
        <v>25</v>
      </c>
      <c r="P78" s="4" t="s">
        <v>1</v>
      </c>
      <c r="R78" s="1" t="s">
        <v>101</v>
      </c>
      <c r="S78" s="1" t="s">
        <v>117</v>
      </c>
    </row>
    <row r="79" spans="1:19" ht="30" customHeight="1" x14ac:dyDescent="0.35">
      <c r="A79" s="1" t="s">
        <v>12</v>
      </c>
      <c r="B79" s="5"/>
      <c r="C79" s="7" t="s">
        <v>0</v>
      </c>
      <c r="D79" s="7">
        <v>2</v>
      </c>
      <c r="E79" s="7">
        <v>2</v>
      </c>
      <c r="F79" s="7" t="s">
        <v>0</v>
      </c>
      <c r="G79" s="7" t="s">
        <v>0</v>
      </c>
      <c r="H79" s="7" t="s">
        <v>0</v>
      </c>
      <c r="I79" s="7" t="s">
        <v>0</v>
      </c>
      <c r="J79" s="7" t="s">
        <v>0</v>
      </c>
      <c r="K79" s="7">
        <v>2</v>
      </c>
      <c r="L79" s="7" t="s">
        <v>0</v>
      </c>
      <c r="M79" s="7">
        <v>2</v>
      </c>
      <c r="N79" s="7" t="s">
        <v>0</v>
      </c>
      <c r="O79" s="7" t="s">
        <v>0</v>
      </c>
      <c r="P79" s="6" t="s">
        <v>0</v>
      </c>
      <c r="R79" s="1" t="s">
        <v>102</v>
      </c>
      <c r="S79" s="1" t="s">
        <v>118</v>
      </c>
    </row>
    <row r="80" spans="1:19" ht="30" customHeight="1" x14ac:dyDescent="0.35">
      <c r="A80" s="1" t="s">
        <v>13</v>
      </c>
      <c r="B80" s="7" t="s">
        <v>0</v>
      </c>
      <c r="C80" s="5"/>
      <c r="D80" s="7">
        <v>0</v>
      </c>
      <c r="E80" s="7">
        <v>2</v>
      </c>
      <c r="F80" s="7">
        <v>2</v>
      </c>
      <c r="G80" s="7">
        <v>2</v>
      </c>
      <c r="H80" s="7">
        <v>2</v>
      </c>
      <c r="I80" s="7">
        <v>0</v>
      </c>
      <c r="J80" s="7">
        <v>2</v>
      </c>
      <c r="K80" s="7">
        <v>1</v>
      </c>
      <c r="L80" s="7">
        <v>2</v>
      </c>
      <c r="M80" s="7">
        <v>2</v>
      </c>
      <c r="N80" s="7">
        <v>2</v>
      </c>
      <c r="O80" s="7">
        <v>2</v>
      </c>
      <c r="P80" s="6">
        <f t="shared" ref="P80:P92" si="0">SUM(B80:O80)</f>
        <v>19</v>
      </c>
      <c r="Q80" s="1" t="s">
        <v>6</v>
      </c>
      <c r="R80" s="1" t="s">
        <v>103</v>
      </c>
      <c r="S80" s="1" t="s">
        <v>118</v>
      </c>
    </row>
    <row r="81" spans="1:19" ht="30" customHeight="1" x14ac:dyDescent="0.35">
      <c r="A81" s="3" t="s">
        <v>14</v>
      </c>
      <c r="B81" s="7">
        <v>0</v>
      </c>
      <c r="C81" s="7">
        <v>2</v>
      </c>
      <c r="D81" s="5"/>
      <c r="E81" s="7">
        <v>2</v>
      </c>
      <c r="F81" s="7">
        <v>2</v>
      </c>
      <c r="G81" s="7">
        <v>0</v>
      </c>
      <c r="H81" s="7">
        <v>0</v>
      </c>
      <c r="I81" s="7">
        <v>0</v>
      </c>
      <c r="J81" s="7">
        <v>2</v>
      </c>
      <c r="K81" s="7">
        <v>0</v>
      </c>
      <c r="L81" s="7">
        <v>2</v>
      </c>
      <c r="M81" s="7">
        <v>2</v>
      </c>
      <c r="N81" s="7">
        <v>2</v>
      </c>
      <c r="O81" s="7">
        <v>2</v>
      </c>
      <c r="P81" s="6">
        <f t="shared" si="0"/>
        <v>16</v>
      </c>
      <c r="Q81" s="1" t="s">
        <v>126</v>
      </c>
      <c r="R81" s="1" t="s">
        <v>104</v>
      </c>
      <c r="S81" s="1" t="s">
        <v>120</v>
      </c>
    </row>
    <row r="82" spans="1:19" ht="30" customHeight="1" x14ac:dyDescent="0.35">
      <c r="A82" s="1" t="s">
        <v>15</v>
      </c>
      <c r="B82" s="7">
        <v>0</v>
      </c>
      <c r="C82" s="7">
        <v>0</v>
      </c>
      <c r="D82" s="7">
        <v>0</v>
      </c>
      <c r="E82" s="5"/>
      <c r="F82" s="7">
        <v>2</v>
      </c>
      <c r="G82" s="7">
        <v>0</v>
      </c>
      <c r="H82" s="7">
        <v>0</v>
      </c>
      <c r="I82" s="7">
        <v>0</v>
      </c>
      <c r="J82" s="7">
        <v>2</v>
      </c>
      <c r="K82" s="7">
        <v>0</v>
      </c>
      <c r="L82" s="7">
        <v>2</v>
      </c>
      <c r="M82" s="7">
        <v>0</v>
      </c>
      <c r="N82" s="7">
        <v>2</v>
      </c>
      <c r="O82" s="7">
        <v>2</v>
      </c>
      <c r="P82" s="6">
        <f t="shared" si="0"/>
        <v>10</v>
      </c>
      <c r="Q82" s="1" t="s">
        <v>11</v>
      </c>
      <c r="R82" s="1" t="s">
        <v>105</v>
      </c>
      <c r="S82" s="1" t="s">
        <v>0</v>
      </c>
    </row>
    <row r="83" spans="1:19" ht="30" customHeight="1" x14ac:dyDescent="0.35">
      <c r="A83" s="1" t="s">
        <v>16</v>
      </c>
      <c r="B83" s="7" t="s">
        <v>0</v>
      </c>
      <c r="C83" s="7">
        <v>0</v>
      </c>
      <c r="D83" s="7">
        <v>0</v>
      </c>
      <c r="E83" s="7">
        <v>0</v>
      </c>
      <c r="F83" s="5"/>
      <c r="G83" s="7">
        <v>0</v>
      </c>
      <c r="H83" s="7">
        <v>0</v>
      </c>
      <c r="I83" s="7">
        <v>0</v>
      </c>
      <c r="J83" s="7">
        <v>2</v>
      </c>
      <c r="K83" s="7">
        <v>0</v>
      </c>
      <c r="L83" s="7">
        <v>2</v>
      </c>
      <c r="M83" s="7">
        <v>2</v>
      </c>
      <c r="N83" s="7">
        <v>1</v>
      </c>
      <c r="O83" s="7">
        <v>2</v>
      </c>
      <c r="P83" s="6">
        <f t="shared" si="0"/>
        <v>9</v>
      </c>
      <c r="Q83" s="1" t="s">
        <v>9</v>
      </c>
      <c r="R83" s="1" t="s">
        <v>106</v>
      </c>
      <c r="S83" s="1" t="s">
        <v>117</v>
      </c>
    </row>
    <row r="84" spans="1:19" ht="30" customHeight="1" x14ac:dyDescent="0.35">
      <c r="A84" s="1" t="s">
        <v>17</v>
      </c>
      <c r="B84" s="7" t="s">
        <v>0</v>
      </c>
      <c r="C84" s="7">
        <v>0</v>
      </c>
      <c r="D84" s="7">
        <v>2</v>
      </c>
      <c r="E84" s="7">
        <v>2</v>
      </c>
      <c r="F84" s="7">
        <v>2</v>
      </c>
      <c r="G84" s="5"/>
      <c r="H84" s="7">
        <v>0</v>
      </c>
      <c r="I84" s="7">
        <v>0</v>
      </c>
      <c r="J84" s="7">
        <v>2</v>
      </c>
      <c r="K84" s="7">
        <v>0</v>
      </c>
      <c r="L84" s="7">
        <v>1</v>
      </c>
      <c r="M84" s="7">
        <v>2</v>
      </c>
      <c r="N84" s="7">
        <v>2</v>
      </c>
      <c r="O84" s="7">
        <v>1</v>
      </c>
      <c r="P84" s="6">
        <f t="shared" si="0"/>
        <v>14</v>
      </c>
      <c r="Q84" s="1" t="s">
        <v>127</v>
      </c>
      <c r="R84" s="1" t="s">
        <v>107</v>
      </c>
      <c r="S84" s="1" t="s">
        <v>117</v>
      </c>
    </row>
    <row r="85" spans="1:19" ht="30" customHeight="1" x14ac:dyDescent="0.35">
      <c r="A85" s="1" t="s">
        <v>18</v>
      </c>
      <c r="B85" s="7" t="s">
        <v>0</v>
      </c>
      <c r="C85" s="7">
        <v>0</v>
      </c>
      <c r="D85" s="7">
        <v>2</v>
      </c>
      <c r="E85" s="7">
        <v>2</v>
      </c>
      <c r="F85" s="7">
        <v>2</v>
      </c>
      <c r="G85" s="7">
        <v>2</v>
      </c>
      <c r="H85" s="5"/>
      <c r="I85" s="7">
        <v>1</v>
      </c>
      <c r="J85" s="7">
        <v>2</v>
      </c>
      <c r="K85" s="7">
        <v>2</v>
      </c>
      <c r="L85" s="7">
        <v>2</v>
      </c>
      <c r="M85" s="7">
        <v>2</v>
      </c>
      <c r="N85" s="7">
        <v>2</v>
      </c>
      <c r="O85" s="7">
        <v>2</v>
      </c>
      <c r="P85" s="6">
        <f t="shared" si="0"/>
        <v>21</v>
      </c>
      <c r="Q85" s="1" t="s">
        <v>10</v>
      </c>
      <c r="R85" s="1" t="s">
        <v>108</v>
      </c>
      <c r="S85" s="1" t="s">
        <v>119</v>
      </c>
    </row>
    <row r="86" spans="1:19" ht="30" customHeight="1" x14ac:dyDescent="0.35">
      <c r="A86" s="1" t="s">
        <v>19</v>
      </c>
      <c r="B86" s="7" t="s">
        <v>0</v>
      </c>
      <c r="C86" s="7">
        <v>2</v>
      </c>
      <c r="D86" s="7">
        <v>2</v>
      </c>
      <c r="E86" s="7">
        <v>2</v>
      </c>
      <c r="F86" s="7">
        <v>2</v>
      </c>
      <c r="G86" s="7">
        <v>2</v>
      </c>
      <c r="H86" s="7">
        <v>2</v>
      </c>
      <c r="I86" s="5"/>
      <c r="J86" s="7">
        <v>2</v>
      </c>
      <c r="K86" s="7">
        <v>1</v>
      </c>
      <c r="L86" s="7">
        <v>2</v>
      </c>
      <c r="M86" s="7">
        <v>2</v>
      </c>
      <c r="N86" s="7">
        <v>2</v>
      </c>
      <c r="O86" s="7">
        <v>2</v>
      </c>
      <c r="P86" s="6">
        <f t="shared" si="0"/>
        <v>23</v>
      </c>
      <c r="Q86" s="1" t="s">
        <v>7</v>
      </c>
      <c r="R86" s="1" t="s">
        <v>109</v>
      </c>
      <c r="S86" s="1" t="s">
        <v>120</v>
      </c>
    </row>
    <row r="87" spans="1:19" ht="30" customHeight="1" x14ac:dyDescent="0.35">
      <c r="A87" s="1" t="s">
        <v>20</v>
      </c>
      <c r="B87" s="7" t="s">
        <v>0</v>
      </c>
      <c r="C87" s="7">
        <v>0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5"/>
      <c r="K87" s="7">
        <v>0</v>
      </c>
      <c r="L87" s="7">
        <v>2</v>
      </c>
      <c r="M87" s="7">
        <v>0</v>
      </c>
      <c r="N87" s="7">
        <v>2</v>
      </c>
      <c r="O87" s="7">
        <v>1</v>
      </c>
      <c r="P87" s="6">
        <f t="shared" si="0"/>
        <v>6</v>
      </c>
      <c r="Q87" s="1" t="s">
        <v>129</v>
      </c>
      <c r="R87" s="1" t="s">
        <v>110</v>
      </c>
      <c r="S87" s="1" t="s">
        <v>119</v>
      </c>
    </row>
    <row r="88" spans="1:19" ht="30" customHeight="1" x14ac:dyDescent="0.35">
      <c r="A88" s="1" t="s">
        <v>21</v>
      </c>
      <c r="B88" s="7" t="s">
        <v>121</v>
      </c>
      <c r="C88" s="7">
        <v>2</v>
      </c>
      <c r="D88" s="7">
        <v>2</v>
      </c>
      <c r="E88" s="7">
        <v>2</v>
      </c>
      <c r="F88" s="7">
        <v>2</v>
      </c>
      <c r="G88" s="7">
        <v>2</v>
      </c>
      <c r="H88" s="7">
        <v>1</v>
      </c>
      <c r="I88" s="7">
        <v>2</v>
      </c>
      <c r="J88" s="7">
        <v>2</v>
      </c>
      <c r="K88" s="5"/>
      <c r="L88" s="7">
        <v>2</v>
      </c>
      <c r="M88" s="7">
        <v>2</v>
      </c>
      <c r="N88" s="7">
        <v>2</v>
      </c>
      <c r="O88" s="7">
        <v>2</v>
      </c>
      <c r="P88" s="6">
        <f t="shared" si="0"/>
        <v>23</v>
      </c>
      <c r="Q88" s="1" t="s">
        <v>8</v>
      </c>
      <c r="R88" s="1" t="s">
        <v>111</v>
      </c>
      <c r="S88" s="1" t="s">
        <v>120</v>
      </c>
    </row>
    <row r="89" spans="1:19" ht="30" customHeight="1" x14ac:dyDescent="0.35">
      <c r="A89" s="1" t="s">
        <v>22</v>
      </c>
      <c r="B89" s="7" t="s">
        <v>0</v>
      </c>
      <c r="C89" s="7">
        <v>0</v>
      </c>
      <c r="D89" s="7">
        <v>1</v>
      </c>
      <c r="E89" s="7">
        <v>0</v>
      </c>
      <c r="F89" s="7">
        <v>1</v>
      </c>
      <c r="G89" s="8">
        <v>1</v>
      </c>
      <c r="H89" s="7">
        <v>0</v>
      </c>
      <c r="I89" s="7">
        <v>1</v>
      </c>
      <c r="J89" s="7">
        <v>0</v>
      </c>
      <c r="K89" s="7">
        <v>0</v>
      </c>
      <c r="L89" s="5"/>
      <c r="M89" s="7">
        <v>0</v>
      </c>
      <c r="N89" s="7">
        <v>0</v>
      </c>
      <c r="O89" s="7">
        <v>2</v>
      </c>
      <c r="P89" s="6">
        <f t="shared" si="0"/>
        <v>6</v>
      </c>
      <c r="Q89" s="1" t="s">
        <v>129</v>
      </c>
      <c r="R89" s="1" t="s">
        <v>112</v>
      </c>
      <c r="S89" s="1" t="s">
        <v>120</v>
      </c>
    </row>
    <row r="90" spans="1:19" ht="30" customHeight="1" x14ac:dyDescent="0.35">
      <c r="A90" s="1" t="s">
        <v>23</v>
      </c>
      <c r="B90" s="7">
        <v>0</v>
      </c>
      <c r="C90" s="7">
        <v>1</v>
      </c>
      <c r="D90" s="7">
        <v>0</v>
      </c>
      <c r="E90" s="7">
        <v>2</v>
      </c>
      <c r="F90" s="7">
        <v>0</v>
      </c>
      <c r="G90" s="7">
        <v>0</v>
      </c>
      <c r="H90" s="7">
        <v>0</v>
      </c>
      <c r="I90" s="7">
        <v>0</v>
      </c>
      <c r="J90" s="7">
        <v>2</v>
      </c>
      <c r="K90" s="7">
        <v>1</v>
      </c>
      <c r="L90" s="7">
        <v>2</v>
      </c>
      <c r="M90" s="5"/>
      <c r="N90" s="7">
        <v>2</v>
      </c>
      <c r="O90" s="7">
        <v>2</v>
      </c>
      <c r="P90" s="6">
        <f t="shared" si="0"/>
        <v>12</v>
      </c>
      <c r="Q90" s="1" t="s">
        <v>5</v>
      </c>
      <c r="R90" s="1" t="s">
        <v>113</v>
      </c>
      <c r="S90" s="1" t="s">
        <v>118</v>
      </c>
    </row>
    <row r="91" spans="1:19" ht="30" customHeight="1" x14ac:dyDescent="0.35">
      <c r="A91" s="1" t="s">
        <v>24</v>
      </c>
      <c r="B91" s="7" t="s">
        <v>0</v>
      </c>
      <c r="C91" s="7">
        <v>0</v>
      </c>
      <c r="D91" s="7">
        <v>0</v>
      </c>
      <c r="E91" s="7">
        <v>0</v>
      </c>
      <c r="F91" s="7">
        <v>2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2</v>
      </c>
      <c r="M91" s="7">
        <v>0</v>
      </c>
      <c r="N91" s="5"/>
      <c r="O91" s="7">
        <v>1</v>
      </c>
      <c r="P91" s="6">
        <f>SUM(B91:O91)</f>
        <v>6</v>
      </c>
      <c r="Q91" s="1" t="s">
        <v>129</v>
      </c>
      <c r="R91" s="1" t="s">
        <v>114</v>
      </c>
      <c r="S91" s="1" t="s">
        <v>125</v>
      </c>
    </row>
    <row r="92" spans="1:19" ht="30" customHeight="1" x14ac:dyDescent="0.35">
      <c r="A92" s="1" t="s">
        <v>124</v>
      </c>
      <c r="B92" s="7" t="s">
        <v>0</v>
      </c>
      <c r="C92" s="7">
        <v>0</v>
      </c>
      <c r="D92" s="7">
        <v>0</v>
      </c>
      <c r="E92" s="7">
        <v>0</v>
      </c>
      <c r="F92" s="7">
        <v>0</v>
      </c>
      <c r="G92" s="7">
        <v>2</v>
      </c>
      <c r="H92" s="7">
        <v>1</v>
      </c>
      <c r="I92" s="7">
        <v>0</v>
      </c>
      <c r="J92" s="7">
        <v>2</v>
      </c>
      <c r="K92" s="7">
        <v>0</v>
      </c>
      <c r="L92" s="7">
        <v>0</v>
      </c>
      <c r="M92" s="7">
        <v>0</v>
      </c>
      <c r="N92" s="7">
        <v>2</v>
      </c>
      <c r="O92" s="5"/>
      <c r="P92" s="6">
        <f t="shared" si="0"/>
        <v>7</v>
      </c>
      <c r="Q92" s="1" t="s">
        <v>128</v>
      </c>
      <c r="R92" s="1" t="s">
        <v>115</v>
      </c>
      <c r="S92" s="1" t="s">
        <v>119</v>
      </c>
    </row>
    <row r="93" spans="1:19" ht="30" customHeight="1" x14ac:dyDescent="0.35">
      <c r="R93" s="1" t="s">
        <v>116</v>
      </c>
      <c r="S93" s="1" t="s">
        <v>119</v>
      </c>
    </row>
    <row r="94" spans="1:19" ht="30" customHeight="1" x14ac:dyDescent="0.35"/>
    <row r="95" spans="1:19" ht="30" customHeight="1" x14ac:dyDescent="0.35"/>
    <row r="96" spans="1:19" ht="30" customHeight="1" x14ac:dyDescent="0.35"/>
    <row r="97" ht="30" customHeight="1" x14ac:dyDescent="0.35"/>
    <row r="98" ht="30" customHeight="1" x14ac:dyDescent="0.35"/>
    <row r="99" ht="30" customHeight="1" x14ac:dyDescent="0.35"/>
    <row r="100" ht="30" customHeight="1" x14ac:dyDescent="0.35"/>
    <row r="101" ht="30" customHeight="1" x14ac:dyDescent="0.35"/>
    <row r="102" ht="30" customHeight="1" x14ac:dyDescent="0.35"/>
    <row r="103" ht="30" customHeight="1" x14ac:dyDescent="0.35"/>
    <row r="104" ht="30" customHeight="1" x14ac:dyDescent="0.35"/>
    <row r="105" ht="30" customHeight="1" x14ac:dyDescent="0.35"/>
    <row r="106" ht="30" customHeight="1" x14ac:dyDescent="0.35"/>
    <row r="107" ht="30" customHeight="1" x14ac:dyDescent="0.35"/>
    <row r="108" ht="30" customHeight="1" x14ac:dyDescent="0.35"/>
    <row r="109" ht="30" customHeight="1" x14ac:dyDescent="0.35"/>
    <row r="110" ht="30" customHeight="1" x14ac:dyDescent="0.35"/>
    <row r="111" ht="30" customHeight="1" x14ac:dyDescent="0.35"/>
    <row r="112" ht="30" customHeight="1" x14ac:dyDescent="0.35"/>
    <row r="113" ht="30" customHeight="1" x14ac:dyDescent="0.35"/>
    <row r="114" ht="30" customHeight="1" x14ac:dyDescent="0.35"/>
    <row r="115" ht="30" customHeight="1" x14ac:dyDescent="0.35"/>
    <row r="116" ht="30" customHeight="1" x14ac:dyDescent="0.35"/>
    <row r="117" ht="30" customHeight="1" x14ac:dyDescent="0.35"/>
    <row r="118" ht="30" customHeight="1" x14ac:dyDescent="0.35"/>
    <row r="119" ht="30" customHeight="1" x14ac:dyDescent="0.35"/>
    <row r="120" ht="30" customHeight="1" x14ac:dyDescent="0.35"/>
    <row r="121" ht="30" customHeight="1" x14ac:dyDescent="0.35"/>
    <row r="122" ht="30" customHeight="1" x14ac:dyDescent="0.35"/>
    <row r="123" ht="30" customHeight="1" x14ac:dyDescent="0.35"/>
    <row r="124" ht="30" customHeight="1" x14ac:dyDescent="0.35"/>
    <row r="125" ht="30" customHeight="1" x14ac:dyDescent="0.35"/>
    <row r="126" ht="30" customHeight="1" x14ac:dyDescent="0.35"/>
    <row r="127" ht="30" customHeight="1" x14ac:dyDescent="0.35"/>
    <row r="128" ht="30" customHeight="1" x14ac:dyDescent="0.35"/>
    <row r="129" ht="30" customHeight="1" x14ac:dyDescent="0.35"/>
    <row r="130" ht="30" customHeight="1" x14ac:dyDescent="0.35"/>
    <row r="131" ht="30" customHeight="1" x14ac:dyDescent="0.35"/>
    <row r="132" ht="30" customHeight="1" x14ac:dyDescent="0.35"/>
    <row r="133" ht="30" customHeight="1" x14ac:dyDescent="0.35"/>
    <row r="134" ht="30" customHeight="1" x14ac:dyDescent="0.35"/>
    <row r="135" ht="30" customHeight="1" x14ac:dyDescent="0.35"/>
    <row r="136" ht="30" customHeight="1" x14ac:dyDescent="0.35"/>
    <row r="137" ht="30" customHeight="1" x14ac:dyDescent="0.35"/>
    <row r="138" ht="30" customHeight="1" x14ac:dyDescent="0.35"/>
    <row r="139" ht="30" customHeight="1" x14ac:dyDescent="0.35"/>
    <row r="140" ht="30" customHeight="1" x14ac:dyDescent="0.35"/>
    <row r="141" ht="30" customHeight="1" x14ac:dyDescent="0.35"/>
    <row r="142" ht="30" customHeight="1" x14ac:dyDescent="0.35"/>
    <row r="143" ht="30" customHeight="1" x14ac:dyDescent="0.35"/>
    <row r="144" ht="30" customHeight="1" x14ac:dyDescent="0.35"/>
    <row r="145" ht="30" customHeight="1" x14ac:dyDescent="0.35"/>
    <row r="146" ht="30" customHeight="1" x14ac:dyDescent="0.35"/>
    <row r="147" ht="30" customHeight="1" x14ac:dyDescent="0.35"/>
    <row r="148" ht="30" customHeight="1" x14ac:dyDescent="0.35"/>
    <row r="149" ht="30" customHeight="1" x14ac:dyDescent="0.35"/>
    <row r="150" ht="30" customHeight="1" x14ac:dyDescent="0.35"/>
    <row r="151" ht="30" customHeight="1" x14ac:dyDescent="0.35"/>
    <row r="152" ht="30" customHeight="1" x14ac:dyDescent="0.35"/>
    <row r="153" ht="30" customHeight="1" x14ac:dyDescent="0.35"/>
    <row r="154" ht="30" customHeight="1" x14ac:dyDescent="0.35"/>
    <row r="155" ht="30" customHeight="1" x14ac:dyDescent="0.35"/>
    <row r="156" ht="30" customHeight="1" x14ac:dyDescent="0.35"/>
    <row r="157" ht="30" customHeight="1" x14ac:dyDescent="0.35"/>
    <row r="158" ht="30" customHeight="1" x14ac:dyDescent="0.35"/>
    <row r="159" ht="30" customHeight="1" x14ac:dyDescent="0.35"/>
    <row r="160" ht="30" customHeight="1" x14ac:dyDescent="0.35"/>
    <row r="161" ht="30" customHeight="1" x14ac:dyDescent="0.35"/>
    <row r="162" ht="30" customHeight="1" x14ac:dyDescent="0.35"/>
    <row r="163" ht="30" customHeight="1" x14ac:dyDescent="0.35"/>
    <row r="164" ht="30" customHeight="1" x14ac:dyDescent="0.35"/>
    <row r="165" ht="30" customHeight="1" x14ac:dyDescent="0.35"/>
    <row r="166" ht="30" customHeight="1" x14ac:dyDescent="0.35"/>
    <row r="167" ht="30" customHeight="1" x14ac:dyDescent="0.35"/>
    <row r="168" ht="30" customHeight="1" x14ac:dyDescent="0.35"/>
    <row r="169" ht="30" customHeight="1" x14ac:dyDescent="0.35"/>
    <row r="170" ht="30" customHeight="1" x14ac:dyDescent="0.35"/>
    <row r="171" ht="30" customHeight="1" x14ac:dyDescent="0.35"/>
    <row r="172" ht="30" customHeight="1" x14ac:dyDescent="0.35"/>
    <row r="173" ht="30" customHeight="1" x14ac:dyDescent="0.35"/>
    <row r="174" ht="30" customHeight="1" x14ac:dyDescent="0.35"/>
    <row r="175" ht="30" customHeight="1" x14ac:dyDescent="0.35"/>
    <row r="176" ht="30" customHeight="1" x14ac:dyDescent="0.35"/>
    <row r="177" ht="30" customHeight="1" x14ac:dyDescent="0.35"/>
    <row r="178" ht="30" customHeight="1" x14ac:dyDescent="0.35"/>
    <row r="179" ht="30" customHeight="1" x14ac:dyDescent="0.35"/>
  </sheetData>
  <mergeCells count="2">
    <mergeCell ref="A77:C77"/>
    <mergeCell ref="A76:D76"/>
  </mergeCells>
  <conditionalFormatting sqref="P79:P92">
    <cfRule type="expression" dxfId="0" priority="9">
      <formula>P79=MAX(P$79:P$90)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 K</cp:lastModifiedBy>
  <cp:revision>2</cp:revision>
  <cp:lastPrinted>2017-12-29T21:56:44Z</cp:lastPrinted>
  <dcterms:created xsi:type="dcterms:W3CDTF">2017-12-29T10:10:30Z</dcterms:created>
  <dcterms:modified xsi:type="dcterms:W3CDTF">2018-12-29T23:48:53Z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