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onhafften/Documents/UW Madison/problem_sets/fin_970/ps2/"/>
    </mc:Choice>
  </mc:AlternateContent>
  <xr:revisionPtr revIDLastSave="0" documentId="13_ncr:1_{7BABE4E9-B787-A648-A0DA-3D75AC7FCEFD}" xr6:coauthVersionLast="47" xr6:coauthVersionMax="47" xr10:uidLastSave="{00000000-0000-0000-0000-000000000000}"/>
  <bookViews>
    <workbookView xWindow="2760" yWindow="720" windowWidth="25860" windowHeight="15640" xr2:uid="{00000000-000D-0000-FFFF-FFFF00000000}"/>
  </bookViews>
  <sheets>
    <sheet name="data" sheetId="1" r:id="rId1"/>
  </sheets>
  <definedNames>
    <definedName name="e0neqahfb2bo2uns">data!$A$2:$C$1106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E3" i="1"/>
  <c r="D3" i="1"/>
  <c r="M15" i="1"/>
  <c r="M16" i="1"/>
  <c r="M17" i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M25" i="1"/>
  <c r="M26" i="1"/>
  <c r="N26" i="1" s="1"/>
  <c r="M27" i="1"/>
  <c r="N27" i="1" s="1"/>
  <c r="M28" i="1"/>
  <c r="N28" i="1" s="1"/>
  <c r="M29" i="1"/>
  <c r="N29" i="1" s="1"/>
  <c r="M30" i="1"/>
  <c r="N30" i="1" s="1"/>
  <c r="M31" i="1"/>
  <c r="M32" i="1"/>
  <c r="M33" i="1"/>
  <c r="M34" i="1"/>
  <c r="N34" i="1" s="1"/>
  <c r="M35" i="1"/>
  <c r="N35" i="1" s="1"/>
  <c r="M36" i="1"/>
  <c r="N36" i="1" s="1"/>
  <c r="M37" i="1"/>
  <c r="N37" i="1" s="1"/>
  <c r="M38" i="1"/>
  <c r="N38" i="1" s="1"/>
  <c r="M39" i="1"/>
  <c r="M40" i="1"/>
  <c r="M41" i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M50" i="1"/>
  <c r="M51" i="1"/>
  <c r="N51" i="1" s="1"/>
  <c r="M52" i="1"/>
  <c r="N52" i="1" s="1"/>
  <c r="M53" i="1"/>
  <c r="N53" i="1" s="1"/>
  <c r="M54" i="1"/>
  <c r="N54" i="1" s="1"/>
  <c r="M55" i="1"/>
  <c r="M56" i="1"/>
  <c r="M57" i="1"/>
  <c r="M58" i="1"/>
  <c r="N58" i="1" s="1"/>
  <c r="M59" i="1"/>
  <c r="N59" i="1" s="1"/>
  <c r="M60" i="1"/>
  <c r="N60" i="1" s="1"/>
  <c r="M61" i="1"/>
  <c r="N61" i="1" s="1"/>
  <c r="M62" i="1"/>
  <c r="N62" i="1" s="1"/>
  <c r="M63" i="1"/>
  <c r="M64" i="1"/>
  <c r="M65" i="1"/>
  <c r="M66" i="1"/>
  <c r="N66" i="1" s="1"/>
  <c r="M67" i="1"/>
  <c r="N67" i="1" s="1"/>
  <c r="M68" i="1"/>
  <c r="N68" i="1" s="1"/>
  <c r="M69" i="1"/>
  <c r="N69" i="1" s="1"/>
  <c r="M70" i="1"/>
  <c r="N70" i="1" s="1"/>
  <c r="M71" i="1"/>
  <c r="M72" i="1"/>
  <c r="M73" i="1"/>
  <c r="M74" i="1"/>
  <c r="N74" i="1" s="1"/>
  <c r="M75" i="1"/>
  <c r="N75" i="1" s="1"/>
  <c r="M76" i="1"/>
  <c r="N76" i="1" s="1"/>
  <c r="M77" i="1"/>
  <c r="N77" i="1" s="1"/>
  <c r="M78" i="1"/>
  <c r="N78" i="1" s="1"/>
  <c r="M79" i="1"/>
  <c r="M80" i="1"/>
  <c r="M81" i="1"/>
  <c r="M82" i="1"/>
  <c r="N82" i="1" s="1"/>
  <c r="M83" i="1"/>
  <c r="N83" i="1" s="1"/>
  <c r="M84" i="1"/>
  <c r="N84" i="1" s="1"/>
  <c r="M85" i="1"/>
  <c r="N85" i="1" s="1"/>
  <c r="M86" i="1"/>
  <c r="N86" i="1" s="1"/>
  <c r="M87" i="1"/>
  <c r="M88" i="1"/>
  <c r="M89" i="1"/>
  <c r="M90" i="1"/>
  <c r="N90" i="1" s="1"/>
  <c r="M91" i="1"/>
  <c r="N91" i="1" s="1"/>
  <c r="M92" i="1"/>
  <c r="N92" i="1" s="1"/>
  <c r="M93" i="1"/>
  <c r="N93" i="1" s="1"/>
  <c r="M94" i="1"/>
  <c r="N94" i="1" s="1"/>
  <c r="M95" i="1"/>
  <c r="M96" i="1"/>
  <c r="M97" i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M104" i="1"/>
  <c r="M105" i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M112" i="1"/>
  <c r="M113" i="1"/>
  <c r="M114" i="1"/>
  <c r="M115" i="1"/>
  <c r="N115" i="1" s="1"/>
  <c r="M116" i="1"/>
  <c r="N116" i="1" s="1"/>
  <c r="M117" i="1"/>
  <c r="N117" i="1" s="1"/>
  <c r="M118" i="1"/>
  <c r="N118" i="1" s="1"/>
  <c r="M119" i="1"/>
  <c r="M120" i="1"/>
  <c r="M121" i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M128" i="1"/>
  <c r="M129" i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M136" i="1"/>
  <c r="M137" i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M144" i="1"/>
  <c r="M145" i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M152" i="1"/>
  <c r="M153" i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M160" i="1"/>
  <c r="M161" i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M168" i="1"/>
  <c r="M169" i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M176" i="1"/>
  <c r="M177" i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M184" i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M192" i="1"/>
  <c r="M193" i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M200" i="1"/>
  <c r="M201" i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M208" i="1"/>
  <c r="M209" i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M216" i="1"/>
  <c r="M217" i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M224" i="1"/>
  <c r="M225" i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M232" i="1"/>
  <c r="M233" i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M240" i="1"/>
  <c r="M241" i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M248" i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M256" i="1"/>
  <c r="M257" i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M264" i="1"/>
  <c r="M265" i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M272" i="1"/>
  <c r="M273" i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M280" i="1"/>
  <c r="M281" i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M288" i="1"/>
  <c r="M289" i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M296" i="1"/>
  <c r="M297" i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M304" i="1"/>
  <c r="M305" i="1"/>
  <c r="M306" i="1"/>
  <c r="N306" i="1" s="1"/>
  <c r="M307" i="1"/>
  <c r="N307" i="1" s="1"/>
  <c r="M308" i="1"/>
  <c r="N308" i="1" s="1"/>
  <c r="M309" i="1"/>
  <c r="M310" i="1"/>
  <c r="N310" i="1" s="1"/>
  <c r="M311" i="1"/>
  <c r="M312" i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M320" i="1"/>
  <c r="M321" i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M328" i="1"/>
  <c r="M329" i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M336" i="1"/>
  <c r="M337" i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M344" i="1"/>
  <c r="M345" i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M352" i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M360" i="1"/>
  <c r="M361" i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M368" i="1"/>
  <c r="M369" i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M376" i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M384" i="1"/>
  <c r="M385" i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M392" i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M400" i="1"/>
  <c r="M401" i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M408" i="1"/>
  <c r="M409" i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M416" i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M424" i="1"/>
  <c r="M425" i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M432" i="1"/>
  <c r="M433" i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M440" i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M448" i="1"/>
  <c r="M449" i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M456" i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M464" i="1"/>
  <c r="M465" i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M472" i="1"/>
  <c r="M473" i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M480" i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M488" i="1"/>
  <c r="M489" i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M496" i="1"/>
  <c r="M497" i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M504" i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M512" i="1"/>
  <c r="M513" i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M520" i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M528" i="1"/>
  <c r="M529" i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M536" i="1"/>
  <c r="M537" i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M544" i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M552" i="1"/>
  <c r="M553" i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M560" i="1"/>
  <c r="M561" i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M568" i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M576" i="1"/>
  <c r="M577" i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M584" i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M592" i="1"/>
  <c r="M593" i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M600" i="1"/>
  <c r="M601" i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M608" i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M616" i="1"/>
  <c r="M617" i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M624" i="1"/>
  <c r="M625" i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M632" i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M640" i="1"/>
  <c r="M641" i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M648" i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M656" i="1"/>
  <c r="M657" i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M664" i="1"/>
  <c r="M665" i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M672" i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M680" i="1"/>
  <c r="M681" i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M688" i="1"/>
  <c r="M689" i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M696" i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M704" i="1"/>
  <c r="M705" i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M712" i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M720" i="1"/>
  <c r="M721" i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M728" i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M736" i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M744" i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M752" i="1"/>
  <c r="M753" i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M760" i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M768" i="1"/>
  <c r="M769" i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M776" i="1"/>
  <c r="M777" i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M784" i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M792" i="1"/>
  <c r="M793" i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M800" i="1"/>
  <c r="M801" i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M808" i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M816" i="1"/>
  <c r="M817" i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M824" i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M832" i="1"/>
  <c r="M833" i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M840" i="1"/>
  <c r="M841" i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M848" i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M856" i="1"/>
  <c r="M857" i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M864" i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M872" i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M880" i="1"/>
  <c r="M881" i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M888" i="1"/>
  <c r="M889" i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M904" i="1"/>
  <c r="M905" i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M912" i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M920" i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M928" i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M936" i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M944" i="1"/>
  <c r="N944" i="1" s="1"/>
  <c r="M945" i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M960" i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M968" i="1"/>
  <c r="M969" i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M984" i="1"/>
  <c r="M985" i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M992" i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M1008" i="1"/>
  <c r="M1009" i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M1016" i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M1024" i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M1032" i="1"/>
  <c r="N1032" i="1" s="1"/>
  <c r="M1033" i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M1048" i="1"/>
  <c r="N1048" i="1" s="1"/>
  <c r="M1049" i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M1072" i="1"/>
  <c r="M1073" i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M1104" i="1"/>
  <c r="M1105" i="1"/>
  <c r="M1106" i="1"/>
  <c r="N1106" i="1" s="1"/>
  <c r="N15" i="1"/>
  <c r="N16" i="1"/>
  <c r="N17" i="1"/>
  <c r="N23" i="1"/>
  <c r="N24" i="1"/>
  <c r="N25" i="1"/>
  <c r="N31" i="1"/>
  <c r="N32" i="1"/>
  <c r="N33" i="1"/>
  <c r="N39" i="1"/>
  <c r="N40" i="1"/>
  <c r="N41" i="1"/>
  <c r="N47" i="1"/>
  <c r="N48" i="1"/>
  <c r="N49" i="1"/>
  <c r="N50" i="1"/>
  <c r="N55" i="1"/>
  <c r="N56" i="1"/>
  <c r="N57" i="1"/>
  <c r="N63" i="1"/>
  <c r="N64" i="1"/>
  <c r="N65" i="1"/>
  <c r="N71" i="1"/>
  <c r="N72" i="1"/>
  <c r="N73" i="1"/>
  <c r="N79" i="1"/>
  <c r="N80" i="1"/>
  <c r="N81" i="1"/>
  <c r="N87" i="1"/>
  <c r="N88" i="1"/>
  <c r="N89" i="1"/>
  <c r="N95" i="1"/>
  <c r="N96" i="1"/>
  <c r="N97" i="1"/>
  <c r="N103" i="1"/>
  <c r="N104" i="1"/>
  <c r="N105" i="1"/>
  <c r="N111" i="1"/>
  <c r="N112" i="1"/>
  <c r="N113" i="1"/>
  <c r="N114" i="1"/>
  <c r="N119" i="1"/>
  <c r="N120" i="1"/>
  <c r="N121" i="1"/>
  <c r="N127" i="1"/>
  <c r="N128" i="1"/>
  <c r="N129" i="1"/>
  <c r="N135" i="1"/>
  <c r="N136" i="1"/>
  <c r="N137" i="1"/>
  <c r="N143" i="1"/>
  <c r="N144" i="1"/>
  <c r="N145" i="1"/>
  <c r="N151" i="1"/>
  <c r="N152" i="1"/>
  <c r="N153" i="1"/>
  <c r="N159" i="1"/>
  <c r="N160" i="1"/>
  <c r="N161" i="1"/>
  <c r="N167" i="1"/>
  <c r="N168" i="1"/>
  <c r="N169" i="1"/>
  <c r="N175" i="1"/>
  <c r="N176" i="1"/>
  <c r="N177" i="1"/>
  <c r="N183" i="1"/>
  <c r="N184" i="1"/>
  <c r="N191" i="1"/>
  <c r="N192" i="1"/>
  <c r="N193" i="1"/>
  <c r="N199" i="1"/>
  <c r="N200" i="1"/>
  <c r="N201" i="1"/>
  <c r="N207" i="1"/>
  <c r="N208" i="1"/>
  <c r="N209" i="1"/>
  <c r="N215" i="1"/>
  <c r="N216" i="1"/>
  <c r="N217" i="1"/>
  <c r="N223" i="1"/>
  <c r="N224" i="1"/>
  <c r="N225" i="1"/>
  <c r="N231" i="1"/>
  <c r="N232" i="1"/>
  <c r="N233" i="1"/>
  <c r="N239" i="1"/>
  <c r="N240" i="1"/>
  <c r="N241" i="1"/>
  <c r="N247" i="1"/>
  <c r="N248" i="1"/>
  <c r="N255" i="1"/>
  <c r="N256" i="1"/>
  <c r="N257" i="1"/>
  <c r="N263" i="1"/>
  <c r="N264" i="1"/>
  <c r="N265" i="1"/>
  <c r="N271" i="1"/>
  <c r="N272" i="1"/>
  <c r="N273" i="1"/>
  <c r="N279" i="1"/>
  <c r="N280" i="1"/>
  <c r="N281" i="1"/>
  <c r="N287" i="1"/>
  <c r="N288" i="1"/>
  <c r="N289" i="1"/>
  <c r="N295" i="1"/>
  <c r="N296" i="1"/>
  <c r="N297" i="1"/>
  <c r="N303" i="1"/>
  <c r="N304" i="1"/>
  <c r="N305" i="1"/>
  <c r="N309" i="1"/>
  <c r="N311" i="1"/>
  <c r="N312" i="1"/>
  <c r="N319" i="1"/>
  <c r="N320" i="1"/>
  <c r="N321" i="1"/>
  <c r="N327" i="1"/>
  <c r="N328" i="1"/>
  <c r="N329" i="1"/>
  <c r="N335" i="1"/>
  <c r="N336" i="1"/>
  <c r="N337" i="1"/>
  <c r="N343" i="1"/>
  <c r="N344" i="1"/>
  <c r="N345" i="1"/>
  <c r="N351" i="1"/>
  <c r="N352" i="1"/>
  <c r="N359" i="1"/>
  <c r="N360" i="1"/>
  <c r="N361" i="1"/>
  <c r="N367" i="1"/>
  <c r="N368" i="1"/>
  <c r="N369" i="1"/>
  <c r="N375" i="1"/>
  <c r="N376" i="1"/>
  <c r="N383" i="1"/>
  <c r="N384" i="1"/>
  <c r="N385" i="1"/>
  <c r="N391" i="1"/>
  <c r="N392" i="1"/>
  <c r="N399" i="1"/>
  <c r="N400" i="1"/>
  <c r="N401" i="1"/>
  <c r="N407" i="1"/>
  <c r="N408" i="1"/>
  <c r="N409" i="1"/>
  <c r="N415" i="1"/>
  <c r="N416" i="1"/>
  <c r="N423" i="1"/>
  <c r="N424" i="1"/>
  <c r="N425" i="1"/>
  <c r="N431" i="1"/>
  <c r="N432" i="1"/>
  <c r="N433" i="1"/>
  <c r="N439" i="1"/>
  <c r="N440" i="1"/>
  <c r="N447" i="1"/>
  <c r="N448" i="1"/>
  <c r="N449" i="1"/>
  <c r="N455" i="1"/>
  <c r="N456" i="1"/>
  <c r="N463" i="1"/>
  <c r="N464" i="1"/>
  <c r="N465" i="1"/>
  <c r="N471" i="1"/>
  <c r="N472" i="1"/>
  <c r="N473" i="1"/>
  <c r="N479" i="1"/>
  <c r="N480" i="1"/>
  <c r="N487" i="1"/>
  <c r="N488" i="1"/>
  <c r="N489" i="1"/>
  <c r="N495" i="1"/>
  <c r="N496" i="1"/>
  <c r="N497" i="1"/>
  <c r="N503" i="1"/>
  <c r="N504" i="1"/>
  <c r="N511" i="1"/>
  <c r="N512" i="1"/>
  <c r="N513" i="1"/>
  <c r="N519" i="1"/>
  <c r="N520" i="1"/>
  <c r="N527" i="1"/>
  <c r="N528" i="1"/>
  <c r="N529" i="1"/>
  <c r="N535" i="1"/>
  <c r="N536" i="1"/>
  <c r="N537" i="1"/>
  <c r="N543" i="1"/>
  <c r="N544" i="1"/>
  <c r="N551" i="1"/>
  <c r="N552" i="1"/>
  <c r="N553" i="1"/>
  <c r="N559" i="1"/>
  <c r="N560" i="1"/>
  <c r="N561" i="1"/>
  <c r="N567" i="1"/>
  <c r="N568" i="1"/>
  <c r="N575" i="1"/>
  <c r="N576" i="1"/>
  <c r="N577" i="1"/>
  <c r="N583" i="1"/>
  <c r="N584" i="1"/>
  <c r="N591" i="1"/>
  <c r="N592" i="1"/>
  <c r="N593" i="1"/>
  <c r="N599" i="1"/>
  <c r="N600" i="1"/>
  <c r="N601" i="1"/>
  <c r="N607" i="1"/>
  <c r="N608" i="1"/>
  <c r="N615" i="1"/>
  <c r="N616" i="1"/>
  <c r="N617" i="1"/>
  <c r="N623" i="1"/>
  <c r="N624" i="1"/>
  <c r="N625" i="1"/>
  <c r="N631" i="1"/>
  <c r="N632" i="1"/>
  <c r="N639" i="1"/>
  <c r="N640" i="1"/>
  <c r="N641" i="1"/>
  <c r="N647" i="1"/>
  <c r="N648" i="1"/>
  <c r="N655" i="1"/>
  <c r="N656" i="1"/>
  <c r="N657" i="1"/>
  <c r="N663" i="1"/>
  <c r="N664" i="1"/>
  <c r="N665" i="1"/>
  <c r="N671" i="1"/>
  <c r="N672" i="1"/>
  <c r="N679" i="1"/>
  <c r="N680" i="1"/>
  <c r="N681" i="1"/>
  <c r="N687" i="1"/>
  <c r="N688" i="1"/>
  <c r="N689" i="1"/>
  <c r="N695" i="1"/>
  <c r="N696" i="1"/>
  <c r="N703" i="1"/>
  <c r="N704" i="1"/>
  <c r="N705" i="1"/>
  <c r="N711" i="1"/>
  <c r="N712" i="1"/>
  <c r="N719" i="1"/>
  <c r="N720" i="1"/>
  <c r="N721" i="1"/>
  <c r="N727" i="1"/>
  <c r="N728" i="1"/>
  <c r="N735" i="1"/>
  <c r="N736" i="1"/>
  <c r="N743" i="1"/>
  <c r="N744" i="1"/>
  <c r="N751" i="1"/>
  <c r="N752" i="1"/>
  <c r="N753" i="1"/>
  <c r="N759" i="1"/>
  <c r="N760" i="1"/>
  <c r="N767" i="1"/>
  <c r="N768" i="1"/>
  <c r="N769" i="1"/>
  <c r="N775" i="1"/>
  <c r="N776" i="1"/>
  <c r="N777" i="1"/>
  <c r="N783" i="1"/>
  <c r="N784" i="1"/>
  <c r="N791" i="1"/>
  <c r="N792" i="1"/>
  <c r="N793" i="1"/>
  <c r="N799" i="1"/>
  <c r="N800" i="1"/>
  <c r="N801" i="1"/>
  <c r="N807" i="1"/>
  <c r="N808" i="1"/>
  <c r="N815" i="1"/>
  <c r="N816" i="1"/>
  <c r="N817" i="1"/>
  <c r="N823" i="1"/>
  <c r="N824" i="1"/>
  <c r="N831" i="1"/>
  <c r="N832" i="1"/>
  <c r="N833" i="1"/>
  <c r="N839" i="1"/>
  <c r="N840" i="1"/>
  <c r="N841" i="1"/>
  <c r="N847" i="1"/>
  <c r="N848" i="1"/>
  <c r="N855" i="1"/>
  <c r="N856" i="1"/>
  <c r="N857" i="1"/>
  <c r="N863" i="1"/>
  <c r="N864" i="1"/>
  <c r="N871" i="1"/>
  <c r="N872" i="1"/>
  <c r="N879" i="1"/>
  <c r="N880" i="1"/>
  <c r="N881" i="1"/>
  <c r="N887" i="1"/>
  <c r="N888" i="1"/>
  <c r="N889" i="1"/>
  <c r="N895" i="1"/>
  <c r="N903" i="1"/>
  <c r="N904" i="1"/>
  <c r="N905" i="1"/>
  <c r="N911" i="1"/>
  <c r="N912" i="1"/>
  <c r="N919" i="1"/>
  <c r="N920" i="1"/>
  <c r="N927" i="1"/>
  <c r="N928" i="1"/>
  <c r="N935" i="1"/>
  <c r="N936" i="1"/>
  <c r="N943" i="1"/>
  <c r="N945" i="1"/>
  <c r="N951" i="1"/>
  <c r="N959" i="1"/>
  <c r="N960" i="1"/>
  <c r="N967" i="1"/>
  <c r="N968" i="1"/>
  <c r="N969" i="1"/>
  <c r="N975" i="1"/>
  <c r="N983" i="1"/>
  <c r="N984" i="1"/>
  <c r="N985" i="1"/>
  <c r="N991" i="1"/>
  <c r="N992" i="1"/>
  <c r="N999" i="1"/>
  <c r="N1007" i="1"/>
  <c r="N1008" i="1"/>
  <c r="N1009" i="1"/>
  <c r="N1015" i="1"/>
  <c r="N1016" i="1"/>
  <c r="N1023" i="1"/>
  <c r="N1024" i="1"/>
  <c r="N1031" i="1"/>
  <c r="N1033" i="1"/>
  <c r="N1040" i="1"/>
  <c r="N1047" i="1"/>
  <c r="N1049" i="1"/>
  <c r="N1056" i="1"/>
  <c r="N1063" i="1"/>
  <c r="N1071" i="1"/>
  <c r="N1072" i="1"/>
  <c r="N1073" i="1"/>
  <c r="N1080" i="1"/>
  <c r="N1087" i="1"/>
  <c r="N1095" i="1"/>
  <c r="N1103" i="1"/>
  <c r="N1104" i="1"/>
  <c r="N1105" i="1"/>
  <c r="M14" i="1"/>
  <c r="N14" i="1" s="1"/>
  <c r="D4" i="1" l="1"/>
  <c r="E4" i="1"/>
  <c r="D5" i="1" l="1"/>
  <c r="E5" i="1"/>
  <c r="D6" i="1" l="1"/>
  <c r="E6" i="1"/>
  <c r="D7" i="1" l="1"/>
  <c r="E7" i="1"/>
  <c r="D8" i="1" l="1"/>
  <c r="E8" i="1"/>
  <c r="D9" i="1" l="1"/>
  <c r="E9" i="1"/>
  <c r="D10" i="1" l="1"/>
  <c r="E10" i="1"/>
  <c r="D11" i="1" l="1"/>
  <c r="E11" i="1"/>
  <c r="D12" i="1" l="1"/>
  <c r="E12" i="1"/>
  <c r="D13" i="1" l="1"/>
  <c r="E13" i="1"/>
  <c r="D14" i="1" l="1"/>
  <c r="E14" i="1"/>
  <c r="D15" i="1" l="1"/>
  <c r="E15" i="1"/>
  <c r="F14" i="1"/>
  <c r="G14" i="1" s="1"/>
  <c r="H14" i="1" s="1"/>
  <c r="J14" i="1" l="1"/>
  <c r="O14" i="1" s="1"/>
  <c r="F15" i="1"/>
  <c r="G15" i="1" s="1"/>
  <c r="H15" i="1" s="1"/>
  <c r="D16" i="1"/>
  <c r="E16" i="1"/>
  <c r="I15" i="1" l="1"/>
  <c r="J15" i="1" s="1"/>
  <c r="O15" i="1" s="1"/>
  <c r="F16" i="1"/>
  <c r="G16" i="1" s="1"/>
  <c r="H16" i="1" s="1"/>
  <c r="D17" i="1"/>
  <c r="E17" i="1"/>
  <c r="I16" i="1" l="1"/>
  <c r="J16" i="1" s="1"/>
  <c r="O16" i="1" s="1"/>
  <c r="F17" i="1"/>
  <c r="G17" i="1" s="1"/>
  <c r="H17" i="1" s="1"/>
  <c r="D18" i="1"/>
  <c r="E18" i="1"/>
  <c r="I17" i="1" l="1"/>
  <c r="J17" i="1" s="1"/>
  <c r="O17" i="1" s="1"/>
  <c r="F18" i="1"/>
  <c r="G18" i="1" s="1"/>
  <c r="H18" i="1" s="1"/>
  <c r="D19" i="1"/>
  <c r="E19" i="1"/>
  <c r="I18" i="1" l="1"/>
  <c r="J18" i="1" s="1"/>
  <c r="O18" i="1" s="1"/>
  <c r="F19" i="1"/>
  <c r="G19" i="1" s="1"/>
  <c r="H19" i="1" s="1"/>
  <c r="D20" i="1"/>
  <c r="E20" i="1"/>
  <c r="I19" i="1" l="1"/>
  <c r="J19" i="1" s="1"/>
  <c r="O19" i="1" s="1"/>
  <c r="F20" i="1"/>
  <c r="G20" i="1" s="1"/>
  <c r="H20" i="1" s="1"/>
  <c r="D21" i="1"/>
  <c r="E21" i="1"/>
  <c r="I20" i="1" l="1"/>
  <c r="J20" i="1" s="1"/>
  <c r="O20" i="1" s="1"/>
  <c r="F21" i="1"/>
  <c r="G21" i="1" s="1"/>
  <c r="H21" i="1" s="1"/>
  <c r="D22" i="1"/>
  <c r="E22" i="1"/>
  <c r="I21" i="1" l="1"/>
  <c r="J21" i="1" s="1"/>
  <c r="O21" i="1" s="1"/>
  <c r="F22" i="1"/>
  <c r="G22" i="1" s="1"/>
  <c r="H22" i="1" s="1"/>
  <c r="D23" i="1"/>
  <c r="E23" i="1"/>
  <c r="I22" i="1" l="1"/>
  <c r="J22" i="1" s="1"/>
  <c r="O22" i="1" s="1"/>
  <c r="F23" i="1"/>
  <c r="G23" i="1" s="1"/>
  <c r="H23" i="1" s="1"/>
  <c r="D24" i="1"/>
  <c r="E24" i="1"/>
  <c r="I23" i="1" l="1"/>
  <c r="J23" i="1" s="1"/>
  <c r="O23" i="1" s="1"/>
  <c r="D25" i="1"/>
  <c r="E25" i="1"/>
  <c r="F24" i="1"/>
  <c r="G24" i="1" s="1"/>
  <c r="H24" i="1" s="1"/>
  <c r="I24" i="1" l="1"/>
  <c r="J24" i="1" s="1"/>
  <c r="O24" i="1" s="1"/>
  <c r="F25" i="1"/>
  <c r="G25" i="1" s="1"/>
  <c r="H25" i="1" s="1"/>
  <c r="D26" i="1"/>
  <c r="E26" i="1"/>
  <c r="I25" i="1" l="1"/>
  <c r="J25" i="1" s="1"/>
  <c r="O25" i="1" s="1"/>
  <c r="F26" i="1"/>
  <c r="K26" i="1" s="1"/>
  <c r="P26" i="1" s="1"/>
  <c r="D27" i="1"/>
  <c r="E27" i="1"/>
  <c r="I26" i="1" l="1"/>
  <c r="J26" i="1" s="1"/>
  <c r="O26" i="1" s="1"/>
  <c r="G26" i="1"/>
  <c r="H26" i="1" s="1"/>
  <c r="D28" i="1"/>
  <c r="E28" i="1"/>
  <c r="F27" i="1"/>
  <c r="G27" i="1" l="1"/>
  <c r="H27" i="1" s="1"/>
  <c r="K27" i="1"/>
  <c r="P27" i="1" s="1"/>
  <c r="I27" i="1"/>
  <c r="J27" i="1" s="1"/>
  <c r="O27" i="1" s="1"/>
  <c r="F28" i="1"/>
  <c r="D29" i="1"/>
  <c r="E29" i="1"/>
  <c r="G28" i="1" l="1"/>
  <c r="H28" i="1" s="1"/>
  <c r="K28" i="1"/>
  <c r="P28" i="1" s="1"/>
  <c r="I28" i="1"/>
  <c r="J28" i="1" s="1"/>
  <c r="O28" i="1" s="1"/>
  <c r="F29" i="1"/>
  <c r="D30" i="1"/>
  <c r="E30" i="1"/>
  <c r="G29" i="1" l="1"/>
  <c r="H29" i="1" s="1"/>
  <c r="K29" i="1"/>
  <c r="P29" i="1" s="1"/>
  <c r="I29" i="1"/>
  <c r="J29" i="1" s="1"/>
  <c r="O29" i="1" s="1"/>
  <c r="F30" i="1"/>
  <c r="D31" i="1"/>
  <c r="E31" i="1"/>
  <c r="G30" i="1" l="1"/>
  <c r="H30" i="1" s="1"/>
  <c r="K30" i="1"/>
  <c r="P30" i="1" s="1"/>
  <c r="I30" i="1"/>
  <c r="J30" i="1" s="1"/>
  <c r="O30" i="1" s="1"/>
  <c r="F31" i="1"/>
  <c r="D32" i="1"/>
  <c r="E32" i="1"/>
  <c r="G31" i="1" l="1"/>
  <c r="H31" i="1" s="1"/>
  <c r="K31" i="1"/>
  <c r="P31" i="1" s="1"/>
  <c r="I31" i="1"/>
  <c r="J31" i="1" s="1"/>
  <c r="O31" i="1" s="1"/>
  <c r="F32" i="1"/>
  <c r="D33" i="1"/>
  <c r="E33" i="1"/>
  <c r="G32" i="1" l="1"/>
  <c r="H32" i="1" s="1"/>
  <c r="K32" i="1"/>
  <c r="P32" i="1" s="1"/>
  <c r="I32" i="1"/>
  <c r="J32" i="1" s="1"/>
  <c r="O32" i="1" s="1"/>
  <c r="F33" i="1"/>
  <c r="D34" i="1"/>
  <c r="E34" i="1"/>
  <c r="G33" i="1" l="1"/>
  <c r="H33" i="1" s="1"/>
  <c r="K33" i="1"/>
  <c r="P33" i="1" s="1"/>
  <c r="I33" i="1"/>
  <c r="J33" i="1" s="1"/>
  <c r="O33" i="1" s="1"/>
  <c r="F34" i="1"/>
  <c r="D35" i="1"/>
  <c r="E35" i="1"/>
  <c r="G34" i="1" l="1"/>
  <c r="H34" i="1" s="1"/>
  <c r="K34" i="1"/>
  <c r="P34" i="1" s="1"/>
  <c r="I34" i="1"/>
  <c r="J34" i="1" s="1"/>
  <c r="O34" i="1" s="1"/>
  <c r="F35" i="1"/>
  <c r="D36" i="1"/>
  <c r="E36" i="1"/>
  <c r="G35" i="1" l="1"/>
  <c r="H35" i="1" s="1"/>
  <c r="K35" i="1"/>
  <c r="P35" i="1" s="1"/>
  <c r="I35" i="1"/>
  <c r="J35" i="1" s="1"/>
  <c r="O35" i="1" s="1"/>
  <c r="F36" i="1"/>
  <c r="D37" i="1"/>
  <c r="E37" i="1"/>
  <c r="G36" i="1" l="1"/>
  <c r="H36" i="1" s="1"/>
  <c r="K36" i="1"/>
  <c r="P36" i="1" s="1"/>
  <c r="I36" i="1"/>
  <c r="J36" i="1" s="1"/>
  <c r="O36" i="1" s="1"/>
  <c r="F37" i="1"/>
  <c r="D38" i="1"/>
  <c r="E38" i="1"/>
  <c r="G37" i="1" l="1"/>
  <c r="H37" i="1" s="1"/>
  <c r="K37" i="1"/>
  <c r="P37" i="1" s="1"/>
  <c r="I37" i="1"/>
  <c r="J37" i="1" s="1"/>
  <c r="O37" i="1" s="1"/>
  <c r="D39" i="1"/>
  <c r="E39" i="1"/>
  <c r="F38" i="1"/>
  <c r="G38" i="1" l="1"/>
  <c r="H38" i="1" s="1"/>
  <c r="K38" i="1"/>
  <c r="P38" i="1" s="1"/>
  <c r="I38" i="1"/>
  <c r="J38" i="1" s="1"/>
  <c r="O38" i="1" s="1"/>
  <c r="F39" i="1"/>
  <c r="D40" i="1"/>
  <c r="E40" i="1"/>
  <c r="G39" i="1" l="1"/>
  <c r="H39" i="1" s="1"/>
  <c r="K39" i="1"/>
  <c r="P39" i="1" s="1"/>
  <c r="I39" i="1"/>
  <c r="J39" i="1" s="1"/>
  <c r="O39" i="1" s="1"/>
  <c r="F40" i="1"/>
  <c r="D41" i="1"/>
  <c r="E41" i="1"/>
  <c r="G40" i="1" l="1"/>
  <c r="H40" i="1" s="1"/>
  <c r="K40" i="1"/>
  <c r="P40" i="1" s="1"/>
  <c r="I40" i="1"/>
  <c r="J40" i="1" s="1"/>
  <c r="O40" i="1" s="1"/>
  <c r="D42" i="1"/>
  <c r="E42" i="1"/>
  <c r="F41" i="1"/>
  <c r="G41" i="1" l="1"/>
  <c r="H41" i="1" s="1"/>
  <c r="K41" i="1"/>
  <c r="P41" i="1" s="1"/>
  <c r="I41" i="1"/>
  <c r="J41" i="1" s="1"/>
  <c r="O41" i="1" s="1"/>
  <c r="F42" i="1"/>
  <c r="D43" i="1"/>
  <c r="E43" i="1"/>
  <c r="G42" i="1" l="1"/>
  <c r="H42" i="1" s="1"/>
  <c r="K42" i="1"/>
  <c r="P42" i="1" s="1"/>
  <c r="I42" i="1"/>
  <c r="J42" i="1" s="1"/>
  <c r="O42" i="1" s="1"/>
  <c r="D44" i="1"/>
  <c r="E44" i="1"/>
  <c r="F43" i="1"/>
  <c r="G43" i="1" l="1"/>
  <c r="H43" i="1" s="1"/>
  <c r="K43" i="1"/>
  <c r="P43" i="1" s="1"/>
  <c r="I43" i="1"/>
  <c r="J43" i="1" s="1"/>
  <c r="O43" i="1" s="1"/>
  <c r="F44" i="1"/>
  <c r="D45" i="1"/>
  <c r="E45" i="1"/>
  <c r="G44" i="1" l="1"/>
  <c r="H44" i="1" s="1"/>
  <c r="K44" i="1"/>
  <c r="P44" i="1" s="1"/>
  <c r="I44" i="1"/>
  <c r="J44" i="1" s="1"/>
  <c r="O44" i="1" s="1"/>
  <c r="F45" i="1"/>
  <c r="D46" i="1"/>
  <c r="E46" i="1"/>
  <c r="G45" i="1" l="1"/>
  <c r="H45" i="1" s="1"/>
  <c r="K45" i="1"/>
  <c r="P45" i="1" s="1"/>
  <c r="I45" i="1"/>
  <c r="J45" i="1" s="1"/>
  <c r="O45" i="1" s="1"/>
  <c r="D47" i="1"/>
  <c r="E47" i="1"/>
  <c r="F46" i="1"/>
  <c r="G46" i="1" l="1"/>
  <c r="H46" i="1" s="1"/>
  <c r="K46" i="1"/>
  <c r="P46" i="1" s="1"/>
  <c r="I46" i="1"/>
  <c r="J46" i="1" s="1"/>
  <c r="O46" i="1" s="1"/>
  <c r="F47" i="1"/>
  <c r="D48" i="1"/>
  <c r="E48" i="1"/>
  <c r="G47" i="1" l="1"/>
  <c r="H47" i="1" s="1"/>
  <c r="K47" i="1"/>
  <c r="P47" i="1" s="1"/>
  <c r="I47" i="1"/>
  <c r="J47" i="1" s="1"/>
  <c r="O47" i="1" s="1"/>
  <c r="D49" i="1"/>
  <c r="E49" i="1"/>
  <c r="F48" i="1"/>
  <c r="G48" i="1" l="1"/>
  <c r="H48" i="1" s="1"/>
  <c r="K48" i="1"/>
  <c r="P48" i="1" s="1"/>
  <c r="I48" i="1"/>
  <c r="J48" i="1" s="1"/>
  <c r="O48" i="1" s="1"/>
  <c r="F49" i="1"/>
  <c r="D50" i="1"/>
  <c r="E50" i="1"/>
  <c r="G49" i="1" l="1"/>
  <c r="H49" i="1" s="1"/>
  <c r="K49" i="1"/>
  <c r="P49" i="1" s="1"/>
  <c r="I49" i="1"/>
  <c r="J49" i="1" s="1"/>
  <c r="O49" i="1" s="1"/>
  <c r="D51" i="1"/>
  <c r="E51" i="1"/>
  <c r="F50" i="1"/>
  <c r="G50" i="1" l="1"/>
  <c r="H50" i="1" s="1"/>
  <c r="K50" i="1"/>
  <c r="P50" i="1" s="1"/>
  <c r="I50" i="1"/>
  <c r="J50" i="1" s="1"/>
  <c r="O50" i="1" s="1"/>
  <c r="F51" i="1"/>
  <c r="D52" i="1"/>
  <c r="E52" i="1"/>
  <c r="G51" i="1" l="1"/>
  <c r="H51" i="1" s="1"/>
  <c r="K51" i="1"/>
  <c r="P51" i="1" s="1"/>
  <c r="I51" i="1"/>
  <c r="J51" i="1" s="1"/>
  <c r="O51" i="1" s="1"/>
  <c r="F52" i="1"/>
  <c r="D53" i="1"/>
  <c r="E53" i="1"/>
  <c r="G52" i="1" l="1"/>
  <c r="H52" i="1" s="1"/>
  <c r="K52" i="1"/>
  <c r="P52" i="1" s="1"/>
  <c r="I52" i="1"/>
  <c r="J52" i="1" s="1"/>
  <c r="O52" i="1" s="1"/>
  <c r="D54" i="1"/>
  <c r="E54" i="1"/>
  <c r="F53" i="1"/>
  <c r="G53" i="1" l="1"/>
  <c r="H53" i="1" s="1"/>
  <c r="K53" i="1"/>
  <c r="P53" i="1" s="1"/>
  <c r="I53" i="1"/>
  <c r="J53" i="1" s="1"/>
  <c r="O53" i="1" s="1"/>
  <c r="F54" i="1"/>
  <c r="D55" i="1"/>
  <c r="E55" i="1"/>
  <c r="G54" i="1" l="1"/>
  <c r="H54" i="1" s="1"/>
  <c r="K54" i="1"/>
  <c r="P54" i="1" s="1"/>
  <c r="I54" i="1"/>
  <c r="J54" i="1" s="1"/>
  <c r="O54" i="1" s="1"/>
  <c r="D56" i="1"/>
  <c r="E56" i="1"/>
  <c r="F55" i="1"/>
  <c r="G55" i="1" l="1"/>
  <c r="H55" i="1" s="1"/>
  <c r="K55" i="1"/>
  <c r="P55" i="1" s="1"/>
  <c r="I55" i="1"/>
  <c r="J55" i="1" s="1"/>
  <c r="O55" i="1" s="1"/>
  <c r="F56" i="1"/>
  <c r="D57" i="1"/>
  <c r="E57" i="1"/>
  <c r="G56" i="1" l="1"/>
  <c r="H56" i="1" s="1"/>
  <c r="K56" i="1"/>
  <c r="P56" i="1" s="1"/>
  <c r="I56" i="1"/>
  <c r="J56" i="1" s="1"/>
  <c r="O56" i="1" s="1"/>
  <c r="F57" i="1"/>
  <c r="D58" i="1"/>
  <c r="E58" i="1"/>
  <c r="G57" i="1" l="1"/>
  <c r="H57" i="1" s="1"/>
  <c r="K57" i="1"/>
  <c r="P57" i="1" s="1"/>
  <c r="I57" i="1"/>
  <c r="J57" i="1" s="1"/>
  <c r="O57" i="1" s="1"/>
  <c r="D59" i="1"/>
  <c r="E59" i="1"/>
  <c r="F58" i="1"/>
  <c r="G58" i="1" l="1"/>
  <c r="H58" i="1" s="1"/>
  <c r="K58" i="1"/>
  <c r="P58" i="1" s="1"/>
  <c r="I58" i="1"/>
  <c r="J58" i="1" s="1"/>
  <c r="O58" i="1" s="1"/>
  <c r="F59" i="1"/>
  <c r="D60" i="1"/>
  <c r="E60" i="1"/>
  <c r="G59" i="1" l="1"/>
  <c r="H59" i="1" s="1"/>
  <c r="K59" i="1"/>
  <c r="P59" i="1" s="1"/>
  <c r="I59" i="1"/>
  <c r="J59" i="1" s="1"/>
  <c r="O59" i="1" s="1"/>
  <c r="D61" i="1"/>
  <c r="E61" i="1"/>
  <c r="F60" i="1"/>
  <c r="G60" i="1" l="1"/>
  <c r="H60" i="1" s="1"/>
  <c r="K60" i="1"/>
  <c r="P60" i="1" s="1"/>
  <c r="I60" i="1"/>
  <c r="J60" i="1" s="1"/>
  <c r="O60" i="1" s="1"/>
  <c r="F61" i="1"/>
  <c r="D62" i="1"/>
  <c r="E62" i="1"/>
  <c r="G61" i="1" l="1"/>
  <c r="H61" i="1" s="1"/>
  <c r="K61" i="1"/>
  <c r="P61" i="1" s="1"/>
  <c r="I61" i="1"/>
  <c r="J61" i="1" s="1"/>
  <c r="O61" i="1" s="1"/>
  <c r="F62" i="1"/>
  <c r="D63" i="1"/>
  <c r="E63" i="1"/>
  <c r="G62" i="1" l="1"/>
  <c r="H62" i="1" s="1"/>
  <c r="K62" i="1"/>
  <c r="P62" i="1" s="1"/>
  <c r="I62" i="1"/>
  <c r="J62" i="1" s="1"/>
  <c r="O62" i="1" s="1"/>
  <c r="D64" i="1"/>
  <c r="E64" i="1"/>
  <c r="F63" i="1"/>
  <c r="G63" i="1" l="1"/>
  <c r="H63" i="1" s="1"/>
  <c r="K63" i="1"/>
  <c r="P63" i="1" s="1"/>
  <c r="I63" i="1"/>
  <c r="J63" i="1" s="1"/>
  <c r="O63" i="1" s="1"/>
  <c r="D65" i="1"/>
  <c r="E65" i="1"/>
  <c r="F64" i="1"/>
  <c r="G64" i="1" l="1"/>
  <c r="H64" i="1" s="1"/>
  <c r="K64" i="1"/>
  <c r="P64" i="1" s="1"/>
  <c r="I64" i="1"/>
  <c r="J64" i="1" s="1"/>
  <c r="O64" i="1" s="1"/>
  <c r="F65" i="1"/>
  <c r="D66" i="1"/>
  <c r="E66" i="1"/>
  <c r="G65" i="1" l="1"/>
  <c r="H65" i="1" s="1"/>
  <c r="K65" i="1"/>
  <c r="P65" i="1" s="1"/>
  <c r="I65" i="1"/>
  <c r="J65" i="1" s="1"/>
  <c r="O65" i="1" s="1"/>
  <c r="F66" i="1"/>
  <c r="D67" i="1"/>
  <c r="E67" i="1"/>
  <c r="G66" i="1" l="1"/>
  <c r="H66" i="1" s="1"/>
  <c r="K66" i="1"/>
  <c r="P66" i="1" s="1"/>
  <c r="I66" i="1"/>
  <c r="J66" i="1" s="1"/>
  <c r="O66" i="1" s="1"/>
  <c r="F67" i="1"/>
  <c r="D68" i="1"/>
  <c r="E68" i="1"/>
  <c r="G67" i="1" l="1"/>
  <c r="H67" i="1" s="1"/>
  <c r="K67" i="1"/>
  <c r="P67" i="1" s="1"/>
  <c r="I67" i="1"/>
  <c r="J67" i="1" s="1"/>
  <c r="O67" i="1" s="1"/>
  <c r="D69" i="1"/>
  <c r="E69" i="1"/>
  <c r="F68" i="1"/>
  <c r="G68" i="1" l="1"/>
  <c r="H68" i="1" s="1"/>
  <c r="K68" i="1"/>
  <c r="P68" i="1" s="1"/>
  <c r="I68" i="1"/>
  <c r="J68" i="1" s="1"/>
  <c r="O68" i="1" s="1"/>
  <c r="F69" i="1"/>
  <c r="D70" i="1"/>
  <c r="E70" i="1"/>
  <c r="G69" i="1" l="1"/>
  <c r="H69" i="1" s="1"/>
  <c r="K69" i="1"/>
  <c r="P69" i="1" s="1"/>
  <c r="I69" i="1"/>
  <c r="J69" i="1" s="1"/>
  <c r="O69" i="1" s="1"/>
  <c r="F70" i="1"/>
  <c r="D71" i="1"/>
  <c r="E71" i="1"/>
  <c r="G70" i="1" l="1"/>
  <c r="H70" i="1" s="1"/>
  <c r="K70" i="1"/>
  <c r="P70" i="1" s="1"/>
  <c r="I70" i="1"/>
  <c r="J70" i="1" s="1"/>
  <c r="O70" i="1" s="1"/>
  <c r="F71" i="1"/>
  <c r="D72" i="1"/>
  <c r="E72" i="1"/>
  <c r="G71" i="1" l="1"/>
  <c r="H71" i="1" s="1"/>
  <c r="K71" i="1"/>
  <c r="P71" i="1" s="1"/>
  <c r="I71" i="1"/>
  <c r="J71" i="1" s="1"/>
  <c r="O71" i="1" s="1"/>
  <c r="F72" i="1"/>
  <c r="D73" i="1"/>
  <c r="E73" i="1"/>
  <c r="G72" i="1" l="1"/>
  <c r="H72" i="1" s="1"/>
  <c r="K72" i="1"/>
  <c r="P72" i="1" s="1"/>
  <c r="I72" i="1"/>
  <c r="J72" i="1" s="1"/>
  <c r="O72" i="1" s="1"/>
  <c r="F73" i="1"/>
  <c r="D74" i="1"/>
  <c r="E74" i="1"/>
  <c r="G73" i="1" l="1"/>
  <c r="H73" i="1" s="1"/>
  <c r="K73" i="1"/>
  <c r="P73" i="1" s="1"/>
  <c r="I73" i="1"/>
  <c r="J73" i="1" s="1"/>
  <c r="O73" i="1" s="1"/>
  <c r="F74" i="1"/>
  <c r="D75" i="1"/>
  <c r="E75" i="1"/>
  <c r="G74" i="1" l="1"/>
  <c r="H74" i="1" s="1"/>
  <c r="K74" i="1"/>
  <c r="P74" i="1" s="1"/>
  <c r="I74" i="1"/>
  <c r="J74" i="1" s="1"/>
  <c r="O74" i="1" s="1"/>
  <c r="F75" i="1"/>
  <c r="D76" i="1"/>
  <c r="E76" i="1"/>
  <c r="G75" i="1" l="1"/>
  <c r="H75" i="1" s="1"/>
  <c r="K75" i="1"/>
  <c r="P75" i="1" s="1"/>
  <c r="I75" i="1"/>
  <c r="J75" i="1" s="1"/>
  <c r="O75" i="1" s="1"/>
  <c r="F76" i="1"/>
  <c r="D77" i="1"/>
  <c r="E77" i="1"/>
  <c r="G76" i="1" l="1"/>
  <c r="H76" i="1" s="1"/>
  <c r="K76" i="1"/>
  <c r="P76" i="1" s="1"/>
  <c r="I76" i="1"/>
  <c r="J76" i="1" s="1"/>
  <c r="O76" i="1" s="1"/>
  <c r="F77" i="1"/>
  <c r="D78" i="1"/>
  <c r="E78" i="1"/>
  <c r="G77" i="1" l="1"/>
  <c r="H77" i="1" s="1"/>
  <c r="K77" i="1"/>
  <c r="P77" i="1" s="1"/>
  <c r="I77" i="1"/>
  <c r="J77" i="1" s="1"/>
  <c r="O77" i="1" s="1"/>
  <c r="F78" i="1"/>
  <c r="D79" i="1"/>
  <c r="E79" i="1"/>
  <c r="G78" i="1" l="1"/>
  <c r="H78" i="1" s="1"/>
  <c r="K78" i="1"/>
  <c r="P78" i="1" s="1"/>
  <c r="I78" i="1"/>
  <c r="J78" i="1" s="1"/>
  <c r="O78" i="1" s="1"/>
  <c r="D80" i="1"/>
  <c r="E80" i="1"/>
  <c r="F79" i="1"/>
  <c r="G79" i="1" l="1"/>
  <c r="H79" i="1" s="1"/>
  <c r="K79" i="1"/>
  <c r="P79" i="1" s="1"/>
  <c r="I79" i="1"/>
  <c r="J79" i="1" s="1"/>
  <c r="O79" i="1" s="1"/>
  <c r="F80" i="1"/>
  <c r="D81" i="1"/>
  <c r="E81" i="1"/>
  <c r="G80" i="1" l="1"/>
  <c r="H80" i="1" s="1"/>
  <c r="K80" i="1"/>
  <c r="P80" i="1" s="1"/>
  <c r="I80" i="1"/>
  <c r="J80" i="1" s="1"/>
  <c r="O80" i="1" s="1"/>
  <c r="F81" i="1"/>
  <c r="D82" i="1"/>
  <c r="E82" i="1"/>
  <c r="G81" i="1" l="1"/>
  <c r="H81" i="1" s="1"/>
  <c r="K81" i="1"/>
  <c r="P81" i="1" s="1"/>
  <c r="I81" i="1"/>
  <c r="J81" i="1" s="1"/>
  <c r="O81" i="1" s="1"/>
  <c r="D83" i="1"/>
  <c r="E83" i="1"/>
  <c r="F82" i="1"/>
  <c r="G82" i="1" l="1"/>
  <c r="H82" i="1" s="1"/>
  <c r="K82" i="1"/>
  <c r="P82" i="1" s="1"/>
  <c r="I82" i="1"/>
  <c r="J82" i="1" s="1"/>
  <c r="O82" i="1" s="1"/>
  <c r="F83" i="1"/>
  <c r="D84" i="1"/>
  <c r="E84" i="1"/>
  <c r="G83" i="1" l="1"/>
  <c r="H83" i="1" s="1"/>
  <c r="K83" i="1"/>
  <c r="P83" i="1" s="1"/>
  <c r="I83" i="1"/>
  <c r="J83" i="1" s="1"/>
  <c r="O83" i="1" s="1"/>
  <c r="F84" i="1"/>
  <c r="D85" i="1"/>
  <c r="E85" i="1"/>
  <c r="G84" i="1" l="1"/>
  <c r="H84" i="1" s="1"/>
  <c r="K84" i="1"/>
  <c r="P84" i="1" s="1"/>
  <c r="I84" i="1"/>
  <c r="J84" i="1" s="1"/>
  <c r="O84" i="1" s="1"/>
  <c r="F85" i="1"/>
  <c r="D86" i="1"/>
  <c r="E86" i="1"/>
  <c r="G85" i="1" l="1"/>
  <c r="H85" i="1" s="1"/>
  <c r="K85" i="1"/>
  <c r="P85" i="1" s="1"/>
  <c r="I85" i="1"/>
  <c r="J85" i="1" s="1"/>
  <c r="O85" i="1" s="1"/>
  <c r="F86" i="1"/>
  <c r="D87" i="1"/>
  <c r="E87" i="1"/>
  <c r="G86" i="1" l="1"/>
  <c r="H86" i="1" s="1"/>
  <c r="K86" i="1"/>
  <c r="P86" i="1" s="1"/>
  <c r="I86" i="1"/>
  <c r="J86" i="1" s="1"/>
  <c r="O86" i="1" s="1"/>
  <c r="F87" i="1"/>
  <c r="D88" i="1"/>
  <c r="E88" i="1"/>
  <c r="G87" i="1" l="1"/>
  <c r="H87" i="1" s="1"/>
  <c r="K87" i="1"/>
  <c r="P87" i="1" s="1"/>
  <c r="I87" i="1"/>
  <c r="J87" i="1" s="1"/>
  <c r="O87" i="1" s="1"/>
  <c r="F88" i="1"/>
  <c r="D89" i="1"/>
  <c r="E89" i="1"/>
  <c r="G88" i="1" l="1"/>
  <c r="H88" i="1" s="1"/>
  <c r="K88" i="1"/>
  <c r="P88" i="1" s="1"/>
  <c r="I88" i="1"/>
  <c r="J88" i="1" s="1"/>
  <c r="O88" i="1" s="1"/>
  <c r="F89" i="1"/>
  <c r="D90" i="1"/>
  <c r="E90" i="1"/>
  <c r="G89" i="1" l="1"/>
  <c r="H89" i="1" s="1"/>
  <c r="K89" i="1"/>
  <c r="P89" i="1" s="1"/>
  <c r="I89" i="1"/>
  <c r="J89" i="1" s="1"/>
  <c r="O89" i="1" s="1"/>
  <c r="F90" i="1"/>
  <c r="D91" i="1"/>
  <c r="E91" i="1"/>
  <c r="G90" i="1" l="1"/>
  <c r="H90" i="1" s="1"/>
  <c r="K90" i="1"/>
  <c r="P90" i="1" s="1"/>
  <c r="I90" i="1"/>
  <c r="J90" i="1" s="1"/>
  <c r="O90" i="1" s="1"/>
  <c r="F91" i="1"/>
  <c r="D92" i="1"/>
  <c r="E92" i="1"/>
  <c r="G91" i="1" l="1"/>
  <c r="H91" i="1" s="1"/>
  <c r="K91" i="1"/>
  <c r="P91" i="1" s="1"/>
  <c r="I91" i="1"/>
  <c r="J91" i="1" s="1"/>
  <c r="O91" i="1" s="1"/>
  <c r="F92" i="1"/>
  <c r="D93" i="1"/>
  <c r="E93" i="1"/>
  <c r="G92" i="1" l="1"/>
  <c r="H92" i="1" s="1"/>
  <c r="K92" i="1"/>
  <c r="P92" i="1" s="1"/>
  <c r="I92" i="1"/>
  <c r="J92" i="1" s="1"/>
  <c r="O92" i="1" s="1"/>
  <c r="D94" i="1"/>
  <c r="E94" i="1"/>
  <c r="F93" i="1"/>
  <c r="G93" i="1" l="1"/>
  <c r="H93" i="1" s="1"/>
  <c r="K93" i="1"/>
  <c r="P93" i="1" s="1"/>
  <c r="I93" i="1"/>
  <c r="J93" i="1" s="1"/>
  <c r="O93" i="1" s="1"/>
  <c r="F94" i="1"/>
  <c r="D95" i="1"/>
  <c r="E95" i="1"/>
  <c r="G94" i="1" l="1"/>
  <c r="H94" i="1" s="1"/>
  <c r="K94" i="1"/>
  <c r="P94" i="1" s="1"/>
  <c r="I94" i="1"/>
  <c r="J94" i="1" s="1"/>
  <c r="O94" i="1" s="1"/>
  <c r="F95" i="1"/>
  <c r="D96" i="1"/>
  <c r="E96" i="1"/>
  <c r="G95" i="1" l="1"/>
  <c r="H95" i="1" s="1"/>
  <c r="K95" i="1"/>
  <c r="P95" i="1" s="1"/>
  <c r="I95" i="1"/>
  <c r="J95" i="1" s="1"/>
  <c r="O95" i="1" s="1"/>
  <c r="F96" i="1"/>
  <c r="D97" i="1"/>
  <c r="E97" i="1"/>
  <c r="G96" i="1" l="1"/>
  <c r="H96" i="1" s="1"/>
  <c r="K96" i="1"/>
  <c r="P96" i="1" s="1"/>
  <c r="I96" i="1"/>
  <c r="J96" i="1" s="1"/>
  <c r="O96" i="1" s="1"/>
  <c r="F97" i="1"/>
  <c r="D98" i="1"/>
  <c r="E98" i="1"/>
  <c r="G97" i="1" l="1"/>
  <c r="H97" i="1" s="1"/>
  <c r="K97" i="1"/>
  <c r="P97" i="1" s="1"/>
  <c r="I97" i="1"/>
  <c r="J97" i="1" s="1"/>
  <c r="O97" i="1" s="1"/>
  <c r="D99" i="1"/>
  <c r="E99" i="1"/>
  <c r="F98" i="1"/>
  <c r="G98" i="1" l="1"/>
  <c r="H98" i="1" s="1"/>
  <c r="K98" i="1"/>
  <c r="P98" i="1" s="1"/>
  <c r="I98" i="1"/>
  <c r="J98" i="1" s="1"/>
  <c r="O98" i="1" s="1"/>
  <c r="D100" i="1"/>
  <c r="E100" i="1"/>
  <c r="F99" i="1"/>
  <c r="G99" i="1" l="1"/>
  <c r="H99" i="1" s="1"/>
  <c r="K99" i="1"/>
  <c r="P99" i="1" s="1"/>
  <c r="I99" i="1"/>
  <c r="J99" i="1" s="1"/>
  <c r="O99" i="1" s="1"/>
  <c r="F100" i="1"/>
  <c r="D101" i="1"/>
  <c r="E101" i="1"/>
  <c r="G100" i="1" l="1"/>
  <c r="H100" i="1" s="1"/>
  <c r="K100" i="1"/>
  <c r="P100" i="1" s="1"/>
  <c r="I100" i="1"/>
  <c r="J100" i="1" s="1"/>
  <c r="O100" i="1" s="1"/>
  <c r="F101" i="1"/>
  <c r="D102" i="1"/>
  <c r="E102" i="1"/>
  <c r="G101" i="1" l="1"/>
  <c r="H101" i="1" s="1"/>
  <c r="K101" i="1"/>
  <c r="P101" i="1" s="1"/>
  <c r="I101" i="1"/>
  <c r="J101" i="1" s="1"/>
  <c r="O101" i="1" s="1"/>
  <c r="D103" i="1"/>
  <c r="E103" i="1"/>
  <c r="F102" i="1"/>
  <c r="G102" i="1" l="1"/>
  <c r="H102" i="1" s="1"/>
  <c r="K102" i="1"/>
  <c r="P102" i="1" s="1"/>
  <c r="I102" i="1"/>
  <c r="J102" i="1" s="1"/>
  <c r="O102" i="1" s="1"/>
  <c r="F103" i="1"/>
  <c r="D104" i="1"/>
  <c r="E104" i="1"/>
  <c r="G103" i="1" l="1"/>
  <c r="H103" i="1" s="1"/>
  <c r="K103" i="1"/>
  <c r="P103" i="1" s="1"/>
  <c r="I103" i="1"/>
  <c r="J103" i="1" s="1"/>
  <c r="O103" i="1" s="1"/>
  <c r="D105" i="1"/>
  <c r="E105" i="1"/>
  <c r="F104" i="1"/>
  <c r="G104" i="1" l="1"/>
  <c r="H104" i="1" s="1"/>
  <c r="K104" i="1"/>
  <c r="P104" i="1" s="1"/>
  <c r="I104" i="1"/>
  <c r="J104" i="1" s="1"/>
  <c r="O104" i="1" s="1"/>
  <c r="F105" i="1"/>
  <c r="D106" i="1"/>
  <c r="E106" i="1"/>
  <c r="G105" i="1" l="1"/>
  <c r="H105" i="1" s="1"/>
  <c r="K105" i="1"/>
  <c r="P105" i="1" s="1"/>
  <c r="I105" i="1"/>
  <c r="J105" i="1" s="1"/>
  <c r="O105" i="1" s="1"/>
  <c r="D107" i="1"/>
  <c r="E107" i="1"/>
  <c r="F106" i="1"/>
  <c r="G106" i="1" l="1"/>
  <c r="H106" i="1" s="1"/>
  <c r="K106" i="1"/>
  <c r="P106" i="1" s="1"/>
  <c r="I106" i="1"/>
  <c r="J106" i="1" s="1"/>
  <c r="O106" i="1" s="1"/>
  <c r="F107" i="1"/>
  <c r="D108" i="1"/>
  <c r="E108" i="1"/>
  <c r="G107" i="1" l="1"/>
  <c r="H107" i="1" s="1"/>
  <c r="K107" i="1"/>
  <c r="P107" i="1" s="1"/>
  <c r="I107" i="1"/>
  <c r="J107" i="1" s="1"/>
  <c r="O107" i="1" s="1"/>
  <c r="D109" i="1"/>
  <c r="E109" i="1"/>
  <c r="F108" i="1"/>
  <c r="G108" i="1" l="1"/>
  <c r="H108" i="1" s="1"/>
  <c r="K108" i="1"/>
  <c r="P108" i="1" s="1"/>
  <c r="I108" i="1"/>
  <c r="J108" i="1" s="1"/>
  <c r="O108" i="1" s="1"/>
  <c r="F109" i="1"/>
  <c r="D110" i="1"/>
  <c r="E110" i="1"/>
  <c r="G109" i="1" l="1"/>
  <c r="H109" i="1" s="1"/>
  <c r="K109" i="1"/>
  <c r="P109" i="1" s="1"/>
  <c r="I109" i="1"/>
  <c r="J109" i="1" s="1"/>
  <c r="O109" i="1" s="1"/>
  <c r="D111" i="1"/>
  <c r="E111" i="1"/>
  <c r="F110" i="1"/>
  <c r="G110" i="1" l="1"/>
  <c r="H110" i="1" s="1"/>
  <c r="K110" i="1"/>
  <c r="P110" i="1" s="1"/>
  <c r="I110" i="1"/>
  <c r="J110" i="1" s="1"/>
  <c r="O110" i="1" s="1"/>
  <c r="F111" i="1"/>
  <c r="D112" i="1"/>
  <c r="E112" i="1"/>
  <c r="G111" i="1" l="1"/>
  <c r="H111" i="1" s="1"/>
  <c r="K111" i="1"/>
  <c r="P111" i="1" s="1"/>
  <c r="I111" i="1"/>
  <c r="J111" i="1" s="1"/>
  <c r="O111" i="1" s="1"/>
  <c r="F112" i="1"/>
  <c r="D113" i="1"/>
  <c r="E113" i="1"/>
  <c r="G112" i="1" l="1"/>
  <c r="H112" i="1" s="1"/>
  <c r="K112" i="1"/>
  <c r="P112" i="1" s="1"/>
  <c r="I112" i="1"/>
  <c r="J112" i="1" s="1"/>
  <c r="O112" i="1" s="1"/>
  <c r="D114" i="1"/>
  <c r="E114" i="1"/>
  <c r="F113" i="1"/>
  <c r="G113" i="1" l="1"/>
  <c r="H113" i="1" s="1"/>
  <c r="K113" i="1"/>
  <c r="P113" i="1" s="1"/>
  <c r="I113" i="1"/>
  <c r="J113" i="1" s="1"/>
  <c r="O113" i="1" s="1"/>
  <c r="F114" i="1"/>
  <c r="D115" i="1"/>
  <c r="E115" i="1"/>
  <c r="G114" i="1" l="1"/>
  <c r="H114" i="1" s="1"/>
  <c r="K114" i="1"/>
  <c r="P114" i="1" s="1"/>
  <c r="I114" i="1"/>
  <c r="J114" i="1" s="1"/>
  <c r="O114" i="1" s="1"/>
  <c r="D116" i="1"/>
  <c r="E116" i="1"/>
  <c r="F115" i="1"/>
  <c r="G115" i="1" l="1"/>
  <c r="H115" i="1" s="1"/>
  <c r="K115" i="1"/>
  <c r="P115" i="1" s="1"/>
  <c r="I115" i="1"/>
  <c r="J115" i="1" s="1"/>
  <c r="O115" i="1" s="1"/>
  <c r="F116" i="1"/>
  <c r="D117" i="1"/>
  <c r="E117" i="1"/>
  <c r="G116" i="1" l="1"/>
  <c r="H116" i="1" s="1"/>
  <c r="K116" i="1"/>
  <c r="P116" i="1" s="1"/>
  <c r="I116" i="1"/>
  <c r="J116" i="1" s="1"/>
  <c r="O116" i="1" s="1"/>
  <c r="F117" i="1"/>
  <c r="D118" i="1"/>
  <c r="E118" i="1"/>
  <c r="G117" i="1" l="1"/>
  <c r="H117" i="1" s="1"/>
  <c r="K117" i="1"/>
  <c r="P117" i="1" s="1"/>
  <c r="I117" i="1"/>
  <c r="J117" i="1" s="1"/>
  <c r="O117" i="1" s="1"/>
  <c r="F118" i="1"/>
  <c r="D119" i="1"/>
  <c r="E119" i="1"/>
  <c r="G118" i="1" l="1"/>
  <c r="H118" i="1" s="1"/>
  <c r="K118" i="1"/>
  <c r="P118" i="1" s="1"/>
  <c r="I118" i="1"/>
  <c r="J118" i="1" s="1"/>
  <c r="O118" i="1" s="1"/>
  <c r="F119" i="1"/>
  <c r="D120" i="1"/>
  <c r="E120" i="1"/>
  <c r="G119" i="1" l="1"/>
  <c r="H119" i="1" s="1"/>
  <c r="K119" i="1"/>
  <c r="P119" i="1" s="1"/>
  <c r="I119" i="1"/>
  <c r="J119" i="1" s="1"/>
  <c r="O119" i="1" s="1"/>
  <c r="F120" i="1"/>
  <c r="D121" i="1"/>
  <c r="E121" i="1"/>
  <c r="G120" i="1" l="1"/>
  <c r="H120" i="1" s="1"/>
  <c r="K120" i="1"/>
  <c r="P120" i="1" s="1"/>
  <c r="I120" i="1"/>
  <c r="J120" i="1" s="1"/>
  <c r="O120" i="1" s="1"/>
  <c r="F121" i="1"/>
  <c r="D122" i="1"/>
  <c r="E122" i="1"/>
  <c r="G121" i="1" l="1"/>
  <c r="H121" i="1" s="1"/>
  <c r="K121" i="1"/>
  <c r="P121" i="1" s="1"/>
  <c r="I121" i="1"/>
  <c r="J121" i="1" s="1"/>
  <c r="O121" i="1" s="1"/>
  <c r="F122" i="1"/>
  <c r="D123" i="1"/>
  <c r="E123" i="1"/>
  <c r="G122" i="1" l="1"/>
  <c r="H122" i="1" s="1"/>
  <c r="K122" i="1"/>
  <c r="P122" i="1" s="1"/>
  <c r="I122" i="1"/>
  <c r="J122" i="1" s="1"/>
  <c r="O122" i="1" s="1"/>
  <c r="F123" i="1"/>
  <c r="D124" i="1"/>
  <c r="E124" i="1"/>
  <c r="G123" i="1" l="1"/>
  <c r="H123" i="1" s="1"/>
  <c r="K123" i="1"/>
  <c r="P123" i="1" s="1"/>
  <c r="I123" i="1"/>
  <c r="J123" i="1" s="1"/>
  <c r="O123" i="1" s="1"/>
  <c r="F124" i="1"/>
  <c r="D125" i="1"/>
  <c r="E125" i="1"/>
  <c r="G124" i="1" l="1"/>
  <c r="H124" i="1" s="1"/>
  <c r="K124" i="1"/>
  <c r="P124" i="1" s="1"/>
  <c r="I124" i="1"/>
  <c r="J124" i="1" s="1"/>
  <c r="O124" i="1" s="1"/>
  <c r="F125" i="1"/>
  <c r="D126" i="1"/>
  <c r="E126" i="1"/>
  <c r="G125" i="1" l="1"/>
  <c r="H125" i="1" s="1"/>
  <c r="K125" i="1"/>
  <c r="P125" i="1" s="1"/>
  <c r="I125" i="1"/>
  <c r="J125" i="1" s="1"/>
  <c r="O125" i="1" s="1"/>
  <c r="F126" i="1"/>
  <c r="D127" i="1"/>
  <c r="E127" i="1"/>
  <c r="G126" i="1" l="1"/>
  <c r="H126" i="1" s="1"/>
  <c r="K126" i="1"/>
  <c r="P126" i="1" s="1"/>
  <c r="I126" i="1"/>
  <c r="J126" i="1" s="1"/>
  <c r="O126" i="1" s="1"/>
  <c r="F127" i="1"/>
  <c r="D128" i="1"/>
  <c r="E128" i="1"/>
  <c r="G127" i="1" l="1"/>
  <c r="H127" i="1" s="1"/>
  <c r="K127" i="1"/>
  <c r="P127" i="1" s="1"/>
  <c r="I127" i="1"/>
  <c r="J127" i="1" s="1"/>
  <c r="O127" i="1" s="1"/>
  <c r="D129" i="1"/>
  <c r="E129" i="1"/>
  <c r="F128" i="1"/>
  <c r="G128" i="1" l="1"/>
  <c r="H128" i="1" s="1"/>
  <c r="K128" i="1"/>
  <c r="P128" i="1" s="1"/>
  <c r="I128" i="1"/>
  <c r="J128" i="1" s="1"/>
  <c r="O128" i="1" s="1"/>
  <c r="F129" i="1"/>
  <c r="D130" i="1"/>
  <c r="E130" i="1"/>
  <c r="G129" i="1" l="1"/>
  <c r="H129" i="1" s="1"/>
  <c r="K129" i="1"/>
  <c r="P129" i="1" s="1"/>
  <c r="I129" i="1"/>
  <c r="J129" i="1" s="1"/>
  <c r="O129" i="1" s="1"/>
  <c r="F130" i="1"/>
  <c r="D131" i="1"/>
  <c r="E131" i="1"/>
  <c r="G130" i="1" l="1"/>
  <c r="H130" i="1" s="1"/>
  <c r="K130" i="1"/>
  <c r="P130" i="1" s="1"/>
  <c r="I130" i="1"/>
  <c r="J130" i="1" s="1"/>
  <c r="O130" i="1" s="1"/>
  <c r="F131" i="1"/>
  <c r="D132" i="1"/>
  <c r="E132" i="1"/>
  <c r="G131" i="1" l="1"/>
  <c r="H131" i="1" s="1"/>
  <c r="K131" i="1"/>
  <c r="P131" i="1" s="1"/>
  <c r="I131" i="1"/>
  <c r="J131" i="1" s="1"/>
  <c r="O131" i="1" s="1"/>
  <c r="F132" i="1"/>
  <c r="D133" i="1"/>
  <c r="E133" i="1"/>
  <c r="G132" i="1" l="1"/>
  <c r="H132" i="1" s="1"/>
  <c r="K132" i="1"/>
  <c r="P132" i="1" s="1"/>
  <c r="I132" i="1"/>
  <c r="J132" i="1" s="1"/>
  <c r="O132" i="1" s="1"/>
  <c r="F133" i="1"/>
  <c r="D134" i="1"/>
  <c r="E134" i="1"/>
  <c r="G133" i="1" l="1"/>
  <c r="H133" i="1" s="1"/>
  <c r="K133" i="1"/>
  <c r="P133" i="1" s="1"/>
  <c r="I133" i="1"/>
  <c r="J133" i="1" s="1"/>
  <c r="O133" i="1" s="1"/>
  <c r="D135" i="1"/>
  <c r="E135" i="1"/>
  <c r="F134" i="1"/>
  <c r="G134" i="1" l="1"/>
  <c r="H134" i="1" s="1"/>
  <c r="K134" i="1"/>
  <c r="P134" i="1" s="1"/>
  <c r="I134" i="1"/>
  <c r="J134" i="1" s="1"/>
  <c r="O134" i="1" s="1"/>
  <c r="F135" i="1"/>
  <c r="D136" i="1"/>
  <c r="E136" i="1"/>
  <c r="G135" i="1" l="1"/>
  <c r="H135" i="1" s="1"/>
  <c r="K135" i="1"/>
  <c r="P135" i="1" s="1"/>
  <c r="I135" i="1"/>
  <c r="J135" i="1" s="1"/>
  <c r="O135" i="1" s="1"/>
  <c r="F136" i="1"/>
  <c r="D137" i="1"/>
  <c r="E137" i="1"/>
  <c r="G136" i="1" l="1"/>
  <c r="H136" i="1" s="1"/>
  <c r="K136" i="1"/>
  <c r="P136" i="1" s="1"/>
  <c r="I136" i="1"/>
  <c r="J136" i="1" s="1"/>
  <c r="O136" i="1" s="1"/>
  <c r="D138" i="1"/>
  <c r="E138" i="1"/>
  <c r="F137" i="1"/>
  <c r="G137" i="1" l="1"/>
  <c r="H137" i="1" s="1"/>
  <c r="K137" i="1"/>
  <c r="P137" i="1" s="1"/>
  <c r="I137" i="1"/>
  <c r="J137" i="1" s="1"/>
  <c r="O137" i="1" s="1"/>
  <c r="F138" i="1"/>
  <c r="D139" i="1"/>
  <c r="E139" i="1"/>
  <c r="G138" i="1" l="1"/>
  <c r="H138" i="1" s="1"/>
  <c r="K138" i="1"/>
  <c r="P138" i="1" s="1"/>
  <c r="I138" i="1"/>
  <c r="J138" i="1" s="1"/>
  <c r="O138" i="1" s="1"/>
  <c r="D140" i="1"/>
  <c r="E140" i="1"/>
  <c r="F139" i="1"/>
  <c r="G139" i="1" l="1"/>
  <c r="H139" i="1" s="1"/>
  <c r="K139" i="1"/>
  <c r="P139" i="1" s="1"/>
  <c r="I139" i="1"/>
  <c r="J139" i="1" s="1"/>
  <c r="O139" i="1" s="1"/>
  <c r="F140" i="1"/>
  <c r="D141" i="1"/>
  <c r="E141" i="1"/>
  <c r="G140" i="1" l="1"/>
  <c r="H140" i="1" s="1"/>
  <c r="K140" i="1"/>
  <c r="P140" i="1" s="1"/>
  <c r="I140" i="1"/>
  <c r="J140" i="1" s="1"/>
  <c r="O140" i="1" s="1"/>
  <c r="F141" i="1"/>
  <c r="D142" i="1"/>
  <c r="E142" i="1"/>
  <c r="G141" i="1" l="1"/>
  <c r="H141" i="1" s="1"/>
  <c r="K141" i="1"/>
  <c r="P141" i="1" s="1"/>
  <c r="I141" i="1"/>
  <c r="J141" i="1" s="1"/>
  <c r="O141" i="1" s="1"/>
  <c r="D143" i="1"/>
  <c r="E143" i="1"/>
  <c r="F142" i="1"/>
  <c r="G142" i="1" l="1"/>
  <c r="H142" i="1" s="1"/>
  <c r="K142" i="1"/>
  <c r="P142" i="1" s="1"/>
  <c r="I142" i="1"/>
  <c r="J142" i="1" s="1"/>
  <c r="O142" i="1" s="1"/>
  <c r="F143" i="1"/>
  <c r="D144" i="1"/>
  <c r="E144" i="1"/>
  <c r="G143" i="1" l="1"/>
  <c r="H143" i="1" s="1"/>
  <c r="K143" i="1"/>
  <c r="P143" i="1" s="1"/>
  <c r="I143" i="1"/>
  <c r="J143" i="1" s="1"/>
  <c r="O143" i="1" s="1"/>
  <c r="D145" i="1"/>
  <c r="E145" i="1"/>
  <c r="F144" i="1"/>
  <c r="G144" i="1" l="1"/>
  <c r="H144" i="1" s="1"/>
  <c r="K144" i="1"/>
  <c r="P144" i="1" s="1"/>
  <c r="I144" i="1"/>
  <c r="J144" i="1" s="1"/>
  <c r="O144" i="1" s="1"/>
  <c r="F145" i="1"/>
  <c r="D146" i="1"/>
  <c r="E146" i="1"/>
  <c r="G145" i="1" l="1"/>
  <c r="H145" i="1" s="1"/>
  <c r="K145" i="1"/>
  <c r="P145" i="1" s="1"/>
  <c r="I145" i="1"/>
  <c r="J145" i="1" s="1"/>
  <c r="O145" i="1" s="1"/>
  <c r="F146" i="1"/>
  <c r="D147" i="1"/>
  <c r="E147" i="1"/>
  <c r="G146" i="1" l="1"/>
  <c r="H146" i="1" s="1"/>
  <c r="K146" i="1"/>
  <c r="P146" i="1" s="1"/>
  <c r="I146" i="1"/>
  <c r="J146" i="1" s="1"/>
  <c r="O146" i="1" s="1"/>
  <c r="F147" i="1"/>
  <c r="D148" i="1"/>
  <c r="E148" i="1"/>
  <c r="G147" i="1" l="1"/>
  <c r="H147" i="1" s="1"/>
  <c r="K147" i="1"/>
  <c r="P147" i="1" s="1"/>
  <c r="I147" i="1"/>
  <c r="J147" i="1" s="1"/>
  <c r="O147" i="1" s="1"/>
  <c r="D149" i="1"/>
  <c r="E149" i="1"/>
  <c r="F148" i="1"/>
  <c r="G148" i="1" l="1"/>
  <c r="H148" i="1" s="1"/>
  <c r="K148" i="1"/>
  <c r="P148" i="1" s="1"/>
  <c r="I148" i="1"/>
  <c r="J148" i="1" s="1"/>
  <c r="O148" i="1" s="1"/>
  <c r="F149" i="1"/>
  <c r="D150" i="1"/>
  <c r="E150" i="1"/>
  <c r="G149" i="1" l="1"/>
  <c r="H149" i="1" s="1"/>
  <c r="K149" i="1"/>
  <c r="P149" i="1" s="1"/>
  <c r="I149" i="1"/>
  <c r="J149" i="1" s="1"/>
  <c r="O149" i="1" s="1"/>
  <c r="F150" i="1"/>
  <c r="D151" i="1"/>
  <c r="E151" i="1"/>
  <c r="G150" i="1" l="1"/>
  <c r="H150" i="1" s="1"/>
  <c r="K150" i="1"/>
  <c r="P150" i="1" s="1"/>
  <c r="I150" i="1"/>
  <c r="J150" i="1" s="1"/>
  <c r="O150" i="1" s="1"/>
  <c r="D152" i="1"/>
  <c r="E152" i="1"/>
  <c r="F151" i="1"/>
  <c r="G151" i="1" l="1"/>
  <c r="H151" i="1" s="1"/>
  <c r="K151" i="1"/>
  <c r="P151" i="1" s="1"/>
  <c r="I151" i="1"/>
  <c r="J151" i="1" s="1"/>
  <c r="O151" i="1" s="1"/>
  <c r="F152" i="1"/>
  <c r="D153" i="1"/>
  <c r="E153" i="1"/>
  <c r="G152" i="1" l="1"/>
  <c r="H152" i="1" s="1"/>
  <c r="K152" i="1"/>
  <c r="P152" i="1" s="1"/>
  <c r="I152" i="1"/>
  <c r="J152" i="1" s="1"/>
  <c r="O152" i="1" s="1"/>
  <c r="D154" i="1"/>
  <c r="E154" i="1"/>
  <c r="F153" i="1"/>
  <c r="G153" i="1" l="1"/>
  <c r="H153" i="1" s="1"/>
  <c r="K153" i="1"/>
  <c r="P153" i="1" s="1"/>
  <c r="I153" i="1"/>
  <c r="J153" i="1" s="1"/>
  <c r="O153" i="1" s="1"/>
  <c r="F154" i="1"/>
  <c r="D155" i="1"/>
  <c r="E155" i="1"/>
  <c r="G154" i="1" l="1"/>
  <c r="H154" i="1" s="1"/>
  <c r="K154" i="1"/>
  <c r="P154" i="1" s="1"/>
  <c r="I154" i="1"/>
  <c r="J154" i="1" s="1"/>
  <c r="O154" i="1" s="1"/>
  <c r="F155" i="1"/>
  <c r="D156" i="1"/>
  <c r="E156" i="1"/>
  <c r="G155" i="1" l="1"/>
  <c r="H155" i="1" s="1"/>
  <c r="K155" i="1"/>
  <c r="P155" i="1" s="1"/>
  <c r="I155" i="1"/>
  <c r="J155" i="1" s="1"/>
  <c r="O155" i="1" s="1"/>
  <c r="D157" i="1"/>
  <c r="E157" i="1"/>
  <c r="F156" i="1"/>
  <c r="G156" i="1" l="1"/>
  <c r="H156" i="1" s="1"/>
  <c r="K156" i="1"/>
  <c r="P156" i="1" s="1"/>
  <c r="I156" i="1"/>
  <c r="J156" i="1" s="1"/>
  <c r="O156" i="1" s="1"/>
  <c r="F157" i="1"/>
  <c r="D158" i="1"/>
  <c r="E158" i="1"/>
  <c r="G157" i="1" l="1"/>
  <c r="H157" i="1" s="1"/>
  <c r="K157" i="1"/>
  <c r="P157" i="1" s="1"/>
  <c r="I157" i="1"/>
  <c r="J157" i="1" s="1"/>
  <c r="O157" i="1" s="1"/>
  <c r="F158" i="1"/>
  <c r="D159" i="1"/>
  <c r="E159" i="1"/>
  <c r="G158" i="1" l="1"/>
  <c r="H158" i="1" s="1"/>
  <c r="K158" i="1"/>
  <c r="P158" i="1" s="1"/>
  <c r="I158" i="1"/>
  <c r="J158" i="1" s="1"/>
  <c r="O158" i="1" s="1"/>
  <c r="D160" i="1"/>
  <c r="E160" i="1"/>
  <c r="F159" i="1"/>
  <c r="G159" i="1" l="1"/>
  <c r="H159" i="1" s="1"/>
  <c r="K159" i="1"/>
  <c r="P159" i="1" s="1"/>
  <c r="I159" i="1"/>
  <c r="J159" i="1" s="1"/>
  <c r="O159" i="1" s="1"/>
  <c r="F160" i="1"/>
  <c r="D161" i="1"/>
  <c r="E161" i="1"/>
  <c r="G160" i="1" l="1"/>
  <c r="H160" i="1" s="1"/>
  <c r="K160" i="1"/>
  <c r="P160" i="1" s="1"/>
  <c r="I160" i="1"/>
  <c r="J160" i="1" s="1"/>
  <c r="O160" i="1" s="1"/>
  <c r="D162" i="1"/>
  <c r="E162" i="1"/>
  <c r="F161" i="1"/>
  <c r="G161" i="1" l="1"/>
  <c r="H161" i="1" s="1"/>
  <c r="K161" i="1"/>
  <c r="P161" i="1" s="1"/>
  <c r="I161" i="1"/>
  <c r="J161" i="1" s="1"/>
  <c r="O161" i="1" s="1"/>
  <c r="F162" i="1"/>
  <c r="D163" i="1"/>
  <c r="E163" i="1"/>
  <c r="G162" i="1" l="1"/>
  <c r="H162" i="1" s="1"/>
  <c r="K162" i="1"/>
  <c r="P162" i="1" s="1"/>
  <c r="I162" i="1"/>
  <c r="J162" i="1" s="1"/>
  <c r="O162" i="1" s="1"/>
  <c r="F163" i="1"/>
  <c r="D164" i="1"/>
  <c r="E164" i="1"/>
  <c r="G163" i="1" l="1"/>
  <c r="H163" i="1" s="1"/>
  <c r="K163" i="1"/>
  <c r="P163" i="1" s="1"/>
  <c r="I163" i="1"/>
  <c r="J163" i="1" s="1"/>
  <c r="O163" i="1" s="1"/>
  <c r="D165" i="1"/>
  <c r="E165" i="1"/>
  <c r="F164" i="1"/>
  <c r="G164" i="1" l="1"/>
  <c r="H164" i="1" s="1"/>
  <c r="K164" i="1"/>
  <c r="P164" i="1" s="1"/>
  <c r="I164" i="1"/>
  <c r="J164" i="1" s="1"/>
  <c r="O164" i="1" s="1"/>
  <c r="F165" i="1"/>
  <c r="D166" i="1"/>
  <c r="E166" i="1"/>
  <c r="G165" i="1" l="1"/>
  <c r="H165" i="1" s="1"/>
  <c r="K165" i="1"/>
  <c r="P165" i="1" s="1"/>
  <c r="I165" i="1"/>
  <c r="J165" i="1" s="1"/>
  <c r="O165" i="1" s="1"/>
  <c r="D167" i="1"/>
  <c r="E167" i="1"/>
  <c r="F166" i="1"/>
  <c r="G166" i="1" l="1"/>
  <c r="H166" i="1" s="1"/>
  <c r="K166" i="1"/>
  <c r="P166" i="1" s="1"/>
  <c r="I166" i="1"/>
  <c r="J166" i="1" s="1"/>
  <c r="O166" i="1" s="1"/>
  <c r="F167" i="1"/>
  <c r="D168" i="1"/>
  <c r="E168" i="1"/>
  <c r="G167" i="1" l="1"/>
  <c r="H167" i="1" s="1"/>
  <c r="K167" i="1"/>
  <c r="P167" i="1" s="1"/>
  <c r="I167" i="1"/>
  <c r="J167" i="1" s="1"/>
  <c r="O167" i="1" s="1"/>
  <c r="F168" i="1"/>
  <c r="D169" i="1"/>
  <c r="E169" i="1"/>
  <c r="G168" i="1" l="1"/>
  <c r="H168" i="1" s="1"/>
  <c r="K168" i="1"/>
  <c r="P168" i="1" s="1"/>
  <c r="I168" i="1"/>
  <c r="J168" i="1" s="1"/>
  <c r="O168" i="1" s="1"/>
  <c r="D170" i="1"/>
  <c r="E170" i="1"/>
  <c r="F169" i="1"/>
  <c r="G169" i="1" l="1"/>
  <c r="H169" i="1" s="1"/>
  <c r="K169" i="1"/>
  <c r="P169" i="1" s="1"/>
  <c r="I169" i="1"/>
  <c r="J169" i="1" s="1"/>
  <c r="O169" i="1" s="1"/>
  <c r="F170" i="1"/>
  <c r="D171" i="1"/>
  <c r="E171" i="1"/>
  <c r="G170" i="1" l="1"/>
  <c r="H170" i="1" s="1"/>
  <c r="K170" i="1"/>
  <c r="P170" i="1" s="1"/>
  <c r="I170" i="1"/>
  <c r="J170" i="1" s="1"/>
  <c r="O170" i="1" s="1"/>
  <c r="D172" i="1"/>
  <c r="E172" i="1"/>
  <c r="F171" i="1"/>
  <c r="G171" i="1" l="1"/>
  <c r="H171" i="1" s="1"/>
  <c r="K171" i="1"/>
  <c r="P171" i="1" s="1"/>
  <c r="I171" i="1"/>
  <c r="J171" i="1" s="1"/>
  <c r="O171" i="1" s="1"/>
  <c r="F172" i="1"/>
  <c r="D173" i="1"/>
  <c r="E173" i="1"/>
  <c r="G172" i="1" l="1"/>
  <c r="H172" i="1" s="1"/>
  <c r="K172" i="1"/>
  <c r="P172" i="1" s="1"/>
  <c r="I172" i="1"/>
  <c r="J172" i="1" s="1"/>
  <c r="O172" i="1" s="1"/>
  <c r="D174" i="1"/>
  <c r="E174" i="1"/>
  <c r="F173" i="1"/>
  <c r="G173" i="1" l="1"/>
  <c r="H173" i="1" s="1"/>
  <c r="K173" i="1"/>
  <c r="P173" i="1" s="1"/>
  <c r="I173" i="1"/>
  <c r="J173" i="1" s="1"/>
  <c r="O173" i="1" s="1"/>
  <c r="F174" i="1"/>
  <c r="D175" i="1"/>
  <c r="E175" i="1"/>
  <c r="G174" i="1" l="1"/>
  <c r="H174" i="1" s="1"/>
  <c r="K174" i="1"/>
  <c r="P174" i="1" s="1"/>
  <c r="I174" i="1"/>
  <c r="J174" i="1" s="1"/>
  <c r="O174" i="1" s="1"/>
  <c r="F175" i="1"/>
  <c r="D176" i="1"/>
  <c r="E176" i="1"/>
  <c r="G175" i="1" l="1"/>
  <c r="H175" i="1" s="1"/>
  <c r="K175" i="1"/>
  <c r="P175" i="1" s="1"/>
  <c r="I175" i="1"/>
  <c r="J175" i="1" s="1"/>
  <c r="O175" i="1" s="1"/>
  <c r="D177" i="1"/>
  <c r="E177" i="1"/>
  <c r="F176" i="1"/>
  <c r="G176" i="1" l="1"/>
  <c r="H176" i="1" s="1"/>
  <c r="K176" i="1"/>
  <c r="P176" i="1" s="1"/>
  <c r="I176" i="1"/>
  <c r="J176" i="1" s="1"/>
  <c r="O176" i="1" s="1"/>
  <c r="F177" i="1"/>
  <c r="D178" i="1"/>
  <c r="E178" i="1"/>
  <c r="G177" i="1" l="1"/>
  <c r="H177" i="1" s="1"/>
  <c r="K177" i="1"/>
  <c r="P177" i="1" s="1"/>
  <c r="I177" i="1"/>
  <c r="J177" i="1" s="1"/>
  <c r="O177" i="1" s="1"/>
  <c r="F178" i="1"/>
  <c r="D179" i="1"/>
  <c r="E179" i="1"/>
  <c r="G178" i="1" l="1"/>
  <c r="H178" i="1" s="1"/>
  <c r="K178" i="1"/>
  <c r="P178" i="1" s="1"/>
  <c r="I178" i="1"/>
  <c r="J178" i="1" s="1"/>
  <c r="O178" i="1" s="1"/>
  <c r="F179" i="1"/>
  <c r="D180" i="1"/>
  <c r="E180" i="1"/>
  <c r="G179" i="1" l="1"/>
  <c r="H179" i="1" s="1"/>
  <c r="K179" i="1"/>
  <c r="P179" i="1" s="1"/>
  <c r="I179" i="1"/>
  <c r="J179" i="1" s="1"/>
  <c r="O179" i="1" s="1"/>
  <c r="F180" i="1"/>
  <c r="D181" i="1"/>
  <c r="E181" i="1"/>
  <c r="G180" i="1" l="1"/>
  <c r="H180" i="1" s="1"/>
  <c r="K180" i="1"/>
  <c r="P180" i="1" s="1"/>
  <c r="I180" i="1"/>
  <c r="J180" i="1" s="1"/>
  <c r="O180" i="1" s="1"/>
  <c r="F181" i="1"/>
  <c r="D182" i="1"/>
  <c r="E182" i="1"/>
  <c r="G181" i="1" l="1"/>
  <c r="H181" i="1" s="1"/>
  <c r="K181" i="1"/>
  <c r="P181" i="1" s="1"/>
  <c r="I181" i="1"/>
  <c r="J181" i="1" s="1"/>
  <c r="O181" i="1" s="1"/>
  <c r="F182" i="1"/>
  <c r="D183" i="1"/>
  <c r="E183" i="1"/>
  <c r="G182" i="1" l="1"/>
  <c r="H182" i="1" s="1"/>
  <c r="K182" i="1"/>
  <c r="P182" i="1" s="1"/>
  <c r="I182" i="1"/>
  <c r="J182" i="1" s="1"/>
  <c r="O182" i="1" s="1"/>
  <c r="F183" i="1"/>
  <c r="D184" i="1"/>
  <c r="E184" i="1"/>
  <c r="G183" i="1" l="1"/>
  <c r="H183" i="1" s="1"/>
  <c r="K183" i="1"/>
  <c r="P183" i="1" s="1"/>
  <c r="I183" i="1"/>
  <c r="J183" i="1" s="1"/>
  <c r="O183" i="1" s="1"/>
  <c r="D185" i="1"/>
  <c r="E185" i="1"/>
  <c r="F184" i="1"/>
  <c r="G184" i="1" l="1"/>
  <c r="H184" i="1" s="1"/>
  <c r="K184" i="1"/>
  <c r="P184" i="1" s="1"/>
  <c r="I184" i="1"/>
  <c r="J184" i="1" s="1"/>
  <c r="O184" i="1" s="1"/>
  <c r="F185" i="1"/>
  <c r="D186" i="1"/>
  <c r="E186" i="1"/>
  <c r="G185" i="1" l="1"/>
  <c r="H185" i="1" s="1"/>
  <c r="K185" i="1"/>
  <c r="P185" i="1" s="1"/>
  <c r="I185" i="1"/>
  <c r="J185" i="1" s="1"/>
  <c r="O185" i="1" s="1"/>
  <c r="D187" i="1"/>
  <c r="E187" i="1"/>
  <c r="F186" i="1"/>
  <c r="G186" i="1" l="1"/>
  <c r="H186" i="1" s="1"/>
  <c r="K186" i="1"/>
  <c r="P186" i="1" s="1"/>
  <c r="I186" i="1"/>
  <c r="J186" i="1" s="1"/>
  <c r="O186" i="1" s="1"/>
  <c r="F187" i="1"/>
  <c r="D188" i="1"/>
  <c r="E188" i="1"/>
  <c r="G187" i="1" l="1"/>
  <c r="H187" i="1" s="1"/>
  <c r="K187" i="1"/>
  <c r="P187" i="1" s="1"/>
  <c r="I187" i="1"/>
  <c r="J187" i="1" s="1"/>
  <c r="O187" i="1" s="1"/>
  <c r="F188" i="1"/>
  <c r="D189" i="1"/>
  <c r="E189" i="1"/>
  <c r="G188" i="1" l="1"/>
  <c r="H188" i="1" s="1"/>
  <c r="K188" i="1"/>
  <c r="P188" i="1" s="1"/>
  <c r="I188" i="1"/>
  <c r="J188" i="1" s="1"/>
  <c r="O188" i="1" s="1"/>
  <c r="D190" i="1"/>
  <c r="E190" i="1"/>
  <c r="F189" i="1"/>
  <c r="G189" i="1" l="1"/>
  <c r="H189" i="1" s="1"/>
  <c r="K189" i="1"/>
  <c r="P189" i="1" s="1"/>
  <c r="I189" i="1"/>
  <c r="J189" i="1" s="1"/>
  <c r="O189" i="1" s="1"/>
  <c r="F190" i="1"/>
  <c r="D191" i="1"/>
  <c r="E191" i="1"/>
  <c r="G190" i="1" l="1"/>
  <c r="H190" i="1" s="1"/>
  <c r="K190" i="1"/>
  <c r="P190" i="1" s="1"/>
  <c r="I190" i="1"/>
  <c r="J190" i="1" s="1"/>
  <c r="O190" i="1" s="1"/>
  <c r="D192" i="1"/>
  <c r="E192" i="1"/>
  <c r="F191" i="1"/>
  <c r="G191" i="1" l="1"/>
  <c r="H191" i="1" s="1"/>
  <c r="K191" i="1"/>
  <c r="P191" i="1" s="1"/>
  <c r="I191" i="1"/>
  <c r="J191" i="1" s="1"/>
  <c r="O191" i="1" s="1"/>
  <c r="F192" i="1"/>
  <c r="D193" i="1"/>
  <c r="E193" i="1"/>
  <c r="G192" i="1" l="1"/>
  <c r="H192" i="1" s="1"/>
  <c r="K192" i="1"/>
  <c r="P192" i="1" s="1"/>
  <c r="I192" i="1"/>
  <c r="J192" i="1" s="1"/>
  <c r="O192" i="1" s="1"/>
  <c r="D194" i="1"/>
  <c r="E194" i="1"/>
  <c r="F193" i="1"/>
  <c r="G193" i="1" l="1"/>
  <c r="H193" i="1" s="1"/>
  <c r="K193" i="1"/>
  <c r="P193" i="1" s="1"/>
  <c r="I193" i="1"/>
  <c r="J193" i="1" s="1"/>
  <c r="O193" i="1" s="1"/>
  <c r="F194" i="1"/>
  <c r="D195" i="1"/>
  <c r="E195" i="1"/>
  <c r="G194" i="1" l="1"/>
  <c r="H194" i="1" s="1"/>
  <c r="K194" i="1"/>
  <c r="P194" i="1" s="1"/>
  <c r="I194" i="1"/>
  <c r="J194" i="1" s="1"/>
  <c r="O194" i="1" s="1"/>
  <c r="D196" i="1"/>
  <c r="E196" i="1"/>
  <c r="F195" i="1"/>
  <c r="G195" i="1" l="1"/>
  <c r="H195" i="1" s="1"/>
  <c r="K195" i="1"/>
  <c r="P195" i="1" s="1"/>
  <c r="I195" i="1"/>
  <c r="J195" i="1" s="1"/>
  <c r="O195" i="1" s="1"/>
  <c r="F196" i="1"/>
  <c r="D197" i="1"/>
  <c r="E197" i="1"/>
  <c r="G196" i="1" l="1"/>
  <c r="H196" i="1" s="1"/>
  <c r="K196" i="1"/>
  <c r="P196" i="1" s="1"/>
  <c r="I196" i="1"/>
  <c r="J196" i="1" s="1"/>
  <c r="O196" i="1" s="1"/>
  <c r="F197" i="1"/>
  <c r="D198" i="1"/>
  <c r="E198" i="1"/>
  <c r="G197" i="1" l="1"/>
  <c r="H197" i="1" s="1"/>
  <c r="K197" i="1"/>
  <c r="P197" i="1" s="1"/>
  <c r="I197" i="1"/>
  <c r="J197" i="1" s="1"/>
  <c r="O197" i="1" s="1"/>
  <c r="F198" i="1"/>
  <c r="D199" i="1"/>
  <c r="E199" i="1"/>
  <c r="G198" i="1" l="1"/>
  <c r="H198" i="1" s="1"/>
  <c r="K198" i="1"/>
  <c r="P198" i="1" s="1"/>
  <c r="I198" i="1"/>
  <c r="J198" i="1" s="1"/>
  <c r="O198" i="1" s="1"/>
  <c r="D200" i="1"/>
  <c r="E200" i="1"/>
  <c r="F199" i="1"/>
  <c r="G199" i="1" l="1"/>
  <c r="H199" i="1" s="1"/>
  <c r="K199" i="1"/>
  <c r="P199" i="1" s="1"/>
  <c r="I199" i="1"/>
  <c r="J199" i="1" s="1"/>
  <c r="O199" i="1" s="1"/>
  <c r="F200" i="1"/>
  <c r="D201" i="1"/>
  <c r="E201" i="1"/>
  <c r="G200" i="1" l="1"/>
  <c r="H200" i="1" s="1"/>
  <c r="K200" i="1"/>
  <c r="P200" i="1" s="1"/>
  <c r="I200" i="1"/>
  <c r="J200" i="1" s="1"/>
  <c r="O200" i="1" s="1"/>
  <c r="F201" i="1"/>
  <c r="D202" i="1"/>
  <c r="E202" i="1"/>
  <c r="G201" i="1" l="1"/>
  <c r="H201" i="1" s="1"/>
  <c r="K201" i="1"/>
  <c r="P201" i="1" s="1"/>
  <c r="I201" i="1"/>
  <c r="J201" i="1" s="1"/>
  <c r="O201" i="1" s="1"/>
  <c r="F202" i="1"/>
  <c r="D203" i="1"/>
  <c r="E203" i="1"/>
  <c r="G202" i="1" l="1"/>
  <c r="H202" i="1" s="1"/>
  <c r="K202" i="1"/>
  <c r="P202" i="1" s="1"/>
  <c r="I202" i="1"/>
  <c r="J202" i="1" s="1"/>
  <c r="O202" i="1" s="1"/>
  <c r="F203" i="1"/>
  <c r="D204" i="1"/>
  <c r="E204" i="1"/>
  <c r="G203" i="1" l="1"/>
  <c r="H203" i="1" s="1"/>
  <c r="K203" i="1"/>
  <c r="P203" i="1" s="1"/>
  <c r="I203" i="1"/>
  <c r="J203" i="1" s="1"/>
  <c r="O203" i="1" s="1"/>
  <c r="F204" i="1"/>
  <c r="D205" i="1"/>
  <c r="E205" i="1"/>
  <c r="G204" i="1" l="1"/>
  <c r="H204" i="1" s="1"/>
  <c r="K204" i="1"/>
  <c r="P204" i="1" s="1"/>
  <c r="I204" i="1"/>
  <c r="J204" i="1" s="1"/>
  <c r="O204" i="1" s="1"/>
  <c r="F205" i="1"/>
  <c r="D206" i="1"/>
  <c r="E206" i="1"/>
  <c r="G205" i="1" l="1"/>
  <c r="H205" i="1" s="1"/>
  <c r="K205" i="1"/>
  <c r="P205" i="1" s="1"/>
  <c r="I205" i="1"/>
  <c r="J205" i="1" s="1"/>
  <c r="O205" i="1" s="1"/>
  <c r="D207" i="1"/>
  <c r="E207" i="1"/>
  <c r="F206" i="1"/>
  <c r="G206" i="1" l="1"/>
  <c r="H206" i="1" s="1"/>
  <c r="K206" i="1"/>
  <c r="P206" i="1" s="1"/>
  <c r="I206" i="1"/>
  <c r="J206" i="1" s="1"/>
  <c r="O206" i="1" s="1"/>
  <c r="F207" i="1"/>
  <c r="D208" i="1"/>
  <c r="E208" i="1"/>
  <c r="G207" i="1" l="1"/>
  <c r="H207" i="1" s="1"/>
  <c r="K207" i="1"/>
  <c r="P207" i="1" s="1"/>
  <c r="I207" i="1"/>
  <c r="J207" i="1" s="1"/>
  <c r="O207" i="1" s="1"/>
  <c r="F208" i="1"/>
  <c r="D209" i="1"/>
  <c r="E209" i="1"/>
  <c r="G208" i="1" l="1"/>
  <c r="H208" i="1" s="1"/>
  <c r="K208" i="1"/>
  <c r="P208" i="1" s="1"/>
  <c r="I208" i="1"/>
  <c r="J208" i="1" s="1"/>
  <c r="O208" i="1" s="1"/>
  <c r="D210" i="1"/>
  <c r="E210" i="1"/>
  <c r="F209" i="1"/>
  <c r="G209" i="1" l="1"/>
  <c r="H209" i="1" s="1"/>
  <c r="K209" i="1"/>
  <c r="P209" i="1" s="1"/>
  <c r="I209" i="1"/>
  <c r="J209" i="1" s="1"/>
  <c r="O209" i="1" s="1"/>
  <c r="D211" i="1"/>
  <c r="E211" i="1"/>
  <c r="F210" i="1"/>
  <c r="G210" i="1" l="1"/>
  <c r="H210" i="1" s="1"/>
  <c r="K210" i="1"/>
  <c r="P210" i="1" s="1"/>
  <c r="I210" i="1"/>
  <c r="J210" i="1" s="1"/>
  <c r="O210" i="1" s="1"/>
  <c r="F211" i="1"/>
  <c r="D212" i="1"/>
  <c r="E212" i="1"/>
  <c r="G211" i="1" l="1"/>
  <c r="H211" i="1" s="1"/>
  <c r="K211" i="1"/>
  <c r="P211" i="1" s="1"/>
  <c r="I211" i="1"/>
  <c r="J211" i="1" s="1"/>
  <c r="O211" i="1" s="1"/>
  <c r="F212" i="1"/>
  <c r="D213" i="1"/>
  <c r="E213" i="1"/>
  <c r="G212" i="1" l="1"/>
  <c r="H212" i="1" s="1"/>
  <c r="K212" i="1"/>
  <c r="P212" i="1" s="1"/>
  <c r="I212" i="1"/>
  <c r="J212" i="1" s="1"/>
  <c r="O212" i="1" s="1"/>
  <c r="F213" i="1"/>
  <c r="D214" i="1"/>
  <c r="E214" i="1"/>
  <c r="G213" i="1" l="1"/>
  <c r="H213" i="1" s="1"/>
  <c r="K213" i="1"/>
  <c r="P213" i="1" s="1"/>
  <c r="I213" i="1"/>
  <c r="J213" i="1" s="1"/>
  <c r="O213" i="1" s="1"/>
  <c r="D215" i="1"/>
  <c r="E215" i="1"/>
  <c r="F214" i="1"/>
  <c r="G214" i="1" l="1"/>
  <c r="H214" i="1" s="1"/>
  <c r="K214" i="1"/>
  <c r="P214" i="1" s="1"/>
  <c r="I214" i="1"/>
  <c r="J214" i="1" s="1"/>
  <c r="O214" i="1" s="1"/>
  <c r="F215" i="1"/>
  <c r="D216" i="1"/>
  <c r="E216" i="1"/>
  <c r="G215" i="1" l="1"/>
  <c r="H215" i="1" s="1"/>
  <c r="K215" i="1"/>
  <c r="P215" i="1" s="1"/>
  <c r="I215" i="1"/>
  <c r="J215" i="1" s="1"/>
  <c r="O215" i="1" s="1"/>
  <c r="D217" i="1"/>
  <c r="E217" i="1"/>
  <c r="F216" i="1"/>
  <c r="G216" i="1" l="1"/>
  <c r="H216" i="1" s="1"/>
  <c r="K216" i="1"/>
  <c r="P216" i="1" s="1"/>
  <c r="I216" i="1"/>
  <c r="J216" i="1" s="1"/>
  <c r="O216" i="1" s="1"/>
  <c r="F217" i="1"/>
  <c r="D218" i="1"/>
  <c r="E218" i="1"/>
  <c r="G217" i="1" l="1"/>
  <c r="H217" i="1" s="1"/>
  <c r="K217" i="1"/>
  <c r="P217" i="1" s="1"/>
  <c r="I217" i="1"/>
  <c r="J217" i="1" s="1"/>
  <c r="O217" i="1" s="1"/>
  <c r="F218" i="1"/>
  <c r="D219" i="1"/>
  <c r="E219" i="1"/>
  <c r="G218" i="1" l="1"/>
  <c r="H218" i="1" s="1"/>
  <c r="K218" i="1"/>
  <c r="P218" i="1" s="1"/>
  <c r="I218" i="1"/>
  <c r="J218" i="1" s="1"/>
  <c r="O218" i="1" s="1"/>
  <c r="F219" i="1"/>
  <c r="D220" i="1"/>
  <c r="E220" i="1"/>
  <c r="G219" i="1" l="1"/>
  <c r="H219" i="1" s="1"/>
  <c r="K219" i="1"/>
  <c r="P219" i="1" s="1"/>
  <c r="I219" i="1"/>
  <c r="J219" i="1" s="1"/>
  <c r="O219" i="1" s="1"/>
  <c r="D221" i="1"/>
  <c r="E221" i="1"/>
  <c r="F220" i="1"/>
  <c r="G220" i="1" l="1"/>
  <c r="H220" i="1" s="1"/>
  <c r="K220" i="1"/>
  <c r="P220" i="1" s="1"/>
  <c r="I220" i="1"/>
  <c r="J220" i="1" s="1"/>
  <c r="O220" i="1" s="1"/>
  <c r="F221" i="1"/>
  <c r="D222" i="1"/>
  <c r="E222" i="1"/>
  <c r="G221" i="1" l="1"/>
  <c r="H221" i="1" s="1"/>
  <c r="K221" i="1"/>
  <c r="P221" i="1" s="1"/>
  <c r="I221" i="1"/>
  <c r="J221" i="1" s="1"/>
  <c r="O221" i="1" s="1"/>
  <c r="D223" i="1"/>
  <c r="E223" i="1"/>
  <c r="F222" i="1"/>
  <c r="G222" i="1" l="1"/>
  <c r="H222" i="1" s="1"/>
  <c r="K222" i="1"/>
  <c r="P222" i="1" s="1"/>
  <c r="I222" i="1"/>
  <c r="J222" i="1" s="1"/>
  <c r="O222" i="1" s="1"/>
  <c r="F223" i="1"/>
  <c r="D224" i="1"/>
  <c r="E224" i="1"/>
  <c r="G223" i="1" l="1"/>
  <c r="H223" i="1" s="1"/>
  <c r="K223" i="1"/>
  <c r="P223" i="1" s="1"/>
  <c r="I223" i="1"/>
  <c r="J223" i="1" s="1"/>
  <c r="O223" i="1" s="1"/>
  <c r="F224" i="1"/>
  <c r="D225" i="1"/>
  <c r="E225" i="1"/>
  <c r="G224" i="1" l="1"/>
  <c r="H224" i="1" s="1"/>
  <c r="K224" i="1"/>
  <c r="P224" i="1" s="1"/>
  <c r="I224" i="1"/>
  <c r="J224" i="1" s="1"/>
  <c r="O224" i="1" s="1"/>
  <c r="F225" i="1"/>
  <c r="D226" i="1"/>
  <c r="E226" i="1"/>
  <c r="G225" i="1" l="1"/>
  <c r="H225" i="1" s="1"/>
  <c r="K225" i="1"/>
  <c r="P225" i="1" s="1"/>
  <c r="I225" i="1"/>
  <c r="J225" i="1" s="1"/>
  <c r="O225" i="1" s="1"/>
  <c r="D227" i="1"/>
  <c r="E227" i="1"/>
  <c r="F226" i="1"/>
  <c r="G226" i="1" l="1"/>
  <c r="H226" i="1" s="1"/>
  <c r="K226" i="1"/>
  <c r="P226" i="1" s="1"/>
  <c r="I226" i="1"/>
  <c r="J226" i="1" s="1"/>
  <c r="O226" i="1" s="1"/>
  <c r="F227" i="1"/>
  <c r="D228" i="1"/>
  <c r="E228" i="1"/>
  <c r="G227" i="1" l="1"/>
  <c r="H227" i="1" s="1"/>
  <c r="K227" i="1"/>
  <c r="P227" i="1" s="1"/>
  <c r="I227" i="1"/>
  <c r="J227" i="1" s="1"/>
  <c r="O227" i="1" s="1"/>
  <c r="F228" i="1"/>
  <c r="D229" i="1"/>
  <c r="E229" i="1"/>
  <c r="G228" i="1" l="1"/>
  <c r="H228" i="1" s="1"/>
  <c r="K228" i="1"/>
  <c r="P228" i="1" s="1"/>
  <c r="I228" i="1"/>
  <c r="J228" i="1" s="1"/>
  <c r="O228" i="1" s="1"/>
  <c r="D230" i="1"/>
  <c r="E230" i="1"/>
  <c r="F229" i="1"/>
  <c r="G229" i="1" l="1"/>
  <c r="H229" i="1" s="1"/>
  <c r="K229" i="1"/>
  <c r="P229" i="1" s="1"/>
  <c r="I229" i="1"/>
  <c r="J229" i="1" s="1"/>
  <c r="O229" i="1" s="1"/>
  <c r="F230" i="1"/>
  <c r="D231" i="1"/>
  <c r="E231" i="1"/>
  <c r="G230" i="1" l="1"/>
  <c r="H230" i="1" s="1"/>
  <c r="K230" i="1"/>
  <c r="P230" i="1" s="1"/>
  <c r="I230" i="1"/>
  <c r="J230" i="1" s="1"/>
  <c r="O230" i="1" s="1"/>
  <c r="F231" i="1"/>
  <c r="D232" i="1"/>
  <c r="E232" i="1"/>
  <c r="G231" i="1" l="1"/>
  <c r="H231" i="1" s="1"/>
  <c r="K231" i="1"/>
  <c r="P231" i="1" s="1"/>
  <c r="I231" i="1"/>
  <c r="J231" i="1" s="1"/>
  <c r="O231" i="1" s="1"/>
  <c r="F232" i="1"/>
  <c r="D233" i="1"/>
  <c r="E233" i="1"/>
  <c r="G232" i="1" l="1"/>
  <c r="H232" i="1" s="1"/>
  <c r="K232" i="1"/>
  <c r="P232" i="1" s="1"/>
  <c r="I232" i="1"/>
  <c r="J232" i="1" s="1"/>
  <c r="O232" i="1" s="1"/>
  <c r="D234" i="1"/>
  <c r="E234" i="1"/>
  <c r="F233" i="1"/>
  <c r="G233" i="1" l="1"/>
  <c r="H233" i="1" s="1"/>
  <c r="K233" i="1"/>
  <c r="P233" i="1" s="1"/>
  <c r="I233" i="1"/>
  <c r="J233" i="1" s="1"/>
  <c r="O233" i="1" s="1"/>
  <c r="F234" i="1"/>
  <c r="D235" i="1"/>
  <c r="E235" i="1"/>
  <c r="G234" i="1" l="1"/>
  <c r="H234" i="1" s="1"/>
  <c r="K234" i="1"/>
  <c r="P234" i="1" s="1"/>
  <c r="I234" i="1"/>
  <c r="J234" i="1" s="1"/>
  <c r="O234" i="1" s="1"/>
  <c r="F235" i="1"/>
  <c r="D236" i="1"/>
  <c r="E236" i="1"/>
  <c r="G235" i="1" l="1"/>
  <c r="H235" i="1" s="1"/>
  <c r="K235" i="1"/>
  <c r="P235" i="1" s="1"/>
  <c r="I235" i="1"/>
  <c r="J235" i="1" s="1"/>
  <c r="O235" i="1" s="1"/>
  <c r="F236" i="1"/>
  <c r="D237" i="1"/>
  <c r="E237" i="1"/>
  <c r="G236" i="1" l="1"/>
  <c r="H236" i="1" s="1"/>
  <c r="K236" i="1"/>
  <c r="P236" i="1" s="1"/>
  <c r="I236" i="1"/>
  <c r="J236" i="1" s="1"/>
  <c r="O236" i="1" s="1"/>
  <c r="F237" i="1"/>
  <c r="D238" i="1"/>
  <c r="E238" i="1"/>
  <c r="G237" i="1" l="1"/>
  <c r="H237" i="1" s="1"/>
  <c r="K237" i="1"/>
  <c r="P237" i="1" s="1"/>
  <c r="I237" i="1"/>
  <c r="J237" i="1" s="1"/>
  <c r="O237" i="1" s="1"/>
  <c r="D239" i="1"/>
  <c r="E239" i="1"/>
  <c r="F238" i="1"/>
  <c r="G238" i="1" l="1"/>
  <c r="H238" i="1" s="1"/>
  <c r="K238" i="1"/>
  <c r="P238" i="1" s="1"/>
  <c r="I238" i="1"/>
  <c r="J238" i="1" s="1"/>
  <c r="O238" i="1" s="1"/>
  <c r="F239" i="1"/>
  <c r="D240" i="1"/>
  <c r="E240" i="1"/>
  <c r="G239" i="1" l="1"/>
  <c r="H239" i="1" s="1"/>
  <c r="K239" i="1"/>
  <c r="P239" i="1" s="1"/>
  <c r="I239" i="1"/>
  <c r="J239" i="1" s="1"/>
  <c r="O239" i="1" s="1"/>
  <c r="F240" i="1"/>
  <c r="D241" i="1"/>
  <c r="E241" i="1"/>
  <c r="G240" i="1" l="1"/>
  <c r="H240" i="1" s="1"/>
  <c r="K240" i="1"/>
  <c r="P240" i="1" s="1"/>
  <c r="I240" i="1"/>
  <c r="J240" i="1" s="1"/>
  <c r="O240" i="1" s="1"/>
  <c r="D242" i="1"/>
  <c r="E242" i="1"/>
  <c r="F241" i="1"/>
  <c r="G241" i="1" l="1"/>
  <c r="H241" i="1" s="1"/>
  <c r="K241" i="1"/>
  <c r="P241" i="1" s="1"/>
  <c r="I241" i="1"/>
  <c r="J241" i="1" s="1"/>
  <c r="O241" i="1" s="1"/>
  <c r="F242" i="1"/>
  <c r="D243" i="1"/>
  <c r="E243" i="1"/>
  <c r="G242" i="1" l="1"/>
  <c r="H242" i="1" s="1"/>
  <c r="K242" i="1"/>
  <c r="P242" i="1" s="1"/>
  <c r="I242" i="1"/>
  <c r="J242" i="1" s="1"/>
  <c r="O242" i="1" s="1"/>
  <c r="F243" i="1"/>
  <c r="D244" i="1"/>
  <c r="E244" i="1"/>
  <c r="G243" i="1" l="1"/>
  <c r="H243" i="1" s="1"/>
  <c r="K243" i="1"/>
  <c r="P243" i="1" s="1"/>
  <c r="I243" i="1"/>
  <c r="J243" i="1" s="1"/>
  <c r="O243" i="1" s="1"/>
  <c r="F244" i="1"/>
  <c r="D245" i="1"/>
  <c r="E245" i="1"/>
  <c r="G244" i="1" l="1"/>
  <c r="H244" i="1" s="1"/>
  <c r="K244" i="1"/>
  <c r="P244" i="1" s="1"/>
  <c r="I244" i="1"/>
  <c r="J244" i="1" s="1"/>
  <c r="O244" i="1" s="1"/>
  <c r="F245" i="1"/>
  <c r="D246" i="1"/>
  <c r="E246" i="1"/>
  <c r="G245" i="1" l="1"/>
  <c r="H245" i="1" s="1"/>
  <c r="K245" i="1"/>
  <c r="P245" i="1" s="1"/>
  <c r="I245" i="1"/>
  <c r="J245" i="1" s="1"/>
  <c r="O245" i="1" s="1"/>
  <c r="F246" i="1"/>
  <c r="D247" i="1"/>
  <c r="E247" i="1"/>
  <c r="G246" i="1" l="1"/>
  <c r="H246" i="1" s="1"/>
  <c r="K246" i="1"/>
  <c r="P246" i="1" s="1"/>
  <c r="I246" i="1"/>
  <c r="J246" i="1" s="1"/>
  <c r="O246" i="1" s="1"/>
  <c r="F247" i="1"/>
  <c r="D248" i="1"/>
  <c r="E248" i="1"/>
  <c r="G247" i="1" l="1"/>
  <c r="H247" i="1" s="1"/>
  <c r="K247" i="1"/>
  <c r="P247" i="1" s="1"/>
  <c r="I247" i="1"/>
  <c r="J247" i="1" s="1"/>
  <c r="O247" i="1" s="1"/>
  <c r="F248" i="1"/>
  <c r="D249" i="1"/>
  <c r="E249" i="1"/>
  <c r="G248" i="1" l="1"/>
  <c r="H248" i="1" s="1"/>
  <c r="K248" i="1"/>
  <c r="P248" i="1" s="1"/>
  <c r="I248" i="1"/>
  <c r="J248" i="1" s="1"/>
  <c r="O248" i="1" s="1"/>
  <c r="F249" i="1"/>
  <c r="D250" i="1"/>
  <c r="E250" i="1"/>
  <c r="G249" i="1" l="1"/>
  <c r="H249" i="1" s="1"/>
  <c r="K249" i="1"/>
  <c r="P249" i="1" s="1"/>
  <c r="I249" i="1"/>
  <c r="J249" i="1" s="1"/>
  <c r="O249" i="1" s="1"/>
  <c r="F250" i="1"/>
  <c r="D251" i="1"/>
  <c r="E251" i="1"/>
  <c r="G250" i="1" l="1"/>
  <c r="H250" i="1" s="1"/>
  <c r="K250" i="1"/>
  <c r="P250" i="1" s="1"/>
  <c r="I250" i="1"/>
  <c r="J250" i="1" s="1"/>
  <c r="O250" i="1" s="1"/>
  <c r="F251" i="1"/>
  <c r="D252" i="1"/>
  <c r="E252" i="1"/>
  <c r="G251" i="1" l="1"/>
  <c r="H251" i="1" s="1"/>
  <c r="K251" i="1"/>
  <c r="P251" i="1" s="1"/>
  <c r="I251" i="1"/>
  <c r="J251" i="1" s="1"/>
  <c r="O251" i="1" s="1"/>
  <c r="F252" i="1"/>
  <c r="D253" i="1"/>
  <c r="E253" i="1"/>
  <c r="G252" i="1" l="1"/>
  <c r="H252" i="1" s="1"/>
  <c r="K252" i="1"/>
  <c r="P252" i="1" s="1"/>
  <c r="I252" i="1"/>
  <c r="J252" i="1" s="1"/>
  <c r="O252" i="1" s="1"/>
  <c r="F253" i="1"/>
  <c r="D254" i="1"/>
  <c r="E254" i="1"/>
  <c r="G253" i="1" l="1"/>
  <c r="H253" i="1" s="1"/>
  <c r="K253" i="1"/>
  <c r="P253" i="1" s="1"/>
  <c r="I253" i="1"/>
  <c r="J253" i="1" s="1"/>
  <c r="O253" i="1" s="1"/>
  <c r="D255" i="1"/>
  <c r="E255" i="1"/>
  <c r="F254" i="1"/>
  <c r="G254" i="1" l="1"/>
  <c r="H254" i="1" s="1"/>
  <c r="K254" i="1"/>
  <c r="P254" i="1" s="1"/>
  <c r="I254" i="1"/>
  <c r="J254" i="1" s="1"/>
  <c r="O254" i="1" s="1"/>
  <c r="F255" i="1"/>
  <c r="D256" i="1"/>
  <c r="E256" i="1"/>
  <c r="G255" i="1" l="1"/>
  <c r="H255" i="1" s="1"/>
  <c r="K255" i="1"/>
  <c r="P255" i="1" s="1"/>
  <c r="I255" i="1"/>
  <c r="J255" i="1" s="1"/>
  <c r="O255" i="1" s="1"/>
  <c r="F256" i="1"/>
  <c r="D257" i="1"/>
  <c r="E257" i="1"/>
  <c r="G256" i="1" l="1"/>
  <c r="H256" i="1" s="1"/>
  <c r="K256" i="1"/>
  <c r="P256" i="1" s="1"/>
  <c r="I256" i="1"/>
  <c r="J256" i="1" s="1"/>
  <c r="O256" i="1" s="1"/>
  <c r="F257" i="1"/>
  <c r="D258" i="1"/>
  <c r="E258" i="1"/>
  <c r="G257" i="1" l="1"/>
  <c r="H257" i="1" s="1"/>
  <c r="K257" i="1"/>
  <c r="P257" i="1" s="1"/>
  <c r="I257" i="1"/>
  <c r="J257" i="1" s="1"/>
  <c r="O257" i="1" s="1"/>
  <c r="F258" i="1"/>
  <c r="D259" i="1"/>
  <c r="E259" i="1"/>
  <c r="G258" i="1" l="1"/>
  <c r="H258" i="1" s="1"/>
  <c r="K258" i="1"/>
  <c r="P258" i="1" s="1"/>
  <c r="I258" i="1"/>
  <c r="J258" i="1" s="1"/>
  <c r="O258" i="1" s="1"/>
  <c r="F259" i="1"/>
  <c r="D260" i="1"/>
  <c r="E260" i="1"/>
  <c r="G259" i="1" l="1"/>
  <c r="H259" i="1" s="1"/>
  <c r="K259" i="1"/>
  <c r="P259" i="1" s="1"/>
  <c r="I259" i="1"/>
  <c r="J259" i="1" s="1"/>
  <c r="O259" i="1" s="1"/>
  <c r="F260" i="1"/>
  <c r="D261" i="1"/>
  <c r="E261" i="1"/>
  <c r="G260" i="1" l="1"/>
  <c r="H260" i="1" s="1"/>
  <c r="K260" i="1"/>
  <c r="P260" i="1" s="1"/>
  <c r="I260" i="1"/>
  <c r="J260" i="1" s="1"/>
  <c r="O260" i="1" s="1"/>
  <c r="F261" i="1"/>
  <c r="D262" i="1"/>
  <c r="E262" i="1"/>
  <c r="G261" i="1" l="1"/>
  <c r="H261" i="1" s="1"/>
  <c r="K261" i="1"/>
  <c r="P261" i="1" s="1"/>
  <c r="I261" i="1"/>
  <c r="J261" i="1" s="1"/>
  <c r="O261" i="1" s="1"/>
  <c r="F262" i="1"/>
  <c r="D263" i="1"/>
  <c r="E263" i="1"/>
  <c r="G262" i="1" l="1"/>
  <c r="H262" i="1" s="1"/>
  <c r="K262" i="1"/>
  <c r="P262" i="1" s="1"/>
  <c r="I262" i="1"/>
  <c r="J262" i="1" s="1"/>
  <c r="O262" i="1" s="1"/>
  <c r="F263" i="1"/>
  <c r="D264" i="1"/>
  <c r="E264" i="1"/>
  <c r="G263" i="1" l="1"/>
  <c r="H263" i="1" s="1"/>
  <c r="K263" i="1"/>
  <c r="P263" i="1" s="1"/>
  <c r="I263" i="1"/>
  <c r="J263" i="1" s="1"/>
  <c r="O263" i="1" s="1"/>
  <c r="F264" i="1"/>
  <c r="D265" i="1"/>
  <c r="E265" i="1"/>
  <c r="G264" i="1" l="1"/>
  <c r="H264" i="1" s="1"/>
  <c r="K264" i="1"/>
  <c r="P264" i="1" s="1"/>
  <c r="I264" i="1"/>
  <c r="J264" i="1" s="1"/>
  <c r="O264" i="1" s="1"/>
  <c r="F265" i="1"/>
  <c r="D266" i="1"/>
  <c r="E266" i="1"/>
  <c r="G265" i="1" l="1"/>
  <c r="H265" i="1" s="1"/>
  <c r="K265" i="1"/>
  <c r="P265" i="1" s="1"/>
  <c r="I265" i="1"/>
  <c r="J265" i="1" s="1"/>
  <c r="O265" i="1" s="1"/>
  <c r="F266" i="1"/>
  <c r="D267" i="1"/>
  <c r="E267" i="1"/>
  <c r="G266" i="1" l="1"/>
  <c r="H266" i="1" s="1"/>
  <c r="K266" i="1"/>
  <c r="P266" i="1" s="1"/>
  <c r="I266" i="1"/>
  <c r="J266" i="1" s="1"/>
  <c r="O266" i="1" s="1"/>
  <c r="F267" i="1"/>
  <c r="D268" i="1"/>
  <c r="E268" i="1"/>
  <c r="G267" i="1" l="1"/>
  <c r="H267" i="1" s="1"/>
  <c r="K267" i="1"/>
  <c r="P267" i="1" s="1"/>
  <c r="I267" i="1"/>
  <c r="J267" i="1" s="1"/>
  <c r="O267" i="1" s="1"/>
  <c r="F268" i="1"/>
  <c r="D269" i="1"/>
  <c r="E269" i="1"/>
  <c r="G268" i="1" l="1"/>
  <c r="H268" i="1" s="1"/>
  <c r="K268" i="1"/>
  <c r="P268" i="1" s="1"/>
  <c r="I268" i="1"/>
  <c r="J268" i="1" s="1"/>
  <c r="O268" i="1" s="1"/>
  <c r="F269" i="1"/>
  <c r="D270" i="1"/>
  <c r="E270" i="1"/>
  <c r="G269" i="1" l="1"/>
  <c r="H269" i="1" s="1"/>
  <c r="K269" i="1"/>
  <c r="P269" i="1" s="1"/>
  <c r="I269" i="1"/>
  <c r="J269" i="1" s="1"/>
  <c r="O269" i="1" s="1"/>
  <c r="F270" i="1"/>
  <c r="D271" i="1"/>
  <c r="E271" i="1"/>
  <c r="G270" i="1" l="1"/>
  <c r="H270" i="1" s="1"/>
  <c r="K270" i="1"/>
  <c r="P270" i="1" s="1"/>
  <c r="I270" i="1"/>
  <c r="J270" i="1" s="1"/>
  <c r="O270" i="1" s="1"/>
  <c r="F271" i="1"/>
  <c r="D272" i="1"/>
  <c r="E272" i="1"/>
  <c r="G271" i="1" l="1"/>
  <c r="H271" i="1" s="1"/>
  <c r="K271" i="1"/>
  <c r="P271" i="1" s="1"/>
  <c r="I271" i="1"/>
  <c r="J271" i="1" s="1"/>
  <c r="O271" i="1" s="1"/>
  <c r="F272" i="1"/>
  <c r="D273" i="1"/>
  <c r="E273" i="1"/>
  <c r="G272" i="1" l="1"/>
  <c r="H272" i="1" s="1"/>
  <c r="K272" i="1"/>
  <c r="P272" i="1" s="1"/>
  <c r="I272" i="1"/>
  <c r="J272" i="1" s="1"/>
  <c r="O272" i="1" s="1"/>
  <c r="F273" i="1"/>
  <c r="D274" i="1"/>
  <c r="E274" i="1"/>
  <c r="G273" i="1" l="1"/>
  <c r="H273" i="1" s="1"/>
  <c r="K273" i="1"/>
  <c r="P273" i="1" s="1"/>
  <c r="I273" i="1"/>
  <c r="J273" i="1" s="1"/>
  <c r="O273" i="1" s="1"/>
  <c r="F274" i="1"/>
  <c r="D275" i="1"/>
  <c r="E275" i="1"/>
  <c r="G274" i="1" l="1"/>
  <c r="H274" i="1" s="1"/>
  <c r="K274" i="1"/>
  <c r="P274" i="1" s="1"/>
  <c r="I274" i="1"/>
  <c r="J274" i="1" s="1"/>
  <c r="O274" i="1" s="1"/>
  <c r="F275" i="1"/>
  <c r="D276" i="1"/>
  <c r="E276" i="1"/>
  <c r="G275" i="1" l="1"/>
  <c r="H275" i="1" s="1"/>
  <c r="K275" i="1"/>
  <c r="P275" i="1" s="1"/>
  <c r="I275" i="1"/>
  <c r="J275" i="1" s="1"/>
  <c r="O275" i="1" s="1"/>
  <c r="D277" i="1"/>
  <c r="E277" i="1"/>
  <c r="F276" i="1"/>
  <c r="G276" i="1" l="1"/>
  <c r="H276" i="1" s="1"/>
  <c r="K276" i="1"/>
  <c r="P276" i="1" s="1"/>
  <c r="I276" i="1"/>
  <c r="J276" i="1" s="1"/>
  <c r="O276" i="1" s="1"/>
  <c r="F277" i="1"/>
  <c r="D278" i="1"/>
  <c r="E278" i="1"/>
  <c r="G277" i="1" l="1"/>
  <c r="H277" i="1" s="1"/>
  <c r="K277" i="1"/>
  <c r="P277" i="1" s="1"/>
  <c r="I277" i="1"/>
  <c r="J277" i="1" s="1"/>
  <c r="O277" i="1" s="1"/>
  <c r="D279" i="1"/>
  <c r="E279" i="1"/>
  <c r="F278" i="1"/>
  <c r="G278" i="1" l="1"/>
  <c r="H278" i="1" s="1"/>
  <c r="K278" i="1"/>
  <c r="P278" i="1" s="1"/>
  <c r="I278" i="1"/>
  <c r="J278" i="1" s="1"/>
  <c r="O278" i="1" s="1"/>
  <c r="F279" i="1"/>
  <c r="D280" i="1"/>
  <c r="E280" i="1"/>
  <c r="G279" i="1" l="1"/>
  <c r="H279" i="1" s="1"/>
  <c r="K279" i="1"/>
  <c r="P279" i="1" s="1"/>
  <c r="I279" i="1"/>
  <c r="J279" i="1" s="1"/>
  <c r="O279" i="1" s="1"/>
  <c r="F280" i="1"/>
  <c r="D281" i="1"/>
  <c r="E281" i="1"/>
  <c r="G280" i="1" l="1"/>
  <c r="H280" i="1" s="1"/>
  <c r="K280" i="1"/>
  <c r="P280" i="1" s="1"/>
  <c r="I280" i="1"/>
  <c r="J280" i="1" s="1"/>
  <c r="O280" i="1" s="1"/>
  <c r="F281" i="1"/>
  <c r="D282" i="1"/>
  <c r="E282" i="1"/>
  <c r="G281" i="1" l="1"/>
  <c r="H281" i="1" s="1"/>
  <c r="K281" i="1"/>
  <c r="P281" i="1" s="1"/>
  <c r="I281" i="1"/>
  <c r="J281" i="1" s="1"/>
  <c r="O281" i="1" s="1"/>
  <c r="F282" i="1"/>
  <c r="D283" i="1"/>
  <c r="E283" i="1"/>
  <c r="G282" i="1" l="1"/>
  <c r="H282" i="1" s="1"/>
  <c r="K282" i="1"/>
  <c r="P282" i="1" s="1"/>
  <c r="I282" i="1"/>
  <c r="J282" i="1" s="1"/>
  <c r="O282" i="1" s="1"/>
  <c r="F283" i="1"/>
  <c r="D284" i="1"/>
  <c r="E284" i="1"/>
  <c r="G283" i="1" l="1"/>
  <c r="H283" i="1" s="1"/>
  <c r="K283" i="1"/>
  <c r="P283" i="1" s="1"/>
  <c r="I283" i="1"/>
  <c r="J283" i="1" s="1"/>
  <c r="O283" i="1" s="1"/>
  <c r="F284" i="1"/>
  <c r="D285" i="1"/>
  <c r="E285" i="1"/>
  <c r="G284" i="1" l="1"/>
  <c r="H284" i="1" s="1"/>
  <c r="K284" i="1"/>
  <c r="P284" i="1" s="1"/>
  <c r="I284" i="1"/>
  <c r="J284" i="1" s="1"/>
  <c r="O284" i="1" s="1"/>
  <c r="F285" i="1"/>
  <c r="D286" i="1"/>
  <c r="E286" i="1"/>
  <c r="G285" i="1" l="1"/>
  <c r="H285" i="1" s="1"/>
  <c r="K285" i="1"/>
  <c r="P285" i="1" s="1"/>
  <c r="I285" i="1"/>
  <c r="J285" i="1" s="1"/>
  <c r="O285" i="1" s="1"/>
  <c r="D287" i="1"/>
  <c r="E287" i="1"/>
  <c r="F286" i="1"/>
  <c r="G286" i="1" l="1"/>
  <c r="H286" i="1" s="1"/>
  <c r="K286" i="1"/>
  <c r="P286" i="1" s="1"/>
  <c r="I286" i="1"/>
  <c r="J286" i="1" s="1"/>
  <c r="O286" i="1" s="1"/>
  <c r="F287" i="1"/>
  <c r="D288" i="1"/>
  <c r="E288" i="1"/>
  <c r="G287" i="1" l="1"/>
  <c r="H287" i="1" s="1"/>
  <c r="K287" i="1"/>
  <c r="P287" i="1" s="1"/>
  <c r="I287" i="1"/>
  <c r="J287" i="1" s="1"/>
  <c r="O287" i="1" s="1"/>
  <c r="F288" i="1"/>
  <c r="D289" i="1"/>
  <c r="E289" i="1"/>
  <c r="G288" i="1" l="1"/>
  <c r="H288" i="1" s="1"/>
  <c r="K288" i="1"/>
  <c r="P288" i="1" s="1"/>
  <c r="I288" i="1"/>
  <c r="J288" i="1" s="1"/>
  <c r="O288" i="1" s="1"/>
  <c r="D290" i="1"/>
  <c r="E290" i="1"/>
  <c r="F289" i="1"/>
  <c r="G289" i="1" l="1"/>
  <c r="H289" i="1" s="1"/>
  <c r="K289" i="1"/>
  <c r="P289" i="1" s="1"/>
  <c r="I289" i="1"/>
  <c r="J289" i="1" s="1"/>
  <c r="O289" i="1" s="1"/>
  <c r="F290" i="1"/>
  <c r="D291" i="1"/>
  <c r="E291" i="1"/>
  <c r="G290" i="1" l="1"/>
  <c r="H290" i="1" s="1"/>
  <c r="K290" i="1"/>
  <c r="P290" i="1" s="1"/>
  <c r="I290" i="1"/>
  <c r="J290" i="1" s="1"/>
  <c r="O290" i="1" s="1"/>
  <c r="D292" i="1"/>
  <c r="E292" i="1"/>
  <c r="F291" i="1"/>
  <c r="G291" i="1" l="1"/>
  <c r="H291" i="1" s="1"/>
  <c r="K291" i="1"/>
  <c r="P291" i="1" s="1"/>
  <c r="I291" i="1"/>
  <c r="J291" i="1" s="1"/>
  <c r="O291" i="1" s="1"/>
  <c r="F292" i="1"/>
  <c r="D293" i="1"/>
  <c r="E293" i="1"/>
  <c r="G292" i="1" l="1"/>
  <c r="H292" i="1" s="1"/>
  <c r="K292" i="1"/>
  <c r="P292" i="1" s="1"/>
  <c r="I292" i="1"/>
  <c r="J292" i="1" s="1"/>
  <c r="O292" i="1" s="1"/>
  <c r="F293" i="1"/>
  <c r="D294" i="1"/>
  <c r="E294" i="1"/>
  <c r="G293" i="1" l="1"/>
  <c r="H293" i="1" s="1"/>
  <c r="K293" i="1"/>
  <c r="P293" i="1" s="1"/>
  <c r="I293" i="1"/>
  <c r="J293" i="1" s="1"/>
  <c r="O293" i="1" s="1"/>
  <c r="D295" i="1"/>
  <c r="E295" i="1"/>
  <c r="F294" i="1"/>
  <c r="G294" i="1" l="1"/>
  <c r="H294" i="1" s="1"/>
  <c r="K294" i="1"/>
  <c r="P294" i="1" s="1"/>
  <c r="I294" i="1"/>
  <c r="J294" i="1" s="1"/>
  <c r="O294" i="1" s="1"/>
  <c r="F295" i="1"/>
  <c r="D296" i="1"/>
  <c r="E296" i="1"/>
  <c r="G295" i="1" l="1"/>
  <c r="H295" i="1" s="1"/>
  <c r="K295" i="1"/>
  <c r="P295" i="1" s="1"/>
  <c r="I295" i="1"/>
  <c r="J295" i="1" s="1"/>
  <c r="O295" i="1" s="1"/>
  <c r="D297" i="1"/>
  <c r="E297" i="1"/>
  <c r="F296" i="1"/>
  <c r="G296" i="1" l="1"/>
  <c r="H296" i="1" s="1"/>
  <c r="K296" i="1"/>
  <c r="P296" i="1" s="1"/>
  <c r="I296" i="1"/>
  <c r="J296" i="1" s="1"/>
  <c r="O296" i="1" s="1"/>
  <c r="F297" i="1"/>
  <c r="D298" i="1"/>
  <c r="E298" i="1"/>
  <c r="G297" i="1" l="1"/>
  <c r="H297" i="1" s="1"/>
  <c r="K297" i="1"/>
  <c r="P297" i="1" s="1"/>
  <c r="I297" i="1"/>
  <c r="J297" i="1" s="1"/>
  <c r="O297" i="1" s="1"/>
  <c r="D299" i="1"/>
  <c r="E299" i="1"/>
  <c r="F298" i="1"/>
  <c r="G298" i="1" l="1"/>
  <c r="H298" i="1" s="1"/>
  <c r="K298" i="1"/>
  <c r="P298" i="1" s="1"/>
  <c r="I298" i="1"/>
  <c r="J298" i="1" s="1"/>
  <c r="O298" i="1" s="1"/>
  <c r="F299" i="1"/>
  <c r="D300" i="1"/>
  <c r="E300" i="1"/>
  <c r="G299" i="1" l="1"/>
  <c r="H299" i="1" s="1"/>
  <c r="K299" i="1"/>
  <c r="P299" i="1" s="1"/>
  <c r="I299" i="1"/>
  <c r="J299" i="1" s="1"/>
  <c r="O299" i="1" s="1"/>
  <c r="F300" i="1"/>
  <c r="D301" i="1"/>
  <c r="E301" i="1"/>
  <c r="G300" i="1" l="1"/>
  <c r="H300" i="1" s="1"/>
  <c r="K300" i="1"/>
  <c r="P300" i="1" s="1"/>
  <c r="I300" i="1"/>
  <c r="J300" i="1" s="1"/>
  <c r="O300" i="1" s="1"/>
  <c r="D302" i="1"/>
  <c r="E302" i="1"/>
  <c r="F301" i="1"/>
  <c r="G301" i="1" l="1"/>
  <c r="H301" i="1" s="1"/>
  <c r="K301" i="1"/>
  <c r="P301" i="1" s="1"/>
  <c r="I301" i="1"/>
  <c r="J301" i="1" s="1"/>
  <c r="O301" i="1" s="1"/>
  <c r="F302" i="1"/>
  <c r="D303" i="1"/>
  <c r="E303" i="1"/>
  <c r="G302" i="1" l="1"/>
  <c r="H302" i="1" s="1"/>
  <c r="K302" i="1"/>
  <c r="P302" i="1" s="1"/>
  <c r="I302" i="1"/>
  <c r="J302" i="1" s="1"/>
  <c r="O302" i="1" s="1"/>
  <c r="D304" i="1"/>
  <c r="E304" i="1"/>
  <c r="F303" i="1"/>
  <c r="G303" i="1" l="1"/>
  <c r="H303" i="1" s="1"/>
  <c r="K303" i="1"/>
  <c r="P303" i="1" s="1"/>
  <c r="I303" i="1"/>
  <c r="J303" i="1" s="1"/>
  <c r="O303" i="1" s="1"/>
  <c r="F304" i="1"/>
  <c r="D305" i="1"/>
  <c r="E305" i="1"/>
  <c r="G304" i="1" l="1"/>
  <c r="H304" i="1" s="1"/>
  <c r="K304" i="1"/>
  <c r="P304" i="1" s="1"/>
  <c r="I304" i="1"/>
  <c r="J304" i="1" s="1"/>
  <c r="O304" i="1" s="1"/>
  <c r="D306" i="1"/>
  <c r="E306" i="1"/>
  <c r="F305" i="1"/>
  <c r="G305" i="1" l="1"/>
  <c r="H305" i="1" s="1"/>
  <c r="K305" i="1"/>
  <c r="P305" i="1" s="1"/>
  <c r="I305" i="1"/>
  <c r="J305" i="1" s="1"/>
  <c r="O305" i="1" s="1"/>
  <c r="F306" i="1"/>
  <c r="D307" i="1"/>
  <c r="E307" i="1"/>
  <c r="G306" i="1" l="1"/>
  <c r="H306" i="1" s="1"/>
  <c r="K306" i="1"/>
  <c r="P306" i="1" s="1"/>
  <c r="I306" i="1"/>
  <c r="J306" i="1" s="1"/>
  <c r="O306" i="1" s="1"/>
  <c r="D308" i="1"/>
  <c r="E308" i="1"/>
  <c r="F307" i="1"/>
  <c r="G307" i="1" l="1"/>
  <c r="H307" i="1" s="1"/>
  <c r="K307" i="1"/>
  <c r="P307" i="1" s="1"/>
  <c r="I307" i="1"/>
  <c r="J307" i="1" s="1"/>
  <c r="O307" i="1" s="1"/>
  <c r="F308" i="1"/>
  <c r="D309" i="1"/>
  <c r="E309" i="1"/>
  <c r="G308" i="1" l="1"/>
  <c r="H308" i="1" s="1"/>
  <c r="K308" i="1"/>
  <c r="P308" i="1" s="1"/>
  <c r="I308" i="1"/>
  <c r="J308" i="1" s="1"/>
  <c r="O308" i="1" s="1"/>
  <c r="F309" i="1"/>
  <c r="D310" i="1"/>
  <c r="E310" i="1"/>
  <c r="G309" i="1" l="1"/>
  <c r="H309" i="1" s="1"/>
  <c r="K309" i="1"/>
  <c r="P309" i="1" s="1"/>
  <c r="I309" i="1"/>
  <c r="J309" i="1" s="1"/>
  <c r="O309" i="1" s="1"/>
  <c r="F310" i="1"/>
  <c r="D311" i="1"/>
  <c r="E311" i="1"/>
  <c r="G310" i="1" l="1"/>
  <c r="H310" i="1" s="1"/>
  <c r="K310" i="1"/>
  <c r="P310" i="1" s="1"/>
  <c r="I310" i="1"/>
  <c r="J310" i="1" s="1"/>
  <c r="O310" i="1" s="1"/>
  <c r="F311" i="1"/>
  <c r="D312" i="1"/>
  <c r="E312" i="1"/>
  <c r="G311" i="1" l="1"/>
  <c r="H311" i="1" s="1"/>
  <c r="K311" i="1"/>
  <c r="P311" i="1" s="1"/>
  <c r="I311" i="1"/>
  <c r="J311" i="1" s="1"/>
  <c r="O311" i="1" s="1"/>
  <c r="D313" i="1"/>
  <c r="E313" i="1"/>
  <c r="F312" i="1"/>
  <c r="G312" i="1" l="1"/>
  <c r="H312" i="1" s="1"/>
  <c r="K312" i="1"/>
  <c r="P312" i="1" s="1"/>
  <c r="I312" i="1"/>
  <c r="J312" i="1" s="1"/>
  <c r="O312" i="1" s="1"/>
  <c r="F313" i="1"/>
  <c r="D314" i="1"/>
  <c r="E314" i="1"/>
  <c r="G313" i="1" l="1"/>
  <c r="H313" i="1" s="1"/>
  <c r="K313" i="1"/>
  <c r="P313" i="1" s="1"/>
  <c r="I313" i="1"/>
  <c r="J313" i="1" s="1"/>
  <c r="O313" i="1" s="1"/>
  <c r="D315" i="1"/>
  <c r="E315" i="1"/>
  <c r="F314" i="1"/>
  <c r="G314" i="1" l="1"/>
  <c r="H314" i="1" s="1"/>
  <c r="K314" i="1"/>
  <c r="P314" i="1" s="1"/>
  <c r="I314" i="1"/>
  <c r="J314" i="1" s="1"/>
  <c r="O314" i="1" s="1"/>
  <c r="F315" i="1"/>
  <c r="D316" i="1"/>
  <c r="E316" i="1"/>
  <c r="G315" i="1" l="1"/>
  <c r="H315" i="1" s="1"/>
  <c r="K315" i="1"/>
  <c r="P315" i="1" s="1"/>
  <c r="I315" i="1"/>
  <c r="J315" i="1" s="1"/>
  <c r="O315" i="1" s="1"/>
  <c r="F316" i="1"/>
  <c r="D317" i="1"/>
  <c r="E317" i="1"/>
  <c r="G316" i="1" l="1"/>
  <c r="H316" i="1" s="1"/>
  <c r="K316" i="1"/>
  <c r="P316" i="1" s="1"/>
  <c r="I316" i="1"/>
  <c r="J316" i="1" s="1"/>
  <c r="O316" i="1" s="1"/>
  <c r="F317" i="1"/>
  <c r="D318" i="1"/>
  <c r="E318" i="1"/>
  <c r="G317" i="1" l="1"/>
  <c r="H317" i="1" s="1"/>
  <c r="K317" i="1"/>
  <c r="P317" i="1" s="1"/>
  <c r="I317" i="1"/>
  <c r="J317" i="1" s="1"/>
  <c r="O317" i="1" s="1"/>
  <c r="F318" i="1"/>
  <c r="D319" i="1"/>
  <c r="E319" i="1"/>
  <c r="G318" i="1" l="1"/>
  <c r="H318" i="1" s="1"/>
  <c r="K318" i="1"/>
  <c r="P318" i="1" s="1"/>
  <c r="I318" i="1"/>
  <c r="J318" i="1" s="1"/>
  <c r="O318" i="1" s="1"/>
  <c r="D320" i="1"/>
  <c r="E320" i="1"/>
  <c r="F319" i="1"/>
  <c r="G319" i="1" l="1"/>
  <c r="H319" i="1" s="1"/>
  <c r="K319" i="1"/>
  <c r="P319" i="1" s="1"/>
  <c r="I319" i="1"/>
  <c r="J319" i="1" s="1"/>
  <c r="O319" i="1" s="1"/>
  <c r="F320" i="1"/>
  <c r="D321" i="1"/>
  <c r="E321" i="1"/>
  <c r="G320" i="1" l="1"/>
  <c r="H320" i="1" s="1"/>
  <c r="K320" i="1"/>
  <c r="P320" i="1" s="1"/>
  <c r="I320" i="1"/>
  <c r="J320" i="1" s="1"/>
  <c r="O320" i="1" s="1"/>
  <c r="F321" i="1"/>
  <c r="D322" i="1"/>
  <c r="E322" i="1"/>
  <c r="G321" i="1" l="1"/>
  <c r="H321" i="1" s="1"/>
  <c r="K321" i="1"/>
  <c r="P321" i="1" s="1"/>
  <c r="I321" i="1"/>
  <c r="J321" i="1" s="1"/>
  <c r="O321" i="1" s="1"/>
  <c r="D323" i="1"/>
  <c r="E323" i="1"/>
  <c r="F322" i="1"/>
  <c r="G322" i="1" l="1"/>
  <c r="H322" i="1" s="1"/>
  <c r="K322" i="1"/>
  <c r="P322" i="1" s="1"/>
  <c r="I322" i="1"/>
  <c r="J322" i="1" s="1"/>
  <c r="O322" i="1" s="1"/>
  <c r="F323" i="1"/>
  <c r="D324" i="1"/>
  <c r="E324" i="1"/>
  <c r="G323" i="1" l="1"/>
  <c r="H323" i="1" s="1"/>
  <c r="K323" i="1"/>
  <c r="P323" i="1" s="1"/>
  <c r="I323" i="1"/>
  <c r="J323" i="1" s="1"/>
  <c r="O323" i="1" s="1"/>
  <c r="D325" i="1"/>
  <c r="E325" i="1"/>
  <c r="F324" i="1"/>
  <c r="G324" i="1" l="1"/>
  <c r="H324" i="1" s="1"/>
  <c r="K324" i="1"/>
  <c r="P324" i="1" s="1"/>
  <c r="I324" i="1"/>
  <c r="J324" i="1" s="1"/>
  <c r="O324" i="1" s="1"/>
  <c r="F325" i="1"/>
  <c r="D326" i="1"/>
  <c r="E326" i="1"/>
  <c r="G325" i="1" l="1"/>
  <c r="H325" i="1" s="1"/>
  <c r="K325" i="1"/>
  <c r="P325" i="1" s="1"/>
  <c r="I325" i="1"/>
  <c r="J325" i="1" s="1"/>
  <c r="O325" i="1" s="1"/>
  <c r="F326" i="1"/>
  <c r="D327" i="1"/>
  <c r="E327" i="1"/>
  <c r="G326" i="1" l="1"/>
  <c r="H326" i="1" s="1"/>
  <c r="K326" i="1"/>
  <c r="P326" i="1" s="1"/>
  <c r="I326" i="1"/>
  <c r="J326" i="1" s="1"/>
  <c r="O326" i="1" s="1"/>
  <c r="D328" i="1"/>
  <c r="E328" i="1"/>
  <c r="F327" i="1"/>
  <c r="G327" i="1" l="1"/>
  <c r="H327" i="1" s="1"/>
  <c r="K327" i="1"/>
  <c r="P327" i="1" s="1"/>
  <c r="I327" i="1"/>
  <c r="J327" i="1" s="1"/>
  <c r="O327" i="1" s="1"/>
  <c r="F328" i="1"/>
  <c r="D329" i="1"/>
  <c r="E329" i="1"/>
  <c r="G328" i="1" l="1"/>
  <c r="H328" i="1" s="1"/>
  <c r="K328" i="1"/>
  <c r="P328" i="1" s="1"/>
  <c r="I328" i="1"/>
  <c r="J328" i="1" s="1"/>
  <c r="O328" i="1" s="1"/>
  <c r="F329" i="1"/>
  <c r="D330" i="1"/>
  <c r="E330" i="1"/>
  <c r="G329" i="1" l="1"/>
  <c r="H329" i="1" s="1"/>
  <c r="K329" i="1"/>
  <c r="P329" i="1" s="1"/>
  <c r="I329" i="1"/>
  <c r="J329" i="1" s="1"/>
  <c r="O329" i="1" s="1"/>
  <c r="F330" i="1"/>
  <c r="D331" i="1"/>
  <c r="E331" i="1"/>
  <c r="G330" i="1" l="1"/>
  <c r="H330" i="1" s="1"/>
  <c r="K330" i="1"/>
  <c r="P330" i="1" s="1"/>
  <c r="I330" i="1"/>
  <c r="J330" i="1" s="1"/>
  <c r="O330" i="1" s="1"/>
  <c r="F331" i="1"/>
  <c r="D332" i="1"/>
  <c r="E332" i="1"/>
  <c r="G331" i="1" l="1"/>
  <c r="H331" i="1" s="1"/>
  <c r="K331" i="1"/>
  <c r="P331" i="1" s="1"/>
  <c r="I331" i="1"/>
  <c r="J331" i="1" s="1"/>
  <c r="O331" i="1" s="1"/>
  <c r="F332" i="1"/>
  <c r="D333" i="1"/>
  <c r="E333" i="1"/>
  <c r="G332" i="1" l="1"/>
  <c r="H332" i="1" s="1"/>
  <c r="K332" i="1"/>
  <c r="P332" i="1" s="1"/>
  <c r="I332" i="1"/>
  <c r="J332" i="1" s="1"/>
  <c r="O332" i="1" s="1"/>
  <c r="F333" i="1"/>
  <c r="D334" i="1"/>
  <c r="E334" i="1"/>
  <c r="G333" i="1" l="1"/>
  <c r="H333" i="1" s="1"/>
  <c r="K333" i="1"/>
  <c r="P333" i="1" s="1"/>
  <c r="I333" i="1"/>
  <c r="J333" i="1" s="1"/>
  <c r="O333" i="1" s="1"/>
  <c r="D335" i="1"/>
  <c r="E335" i="1"/>
  <c r="F334" i="1"/>
  <c r="G334" i="1" l="1"/>
  <c r="H334" i="1" s="1"/>
  <c r="K334" i="1"/>
  <c r="P334" i="1" s="1"/>
  <c r="I334" i="1"/>
  <c r="J334" i="1" s="1"/>
  <c r="O334" i="1" s="1"/>
  <c r="F335" i="1"/>
  <c r="D336" i="1"/>
  <c r="E336" i="1"/>
  <c r="G335" i="1" l="1"/>
  <c r="H335" i="1" s="1"/>
  <c r="K335" i="1"/>
  <c r="P335" i="1" s="1"/>
  <c r="I335" i="1"/>
  <c r="J335" i="1" s="1"/>
  <c r="O335" i="1" s="1"/>
  <c r="F336" i="1"/>
  <c r="D337" i="1"/>
  <c r="E337" i="1"/>
  <c r="G336" i="1" l="1"/>
  <c r="H336" i="1" s="1"/>
  <c r="K336" i="1"/>
  <c r="P336" i="1" s="1"/>
  <c r="I336" i="1"/>
  <c r="J336" i="1" s="1"/>
  <c r="O336" i="1" s="1"/>
  <c r="F337" i="1"/>
  <c r="D338" i="1"/>
  <c r="E338" i="1"/>
  <c r="G337" i="1" l="1"/>
  <c r="H337" i="1" s="1"/>
  <c r="K337" i="1"/>
  <c r="P337" i="1" s="1"/>
  <c r="I337" i="1"/>
  <c r="J337" i="1" s="1"/>
  <c r="O337" i="1" s="1"/>
  <c r="F338" i="1"/>
  <c r="D339" i="1"/>
  <c r="E339" i="1"/>
  <c r="G338" i="1" l="1"/>
  <c r="H338" i="1" s="1"/>
  <c r="K338" i="1"/>
  <c r="P338" i="1" s="1"/>
  <c r="I338" i="1"/>
  <c r="J338" i="1" s="1"/>
  <c r="O338" i="1" s="1"/>
  <c r="F339" i="1"/>
  <c r="D340" i="1"/>
  <c r="E340" i="1"/>
  <c r="G339" i="1" l="1"/>
  <c r="H339" i="1" s="1"/>
  <c r="K339" i="1"/>
  <c r="P339" i="1" s="1"/>
  <c r="I339" i="1"/>
  <c r="J339" i="1" s="1"/>
  <c r="O339" i="1" s="1"/>
  <c r="F340" i="1"/>
  <c r="D341" i="1"/>
  <c r="E341" i="1"/>
  <c r="G340" i="1" l="1"/>
  <c r="H340" i="1" s="1"/>
  <c r="K340" i="1"/>
  <c r="P340" i="1" s="1"/>
  <c r="I340" i="1"/>
  <c r="J340" i="1" s="1"/>
  <c r="O340" i="1" s="1"/>
  <c r="F341" i="1"/>
  <c r="D342" i="1"/>
  <c r="E342" i="1"/>
  <c r="G341" i="1" l="1"/>
  <c r="H341" i="1" s="1"/>
  <c r="K341" i="1"/>
  <c r="P341" i="1" s="1"/>
  <c r="I341" i="1"/>
  <c r="J341" i="1" s="1"/>
  <c r="O341" i="1" s="1"/>
  <c r="F342" i="1"/>
  <c r="D343" i="1"/>
  <c r="E343" i="1"/>
  <c r="G342" i="1" l="1"/>
  <c r="H342" i="1" s="1"/>
  <c r="K342" i="1"/>
  <c r="P342" i="1" s="1"/>
  <c r="I342" i="1"/>
  <c r="J342" i="1" s="1"/>
  <c r="O342" i="1" s="1"/>
  <c r="F343" i="1"/>
  <c r="D344" i="1"/>
  <c r="E344" i="1"/>
  <c r="G343" i="1" l="1"/>
  <c r="H343" i="1" s="1"/>
  <c r="K343" i="1"/>
  <c r="P343" i="1" s="1"/>
  <c r="I343" i="1"/>
  <c r="J343" i="1" s="1"/>
  <c r="O343" i="1" s="1"/>
  <c r="D345" i="1"/>
  <c r="E345" i="1"/>
  <c r="F344" i="1"/>
  <c r="G344" i="1" l="1"/>
  <c r="H344" i="1" s="1"/>
  <c r="K344" i="1"/>
  <c r="P344" i="1" s="1"/>
  <c r="I344" i="1"/>
  <c r="J344" i="1" s="1"/>
  <c r="O344" i="1" s="1"/>
  <c r="F345" i="1"/>
  <c r="D346" i="1"/>
  <c r="E346" i="1"/>
  <c r="G345" i="1" l="1"/>
  <c r="H345" i="1" s="1"/>
  <c r="K345" i="1"/>
  <c r="P345" i="1" s="1"/>
  <c r="I345" i="1"/>
  <c r="J345" i="1" s="1"/>
  <c r="O345" i="1" s="1"/>
  <c r="D347" i="1"/>
  <c r="E347" i="1"/>
  <c r="F346" i="1"/>
  <c r="G346" i="1" l="1"/>
  <c r="H346" i="1" s="1"/>
  <c r="K346" i="1"/>
  <c r="P346" i="1" s="1"/>
  <c r="I346" i="1"/>
  <c r="J346" i="1" s="1"/>
  <c r="O346" i="1" s="1"/>
  <c r="F347" i="1"/>
  <c r="D348" i="1"/>
  <c r="E348" i="1"/>
  <c r="G347" i="1" l="1"/>
  <c r="H347" i="1" s="1"/>
  <c r="K347" i="1"/>
  <c r="P347" i="1" s="1"/>
  <c r="I347" i="1"/>
  <c r="J347" i="1" s="1"/>
  <c r="O347" i="1" s="1"/>
  <c r="F348" i="1"/>
  <c r="D349" i="1"/>
  <c r="E349" i="1"/>
  <c r="G348" i="1" l="1"/>
  <c r="H348" i="1" s="1"/>
  <c r="K348" i="1"/>
  <c r="P348" i="1" s="1"/>
  <c r="I348" i="1"/>
  <c r="J348" i="1" s="1"/>
  <c r="O348" i="1" s="1"/>
  <c r="D350" i="1"/>
  <c r="E350" i="1"/>
  <c r="F349" i="1"/>
  <c r="G349" i="1" l="1"/>
  <c r="H349" i="1" s="1"/>
  <c r="K349" i="1"/>
  <c r="P349" i="1" s="1"/>
  <c r="I349" i="1"/>
  <c r="J349" i="1" s="1"/>
  <c r="O349" i="1" s="1"/>
  <c r="F350" i="1"/>
  <c r="D351" i="1"/>
  <c r="E351" i="1"/>
  <c r="G350" i="1" l="1"/>
  <c r="H350" i="1" s="1"/>
  <c r="K350" i="1"/>
  <c r="P350" i="1" s="1"/>
  <c r="I350" i="1"/>
  <c r="J350" i="1" s="1"/>
  <c r="O350" i="1" s="1"/>
  <c r="D352" i="1"/>
  <c r="E352" i="1"/>
  <c r="F351" i="1"/>
  <c r="G351" i="1" l="1"/>
  <c r="H351" i="1" s="1"/>
  <c r="K351" i="1"/>
  <c r="P351" i="1" s="1"/>
  <c r="I351" i="1"/>
  <c r="J351" i="1" s="1"/>
  <c r="O351" i="1" s="1"/>
  <c r="F352" i="1"/>
  <c r="D353" i="1"/>
  <c r="E353" i="1"/>
  <c r="G352" i="1" l="1"/>
  <c r="H352" i="1" s="1"/>
  <c r="K352" i="1"/>
  <c r="P352" i="1" s="1"/>
  <c r="I352" i="1"/>
  <c r="J352" i="1" s="1"/>
  <c r="O352" i="1" s="1"/>
  <c r="D354" i="1"/>
  <c r="E354" i="1"/>
  <c r="F353" i="1"/>
  <c r="G353" i="1" l="1"/>
  <c r="H353" i="1" s="1"/>
  <c r="K353" i="1"/>
  <c r="P353" i="1" s="1"/>
  <c r="I353" i="1"/>
  <c r="J353" i="1" s="1"/>
  <c r="O353" i="1" s="1"/>
  <c r="F354" i="1"/>
  <c r="D355" i="1"/>
  <c r="E355" i="1"/>
  <c r="G354" i="1" l="1"/>
  <c r="H354" i="1" s="1"/>
  <c r="K354" i="1"/>
  <c r="P354" i="1" s="1"/>
  <c r="I354" i="1"/>
  <c r="J354" i="1" s="1"/>
  <c r="O354" i="1" s="1"/>
  <c r="D356" i="1"/>
  <c r="E356" i="1"/>
  <c r="F355" i="1"/>
  <c r="G355" i="1" l="1"/>
  <c r="H355" i="1" s="1"/>
  <c r="K355" i="1"/>
  <c r="P355" i="1" s="1"/>
  <c r="I355" i="1"/>
  <c r="J355" i="1" s="1"/>
  <c r="O355" i="1" s="1"/>
  <c r="F356" i="1"/>
  <c r="D357" i="1"/>
  <c r="E357" i="1"/>
  <c r="G356" i="1" l="1"/>
  <c r="H356" i="1" s="1"/>
  <c r="K356" i="1"/>
  <c r="P356" i="1" s="1"/>
  <c r="I356" i="1"/>
  <c r="J356" i="1" s="1"/>
  <c r="O356" i="1" s="1"/>
  <c r="D358" i="1"/>
  <c r="E358" i="1"/>
  <c r="F357" i="1"/>
  <c r="G357" i="1" l="1"/>
  <c r="H357" i="1" s="1"/>
  <c r="K357" i="1"/>
  <c r="P357" i="1" s="1"/>
  <c r="I357" i="1"/>
  <c r="J357" i="1" s="1"/>
  <c r="O357" i="1" s="1"/>
  <c r="F358" i="1"/>
  <c r="D359" i="1"/>
  <c r="E359" i="1"/>
  <c r="G358" i="1" l="1"/>
  <c r="H358" i="1" s="1"/>
  <c r="K358" i="1"/>
  <c r="P358" i="1" s="1"/>
  <c r="I358" i="1"/>
  <c r="J358" i="1" s="1"/>
  <c r="O358" i="1" s="1"/>
  <c r="D360" i="1"/>
  <c r="E360" i="1"/>
  <c r="F359" i="1"/>
  <c r="G359" i="1" l="1"/>
  <c r="H359" i="1" s="1"/>
  <c r="K359" i="1"/>
  <c r="P359" i="1" s="1"/>
  <c r="I359" i="1"/>
  <c r="J359" i="1" s="1"/>
  <c r="O359" i="1" s="1"/>
  <c r="F360" i="1"/>
  <c r="D361" i="1"/>
  <c r="E361" i="1"/>
  <c r="G360" i="1" l="1"/>
  <c r="H360" i="1" s="1"/>
  <c r="K360" i="1"/>
  <c r="P360" i="1" s="1"/>
  <c r="I360" i="1"/>
  <c r="J360" i="1" s="1"/>
  <c r="O360" i="1" s="1"/>
  <c r="F361" i="1"/>
  <c r="D362" i="1"/>
  <c r="E362" i="1"/>
  <c r="G361" i="1" l="1"/>
  <c r="H361" i="1" s="1"/>
  <c r="K361" i="1"/>
  <c r="P361" i="1" s="1"/>
  <c r="I361" i="1"/>
  <c r="J361" i="1" s="1"/>
  <c r="O361" i="1" s="1"/>
  <c r="F362" i="1"/>
  <c r="D363" i="1"/>
  <c r="E363" i="1"/>
  <c r="G362" i="1" l="1"/>
  <c r="H362" i="1" s="1"/>
  <c r="K362" i="1"/>
  <c r="P362" i="1" s="1"/>
  <c r="I362" i="1"/>
  <c r="J362" i="1" s="1"/>
  <c r="O362" i="1" s="1"/>
  <c r="F363" i="1"/>
  <c r="D364" i="1"/>
  <c r="E364" i="1"/>
  <c r="G363" i="1" l="1"/>
  <c r="H363" i="1" s="1"/>
  <c r="K363" i="1"/>
  <c r="P363" i="1" s="1"/>
  <c r="I363" i="1"/>
  <c r="J363" i="1" s="1"/>
  <c r="O363" i="1" s="1"/>
  <c r="F364" i="1"/>
  <c r="D365" i="1"/>
  <c r="E365" i="1"/>
  <c r="G364" i="1" l="1"/>
  <c r="H364" i="1" s="1"/>
  <c r="K364" i="1"/>
  <c r="P364" i="1" s="1"/>
  <c r="I364" i="1"/>
  <c r="J364" i="1" s="1"/>
  <c r="O364" i="1" s="1"/>
  <c r="D366" i="1"/>
  <c r="E366" i="1"/>
  <c r="F365" i="1"/>
  <c r="G365" i="1" l="1"/>
  <c r="H365" i="1" s="1"/>
  <c r="K365" i="1"/>
  <c r="P365" i="1" s="1"/>
  <c r="I365" i="1"/>
  <c r="J365" i="1" s="1"/>
  <c r="O365" i="1" s="1"/>
  <c r="F366" i="1"/>
  <c r="D367" i="1"/>
  <c r="E367" i="1"/>
  <c r="G366" i="1" l="1"/>
  <c r="H366" i="1" s="1"/>
  <c r="K366" i="1"/>
  <c r="P366" i="1" s="1"/>
  <c r="I366" i="1"/>
  <c r="J366" i="1" s="1"/>
  <c r="O366" i="1" s="1"/>
  <c r="F367" i="1"/>
  <c r="D368" i="1"/>
  <c r="E368" i="1"/>
  <c r="G367" i="1" l="1"/>
  <c r="H367" i="1" s="1"/>
  <c r="K367" i="1"/>
  <c r="P367" i="1" s="1"/>
  <c r="I367" i="1"/>
  <c r="J367" i="1" s="1"/>
  <c r="O367" i="1" s="1"/>
  <c r="F368" i="1"/>
  <c r="D369" i="1"/>
  <c r="E369" i="1"/>
  <c r="G368" i="1" l="1"/>
  <c r="H368" i="1" s="1"/>
  <c r="K368" i="1"/>
  <c r="P368" i="1" s="1"/>
  <c r="I368" i="1"/>
  <c r="J368" i="1" s="1"/>
  <c r="O368" i="1" s="1"/>
  <c r="F369" i="1"/>
  <c r="D370" i="1"/>
  <c r="E370" i="1"/>
  <c r="G369" i="1" l="1"/>
  <c r="H369" i="1" s="1"/>
  <c r="K369" i="1"/>
  <c r="P369" i="1" s="1"/>
  <c r="I369" i="1"/>
  <c r="J369" i="1" s="1"/>
  <c r="O369" i="1" s="1"/>
  <c r="F370" i="1"/>
  <c r="D371" i="1"/>
  <c r="E371" i="1"/>
  <c r="G370" i="1" l="1"/>
  <c r="H370" i="1" s="1"/>
  <c r="K370" i="1"/>
  <c r="P370" i="1" s="1"/>
  <c r="I370" i="1"/>
  <c r="J370" i="1" s="1"/>
  <c r="O370" i="1" s="1"/>
  <c r="F371" i="1"/>
  <c r="D372" i="1"/>
  <c r="E372" i="1"/>
  <c r="G371" i="1" l="1"/>
  <c r="H371" i="1" s="1"/>
  <c r="K371" i="1"/>
  <c r="P371" i="1" s="1"/>
  <c r="I371" i="1"/>
  <c r="J371" i="1" s="1"/>
  <c r="O371" i="1" s="1"/>
  <c r="D373" i="1"/>
  <c r="E373" i="1"/>
  <c r="F372" i="1"/>
  <c r="G372" i="1" l="1"/>
  <c r="H372" i="1" s="1"/>
  <c r="K372" i="1"/>
  <c r="P372" i="1" s="1"/>
  <c r="I372" i="1"/>
  <c r="J372" i="1" s="1"/>
  <c r="O372" i="1" s="1"/>
  <c r="F373" i="1"/>
  <c r="D374" i="1"/>
  <c r="E374" i="1"/>
  <c r="G373" i="1" l="1"/>
  <c r="H373" i="1" s="1"/>
  <c r="K373" i="1"/>
  <c r="P373" i="1" s="1"/>
  <c r="I373" i="1"/>
  <c r="J373" i="1" s="1"/>
  <c r="O373" i="1" s="1"/>
  <c r="F374" i="1"/>
  <c r="D375" i="1"/>
  <c r="E375" i="1"/>
  <c r="G374" i="1" l="1"/>
  <c r="H374" i="1" s="1"/>
  <c r="K374" i="1"/>
  <c r="P374" i="1" s="1"/>
  <c r="I374" i="1"/>
  <c r="J374" i="1" s="1"/>
  <c r="O374" i="1" s="1"/>
  <c r="F375" i="1"/>
  <c r="D376" i="1"/>
  <c r="E376" i="1"/>
  <c r="G375" i="1" l="1"/>
  <c r="H375" i="1" s="1"/>
  <c r="K375" i="1"/>
  <c r="P375" i="1" s="1"/>
  <c r="I375" i="1"/>
  <c r="J375" i="1" s="1"/>
  <c r="O375" i="1" s="1"/>
  <c r="F376" i="1"/>
  <c r="D377" i="1"/>
  <c r="E377" i="1"/>
  <c r="G376" i="1" l="1"/>
  <c r="H376" i="1" s="1"/>
  <c r="K376" i="1"/>
  <c r="P376" i="1" s="1"/>
  <c r="I376" i="1"/>
  <c r="J376" i="1" s="1"/>
  <c r="O376" i="1" s="1"/>
  <c r="F377" i="1"/>
  <c r="D378" i="1"/>
  <c r="E378" i="1"/>
  <c r="G377" i="1" l="1"/>
  <c r="H377" i="1" s="1"/>
  <c r="K377" i="1"/>
  <c r="P377" i="1" s="1"/>
  <c r="I377" i="1"/>
  <c r="J377" i="1" s="1"/>
  <c r="O377" i="1" s="1"/>
  <c r="F378" i="1"/>
  <c r="D379" i="1"/>
  <c r="E379" i="1"/>
  <c r="G378" i="1" l="1"/>
  <c r="H378" i="1" s="1"/>
  <c r="K378" i="1"/>
  <c r="P378" i="1" s="1"/>
  <c r="I378" i="1"/>
  <c r="J378" i="1" s="1"/>
  <c r="O378" i="1" s="1"/>
  <c r="F379" i="1"/>
  <c r="D380" i="1"/>
  <c r="E380" i="1"/>
  <c r="G379" i="1" l="1"/>
  <c r="H379" i="1" s="1"/>
  <c r="K379" i="1"/>
  <c r="P379" i="1" s="1"/>
  <c r="I379" i="1"/>
  <c r="J379" i="1" s="1"/>
  <c r="O379" i="1" s="1"/>
  <c r="F380" i="1"/>
  <c r="D381" i="1"/>
  <c r="E381" i="1"/>
  <c r="G380" i="1" l="1"/>
  <c r="H380" i="1" s="1"/>
  <c r="K380" i="1"/>
  <c r="P380" i="1" s="1"/>
  <c r="I380" i="1"/>
  <c r="J380" i="1" s="1"/>
  <c r="O380" i="1" s="1"/>
  <c r="F381" i="1"/>
  <c r="D382" i="1"/>
  <c r="E382" i="1"/>
  <c r="G381" i="1" l="1"/>
  <c r="H381" i="1" s="1"/>
  <c r="K381" i="1"/>
  <c r="P381" i="1" s="1"/>
  <c r="I381" i="1"/>
  <c r="J381" i="1" s="1"/>
  <c r="O381" i="1" s="1"/>
  <c r="F382" i="1"/>
  <c r="D383" i="1"/>
  <c r="E383" i="1"/>
  <c r="G382" i="1" l="1"/>
  <c r="H382" i="1" s="1"/>
  <c r="K382" i="1"/>
  <c r="P382" i="1" s="1"/>
  <c r="I382" i="1"/>
  <c r="J382" i="1" s="1"/>
  <c r="O382" i="1" s="1"/>
  <c r="F383" i="1"/>
  <c r="D384" i="1"/>
  <c r="E384" i="1"/>
  <c r="G383" i="1" l="1"/>
  <c r="H383" i="1" s="1"/>
  <c r="K383" i="1"/>
  <c r="P383" i="1" s="1"/>
  <c r="I383" i="1"/>
  <c r="J383" i="1" s="1"/>
  <c r="O383" i="1" s="1"/>
  <c r="F384" i="1"/>
  <c r="D385" i="1"/>
  <c r="E385" i="1"/>
  <c r="G384" i="1" l="1"/>
  <c r="H384" i="1" s="1"/>
  <c r="K384" i="1"/>
  <c r="P384" i="1" s="1"/>
  <c r="I384" i="1"/>
  <c r="J384" i="1" s="1"/>
  <c r="O384" i="1" s="1"/>
  <c r="D386" i="1"/>
  <c r="E386" i="1"/>
  <c r="F385" i="1"/>
  <c r="G385" i="1" l="1"/>
  <c r="H385" i="1" s="1"/>
  <c r="K385" i="1"/>
  <c r="P385" i="1" s="1"/>
  <c r="I385" i="1"/>
  <c r="J385" i="1" s="1"/>
  <c r="O385" i="1" s="1"/>
  <c r="F386" i="1"/>
  <c r="D387" i="1"/>
  <c r="E387" i="1"/>
  <c r="G386" i="1" l="1"/>
  <c r="H386" i="1" s="1"/>
  <c r="K386" i="1"/>
  <c r="P386" i="1" s="1"/>
  <c r="I386" i="1"/>
  <c r="J386" i="1" s="1"/>
  <c r="O386" i="1" s="1"/>
  <c r="D388" i="1"/>
  <c r="E388" i="1"/>
  <c r="F387" i="1"/>
  <c r="G387" i="1" l="1"/>
  <c r="H387" i="1" s="1"/>
  <c r="K387" i="1"/>
  <c r="P387" i="1" s="1"/>
  <c r="I387" i="1"/>
  <c r="J387" i="1" s="1"/>
  <c r="O387" i="1" s="1"/>
  <c r="F388" i="1"/>
  <c r="D389" i="1"/>
  <c r="E389" i="1"/>
  <c r="G388" i="1" l="1"/>
  <c r="H388" i="1" s="1"/>
  <c r="K388" i="1"/>
  <c r="P388" i="1" s="1"/>
  <c r="I388" i="1"/>
  <c r="J388" i="1" s="1"/>
  <c r="O388" i="1" s="1"/>
  <c r="F389" i="1"/>
  <c r="D390" i="1"/>
  <c r="E390" i="1"/>
  <c r="G389" i="1" l="1"/>
  <c r="H389" i="1" s="1"/>
  <c r="K389" i="1"/>
  <c r="P389" i="1" s="1"/>
  <c r="I389" i="1"/>
  <c r="J389" i="1" s="1"/>
  <c r="O389" i="1" s="1"/>
  <c r="D391" i="1"/>
  <c r="E391" i="1"/>
  <c r="F390" i="1"/>
  <c r="G390" i="1" l="1"/>
  <c r="H390" i="1" s="1"/>
  <c r="K390" i="1"/>
  <c r="P390" i="1" s="1"/>
  <c r="I390" i="1"/>
  <c r="J390" i="1" s="1"/>
  <c r="O390" i="1" s="1"/>
  <c r="F391" i="1"/>
  <c r="D392" i="1"/>
  <c r="E392" i="1"/>
  <c r="G391" i="1" l="1"/>
  <c r="H391" i="1" s="1"/>
  <c r="K391" i="1"/>
  <c r="P391" i="1" s="1"/>
  <c r="I391" i="1"/>
  <c r="J391" i="1" s="1"/>
  <c r="O391" i="1" s="1"/>
  <c r="D393" i="1"/>
  <c r="E393" i="1"/>
  <c r="F392" i="1"/>
  <c r="G392" i="1" l="1"/>
  <c r="H392" i="1" s="1"/>
  <c r="K392" i="1"/>
  <c r="P392" i="1" s="1"/>
  <c r="I392" i="1"/>
  <c r="J392" i="1" s="1"/>
  <c r="O392" i="1" s="1"/>
  <c r="F393" i="1"/>
  <c r="D394" i="1"/>
  <c r="E394" i="1"/>
  <c r="G393" i="1" l="1"/>
  <c r="H393" i="1" s="1"/>
  <c r="K393" i="1"/>
  <c r="P393" i="1" s="1"/>
  <c r="I393" i="1"/>
  <c r="J393" i="1" s="1"/>
  <c r="O393" i="1" s="1"/>
  <c r="D395" i="1"/>
  <c r="E395" i="1"/>
  <c r="F394" i="1"/>
  <c r="G394" i="1" l="1"/>
  <c r="H394" i="1" s="1"/>
  <c r="K394" i="1"/>
  <c r="P394" i="1" s="1"/>
  <c r="I394" i="1"/>
  <c r="J394" i="1" s="1"/>
  <c r="O394" i="1" s="1"/>
  <c r="F395" i="1"/>
  <c r="D396" i="1"/>
  <c r="E396" i="1"/>
  <c r="G395" i="1" l="1"/>
  <c r="H395" i="1" s="1"/>
  <c r="K395" i="1"/>
  <c r="P395" i="1" s="1"/>
  <c r="I395" i="1"/>
  <c r="J395" i="1" s="1"/>
  <c r="O395" i="1" s="1"/>
  <c r="F396" i="1"/>
  <c r="D397" i="1"/>
  <c r="E397" i="1"/>
  <c r="G396" i="1" l="1"/>
  <c r="H396" i="1" s="1"/>
  <c r="K396" i="1"/>
  <c r="P396" i="1" s="1"/>
  <c r="I396" i="1"/>
  <c r="J396" i="1" s="1"/>
  <c r="O396" i="1" s="1"/>
  <c r="D398" i="1"/>
  <c r="E398" i="1"/>
  <c r="F397" i="1"/>
  <c r="G397" i="1" l="1"/>
  <c r="H397" i="1" s="1"/>
  <c r="K397" i="1"/>
  <c r="P397" i="1" s="1"/>
  <c r="I397" i="1"/>
  <c r="J397" i="1" s="1"/>
  <c r="O397" i="1" s="1"/>
  <c r="F398" i="1"/>
  <c r="D399" i="1"/>
  <c r="E399" i="1"/>
  <c r="G398" i="1" l="1"/>
  <c r="H398" i="1" s="1"/>
  <c r="K398" i="1"/>
  <c r="P398" i="1" s="1"/>
  <c r="I398" i="1"/>
  <c r="J398" i="1" s="1"/>
  <c r="O398" i="1" s="1"/>
  <c r="F399" i="1"/>
  <c r="D400" i="1"/>
  <c r="E400" i="1"/>
  <c r="G399" i="1" l="1"/>
  <c r="H399" i="1" s="1"/>
  <c r="K399" i="1"/>
  <c r="P399" i="1" s="1"/>
  <c r="I399" i="1"/>
  <c r="J399" i="1" s="1"/>
  <c r="O399" i="1" s="1"/>
  <c r="D401" i="1"/>
  <c r="E401" i="1"/>
  <c r="F400" i="1"/>
  <c r="G400" i="1" l="1"/>
  <c r="H400" i="1" s="1"/>
  <c r="K400" i="1"/>
  <c r="P400" i="1" s="1"/>
  <c r="I400" i="1"/>
  <c r="J400" i="1" s="1"/>
  <c r="O400" i="1" s="1"/>
  <c r="F401" i="1"/>
  <c r="D402" i="1"/>
  <c r="E402" i="1"/>
  <c r="G401" i="1" l="1"/>
  <c r="H401" i="1" s="1"/>
  <c r="K401" i="1"/>
  <c r="P401" i="1" s="1"/>
  <c r="I401" i="1"/>
  <c r="J401" i="1" s="1"/>
  <c r="O401" i="1" s="1"/>
  <c r="D403" i="1"/>
  <c r="E403" i="1"/>
  <c r="F402" i="1"/>
  <c r="G402" i="1" l="1"/>
  <c r="H402" i="1" s="1"/>
  <c r="K402" i="1"/>
  <c r="P402" i="1" s="1"/>
  <c r="I402" i="1"/>
  <c r="J402" i="1" s="1"/>
  <c r="O402" i="1" s="1"/>
  <c r="F403" i="1"/>
  <c r="D404" i="1"/>
  <c r="E404" i="1"/>
  <c r="G403" i="1" l="1"/>
  <c r="H403" i="1" s="1"/>
  <c r="K403" i="1"/>
  <c r="P403" i="1" s="1"/>
  <c r="I403" i="1"/>
  <c r="J403" i="1" s="1"/>
  <c r="O403" i="1" s="1"/>
  <c r="D405" i="1"/>
  <c r="E405" i="1"/>
  <c r="F404" i="1"/>
  <c r="G404" i="1" l="1"/>
  <c r="H404" i="1" s="1"/>
  <c r="K404" i="1"/>
  <c r="P404" i="1" s="1"/>
  <c r="I404" i="1"/>
  <c r="J404" i="1" s="1"/>
  <c r="O404" i="1" s="1"/>
  <c r="F405" i="1"/>
  <c r="D406" i="1"/>
  <c r="E406" i="1"/>
  <c r="G405" i="1" l="1"/>
  <c r="H405" i="1" s="1"/>
  <c r="K405" i="1"/>
  <c r="P405" i="1" s="1"/>
  <c r="I405" i="1"/>
  <c r="J405" i="1" s="1"/>
  <c r="O405" i="1" s="1"/>
  <c r="F406" i="1"/>
  <c r="D407" i="1"/>
  <c r="E407" i="1"/>
  <c r="G406" i="1" l="1"/>
  <c r="H406" i="1" s="1"/>
  <c r="K406" i="1"/>
  <c r="P406" i="1" s="1"/>
  <c r="I406" i="1"/>
  <c r="J406" i="1" s="1"/>
  <c r="O406" i="1" s="1"/>
  <c r="D408" i="1"/>
  <c r="E408" i="1"/>
  <c r="F407" i="1"/>
  <c r="G407" i="1" l="1"/>
  <c r="H407" i="1" s="1"/>
  <c r="K407" i="1"/>
  <c r="P407" i="1" s="1"/>
  <c r="I407" i="1"/>
  <c r="J407" i="1" s="1"/>
  <c r="O407" i="1" s="1"/>
  <c r="F408" i="1"/>
  <c r="D409" i="1"/>
  <c r="E409" i="1"/>
  <c r="G408" i="1" l="1"/>
  <c r="H408" i="1" s="1"/>
  <c r="K408" i="1"/>
  <c r="P408" i="1" s="1"/>
  <c r="I408" i="1"/>
  <c r="J408" i="1" s="1"/>
  <c r="O408" i="1" s="1"/>
  <c r="F409" i="1"/>
  <c r="D410" i="1"/>
  <c r="E410" i="1"/>
  <c r="G409" i="1" l="1"/>
  <c r="H409" i="1" s="1"/>
  <c r="K409" i="1"/>
  <c r="P409" i="1" s="1"/>
  <c r="I409" i="1"/>
  <c r="J409" i="1" s="1"/>
  <c r="O409" i="1" s="1"/>
  <c r="F410" i="1"/>
  <c r="D411" i="1"/>
  <c r="E411" i="1"/>
  <c r="G410" i="1" l="1"/>
  <c r="H410" i="1" s="1"/>
  <c r="K410" i="1"/>
  <c r="P410" i="1" s="1"/>
  <c r="I410" i="1"/>
  <c r="J410" i="1" s="1"/>
  <c r="O410" i="1" s="1"/>
  <c r="D412" i="1"/>
  <c r="E412" i="1"/>
  <c r="F411" i="1"/>
  <c r="G411" i="1" l="1"/>
  <c r="H411" i="1" s="1"/>
  <c r="K411" i="1"/>
  <c r="P411" i="1" s="1"/>
  <c r="I411" i="1"/>
  <c r="J411" i="1" s="1"/>
  <c r="O411" i="1" s="1"/>
  <c r="F412" i="1"/>
  <c r="D413" i="1"/>
  <c r="E413" i="1"/>
  <c r="G412" i="1" l="1"/>
  <c r="H412" i="1" s="1"/>
  <c r="K412" i="1"/>
  <c r="P412" i="1" s="1"/>
  <c r="I412" i="1"/>
  <c r="J412" i="1" s="1"/>
  <c r="O412" i="1" s="1"/>
  <c r="F413" i="1"/>
  <c r="D414" i="1"/>
  <c r="E414" i="1"/>
  <c r="G413" i="1" l="1"/>
  <c r="H413" i="1" s="1"/>
  <c r="K413" i="1"/>
  <c r="P413" i="1" s="1"/>
  <c r="I413" i="1"/>
  <c r="J413" i="1" s="1"/>
  <c r="O413" i="1" s="1"/>
  <c r="F414" i="1"/>
  <c r="D415" i="1"/>
  <c r="E415" i="1"/>
  <c r="G414" i="1" l="1"/>
  <c r="H414" i="1" s="1"/>
  <c r="K414" i="1"/>
  <c r="P414" i="1" s="1"/>
  <c r="I414" i="1"/>
  <c r="J414" i="1" s="1"/>
  <c r="O414" i="1" s="1"/>
  <c r="F415" i="1"/>
  <c r="D416" i="1"/>
  <c r="E416" i="1"/>
  <c r="G415" i="1" l="1"/>
  <c r="H415" i="1" s="1"/>
  <c r="K415" i="1"/>
  <c r="P415" i="1" s="1"/>
  <c r="I415" i="1"/>
  <c r="J415" i="1" s="1"/>
  <c r="O415" i="1" s="1"/>
  <c r="F416" i="1"/>
  <c r="D417" i="1"/>
  <c r="E417" i="1"/>
  <c r="G416" i="1" l="1"/>
  <c r="H416" i="1" s="1"/>
  <c r="K416" i="1"/>
  <c r="P416" i="1" s="1"/>
  <c r="I416" i="1"/>
  <c r="J416" i="1" s="1"/>
  <c r="O416" i="1" s="1"/>
  <c r="F417" i="1"/>
  <c r="D418" i="1"/>
  <c r="E418" i="1"/>
  <c r="G417" i="1" l="1"/>
  <c r="H417" i="1" s="1"/>
  <c r="K417" i="1"/>
  <c r="P417" i="1" s="1"/>
  <c r="I417" i="1"/>
  <c r="J417" i="1" s="1"/>
  <c r="O417" i="1" s="1"/>
  <c r="F418" i="1"/>
  <c r="D419" i="1"/>
  <c r="E419" i="1"/>
  <c r="G418" i="1" l="1"/>
  <c r="H418" i="1" s="1"/>
  <c r="K418" i="1"/>
  <c r="P418" i="1" s="1"/>
  <c r="I418" i="1"/>
  <c r="J418" i="1" s="1"/>
  <c r="O418" i="1" s="1"/>
  <c r="F419" i="1"/>
  <c r="D420" i="1"/>
  <c r="E420" i="1"/>
  <c r="G419" i="1" l="1"/>
  <c r="H419" i="1" s="1"/>
  <c r="K419" i="1"/>
  <c r="P419" i="1" s="1"/>
  <c r="I419" i="1"/>
  <c r="J419" i="1" s="1"/>
  <c r="O419" i="1" s="1"/>
  <c r="F420" i="1"/>
  <c r="D421" i="1"/>
  <c r="E421" i="1"/>
  <c r="G420" i="1" l="1"/>
  <c r="H420" i="1" s="1"/>
  <c r="K420" i="1"/>
  <c r="P420" i="1" s="1"/>
  <c r="I420" i="1"/>
  <c r="J420" i="1" s="1"/>
  <c r="O420" i="1" s="1"/>
  <c r="F421" i="1"/>
  <c r="D422" i="1"/>
  <c r="E422" i="1"/>
  <c r="G421" i="1" l="1"/>
  <c r="H421" i="1" s="1"/>
  <c r="K421" i="1"/>
  <c r="P421" i="1" s="1"/>
  <c r="I421" i="1"/>
  <c r="J421" i="1" s="1"/>
  <c r="O421" i="1" s="1"/>
  <c r="D423" i="1"/>
  <c r="E423" i="1"/>
  <c r="F422" i="1"/>
  <c r="G422" i="1" l="1"/>
  <c r="H422" i="1" s="1"/>
  <c r="K422" i="1"/>
  <c r="P422" i="1" s="1"/>
  <c r="I422" i="1"/>
  <c r="J422" i="1" s="1"/>
  <c r="O422" i="1" s="1"/>
  <c r="F423" i="1"/>
  <c r="D424" i="1"/>
  <c r="E424" i="1"/>
  <c r="G423" i="1" l="1"/>
  <c r="H423" i="1" s="1"/>
  <c r="K423" i="1"/>
  <c r="P423" i="1" s="1"/>
  <c r="I423" i="1"/>
  <c r="J423" i="1" s="1"/>
  <c r="O423" i="1" s="1"/>
  <c r="F424" i="1"/>
  <c r="D425" i="1"/>
  <c r="E425" i="1"/>
  <c r="G424" i="1" l="1"/>
  <c r="H424" i="1" s="1"/>
  <c r="K424" i="1"/>
  <c r="P424" i="1" s="1"/>
  <c r="I424" i="1"/>
  <c r="J424" i="1" s="1"/>
  <c r="O424" i="1" s="1"/>
  <c r="F425" i="1"/>
  <c r="D426" i="1"/>
  <c r="E426" i="1"/>
  <c r="G425" i="1" l="1"/>
  <c r="H425" i="1" s="1"/>
  <c r="K425" i="1"/>
  <c r="P425" i="1" s="1"/>
  <c r="I425" i="1"/>
  <c r="J425" i="1" s="1"/>
  <c r="O425" i="1" s="1"/>
  <c r="F426" i="1"/>
  <c r="D427" i="1"/>
  <c r="E427" i="1"/>
  <c r="G426" i="1" l="1"/>
  <c r="H426" i="1" s="1"/>
  <c r="K426" i="1"/>
  <c r="P426" i="1" s="1"/>
  <c r="I426" i="1"/>
  <c r="J426" i="1" s="1"/>
  <c r="O426" i="1" s="1"/>
  <c r="F427" i="1"/>
  <c r="D428" i="1"/>
  <c r="E428" i="1"/>
  <c r="G427" i="1" l="1"/>
  <c r="H427" i="1" s="1"/>
  <c r="K427" i="1"/>
  <c r="P427" i="1" s="1"/>
  <c r="I427" i="1"/>
  <c r="J427" i="1" s="1"/>
  <c r="O427" i="1" s="1"/>
  <c r="F428" i="1"/>
  <c r="D429" i="1"/>
  <c r="E429" i="1"/>
  <c r="G428" i="1" l="1"/>
  <c r="H428" i="1" s="1"/>
  <c r="K428" i="1"/>
  <c r="P428" i="1" s="1"/>
  <c r="I428" i="1"/>
  <c r="J428" i="1" s="1"/>
  <c r="O428" i="1" s="1"/>
  <c r="F429" i="1"/>
  <c r="D430" i="1"/>
  <c r="E430" i="1"/>
  <c r="G429" i="1" l="1"/>
  <c r="H429" i="1" s="1"/>
  <c r="K429" i="1"/>
  <c r="P429" i="1" s="1"/>
  <c r="I429" i="1"/>
  <c r="J429" i="1" s="1"/>
  <c r="O429" i="1" s="1"/>
  <c r="F430" i="1"/>
  <c r="D431" i="1"/>
  <c r="E431" i="1"/>
  <c r="G430" i="1" l="1"/>
  <c r="H430" i="1" s="1"/>
  <c r="K430" i="1"/>
  <c r="P430" i="1" s="1"/>
  <c r="I430" i="1"/>
  <c r="J430" i="1" s="1"/>
  <c r="O430" i="1" s="1"/>
  <c r="F431" i="1"/>
  <c r="D432" i="1"/>
  <c r="E432" i="1"/>
  <c r="G431" i="1" l="1"/>
  <c r="H431" i="1" s="1"/>
  <c r="K431" i="1"/>
  <c r="P431" i="1" s="1"/>
  <c r="I431" i="1"/>
  <c r="J431" i="1" s="1"/>
  <c r="O431" i="1" s="1"/>
  <c r="F432" i="1"/>
  <c r="D433" i="1"/>
  <c r="E433" i="1"/>
  <c r="G432" i="1" l="1"/>
  <c r="H432" i="1" s="1"/>
  <c r="K432" i="1"/>
  <c r="P432" i="1" s="1"/>
  <c r="I432" i="1"/>
  <c r="J432" i="1" s="1"/>
  <c r="O432" i="1" s="1"/>
  <c r="F433" i="1"/>
  <c r="D434" i="1"/>
  <c r="E434" i="1"/>
  <c r="G433" i="1" l="1"/>
  <c r="H433" i="1" s="1"/>
  <c r="K433" i="1"/>
  <c r="P433" i="1" s="1"/>
  <c r="I433" i="1"/>
  <c r="J433" i="1" s="1"/>
  <c r="O433" i="1" s="1"/>
  <c r="F434" i="1"/>
  <c r="D435" i="1"/>
  <c r="E435" i="1"/>
  <c r="G434" i="1" l="1"/>
  <c r="H434" i="1" s="1"/>
  <c r="K434" i="1"/>
  <c r="P434" i="1" s="1"/>
  <c r="I434" i="1"/>
  <c r="J434" i="1" s="1"/>
  <c r="O434" i="1" s="1"/>
  <c r="F435" i="1"/>
  <c r="D436" i="1"/>
  <c r="E436" i="1"/>
  <c r="G435" i="1" l="1"/>
  <c r="H435" i="1" s="1"/>
  <c r="K435" i="1"/>
  <c r="P435" i="1" s="1"/>
  <c r="I435" i="1"/>
  <c r="J435" i="1" s="1"/>
  <c r="O435" i="1" s="1"/>
  <c r="F436" i="1"/>
  <c r="D437" i="1"/>
  <c r="E437" i="1"/>
  <c r="G436" i="1" l="1"/>
  <c r="H436" i="1" s="1"/>
  <c r="K436" i="1"/>
  <c r="P436" i="1" s="1"/>
  <c r="I436" i="1"/>
  <c r="J436" i="1" s="1"/>
  <c r="O436" i="1" s="1"/>
  <c r="F437" i="1"/>
  <c r="D438" i="1"/>
  <c r="E438" i="1"/>
  <c r="G437" i="1" l="1"/>
  <c r="H437" i="1" s="1"/>
  <c r="K437" i="1"/>
  <c r="P437" i="1" s="1"/>
  <c r="I437" i="1"/>
  <c r="J437" i="1" s="1"/>
  <c r="O437" i="1" s="1"/>
  <c r="F438" i="1"/>
  <c r="D439" i="1"/>
  <c r="E439" i="1"/>
  <c r="G438" i="1" l="1"/>
  <c r="H438" i="1" s="1"/>
  <c r="K438" i="1"/>
  <c r="P438" i="1" s="1"/>
  <c r="I438" i="1"/>
  <c r="J438" i="1" s="1"/>
  <c r="O438" i="1" s="1"/>
  <c r="F439" i="1"/>
  <c r="D440" i="1"/>
  <c r="E440" i="1"/>
  <c r="G439" i="1" l="1"/>
  <c r="H439" i="1" s="1"/>
  <c r="K439" i="1"/>
  <c r="P439" i="1" s="1"/>
  <c r="I439" i="1"/>
  <c r="J439" i="1" s="1"/>
  <c r="O439" i="1" s="1"/>
  <c r="F440" i="1"/>
  <c r="D441" i="1"/>
  <c r="E441" i="1"/>
  <c r="G440" i="1" l="1"/>
  <c r="H440" i="1" s="1"/>
  <c r="K440" i="1"/>
  <c r="P440" i="1" s="1"/>
  <c r="I440" i="1"/>
  <c r="J440" i="1" s="1"/>
  <c r="O440" i="1" s="1"/>
  <c r="F441" i="1"/>
  <c r="D442" i="1"/>
  <c r="E442" i="1"/>
  <c r="G441" i="1" l="1"/>
  <c r="H441" i="1" s="1"/>
  <c r="K441" i="1"/>
  <c r="P441" i="1" s="1"/>
  <c r="I441" i="1"/>
  <c r="J441" i="1" s="1"/>
  <c r="O441" i="1" s="1"/>
  <c r="F442" i="1"/>
  <c r="D443" i="1"/>
  <c r="E443" i="1"/>
  <c r="G442" i="1" l="1"/>
  <c r="H442" i="1" s="1"/>
  <c r="K442" i="1"/>
  <c r="P442" i="1" s="1"/>
  <c r="I442" i="1"/>
  <c r="J442" i="1" s="1"/>
  <c r="O442" i="1" s="1"/>
  <c r="F443" i="1"/>
  <c r="D444" i="1"/>
  <c r="E444" i="1"/>
  <c r="G443" i="1" l="1"/>
  <c r="H443" i="1" s="1"/>
  <c r="K443" i="1"/>
  <c r="P443" i="1" s="1"/>
  <c r="I443" i="1"/>
  <c r="J443" i="1" s="1"/>
  <c r="O443" i="1" s="1"/>
  <c r="F444" i="1"/>
  <c r="D445" i="1"/>
  <c r="E445" i="1"/>
  <c r="G444" i="1" l="1"/>
  <c r="H444" i="1" s="1"/>
  <c r="K444" i="1"/>
  <c r="P444" i="1" s="1"/>
  <c r="I444" i="1"/>
  <c r="J444" i="1" s="1"/>
  <c r="O444" i="1" s="1"/>
  <c r="F445" i="1"/>
  <c r="D446" i="1"/>
  <c r="E446" i="1"/>
  <c r="G445" i="1" l="1"/>
  <c r="H445" i="1" s="1"/>
  <c r="K445" i="1"/>
  <c r="P445" i="1" s="1"/>
  <c r="I445" i="1"/>
  <c r="J445" i="1" s="1"/>
  <c r="O445" i="1" s="1"/>
  <c r="F446" i="1"/>
  <c r="D447" i="1"/>
  <c r="E447" i="1"/>
  <c r="G446" i="1" l="1"/>
  <c r="H446" i="1" s="1"/>
  <c r="K446" i="1"/>
  <c r="P446" i="1" s="1"/>
  <c r="I446" i="1"/>
  <c r="J446" i="1" s="1"/>
  <c r="O446" i="1" s="1"/>
  <c r="D448" i="1"/>
  <c r="E448" i="1"/>
  <c r="F447" i="1"/>
  <c r="G447" i="1" l="1"/>
  <c r="H447" i="1" s="1"/>
  <c r="K447" i="1"/>
  <c r="P447" i="1" s="1"/>
  <c r="I447" i="1"/>
  <c r="J447" i="1" s="1"/>
  <c r="O447" i="1" s="1"/>
  <c r="F448" i="1"/>
  <c r="D449" i="1"/>
  <c r="E449" i="1"/>
  <c r="G448" i="1" l="1"/>
  <c r="H448" i="1" s="1"/>
  <c r="K448" i="1"/>
  <c r="P448" i="1" s="1"/>
  <c r="I448" i="1"/>
  <c r="J448" i="1" s="1"/>
  <c r="O448" i="1" s="1"/>
  <c r="F449" i="1"/>
  <c r="D450" i="1"/>
  <c r="E450" i="1"/>
  <c r="G449" i="1" l="1"/>
  <c r="H449" i="1" s="1"/>
  <c r="K449" i="1"/>
  <c r="P449" i="1" s="1"/>
  <c r="I449" i="1"/>
  <c r="J449" i="1" s="1"/>
  <c r="O449" i="1" s="1"/>
  <c r="F450" i="1"/>
  <c r="D451" i="1"/>
  <c r="E451" i="1"/>
  <c r="G450" i="1" l="1"/>
  <c r="H450" i="1" s="1"/>
  <c r="K450" i="1"/>
  <c r="P450" i="1" s="1"/>
  <c r="I450" i="1"/>
  <c r="J450" i="1" s="1"/>
  <c r="O450" i="1" s="1"/>
  <c r="F451" i="1"/>
  <c r="D452" i="1"/>
  <c r="E452" i="1"/>
  <c r="G451" i="1" l="1"/>
  <c r="H451" i="1" s="1"/>
  <c r="K451" i="1"/>
  <c r="P451" i="1" s="1"/>
  <c r="I451" i="1"/>
  <c r="J451" i="1" s="1"/>
  <c r="O451" i="1" s="1"/>
  <c r="F452" i="1"/>
  <c r="D453" i="1"/>
  <c r="E453" i="1"/>
  <c r="G452" i="1" l="1"/>
  <c r="H452" i="1" s="1"/>
  <c r="K452" i="1"/>
  <c r="P452" i="1" s="1"/>
  <c r="I452" i="1"/>
  <c r="J452" i="1" s="1"/>
  <c r="O452" i="1" s="1"/>
  <c r="F453" i="1"/>
  <c r="D454" i="1"/>
  <c r="E454" i="1"/>
  <c r="G453" i="1" l="1"/>
  <c r="H453" i="1" s="1"/>
  <c r="K453" i="1"/>
  <c r="P453" i="1" s="1"/>
  <c r="I453" i="1"/>
  <c r="J453" i="1" s="1"/>
  <c r="O453" i="1" s="1"/>
  <c r="F454" i="1"/>
  <c r="D455" i="1"/>
  <c r="E455" i="1"/>
  <c r="G454" i="1" l="1"/>
  <c r="H454" i="1" s="1"/>
  <c r="K454" i="1"/>
  <c r="P454" i="1" s="1"/>
  <c r="I454" i="1"/>
  <c r="J454" i="1" s="1"/>
  <c r="O454" i="1" s="1"/>
  <c r="F455" i="1"/>
  <c r="D456" i="1"/>
  <c r="E456" i="1"/>
  <c r="G455" i="1" l="1"/>
  <c r="H455" i="1" s="1"/>
  <c r="K455" i="1"/>
  <c r="P455" i="1" s="1"/>
  <c r="I455" i="1"/>
  <c r="J455" i="1" s="1"/>
  <c r="O455" i="1" s="1"/>
  <c r="F456" i="1"/>
  <c r="D457" i="1"/>
  <c r="E457" i="1"/>
  <c r="G456" i="1" l="1"/>
  <c r="H456" i="1" s="1"/>
  <c r="K456" i="1"/>
  <c r="P456" i="1" s="1"/>
  <c r="I456" i="1"/>
  <c r="J456" i="1" s="1"/>
  <c r="O456" i="1" s="1"/>
  <c r="D458" i="1"/>
  <c r="E458" i="1"/>
  <c r="F457" i="1"/>
  <c r="G457" i="1" l="1"/>
  <c r="H457" i="1" s="1"/>
  <c r="K457" i="1"/>
  <c r="P457" i="1" s="1"/>
  <c r="I457" i="1"/>
  <c r="J457" i="1" s="1"/>
  <c r="O457" i="1" s="1"/>
  <c r="F458" i="1"/>
  <c r="D459" i="1"/>
  <c r="E459" i="1"/>
  <c r="G458" i="1" l="1"/>
  <c r="H458" i="1" s="1"/>
  <c r="K458" i="1"/>
  <c r="P458" i="1" s="1"/>
  <c r="I458" i="1"/>
  <c r="J458" i="1" s="1"/>
  <c r="O458" i="1" s="1"/>
  <c r="F459" i="1"/>
  <c r="D460" i="1"/>
  <c r="E460" i="1"/>
  <c r="G459" i="1" l="1"/>
  <c r="H459" i="1" s="1"/>
  <c r="K459" i="1"/>
  <c r="P459" i="1" s="1"/>
  <c r="I459" i="1"/>
  <c r="J459" i="1" s="1"/>
  <c r="O459" i="1" s="1"/>
  <c r="D461" i="1"/>
  <c r="E461" i="1"/>
  <c r="F460" i="1"/>
  <c r="G460" i="1" l="1"/>
  <c r="H460" i="1" s="1"/>
  <c r="K460" i="1"/>
  <c r="P460" i="1" s="1"/>
  <c r="I460" i="1"/>
  <c r="J460" i="1" s="1"/>
  <c r="O460" i="1" s="1"/>
  <c r="F461" i="1"/>
  <c r="D462" i="1"/>
  <c r="E462" i="1"/>
  <c r="G461" i="1" l="1"/>
  <c r="H461" i="1" s="1"/>
  <c r="K461" i="1"/>
  <c r="P461" i="1" s="1"/>
  <c r="I461" i="1"/>
  <c r="J461" i="1" s="1"/>
  <c r="O461" i="1" s="1"/>
  <c r="D463" i="1"/>
  <c r="E463" i="1"/>
  <c r="F462" i="1"/>
  <c r="G462" i="1" l="1"/>
  <c r="H462" i="1" s="1"/>
  <c r="K462" i="1"/>
  <c r="P462" i="1" s="1"/>
  <c r="I462" i="1"/>
  <c r="J462" i="1" s="1"/>
  <c r="O462" i="1" s="1"/>
  <c r="F463" i="1"/>
  <c r="D464" i="1"/>
  <c r="E464" i="1"/>
  <c r="G463" i="1" l="1"/>
  <c r="H463" i="1" s="1"/>
  <c r="K463" i="1"/>
  <c r="P463" i="1" s="1"/>
  <c r="I463" i="1"/>
  <c r="J463" i="1" s="1"/>
  <c r="O463" i="1" s="1"/>
  <c r="D465" i="1"/>
  <c r="E465" i="1"/>
  <c r="F464" i="1"/>
  <c r="G464" i="1" l="1"/>
  <c r="H464" i="1" s="1"/>
  <c r="K464" i="1"/>
  <c r="P464" i="1" s="1"/>
  <c r="I464" i="1"/>
  <c r="J464" i="1" s="1"/>
  <c r="O464" i="1" s="1"/>
  <c r="F465" i="1"/>
  <c r="D466" i="1"/>
  <c r="E466" i="1"/>
  <c r="G465" i="1" l="1"/>
  <c r="H465" i="1" s="1"/>
  <c r="K465" i="1"/>
  <c r="P465" i="1" s="1"/>
  <c r="I465" i="1"/>
  <c r="J465" i="1" s="1"/>
  <c r="O465" i="1" s="1"/>
  <c r="D467" i="1"/>
  <c r="E467" i="1"/>
  <c r="F466" i="1"/>
  <c r="G466" i="1" l="1"/>
  <c r="H466" i="1" s="1"/>
  <c r="K466" i="1"/>
  <c r="P466" i="1" s="1"/>
  <c r="I466" i="1"/>
  <c r="J466" i="1" s="1"/>
  <c r="O466" i="1" s="1"/>
  <c r="F467" i="1"/>
  <c r="D468" i="1"/>
  <c r="E468" i="1"/>
  <c r="G467" i="1" l="1"/>
  <c r="H467" i="1" s="1"/>
  <c r="K467" i="1"/>
  <c r="P467" i="1" s="1"/>
  <c r="I467" i="1"/>
  <c r="J467" i="1" s="1"/>
  <c r="O467" i="1" s="1"/>
  <c r="F468" i="1"/>
  <c r="D469" i="1"/>
  <c r="E469" i="1"/>
  <c r="G468" i="1" l="1"/>
  <c r="H468" i="1" s="1"/>
  <c r="K468" i="1"/>
  <c r="P468" i="1" s="1"/>
  <c r="I468" i="1"/>
  <c r="J468" i="1" s="1"/>
  <c r="O468" i="1" s="1"/>
  <c r="F469" i="1"/>
  <c r="D470" i="1"/>
  <c r="E470" i="1"/>
  <c r="G469" i="1" l="1"/>
  <c r="H469" i="1" s="1"/>
  <c r="K469" i="1"/>
  <c r="P469" i="1" s="1"/>
  <c r="I469" i="1"/>
  <c r="J469" i="1" s="1"/>
  <c r="O469" i="1" s="1"/>
  <c r="F470" i="1"/>
  <c r="D471" i="1"/>
  <c r="E471" i="1"/>
  <c r="G470" i="1" l="1"/>
  <c r="H470" i="1" s="1"/>
  <c r="K470" i="1"/>
  <c r="P470" i="1" s="1"/>
  <c r="I470" i="1"/>
  <c r="J470" i="1" s="1"/>
  <c r="O470" i="1" s="1"/>
  <c r="F471" i="1"/>
  <c r="D472" i="1"/>
  <c r="E472" i="1"/>
  <c r="G471" i="1" l="1"/>
  <c r="H471" i="1" s="1"/>
  <c r="K471" i="1"/>
  <c r="P471" i="1" s="1"/>
  <c r="I471" i="1"/>
  <c r="J471" i="1" s="1"/>
  <c r="O471" i="1" s="1"/>
  <c r="F472" i="1"/>
  <c r="D473" i="1"/>
  <c r="E473" i="1"/>
  <c r="G472" i="1" l="1"/>
  <c r="H472" i="1" s="1"/>
  <c r="K472" i="1"/>
  <c r="P472" i="1" s="1"/>
  <c r="I472" i="1"/>
  <c r="J472" i="1" s="1"/>
  <c r="O472" i="1" s="1"/>
  <c r="F473" i="1"/>
  <c r="D474" i="1"/>
  <c r="E474" i="1"/>
  <c r="G473" i="1" l="1"/>
  <c r="H473" i="1" s="1"/>
  <c r="K473" i="1"/>
  <c r="P473" i="1" s="1"/>
  <c r="I473" i="1"/>
  <c r="J473" i="1" s="1"/>
  <c r="O473" i="1" s="1"/>
  <c r="F474" i="1"/>
  <c r="D475" i="1"/>
  <c r="E475" i="1"/>
  <c r="G474" i="1" l="1"/>
  <c r="H474" i="1" s="1"/>
  <c r="K474" i="1"/>
  <c r="P474" i="1" s="1"/>
  <c r="I474" i="1"/>
  <c r="J474" i="1" s="1"/>
  <c r="O474" i="1" s="1"/>
  <c r="F475" i="1"/>
  <c r="D476" i="1"/>
  <c r="E476" i="1"/>
  <c r="G475" i="1" l="1"/>
  <c r="H475" i="1" s="1"/>
  <c r="K475" i="1"/>
  <c r="P475" i="1" s="1"/>
  <c r="I475" i="1"/>
  <c r="J475" i="1" s="1"/>
  <c r="O475" i="1" s="1"/>
  <c r="F476" i="1"/>
  <c r="D477" i="1"/>
  <c r="E477" i="1"/>
  <c r="G476" i="1" l="1"/>
  <c r="H476" i="1" s="1"/>
  <c r="K476" i="1"/>
  <c r="P476" i="1" s="1"/>
  <c r="I476" i="1"/>
  <c r="J476" i="1" s="1"/>
  <c r="O476" i="1" s="1"/>
  <c r="F477" i="1"/>
  <c r="D478" i="1"/>
  <c r="E478" i="1"/>
  <c r="G477" i="1" l="1"/>
  <c r="H477" i="1" s="1"/>
  <c r="K477" i="1"/>
  <c r="P477" i="1" s="1"/>
  <c r="I477" i="1"/>
  <c r="J477" i="1" s="1"/>
  <c r="O477" i="1" s="1"/>
  <c r="F478" i="1"/>
  <c r="D479" i="1"/>
  <c r="E479" i="1"/>
  <c r="G478" i="1" l="1"/>
  <c r="H478" i="1" s="1"/>
  <c r="K478" i="1"/>
  <c r="P478" i="1" s="1"/>
  <c r="I478" i="1"/>
  <c r="J478" i="1" s="1"/>
  <c r="O478" i="1" s="1"/>
  <c r="F479" i="1"/>
  <c r="D480" i="1"/>
  <c r="E480" i="1"/>
  <c r="G479" i="1" l="1"/>
  <c r="H479" i="1" s="1"/>
  <c r="K479" i="1"/>
  <c r="P479" i="1" s="1"/>
  <c r="I479" i="1"/>
  <c r="J479" i="1" s="1"/>
  <c r="O479" i="1" s="1"/>
  <c r="F480" i="1"/>
  <c r="D481" i="1"/>
  <c r="E481" i="1"/>
  <c r="G480" i="1" l="1"/>
  <c r="H480" i="1" s="1"/>
  <c r="K480" i="1"/>
  <c r="P480" i="1" s="1"/>
  <c r="I480" i="1"/>
  <c r="J480" i="1" s="1"/>
  <c r="O480" i="1" s="1"/>
  <c r="F481" i="1"/>
  <c r="D482" i="1"/>
  <c r="E482" i="1"/>
  <c r="G481" i="1" l="1"/>
  <c r="H481" i="1" s="1"/>
  <c r="K481" i="1"/>
  <c r="P481" i="1" s="1"/>
  <c r="I481" i="1"/>
  <c r="J481" i="1" s="1"/>
  <c r="O481" i="1" s="1"/>
  <c r="F482" i="1"/>
  <c r="D483" i="1"/>
  <c r="E483" i="1"/>
  <c r="G482" i="1" l="1"/>
  <c r="H482" i="1" s="1"/>
  <c r="K482" i="1"/>
  <c r="P482" i="1" s="1"/>
  <c r="I482" i="1"/>
  <c r="J482" i="1" s="1"/>
  <c r="O482" i="1" s="1"/>
  <c r="F483" i="1"/>
  <c r="D484" i="1"/>
  <c r="E484" i="1"/>
  <c r="G483" i="1" l="1"/>
  <c r="H483" i="1" s="1"/>
  <c r="K483" i="1"/>
  <c r="P483" i="1" s="1"/>
  <c r="I483" i="1"/>
  <c r="J483" i="1" s="1"/>
  <c r="O483" i="1" s="1"/>
  <c r="F484" i="1"/>
  <c r="D485" i="1"/>
  <c r="E485" i="1"/>
  <c r="G484" i="1" l="1"/>
  <c r="H484" i="1" s="1"/>
  <c r="K484" i="1"/>
  <c r="P484" i="1" s="1"/>
  <c r="I484" i="1"/>
  <c r="J484" i="1" s="1"/>
  <c r="O484" i="1" s="1"/>
  <c r="D486" i="1"/>
  <c r="E486" i="1"/>
  <c r="F485" i="1"/>
  <c r="G485" i="1" l="1"/>
  <c r="H485" i="1" s="1"/>
  <c r="K485" i="1"/>
  <c r="P485" i="1" s="1"/>
  <c r="I485" i="1"/>
  <c r="J485" i="1" s="1"/>
  <c r="O485" i="1" s="1"/>
  <c r="F486" i="1"/>
  <c r="D487" i="1"/>
  <c r="E487" i="1"/>
  <c r="G486" i="1" l="1"/>
  <c r="H486" i="1" s="1"/>
  <c r="K486" i="1"/>
  <c r="P486" i="1" s="1"/>
  <c r="I486" i="1"/>
  <c r="J486" i="1" s="1"/>
  <c r="O486" i="1" s="1"/>
  <c r="F487" i="1"/>
  <c r="D488" i="1"/>
  <c r="E488" i="1"/>
  <c r="G487" i="1" l="1"/>
  <c r="H487" i="1" s="1"/>
  <c r="K487" i="1"/>
  <c r="P487" i="1" s="1"/>
  <c r="I487" i="1"/>
  <c r="J487" i="1" s="1"/>
  <c r="O487" i="1" s="1"/>
  <c r="F488" i="1"/>
  <c r="D489" i="1"/>
  <c r="E489" i="1"/>
  <c r="G488" i="1" l="1"/>
  <c r="H488" i="1" s="1"/>
  <c r="K488" i="1"/>
  <c r="P488" i="1" s="1"/>
  <c r="I488" i="1"/>
  <c r="J488" i="1" s="1"/>
  <c r="O488" i="1" s="1"/>
  <c r="F489" i="1"/>
  <c r="D490" i="1"/>
  <c r="E490" i="1"/>
  <c r="G489" i="1" l="1"/>
  <c r="H489" i="1" s="1"/>
  <c r="K489" i="1"/>
  <c r="P489" i="1" s="1"/>
  <c r="I489" i="1"/>
  <c r="J489" i="1" s="1"/>
  <c r="O489" i="1" s="1"/>
  <c r="F490" i="1"/>
  <c r="D491" i="1"/>
  <c r="E491" i="1"/>
  <c r="G490" i="1" l="1"/>
  <c r="H490" i="1" s="1"/>
  <c r="K490" i="1"/>
  <c r="P490" i="1" s="1"/>
  <c r="I490" i="1"/>
  <c r="J490" i="1" s="1"/>
  <c r="O490" i="1" s="1"/>
  <c r="F491" i="1"/>
  <c r="D492" i="1"/>
  <c r="E492" i="1"/>
  <c r="G491" i="1" l="1"/>
  <c r="H491" i="1" s="1"/>
  <c r="K491" i="1"/>
  <c r="P491" i="1" s="1"/>
  <c r="I491" i="1"/>
  <c r="J491" i="1" s="1"/>
  <c r="O491" i="1" s="1"/>
  <c r="F492" i="1"/>
  <c r="D493" i="1"/>
  <c r="E493" i="1"/>
  <c r="G492" i="1" l="1"/>
  <c r="H492" i="1" s="1"/>
  <c r="K492" i="1"/>
  <c r="P492" i="1" s="1"/>
  <c r="I492" i="1"/>
  <c r="J492" i="1" s="1"/>
  <c r="O492" i="1" s="1"/>
  <c r="F493" i="1"/>
  <c r="D494" i="1"/>
  <c r="E494" i="1"/>
  <c r="G493" i="1" l="1"/>
  <c r="H493" i="1" s="1"/>
  <c r="K493" i="1"/>
  <c r="P493" i="1" s="1"/>
  <c r="I493" i="1"/>
  <c r="J493" i="1" s="1"/>
  <c r="O493" i="1" s="1"/>
  <c r="F494" i="1"/>
  <c r="D495" i="1"/>
  <c r="E495" i="1"/>
  <c r="G494" i="1" l="1"/>
  <c r="H494" i="1" s="1"/>
  <c r="K494" i="1"/>
  <c r="P494" i="1" s="1"/>
  <c r="I494" i="1"/>
  <c r="J494" i="1" s="1"/>
  <c r="O494" i="1" s="1"/>
  <c r="F495" i="1"/>
  <c r="D496" i="1"/>
  <c r="E496" i="1"/>
  <c r="G495" i="1" l="1"/>
  <c r="H495" i="1" s="1"/>
  <c r="K495" i="1"/>
  <c r="P495" i="1" s="1"/>
  <c r="I495" i="1"/>
  <c r="J495" i="1" s="1"/>
  <c r="O495" i="1" s="1"/>
  <c r="F496" i="1"/>
  <c r="D497" i="1"/>
  <c r="E497" i="1"/>
  <c r="G496" i="1" l="1"/>
  <c r="H496" i="1" s="1"/>
  <c r="K496" i="1"/>
  <c r="P496" i="1" s="1"/>
  <c r="I496" i="1"/>
  <c r="J496" i="1" s="1"/>
  <c r="O496" i="1" s="1"/>
  <c r="F497" i="1"/>
  <c r="D498" i="1"/>
  <c r="E498" i="1"/>
  <c r="G497" i="1" l="1"/>
  <c r="H497" i="1" s="1"/>
  <c r="K497" i="1"/>
  <c r="P497" i="1" s="1"/>
  <c r="I497" i="1"/>
  <c r="J497" i="1" s="1"/>
  <c r="O497" i="1" s="1"/>
  <c r="F498" i="1"/>
  <c r="D499" i="1"/>
  <c r="E499" i="1"/>
  <c r="G498" i="1" l="1"/>
  <c r="H498" i="1" s="1"/>
  <c r="K498" i="1"/>
  <c r="P498" i="1" s="1"/>
  <c r="I498" i="1"/>
  <c r="J498" i="1" s="1"/>
  <c r="O498" i="1" s="1"/>
  <c r="F499" i="1"/>
  <c r="D500" i="1"/>
  <c r="E500" i="1"/>
  <c r="G499" i="1" l="1"/>
  <c r="H499" i="1" s="1"/>
  <c r="K499" i="1"/>
  <c r="P499" i="1" s="1"/>
  <c r="I499" i="1"/>
  <c r="J499" i="1" s="1"/>
  <c r="O499" i="1" s="1"/>
  <c r="F500" i="1"/>
  <c r="D501" i="1"/>
  <c r="E501" i="1"/>
  <c r="G500" i="1" l="1"/>
  <c r="H500" i="1" s="1"/>
  <c r="K500" i="1"/>
  <c r="P500" i="1" s="1"/>
  <c r="I500" i="1"/>
  <c r="J500" i="1" s="1"/>
  <c r="O500" i="1" s="1"/>
  <c r="D502" i="1"/>
  <c r="E502" i="1"/>
  <c r="F501" i="1"/>
  <c r="G501" i="1" l="1"/>
  <c r="H501" i="1" s="1"/>
  <c r="K501" i="1"/>
  <c r="P501" i="1" s="1"/>
  <c r="I501" i="1"/>
  <c r="J501" i="1" s="1"/>
  <c r="O501" i="1" s="1"/>
  <c r="F502" i="1"/>
  <c r="D503" i="1"/>
  <c r="E503" i="1"/>
  <c r="G502" i="1" l="1"/>
  <c r="H502" i="1" s="1"/>
  <c r="K502" i="1"/>
  <c r="P502" i="1" s="1"/>
  <c r="I502" i="1"/>
  <c r="J502" i="1" s="1"/>
  <c r="O502" i="1" s="1"/>
  <c r="F503" i="1"/>
  <c r="D504" i="1"/>
  <c r="E504" i="1"/>
  <c r="G503" i="1" l="1"/>
  <c r="H503" i="1" s="1"/>
  <c r="K503" i="1"/>
  <c r="P503" i="1" s="1"/>
  <c r="I503" i="1"/>
  <c r="J503" i="1" s="1"/>
  <c r="O503" i="1" s="1"/>
  <c r="F504" i="1"/>
  <c r="D505" i="1"/>
  <c r="E505" i="1"/>
  <c r="G504" i="1" l="1"/>
  <c r="H504" i="1" s="1"/>
  <c r="K504" i="1"/>
  <c r="P504" i="1" s="1"/>
  <c r="I504" i="1"/>
  <c r="J504" i="1" s="1"/>
  <c r="O504" i="1" s="1"/>
  <c r="F505" i="1"/>
  <c r="D506" i="1"/>
  <c r="E506" i="1"/>
  <c r="G505" i="1" l="1"/>
  <c r="H505" i="1" s="1"/>
  <c r="K505" i="1"/>
  <c r="P505" i="1" s="1"/>
  <c r="I505" i="1"/>
  <c r="J505" i="1" s="1"/>
  <c r="O505" i="1" s="1"/>
  <c r="D507" i="1"/>
  <c r="E507" i="1"/>
  <c r="F506" i="1"/>
  <c r="G506" i="1" l="1"/>
  <c r="H506" i="1" s="1"/>
  <c r="K506" i="1"/>
  <c r="P506" i="1" s="1"/>
  <c r="I506" i="1"/>
  <c r="J506" i="1" s="1"/>
  <c r="O506" i="1" s="1"/>
  <c r="F507" i="1"/>
  <c r="D508" i="1"/>
  <c r="E508" i="1"/>
  <c r="G507" i="1" l="1"/>
  <c r="H507" i="1" s="1"/>
  <c r="K507" i="1"/>
  <c r="P507" i="1" s="1"/>
  <c r="I507" i="1"/>
  <c r="J507" i="1" s="1"/>
  <c r="O507" i="1" s="1"/>
  <c r="D509" i="1"/>
  <c r="E509" i="1"/>
  <c r="F508" i="1"/>
  <c r="G508" i="1" l="1"/>
  <c r="H508" i="1" s="1"/>
  <c r="K508" i="1"/>
  <c r="P508" i="1" s="1"/>
  <c r="I508" i="1"/>
  <c r="J508" i="1" s="1"/>
  <c r="O508" i="1" s="1"/>
  <c r="F509" i="1"/>
  <c r="D510" i="1"/>
  <c r="E510" i="1"/>
  <c r="G509" i="1" l="1"/>
  <c r="H509" i="1" s="1"/>
  <c r="K509" i="1"/>
  <c r="P509" i="1" s="1"/>
  <c r="I509" i="1"/>
  <c r="J509" i="1" s="1"/>
  <c r="O509" i="1" s="1"/>
  <c r="D511" i="1"/>
  <c r="E511" i="1"/>
  <c r="F510" i="1"/>
  <c r="G510" i="1" l="1"/>
  <c r="H510" i="1" s="1"/>
  <c r="K510" i="1"/>
  <c r="P510" i="1" s="1"/>
  <c r="I510" i="1"/>
  <c r="J510" i="1" s="1"/>
  <c r="O510" i="1" s="1"/>
  <c r="F511" i="1"/>
  <c r="D512" i="1"/>
  <c r="E512" i="1"/>
  <c r="G511" i="1" l="1"/>
  <c r="H511" i="1" s="1"/>
  <c r="K511" i="1"/>
  <c r="P511" i="1" s="1"/>
  <c r="I511" i="1"/>
  <c r="J511" i="1" s="1"/>
  <c r="O511" i="1" s="1"/>
  <c r="D513" i="1"/>
  <c r="E513" i="1"/>
  <c r="F512" i="1"/>
  <c r="G512" i="1" l="1"/>
  <c r="H512" i="1" s="1"/>
  <c r="K512" i="1"/>
  <c r="P512" i="1" s="1"/>
  <c r="I512" i="1"/>
  <c r="J512" i="1" s="1"/>
  <c r="O512" i="1" s="1"/>
  <c r="F513" i="1"/>
  <c r="D514" i="1"/>
  <c r="E514" i="1"/>
  <c r="G513" i="1" l="1"/>
  <c r="H513" i="1" s="1"/>
  <c r="K513" i="1"/>
  <c r="P513" i="1" s="1"/>
  <c r="I513" i="1"/>
  <c r="J513" i="1" s="1"/>
  <c r="O513" i="1" s="1"/>
  <c r="D515" i="1"/>
  <c r="E515" i="1"/>
  <c r="F514" i="1"/>
  <c r="G514" i="1" l="1"/>
  <c r="H514" i="1" s="1"/>
  <c r="K514" i="1"/>
  <c r="P514" i="1" s="1"/>
  <c r="I514" i="1"/>
  <c r="J514" i="1" s="1"/>
  <c r="O514" i="1" s="1"/>
  <c r="F515" i="1"/>
  <c r="D516" i="1"/>
  <c r="E516" i="1"/>
  <c r="G515" i="1" l="1"/>
  <c r="H515" i="1" s="1"/>
  <c r="K515" i="1"/>
  <c r="P515" i="1" s="1"/>
  <c r="I515" i="1"/>
  <c r="J515" i="1" s="1"/>
  <c r="O515" i="1" s="1"/>
  <c r="F516" i="1"/>
  <c r="D517" i="1"/>
  <c r="E517" i="1"/>
  <c r="G516" i="1" l="1"/>
  <c r="H516" i="1" s="1"/>
  <c r="K516" i="1"/>
  <c r="P516" i="1" s="1"/>
  <c r="I516" i="1"/>
  <c r="J516" i="1" s="1"/>
  <c r="O516" i="1" s="1"/>
  <c r="F517" i="1"/>
  <c r="D518" i="1"/>
  <c r="E518" i="1"/>
  <c r="G517" i="1" l="1"/>
  <c r="H517" i="1" s="1"/>
  <c r="K517" i="1"/>
  <c r="P517" i="1" s="1"/>
  <c r="I517" i="1"/>
  <c r="J517" i="1" s="1"/>
  <c r="O517" i="1" s="1"/>
  <c r="F518" i="1"/>
  <c r="D519" i="1"/>
  <c r="E519" i="1"/>
  <c r="G518" i="1" l="1"/>
  <c r="H518" i="1" s="1"/>
  <c r="K518" i="1"/>
  <c r="P518" i="1" s="1"/>
  <c r="I518" i="1"/>
  <c r="J518" i="1" s="1"/>
  <c r="O518" i="1" s="1"/>
  <c r="F519" i="1"/>
  <c r="D520" i="1"/>
  <c r="E520" i="1"/>
  <c r="G519" i="1" l="1"/>
  <c r="H519" i="1" s="1"/>
  <c r="K519" i="1"/>
  <c r="P519" i="1" s="1"/>
  <c r="I519" i="1"/>
  <c r="J519" i="1" s="1"/>
  <c r="O519" i="1" s="1"/>
  <c r="F520" i="1"/>
  <c r="D521" i="1"/>
  <c r="E521" i="1"/>
  <c r="G520" i="1" l="1"/>
  <c r="H520" i="1" s="1"/>
  <c r="K520" i="1"/>
  <c r="P520" i="1" s="1"/>
  <c r="I520" i="1"/>
  <c r="J520" i="1" s="1"/>
  <c r="O520" i="1" s="1"/>
  <c r="F521" i="1"/>
  <c r="D522" i="1"/>
  <c r="E522" i="1"/>
  <c r="G521" i="1" l="1"/>
  <c r="H521" i="1" s="1"/>
  <c r="K521" i="1"/>
  <c r="P521" i="1" s="1"/>
  <c r="I521" i="1"/>
  <c r="J521" i="1" s="1"/>
  <c r="O521" i="1" s="1"/>
  <c r="F522" i="1"/>
  <c r="D523" i="1"/>
  <c r="E523" i="1"/>
  <c r="G522" i="1" l="1"/>
  <c r="H522" i="1" s="1"/>
  <c r="K522" i="1"/>
  <c r="P522" i="1" s="1"/>
  <c r="I522" i="1"/>
  <c r="J522" i="1" s="1"/>
  <c r="O522" i="1" s="1"/>
  <c r="F523" i="1"/>
  <c r="D524" i="1"/>
  <c r="E524" i="1"/>
  <c r="G523" i="1" l="1"/>
  <c r="H523" i="1" s="1"/>
  <c r="K523" i="1"/>
  <c r="P523" i="1" s="1"/>
  <c r="I523" i="1"/>
  <c r="J523" i="1" s="1"/>
  <c r="O523" i="1" s="1"/>
  <c r="D525" i="1"/>
  <c r="E525" i="1"/>
  <c r="F524" i="1"/>
  <c r="G524" i="1" l="1"/>
  <c r="H524" i="1" s="1"/>
  <c r="K524" i="1"/>
  <c r="P524" i="1" s="1"/>
  <c r="I524" i="1"/>
  <c r="J524" i="1" s="1"/>
  <c r="O524" i="1" s="1"/>
  <c r="F525" i="1"/>
  <c r="D526" i="1"/>
  <c r="E526" i="1"/>
  <c r="G525" i="1" l="1"/>
  <c r="H525" i="1" s="1"/>
  <c r="K525" i="1"/>
  <c r="P525" i="1" s="1"/>
  <c r="I525" i="1"/>
  <c r="J525" i="1" s="1"/>
  <c r="O525" i="1" s="1"/>
  <c r="F526" i="1"/>
  <c r="D527" i="1"/>
  <c r="E527" i="1"/>
  <c r="G526" i="1" l="1"/>
  <c r="H526" i="1" s="1"/>
  <c r="K526" i="1"/>
  <c r="P526" i="1" s="1"/>
  <c r="I526" i="1"/>
  <c r="J526" i="1" s="1"/>
  <c r="O526" i="1" s="1"/>
  <c r="F527" i="1"/>
  <c r="D528" i="1"/>
  <c r="E528" i="1"/>
  <c r="G527" i="1" l="1"/>
  <c r="H527" i="1" s="1"/>
  <c r="K527" i="1"/>
  <c r="P527" i="1" s="1"/>
  <c r="I527" i="1"/>
  <c r="J527" i="1" s="1"/>
  <c r="O527" i="1" s="1"/>
  <c r="F528" i="1"/>
  <c r="D529" i="1"/>
  <c r="E529" i="1"/>
  <c r="G528" i="1" l="1"/>
  <c r="H528" i="1" s="1"/>
  <c r="K528" i="1"/>
  <c r="P528" i="1" s="1"/>
  <c r="I528" i="1"/>
  <c r="J528" i="1" s="1"/>
  <c r="O528" i="1" s="1"/>
  <c r="F529" i="1"/>
  <c r="D530" i="1"/>
  <c r="E530" i="1"/>
  <c r="G529" i="1" l="1"/>
  <c r="H529" i="1" s="1"/>
  <c r="K529" i="1"/>
  <c r="P529" i="1" s="1"/>
  <c r="I529" i="1"/>
  <c r="J529" i="1" s="1"/>
  <c r="O529" i="1" s="1"/>
  <c r="D531" i="1"/>
  <c r="E531" i="1"/>
  <c r="F530" i="1"/>
  <c r="G530" i="1" l="1"/>
  <c r="H530" i="1" s="1"/>
  <c r="K530" i="1"/>
  <c r="P530" i="1" s="1"/>
  <c r="I530" i="1"/>
  <c r="J530" i="1" s="1"/>
  <c r="O530" i="1" s="1"/>
  <c r="F531" i="1"/>
  <c r="D532" i="1"/>
  <c r="E532" i="1"/>
  <c r="G531" i="1" l="1"/>
  <c r="H531" i="1" s="1"/>
  <c r="K531" i="1"/>
  <c r="P531" i="1" s="1"/>
  <c r="I531" i="1"/>
  <c r="J531" i="1" s="1"/>
  <c r="O531" i="1" s="1"/>
  <c r="D533" i="1"/>
  <c r="E533" i="1"/>
  <c r="F532" i="1"/>
  <c r="G532" i="1" l="1"/>
  <c r="H532" i="1" s="1"/>
  <c r="K532" i="1"/>
  <c r="P532" i="1" s="1"/>
  <c r="I532" i="1"/>
  <c r="J532" i="1" s="1"/>
  <c r="O532" i="1" s="1"/>
  <c r="F533" i="1"/>
  <c r="D534" i="1"/>
  <c r="E534" i="1"/>
  <c r="G533" i="1" l="1"/>
  <c r="H533" i="1" s="1"/>
  <c r="K533" i="1"/>
  <c r="P533" i="1" s="1"/>
  <c r="I533" i="1"/>
  <c r="J533" i="1" s="1"/>
  <c r="O533" i="1" s="1"/>
  <c r="F534" i="1"/>
  <c r="D535" i="1"/>
  <c r="E535" i="1"/>
  <c r="G534" i="1" l="1"/>
  <c r="H534" i="1" s="1"/>
  <c r="K534" i="1"/>
  <c r="P534" i="1" s="1"/>
  <c r="I534" i="1"/>
  <c r="J534" i="1" s="1"/>
  <c r="O534" i="1" s="1"/>
  <c r="D536" i="1"/>
  <c r="E536" i="1"/>
  <c r="F535" i="1"/>
  <c r="G535" i="1" l="1"/>
  <c r="H535" i="1" s="1"/>
  <c r="K535" i="1"/>
  <c r="P535" i="1" s="1"/>
  <c r="I535" i="1"/>
  <c r="J535" i="1" s="1"/>
  <c r="O535" i="1" s="1"/>
  <c r="F536" i="1"/>
  <c r="D537" i="1"/>
  <c r="E537" i="1"/>
  <c r="G536" i="1" l="1"/>
  <c r="H536" i="1" s="1"/>
  <c r="K536" i="1"/>
  <c r="P536" i="1" s="1"/>
  <c r="I536" i="1"/>
  <c r="J536" i="1" s="1"/>
  <c r="O536" i="1" s="1"/>
  <c r="D538" i="1"/>
  <c r="E538" i="1"/>
  <c r="F537" i="1"/>
  <c r="G537" i="1" l="1"/>
  <c r="H537" i="1" s="1"/>
  <c r="K537" i="1"/>
  <c r="P537" i="1" s="1"/>
  <c r="I537" i="1"/>
  <c r="J537" i="1" s="1"/>
  <c r="O537" i="1" s="1"/>
  <c r="F538" i="1"/>
  <c r="D539" i="1"/>
  <c r="E539" i="1"/>
  <c r="G538" i="1" l="1"/>
  <c r="H538" i="1" s="1"/>
  <c r="K538" i="1"/>
  <c r="P538" i="1" s="1"/>
  <c r="I538" i="1"/>
  <c r="J538" i="1" s="1"/>
  <c r="O538" i="1" s="1"/>
  <c r="F539" i="1"/>
  <c r="D540" i="1"/>
  <c r="E540" i="1"/>
  <c r="G539" i="1" l="1"/>
  <c r="H539" i="1" s="1"/>
  <c r="K539" i="1"/>
  <c r="P539" i="1" s="1"/>
  <c r="I539" i="1"/>
  <c r="J539" i="1" s="1"/>
  <c r="O539" i="1" s="1"/>
  <c r="D541" i="1"/>
  <c r="E541" i="1"/>
  <c r="F540" i="1"/>
  <c r="G540" i="1" l="1"/>
  <c r="H540" i="1" s="1"/>
  <c r="K540" i="1"/>
  <c r="P540" i="1" s="1"/>
  <c r="I540" i="1"/>
  <c r="J540" i="1" s="1"/>
  <c r="O540" i="1" s="1"/>
  <c r="F541" i="1"/>
  <c r="D542" i="1"/>
  <c r="E542" i="1"/>
  <c r="G541" i="1" l="1"/>
  <c r="H541" i="1" s="1"/>
  <c r="K541" i="1"/>
  <c r="P541" i="1" s="1"/>
  <c r="I541" i="1"/>
  <c r="J541" i="1" s="1"/>
  <c r="O541" i="1" s="1"/>
  <c r="F542" i="1"/>
  <c r="D543" i="1"/>
  <c r="E543" i="1"/>
  <c r="G542" i="1" l="1"/>
  <c r="H542" i="1" s="1"/>
  <c r="K542" i="1"/>
  <c r="P542" i="1" s="1"/>
  <c r="I542" i="1"/>
  <c r="J542" i="1" s="1"/>
  <c r="O542" i="1" s="1"/>
  <c r="F543" i="1"/>
  <c r="D544" i="1"/>
  <c r="E544" i="1"/>
  <c r="G543" i="1" l="1"/>
  <c r="H543" i="1" s="1"/>
  <c r="K543" i="1"/>
  <c r="P543" i="1" s="1"/>
  <c r="I543" i="1"/>
  <c r="J543" i="1" s="1"/>
  <c r="O543" i="1" s="1"/>
  <c r="F544" i="1"/>
  <c r="D545" i="1"/>
  <c r="E545" i="1"/>
  <c r="G544" i="1" l="1"/>
  <c r="H544" i="1" s="1"/>
  <c r="K544" i="1"/>
  <c r="P544" i="1" s="1"/>
  <c r="I544" i="1"/>
  <c r="J544" i="1" s="1"/>
  <c r="O544" i="1" s="1"/>
  <c r="F545" i="1"/>
  <c r="D546" i="1"/>
  <c r="E546" i="1"/>
  <c r="G545" i="1" l="1"/>
  <c r="H545" i="1" s="1"/>
  <c r="K545" i="1"/>
  <c r="P545" i="1" s="1"/>
  <c r="I545" i="1"/>
  <c r="J545" i="1" s="1"/>
  <c r="O545" i="1" s="1"/>
  <c r="F546" i="1"/>
  <c r="D547" i="1"/>
  <c r="E547" i="1"/>
  <c r="G546" i="1" l="1"/>
  <c r="H546" i="1" s="1"/>
  <c r="K546" i="1"/>
  <c r="P546" i="1" s="1"/>
  <c r="I546" i="1"/>
  <c r="J546" i="1" s="1"/>
  <c r="O546" i="1" s="1"/>
  <c r="D548" i="1"/>
  <c r="E548" i="1"/>
  <c r="F547" i="1"/>
  <c r="G547" i="1" l="1"/>
  <c r="H547" i="1" s="1"/>
  <c r="K547" i="1"/>
  <c r="P547" i="1" s="1"/>
  <c r="I547" i="1"/>
  <c r="J547" i="1" s="1"/>
  <c r="O547" i="1" s="1"/>
  <c r="F548" i="1"/>
  <c r="D549" i="1"/>
  <c r="E549" i="1"/>
  <c r="G548" i="1" l="1"/>
  <c r="H548" i="1" s="1"/>
  <c r="K548" i="1"/>
  <c r="P548" i="1" s="1"/>
  <c r="I548" i="1"/>
  <c r="J548" i="1" s="1"/>
  <c r="O548" i="1" s="1"/>
  <c r="F549" i="1"/>
  <c r="D550" i="1"/>
  <c r="E550" i="1"/>
  <c r="G549" i="1" l="1"/>
  <c r="H549" i="1" s="1"/>
  <c r="K549" i="1"/>
  <c r="P549" i="1" s="1"/>
  <c r="I549" i="1"/>
  <c r="J549" i="1" s="1"/>
  <c r="O549" i="1" s="1"/>
  <c r="F550" i="1"/>
  <c r="D551" i="1"/>
  <c r="E551" i="1"/>
  <c r="G550" i="1" l="1"/>
  <c r="H550" i="1" s="1"/>
  <c r="K550" i="1"/>
  <c r="P550" i="1" s="1"/>
  <c r="I550" i="1"/>
  <c r="J550" i="1" s="1"/>
  <c r="O550" i="1" s="1"/>
  <c r="F551" i="1"/>
  <c r="D552" i="1"/>
  <c r="E552" i="1"/>
  <c r="G551" i="1" l="1"/>
  <c r="H551" i="1" s="1"/>
  <c r="K551" i="1"/>
  <c r="P551" i="1" s="1"/>
  <c r="I551" i="1"/>
  <c r="J551" i="1" s="1"/>
  <c r="O551" i="1" s="1"/>
  <c r="F552" i="1"/>
  <c r="D553" i="1"/>
  <c r="E553" i="1"/>
  <c r="G552" i="1" l="1"/>
  <c r="H552" i="1" s="1"/>
  <c r="K552" i="1"/>
  <c r="P552" i="1" s="1"/>
  <c r="I552" i="1"/>
  <c r="J552" i="1" s="1"/>
  <c r="O552" i="1" s="1"/>
  <c r="F553" i="1"/>
  <c r="D554" i="1"/>
  <c r="E554" i="1"/>
  <c r="G553" i="1" l="1"/>
  <c r="H553" i="1" s="1"/>
  <c r="K553" i="1"/>
  <c r="P553" i="1" s="1"/>
  <c r="I553" i="1"/>
  <c r="J553" i="1" s="1"/>
  <c r="O553" i="1" s="1"/>
  <c r="F554" i="1"/>
  <c r="D555" i="1"/>
  <c r="E555" i="1"/>
  <c r="G554" i="1" l="1"/>
  <c r="H554" i="1" s="1"/>
  <c r="K554" i="1"/>
  <c r="P554" i="1" s="1"/>
  <c r="I554" i="1"/>
  <c r="J554" i="1" s="1"/>
  <c r="O554" i="1" s="1"/>
  <c r="F555" i="1"/>
  <c r="D556" i="1"/>
  <c r="E556" i="1"/>
  <c r="G555" i="1" l="1"/>
  <c r="H555" i="1" s="1"/>
  <c r="K555" i="1"/>
  <c r="P555" i="1" s="1"/>
  <c r="I555" i="1"/>
  <c r="J555" i="1" s="1"/>
  <c r="O555" i="1" s="1"/>
  <c r="F556" i="1"/>
  <c r="D557" i="1"/>
  <c r="E557" i="1"/>
  <c r="G556" i="1" l="1"/>
  <c r="H556" i="1" s="1"/>
  <c r="K556" i="1"/>
  <c r="P556" i="1" s="1"/>
  <c r="I556" i="1"/>
  <c r="J556" i="1" s="1"/>
  <c r="O556" i="1" s="1"/>
  <c r="F557" i="1"/>
  <c r="D558" i="1"/>
  <c r="E558" i="1"/>
  <c r="G557" i="1" l="1"/>
  <c r="H557" i="1" s="1"/>
  <c r="K557" i="1"/>
  <c r="P557" i="1" s="1"/>
  <c r="I557" i="1"/>
  <c r="J557" i="1" s="1"/>
  <c r="O557" i="1" s="1"/>
  <c r="F558" i="1"/>
  <c r="D559" i="1"/>
  <c r="E559" i="1"/>
  <c r="G558" i="1" l="1"/>
  <c r="H558" i="1" s="1"/>
  <c r="K558" i="1"/>
  <c r="P558" i="1" s="1"/>
  <c r="I558" i="1"/>
  <c r="J558" i="1" s="1"/>
  <c r="O558" i="1" s="1"/>
  <c r="D560" i="1"/>
  <c r="E560" i="1"/>
  <c r="F559" i="1"/>
  <c r="G559" i="1" l="1"/>
  <c r="H559" i="1" s="1"/>
  <c r="K559" i="1"/>
  <c r="P559" i="1" s="1"/>
  <c r="I559" i="1"/>
  <c r="J559" i="1" s="1"/>
  <c r="O559" i="1" s="1"/>
  <c r="F560" i="1"/>
  <c r="D561" i="1"/>
  <c r="E561" i="1"/>
  <c r="G560" i="1" l="1"/>
  <c r="H560" i="1" s="1"/>
  <c r="K560" i="1"/>
  <c r="P560" i="1" s="1"/>
  <c r="I560" i="1"/>
  <c r="J560" i="1" s="1"/>
  <c r="O560" i="1" s="1"/>
  <c r="F561" i="1"/>
  <c r="D562" i="1"/>
  <c r="E562" i="1"/>
  <c r="G561" i="1" l="1"/>
  <c r="H561" i="1" s="1"/>
  <c r="K561" i="1"/>
  <c r="P561" i="1" s="1"/>
  <c r="I561" i="1"/>
  <c r="J561" i="1" s="1"/>
  <c r="O561" i="1" s="1"/>
  <c r="D563" i="1"/>
  <c r="E563" i="1"/>
  <c r="F562" i="1"/>
  <c r="G562" i="1" l="1"/>
  <c r="H562" i="1" s="1"/>
  <c r="K562" i="1"/>
  <c r="P562" i="1" s="1"/>
  <c r="I562" i="1"/>
  <c r="J562" i="1" s="1"/>
  <c r="O562" i="1" s="1"/>
  <c r="F563" i="1"/>
  <c r="D564" i="1"/>
  <c r="E564" i="1"/>
  <c r="G563" i="1" l="1"/>
  <c r="H563" i="1" s="1"/>
  <c r="K563" i="1"/>
  <c r="P563" i="1" s="1"/>
  <c r="I563" i="1"/>
  <c r="J563" i="1" s="1"/>
  <c r="O563" i="1" s="1"/>
  <c r="D565" i="1"/>
  <c r="E565" i="1"/>
  <c r="F564" i="1"/>
  <c r="G564" i="1" l="1"/>
  <c r="H564" i="1" s="1"/>
  <c r="K564" i="1"/>
  <c r="P564" i="1" s="1"/>
  <c r="I564" i="1"/>
  <c r="J564" i="1" s="1"/>
  <c r="O564" i="1" s="1"/>
  <c r="F565" i="1"/>
  <c r="D566" i="1"/>
  <c r="E566" i="1"/>
  <c r="G565" i="1" l="1"/>
  <c r="H565" i="1" s="1"/>
  <c r="K565" i="1"/>
  <c r="P565" i="1" s="1"/>
  <c r="I565" i="1"/>
  <c r="J565" i="1" s="1"/>
  <c r="O565" i="1" s="1"/>
  <c r="D567" i="1"/>
  <c r="E567" i="1"/>
  <c r="F566" i="1"/>
  <c r="G566" i="1" l="1"/>
  <c r="H566" i="1" s="1"/>
  <c r="K566" i="1"/>
  <c r="P566" i="1" s="1"/>
  <c r="I566" i="1"/>
  <c r="J566" i="1" s="1"/>
  <c r="O566" i="1" s="1"/>
  <c r="F567" i="1"/>
  <c r="D568" i="1"/>
  <c r="E568" i="1"/>
  <c r="G567" i="1" l="1"/>
  <c r="H567" i="1" s="1"/>
  <c r="K567" i="1"/>
  <c r="P567" i="1" s="1"/>
  <c r="I567" i="1"/>
  <c r="J567" i="1" s="1"/>
  <c r="O567" i="1" s="1"/>
  <c r="F568" i="1"/>
  <c r="D569" i="1"/>
  <c r="E569" i="1"/>
  <c r="G568" i="1" l="1"/>
  <c r="H568" i="1" s="1"/>
  <c r="K568" i="1"/>
  <c r="P568" i="1" s="1"/>
  <c r="I568" i="1"/>
  <c r="J568" i="1" s="1"/>
  <c r="O568" i="1" s="1"/>
  <c r="F569" i="1"/>
  <c r="D570" i="1"/>
  <c r="E570" i="1"/>
  <c r="G569" i="1" l="1"/>
  <c r="H569" i="1" s="1"/>
  <c r="K569" i="1"/>
  <c r="P569" i="1" s="1"/>
  <c r="I569" i="1"/>
  <c r="J569" i="1" s="1"/>
  <c r="O569" i="1" s="1"/>
  <c r="D571" i="1"/>
  <c r="E571" i="1"/>
  <c r="F570" i="1"/>
  <c r="G570" i="1" l="1"/>
  <c r="H570" i="1" s="1"/>
  <c r="K570" i="1"/>
  <c r="P570" i="1" s="1"/>
  <c r="I570" i="1"/>
  <c r="J570" i="1" s="1"/>
  <c r="O570" i="1" s="1"/>
  <c r="F571" i="1"/>
  <c r="D572" i="1"/>
  <c r="E572" i="1"/>
  <c r="G571" i="1" l="1"/>
  <c r="H571" i="1" s="1"/>
  <c r="K571" i="1"/>
  <c r="P571" i="1" s="1"/>
  <c r="I571" i="1"/>
  <c r="J571" i="1" s="1"/>
  <c r="O571" i="1" s="1"/>
  <c r="F572" i="1"/>
  <c r="D573" i="1"/>
  <c r="E573" i="1"/>
  <c r="G572" i="1" l="1"/>
  <c r="H572" i="1" s="1"/>
  <c r="K572" i="1"/>
  <c r="P572" i="1" s="1"/>
  <c r="I572" i="1"/>
  <c r="J572" i="1" s="1"/>
  <c r="O572" i="1" s="1"/>
  <c r="D574" i="1"/>
  <c r="E574" i="1"/>
  <c r="F573" i="1"/>
  <c r="G573" i="1" l="1"/>
  <c r="H573" i="1" s="1"/>
  <c r="K573" i="1"/>
  <c r="P573" i="1" s="1"/>
  <c r="I573" i="1"/>
  <c r="J573" i="1" s="1"/>
  <c r="O573" i="1" s="1"/>
  <c r="D575" i="1"/>
  <c r="E575" i="1"/>
  <c r="F574" i="1"/>
  <c r="G574" i="1" l="1"/>
  <c r="H574" i="1" s="1"/>
  <c r="K574" i="1"/>
  <c r="P574" i="1" s="1"/>
  <c r="I574" i="1"/>
  <c r="J574" i="1" s="1"/>
  <c r="O574" i="1" s="1"/>
  <c r="F575" i="1"/>
  <c r="D576" i="1"/>
  <c r="E576" i="1"/>
  <c r="G575" i="1" l="1"/>
  <c r="H575" i="1" s="1"/>
  <c r="K575" i="1"/>
  <c r="P575" i="1" s="1"/>
  <c r="I575" i="1"/>
  <c r="J575" i="1" s="1"/>
  <c r="O575" i="1" s="1"/>
  <c r="F576" i="1"/>
  <c r="D577" i="1"/>
  <c r="E577" i="1"/>
  <c r="G576" i="1" l="1"/>
  <c r="H576" i="1" s="1"/>
  <c r="K576" i="1"/>
  <c r="P576" i="1" s="1"/>
  <c r="I576" i="1"/>
  <c r="J576" i="1" s="1"/>
  <c r="O576" i="1" s="1"/>
  <c r="D578" i="1"/>
  <c r="E578" i="1"/>
  <c r="F577" i="1"/>
  <c r="G577" i="1" l="1"/>
  <c r="H577" i="1" s="1"/>
  <c r="K577" i="1"/>
  <c r="P577" i="1" s="1"/>
  <c r="I577" i="1"/>
  <c r="J577" i="1" s="1"/>
  <c r="O577" i="1" s="1"/>
  <c r="F578" i="1"/>
  <c r="D579" i="1"/>
  <c r="E579" i="1"/>
  <c r="G578" i="1" l="1"/>
  <c r="H578" i="1" s="1"/>
  <c r="K578" i="1"/>
  <c r="P578" i="1" s="1"/>
  <c r="I578" i="1"/>
  <c r="J578" i="1" s="1"/>
  <c r="O578" i="1" s="1"/>
  <c r="D580" i="1"/>
  <c r="E580" i="1"/>
  <c r="F579" i="1"/>
  <c r="G579" i="1" l="1"/>
  <c r="H579" i="1" s="1"/>
  <c r="K579" i="1"/>
  <c r="P579" i="1" s="1"/>
  <c r="I579" i="1"/>
  <c r="J579" i="1" s="1"/>
  <c r="O579" i="1" s="1"/>
  <c r="F580" i="1"/>
  <c r="D581" i="1"/>
  <c r="E581" i="1"/>
  <c r="G580" i="1" l="1"/>
  <c r="H580" i="1" s="1"/>
  <c r="K580" i="1"/>
  <c r="P580" i="1" s="1"/>
  <c r="I580" i="1"/>
  <c r="J580" i="1" s="1"/>
  <c r="O580" i="1" s="1"/>
  <c r="F581" i="1"/>
  <c r="D582" i="1"/>
  <c r="E582" i="1"/>
  <c r="G581" i="1" l="1"/>
  <c r="H581" i="1" s="1"/>
  <c r="K581" i="1"/>
  <c r="P581" i="1" s="1"/>
  <c r="I581" i="1"/>
  <c r="J581" i="1" s="1"/>
  <c r="O581" i="1" s="1"/>
  <c r="D583" i="1"/>
  <c r="E583" i="1"/>
  <c r="F582" i="1"/>
  <c r="G582" i="1" l="1"/>
  <c r="H582" i="1" s="1"/>
  <c r="K582" i="1"/>
  <c r="P582" i="1" s="1"/>
  <c r="I582" i="1"/>
  <c r="J582" i="1" s="1"/>
  <c r="O582" i="1" s="1"/>
  <c r="F583" i="1"/>
  <c r="D584" i="1"/>
  <c r="E584" i="1"/>
  <c r="G583" i="1" l="1"/>
  <c r="H583" i="1" s="1"/>
  <c r="K583" i="1"/>
  <c r="P583" i="1" s="1"/>
  <c r="I583" i="1"/>
  <c r="J583" i="1" s="1"/>
  <c r="O583" i="1" s="1"/>
  <c r="D585" i="1"/>
  <c r="E585" i="1"/>
  <c r="F584" i="1"/>
  <c r="G584" i="1" l="1"/>
  <c r="H584" i="1" s="1"/>
  <c r="K584" i="1"/>
  <c r="P584" i="1" s="1"/>
  <c r="I584" i="1"/>
  <c r="J584" i="1" s="1"/>
  <c r="O584" i="1" s="1"/>
  <c r="F585" i="1"/>
  <c r="D586" i="1"/>
  <c r="E586" i="1"/>
  <c r="G585" i="1" l="1"/>
  <c r="H585" i="1" s="1"/>
  <c r="K585" i="1"/>
  <c r="P585" i="1" s="1"/>
  <c r="I585" i="1"/>
  <c r="J585" i="1" s="1"/>
  <c r="O585" i="1" s="1"/>
  <c r="F586" i="1"/>
  <c r="D587" i="1"/>
  <c r="E587" i="1"/>
  <c r="G586" i="1" l="1"/>
  <c r="H586" i="1" s="1"/>
  <c r="K586" i="1"/>
  <c r="P586" i="1" s="1"/>
  <c r="I586" i="1"/>
  <c r="J586" i="1" s="1"/>
  <c r="O586" i="1" s="1"/>
  <c r="D588" i="1"/>
  <c r="E588" i="1"/>
  <c r="F587" i="1"/>
  <c r="G587" i="1" l="1"/>
  <c r="H587" i="1" s="1"/>
  <c r="K587" i="1"/>
  <c r="P587" i="1" s="1"/>
  <c r="I587" i="1"/>
  <c r="J587" i="1" s="1"/>
  <c r="O587" i="1" s="1"/>
  <c r="F588" i="1"/>
  <c r="D589" i="1"/>
  <c r="E589" i="1"/>
  <c r="G588" i="1" l="1"/>
  <c r="H588" i="1" s="1"/>
  <c r="K588" i="1"/>
  <c r="P588" i="1" s="1"/>
  <c r="I588" i="1"/>
  <c r="J588" i="1" s="1"/>
  <c r="O588" i="1" s="1"/>
  <c r="F589" i="1"/>
  <c r="D590" i="1"/>
  <c r="E590" i="1"/>
  <c r="G589" i="1" l="1"/>
  <c r="H589" i="1" s="1"/>
  <c r="K589" i="1"/>
  <c r="P589" i="1" s="1"/>
  <c r="I589" i="1"/>
  <c r="J589" i="1" s="1"/>
  <c r="O589" i="1" s="1"/>
  <c r="F590" i="1"/>
  <c r="D591" i="1"/>
  <c r="E591" i="1"/>
  <c r="G590" i="1" l="1"/>
  <c r="H590" i="1" s="1"/>
  <c r="K590" i="1"/>
  <c r="P590" i="1" s="1"/>
  <c r="I590" i="1"/>
  <c r="J590" i="1" s="1"/>
  <c r="O590" i="1" s="1"/>
  <c r="D592" i="1"/>
  <c r="E592" i="1"/>
  <c r="F591" i="1"/>
  <c r="G591" i="1" l="1"/>
  <c r="H591" i="1" s="1"/>
  <c r="K591" i="1"/>
  <c r="P591" i="1" s="1"/>
  <c r="I591" i="1"/>
  <c r="J591" i="1" s="1"/>
  <c r="O591" i="1" s="1"/>
  <c r="F592" i="1"/>
  <c r="D593" i="1"/>
  <c r="E593" i="1"/>
  <c r="G592" i="1" l="1"/>
  <c r="H592" i="1" s="1"/>
  <c r="K592" i="1"/>
  <c r="P592" i="1" s="1"/>
  <c r="I592" i="1"/>
  <c r="J592" i="1" s="1"/>
  <c r="O592" i="1" s="1"/>
  <c r="F593" i="1"/>
  <c r="D594" i="1"/>
  <c r="E594" i="1"/>
  <c r="G593" i="1" l="1"/>
  <c r="H593" i="1" s="1"/>
  <c r="K593" i="1"/>
  <c r="P593" i="1" s="1"/>
  <c r="I593" i="1"/>
  <c r="J593" i="1" s="1"/>
  <c r="O593" i="1" s="1"/>
  <c r="F594" i="1"/>
  <c r="D595" i="1"/>
  <c r="E595" i="1"/>
  <c r="G594" i="1" l="1"/>
  <c r="H594" i="1" s="1"/>
  <c r="K594" i="1"/>
  <c r="P594" i="1" s="1"/>
  <c r="I594" i="1"/>
  <c r="J594" i="1" s="1"/>
  <c r="O594" i="1" s="1"/>
  <c r="F595" i="1"/>
  <c r="D596" i="1"/>
  <c r="E596" i="1"/>
  <c r="G595" i="1" l="1"/>
  <c r="H595" i="1" s="1"/>
  <c r="K595" i="1"/>
  <c r="P595" i="1" s="1"/>
  <c r="I595" i="1"/>
  <c r="J595" i="1" s="1"/>
  <c r="O595" i="1" s="1"/>
  <c r="F596" i="1"/>
  <c r="D597" i="1"/>
  <c r="E597" i="1"/>
  <c r="G596" i="1" l="1"/>
  <c r="H596" i="1" s="1"/>
  <c r="K596" i="1"/>
  <c r="P596" i="1" s="1"/>
  <c r="I596" i="1"/>
  <c r="J596" i="1" s="1"/>
  <c r="O596" i="1" s="1"/>
  <c r="F597" i="1"/>
  <c r="D598" i="1"/>
  <c r="E598" i="1"/>
  <c r="G597" i="1" l="1"/>
  <c r="H597" i="1" s="1"/>
  <c r="K597" i="1"/>
  <c r="P597" i="1" s="1"/>
  <c r="I597" i="1"/>
  <c r="J597" i="1" s="1"/>
  <c r="O597" i="1" s="1"/>
  <c r="F598" i="1"/>
  <c r="D599" i="1"/>
  <c r="E599" i="1"/>
  <c r="G598" i="1" l="1"/>
  <c r="H598" i="1" s="1"/>
  <c r="K598" i="1"/>
  <c r="P598" i="1" s="1"/>
  <c r="I598" i="1"/>
  <c r="J598" i="1" s="1"/>
  <c r="O598" i="1" s="1"/>
  <c r="F599" i="1"/>
  <c r="D600" i="1"/>
  <c r="E600" i="1"/>
  <c r="G599" i="1" l="1"/>
  <c r="H599" i="1" s="1"/>
  <c r="K599" i="1"/>
  <c r="P599" i="1" s="1"/>
  <c r="I599" i="1"/>
  <c r="J599" i="1" s="1"/>
  <c r="O599" i="1" s="1"/>
  <c r="F600" i="1"/>
  <c r="D601" i="1"/>
  <c r="E601" i="1"/>
  <c r="G600" i="1" l="1"/>
  <c r="H600" i="1" s="1"/>
  <c r="K600" i="1"/>
  <c r="P600" i="1" s="1"/>
  <c r="I600" i="1"/>
  <c r="J600" i="1" s="1"/>
  <c r="O600" i="1" s="1"/>
  <c r="F601" i="1"/>
  <c r="D602" i="1"/>
  <c r="E602" i="1"/>
  <c r="G601" i="1" l="1"/>
  <c r="H601" i="1" s="1"/>
  <c r="K601" i="1"/>
  <c r="P601" i="1" s="1"/>
  <c r="I601" i="1"/>
  <c r="J601" i="1" s="1"/>
  <c r="O601" i="1" s="1"/>
  <c r="F602" i="1"/>
  <c r="D603" i="1"/>
  <c r="E603" i="1"/>
  <c r="G602" i="1" l="1"/>
  <c r="H602" i="1" s="1"/>
  <c r="K602" i="1"/>
  <c r="P602" i="1" s="1"/>
  <c r="I602" i="1"/>
  <c r="J602" i="1" s="1"/>
  <c r="O602" i="1" s="1"/>
  <c r="F603" i="1"/>
  <c r="D604" i="1"/>
  <c r="E604" i="1"/>
  <c r="G603" i="1" l="1"/>
  <c r="H603" i="1" s="1"/>
  <c r="K603" i="1"/>
  <c r="P603" i="1" s="1"/>
  <c r="I603" i="1"/>
  <c r="J603" i="1" s="1"/>
  <c r="O603" i="1" s="1"/>
  <c r="F604" i="1"/>
  <c r="D605" i="1"/>
  <c r="E605" i="1"/>
  <c r="G604" i="1" l="1"/>
  <c r="H604" i="1" s="1"/>
  <c r="K604" i="1"/>
  <c r="P604" i="1" s="1"/>
  <c r="I604" i="1"/>
  <c r="J604" i="1" s="1"/>
  <c r="O604" i="1" s="1"/>
  <c r="F605" i="1"/>
  <c r="D606" i="1"/>
  <c r="E606" i="1"/>
  <c r="G605" i="1" l="1"/>
  <c r="H605" i="1" s="1"/>
  <c r="K605" i="1"/>
  <c r="P605" i="1" s="1"/>
  <c r="I605" i="1"/>
  <c r="J605" i="1" s="1"/>
  <c r="O605" i="1" s="1"/>
  <c r="F606" i="1"/>
  <c r="D607" i="1"/>
  <c r="E607" i="1"/>
  <c r="G606" i="1" l="1"/>
  <c r="H606" i="1" s="1"/>
  <c r="K606" i="1"/>
  <c r="P606" i="1" s="1"/>
  <c r="I606" i="1"/>
  <c r="J606" i="1" s="1"/>
  <c r="O606" i="1" s="1"/>
  <c r="D608" i="1"/>
  <c r="E608" i="1"/>
  <c r="F607" i="1"/>
  <c r="G607" i="1" l="1"/>
  <c r="H607" i="1" s="1"/>
  <c r="K607" i="1"/>
  <c r="P607" i="1" s="1"/>
  <c r="I607" i="1"/>
  <c r="J607" i="1" s="1"/>
  <c r="O607" i="1" s="1"/>
  <c r="F608" i="1"/>
  <c r="D609" i="1"/>
  <c r="E609" i="1"/>
  <c r="G608" i="1" l="1"/>
  <c r="H608" i="1" s="1"/>
  <c r="K608" i="1"/>
  <c r="P608" i="1" s="1"/>
  <c r="I608" i="1"/>
  <c r="J608" i="1" s="1"/>
  <c r="O608" i="1" s="1"/>
  <c r="F609" i="1"/>
  <c r="D610" i="1"/>
  <c r="E610" i="1"/>
  <c r="G609" i="1" l="1"/>
  <c r="H609" i="1" s="1"/>
  <c r="K609" i="1"/>
  <c r="P609" i="1" s="1"/>
  <c r="I609" i="1"/>
  <c r="J609" i="1" s="1"/>
  <c r="O609" i="1" s="1"/>
  <c r="F610" i="1"/>
  <c r="D611" i="1"/>
  <c r="E611" i="1"/>
  <c r="G610" i="1" l="1"/>
  <c r="H610" i="1" s="1"/>
  <c r="K610" i="1"/>
  <c r="P610" i="1" s="1"/>
  <c r="I610" i="1"/>
  <c r="J610" i="1" s="1"/>
  <c r="O610" i="1" s="1"/>
  <c r="F611" i="1"/>
  <c r="D612" i="1"/>
  <c r="E612" i="1"/>
  <c r="G611" i="1" l="1"/>
  <c r="H611" i="1" s="1"/>
  <c r="K611" i="1"/>
  <c r="P611" i="1" s="1"/>
  <c r="I611" i="1"/>
  <c r="J611" i="1" s="1"/>
  <c r="O611" i="1" s="1"/>
  <c r="F612" i="1"/>
  <c r="D613" i="1"/>
  <c r="E613" i="1"/>
  <c r="G612" i="1" l="1"/>
  <c r="H612" i="1" s="1"/>
  <c r="K612" i="1"/>
  <c r="P612" i="1" s="1"/>
  <c r="I612" i="1"/>
  <c r="J612" i="1" s="1"/>
  <c r="O612" i="1" s="1"/>
  <c r="F613" i="1"/>
  <c r="D614" i="1"/>
  <c r="E614" i="1"/>
  <c r="G613" i="1" l="1"/>
  <c r="H613" i="1" s="1"/>
  <c r="K613" i="1"/>
  <c r="P613" i="1" s="1"/>
  <c r="I613" i="1"/>
  <c r="J613" i="1" s="1"/>
  <c r="O613" i="1" s="1"/>
  <c r="F614" i="1"/>
  <c r="D615" i="1"/>
  <c r="E615" i="1"/>
  <c r="G614" i="1" l="1"/>
  <c r="H614" i="1" s="1"/>
  <c r="K614" i="1"/>
  <c r="P614" i="1" s="1"/>
  <c r="I614" i="1"/>
  <c r="J614" i="1" s="1"/>
  <c r="O614" i="1" s="1"/>
  <c r="F615" i="1"/>
  <c r="D616" i="1"/>
  <c r="E616" i="1"/>
  <c r="G615" i="1" l="1"/>
  <c r="H615" i="1" s="1"/>
  <c r="K615" i="1"/>
  <c r="P615" i="1" s="1"/>
  <c r="I615" i="1"/>
  <c r="J615" i="1" s="1"/>
  <c r="O615" i="1" s="1"/>
  <c r="F616" i="1"/>
  <c r="D617" i="1"/>
  <c r="E617" i="1"/>
  <c r="G616" i="1" l="1"/>
  <c r="H616" i="1" s="1"/>
  <c r="K616" i="1"/>
  <c r="P616" i="1" s="1"/>
  <c r="I616" i="1"/>
  <c r="J616" i="1" s="1"/>
  <c r="O616" i="1" s="1"/>
  <c r="F617" i="1"/>
  <c r="D618" i="1"/>
  <c r="E618" i="1"/>
  <c r="G617" i="1" l="1"/>
  <c r="H617" i="1" s="1"/>
  <c r="K617" i="1"/>
  <c r="P617" i="1" s="1"/>
  <c r="I617" i="1"/>
  <c r="J617" i="1" s="1"/>
  <c r="O617" i="1" s="1"/>
  <c r="D619" i="1"/>
  <c r="E619" i="1"/>
  <c r="F618" i="1"/>
  <c r="G618" i="1" l="1"/>
  <c r="H618" i="1" s="1"/>
  <c r="K618" i="1"/>
  <c r="P618" i="1" s="1"/>
  <c r="I618" i="1"/>
  <c r="J618" i="1" s="1"/>
  <c r="O618" i="1" s="1"/>
  <c r="F619" i="1"/>
  <c r="D620" i="1"/>
  <c r="E620" i="1"/>
  <c r="G619" i="1" l="1"/>
  <c r="H619" i="1" s="1"/>
  <c r="K619" i="1"/>
  <c r="P619" i="1" s="1"/>
  <c r="I619" i="1"/>
  <c r="J619" i="1" s="1"/>
  <c r="O619" i="1" s="1"/>
  <c r="D621" i="1"/>
  <c r="E621" i="1"/>
  <c r="F620" i="1"/>
  <c r="G620" i="1" l="1"/>
  <c r="H620" i="1" s="1"/>
  <c r="K620" i="1"/>
  <c r="P620" i="1" s="1"/>
  <c r="I620" i="1"/>
  <c r="J620" i="1" s="1"/>
  <c r="O620" i="1" s="1"/>
  <c r="F621" i="1"/>
  <c r="D622" i="1"/>
  <c r="E622" i="1"/>
  <c r="G621" i="1" l="1"/>
  <c r="H621" i="1" s="1"/>
  <c r="K621" i="1"/>
  <c r="P621" i="1" s="1"/>
  <c r="I621" i="1"/>
  <c r="J621" i="1" s="1"/>
  <c r="O621" i="1" s="1"/>
  <c r="D623" i="1"/>
  <c r="E623" i="1"/>
  <c r="F622" i="1"/>
  <c r="G622" i="1" l="1"/>
  <c r="H622" i="1" s="1"/>
  <c r="K622" i="1"/>
  <c r="P622" i="1" s="1"/>
  <c r="I622" i="1"/>
  <c r="J622" i="1" s="1"/>
  <c r="O622" i="1" s="1"/>
  <c r="F623" i="1"/>
  <c r="D624" i="1"/>
  <c r="E624" i="1"/>
  <c r="G623" i="1" l="1"/>
  <c r="H623" i="1" s="1"/>
  <c r="K623" i="1"/>
  <c r="P623" i="1" s="1"/>
  <c r="I623" i="1"/>
  <c r="J623" i="1" s="1"/>
  <c r="O623" i="1" s="1"/>
  <c r="D625" i="1"/>
  <c r="E625" i="1"/>
  <c r="F624" i="1"/>
  <c r="G624" i="1" l="1"/>
  <c r="H624" i="1" s="1"/>
  <c r="K624" i="1"/>
  <c r="P624" i="1" s="1"/>
  <c r="I624" i="1"/>
  <c r="J624" i="1" s="1"/>
  <c r="O624" i="1" s="1"/>
  <c r="F625" i="1"/>
  <c r="D626" i="1"/>
  <c r="E626" i="1"/>
  <c r="G625" i="1" l="1"/>
  <c r="H625" i="1" s="1"/>
  <c r="K625" i="1"/>
  <c r="P625" i="1" s="1"/>
  <c r="I625" i="1"/>
  <c r="J625" i="1" s="1"/>
  <c r="O625" i="1" s="1"/>
  <c r="D627" i="1"/>
  <c r="E627" i="1"/>
  <c r="F626" i="1"/>
  <c r="G626" i="1" l="1"/>
  <c r="H626" i="1" s="1"/>
  <c r="K626" i="1"/>
  <c r="P626" i="1" s="1"/>
  <c r="I626" i="1"/>
  <c r="J626" i="1" s="1"/>
  <c r="O626" i="1" s="1"/>
  <c r="F627" i="1"/>
  <c r="D628" i="1"/>
  <c r="E628" i="1"/>
  <c r="G627" i="1" l="1"/>
  <c r="H627" i="1" s="1"/>
  <c r="K627" i="1"/>
  <c r="P627" i="1" s="1"/>
  <c r="I627" i="1"/>
  <c r="J627" i="1" s="1"/>
  <c r="O627" i="1" s="1"/>
  <c r="F628" i="1"/>
  <c r="D629" i="1"/>
  <c r="E629" i="1"/>
  <c r="G628" i="1" l="1"/>
  <c r="H628" i="1" s="1"/>
  <c r="K628" i="1"/>
  <c r="P628" i="1" s="1"/>
  <c r="I628" i="1"/>
  <c r="J628" i="1" s="1"/>
  <c r="O628" i="1" s="1"/>
  <c r="F629" i="1"/>
  <c r="D630" i="1"/>
  <c r="E630" i="1"/>
  <c r="G629" i="1" l="1"/>
  <c r="H629" i="1" s="1"/>
  <c r="K629" i="1"/>
  <c r="P629" i="1" s="1"/>
  <c r="I629" i="1"/>
  <c r="J629" i="1" s="1"/>
  <c r="O629" i="1" s="1"/>
  <c r="D631" i="1"/>
  <c r="E631" i="1"/>
  <c r="F630" i="1"/>
  <c r="G630" i="1" l="1"/>
  <c r="H630" i="1" s="1"/>
  <c r="K630" i="1"/>
  <c r="P630" i="1" s="1"/>
  <c r="I630" i="1"/>
  <c r="J630" i="1" s="1"/>
  <c r="O630" i="1" s="1"/>
  <c r="F631" i="1"/>
  <c r="D632" i="1"/>
  <c r="E632" i="1"/>
  <c r="G631" i="1" l="1"/>
  <c r="H631" i="1" s="1"/>
  <c r="K631" i="1"/>
  <c r="P631" i="1" s="1"/>
  <c r="I631" i="1"/>
  <c r="J631" i="1" s="1"/>
  <c r="O631" i="1" s="1"/>
  <c r="D633" i="1"/>
  <c r="E633" i="1"/>
  <c r="F632" i="1"/>
  <c r="G632" i="1" l="1"/>
  <c r="H632" i="1" s="1"/>
  <c r="K632" i="1"/>
  <c r="P632" i="1" s="1"/>
  <c r="I632" i="1"/>
  <c r="J632" i="1" s="1"/>
  <c r="O632" i="1" s="1"/>
  <c r="F633" i="1"/>
  <c r="D634" i="1"/>
  <c r="E634" i="1"/>
  <c r="G633" i="1" l="1"/>
  <c r="H633" i="1" s="1"/>
  <c r="K633" i="1"/>
  <c r="P633" i="1" s="1"/>
  <c r="I633" i="1"/>
  <c r="J633" i="1" s="1"/>
  <c r="O633" i="1" s="1"/>
  <c r="F634" i="1"/>
  <c r="D635" i="1"/>
  <c r="E635" i="1"/>
  <c r="G634" i="1" l="1"/>
  <c r="H634" i="1" s="1"/>
  <c r="K634" i="1"/>
  <c r="P634" i="1" s="1"/>
  <c r="I634" i="1"/>
  <c r="J634" i="1" s="1"/>
  <c r="O634" i="1" s="1"/>
  <c r="F635" i="1"/>
  <c r="D636" i="1"/>
  <c r="E636" i="1"/>
  <c r="G635" i="1" l="1"/>
  <c r="H635" i="1" s="1"/>
  <c r="K635" i="1"/>
  <c r="P635" i="1" s="1"/>
  <c r="I635" i="1"/>
  <c r="J635" i="1" s="1"/>
  <c r="O635" i="1" s="1"/>
  <c r="F636" i="1"/>
  <c r="D637" i="1"/>
  <c r="E637" i="1"/>
  <c r="G636" i="1" l="1"/>
  <c r="H636" i="1" s="1"/>
  <c r="K636" i="1"/>
  <c r="P636" i="1" s="1"/>
  <c r="I636" i="1"/>
  <c r="J636" i="1" s="1"/>
  <c r="O636" i="1" s="1"/>
  <c r="F637" i="1"/>
  <c r="D638" i="1"/>
  <c r="E638" i="1"/>
  <c r="G637" i="1" l="1"/>
  <c r="H637" i="1" s="1"/>
  <c r="K637" i="1"/>
  <c r="P637" i="1" s="1"/>
  <c r="I637" i="1"/>
  <c r="J637" i="1" s="1"/>
  <c r="O637" i="1" s="1"/>
  <c r="F638" i="1"/>
  <c r="D639" i="1"/>
  <c r="E639" i="1"/>
  <c r="G638" i="1" l="1"/>
  <c r="H638" i="1" s="1"/>
  <c r="K638" i="1"/>
  <c r="P638" i="1" s="1"/>
  <c r="I638" i="1"/>
  <c r="J638" i="1" s="1"/>
  <c r="O638" i="1" s="1"/>
  <c r="F639" i="1"/>
  <c r="D640" i="1"/>
  <c r="E640" i="1"/>
  <c r="G639" i="1" l="1"/>
  <c r="H639" i="1" s="1"/>
  <c r="K639" i="1"/>
  <c r="P639" i="1" s="1"/>
  <c r="I639" i="1"/>
  <c r="J639" i="1" s="1"/>
  <c r="O639" i="1" s="1"/>
  <c r="F640" i="1"/>
  <c r="D641" i="1"/>
  <c r="E641" i="1"/>
  <c r="G640" i="1" l="1"/>
  <c r="H640" i="1" s="1"/>
  <c r="K640" i="1"/>
  <c r="P640" i="1" s="1"/>
  <c r="I640" i="1"/>
  <c r="J640" i="1" s="1"/>
  <c r="O640" i="1" s="1"/>
  <c r="F641" i="1"/>
  <c r="D642" i="1"/>
  <c r="E642" i="1"/>
  <c r="G641" i="1" l="1"/>
  <c r="H641" i="1" s="1"/>
  <c r="K641" i="1"/>
  <c r="P641" i="1" s="1"/>
  <c r="I641" i="1"/>
  <c r="J641" i="1" s="1"/>
  <c r="O641" i="1" s="1"/>
  <c r="F642" i="1"/>
  <c r="D643" i="1"/>
  <c r="E643" i="1"/>
  <c r="G642" i="1" l="1"/>
  <c r="H642" i="1" s="1"/>
  <c r="K642" i="1"/>
  <c r="P642" i="1" s="1"/>
  <c r="I642" i="1"/>
  <c r="J642" i="1" s="1"/>
  <c r="O642" i="1" s="1"/>
  <c r="F643" i="1"/>
  <c r="D644" i="1"/>
  <c r="E644" i="1"/>
  <c r="G643" i="1" l="1"/>
  <c r="H643" i="1" s="1"/>
  <c r="K643" i="1"/>
  <c r="P643" i="1" s="1"/>
  <c r="I643" i="1"/>
  <c r="J643" i="1" s="1"/>
  <c r="O643" i="1" s="1"/>
  <c r="F644" i="1"/>
  <c r="D645" i="1"/>
  <c r="E645" i="1"/>
  <c r="G644" i="1" l="1"/>
  <c r="H644" i="1" s="1"/>
  <c r="K644" i="1"/>
  <c r="P644" i="1" s="1"/>
  <c r="I644" i="1"/>
  <c r="J644" i="1" s="1"/>
  <c r="O644" i="1" s="1"/>
  <c r="F645" i="1"/>
  <c r="D646" i="1"/>
  <c r="E646" i="1"/>
  <c r="G645" i="1" l="1"/>
  <c r="H645" i="1" s="1"/>
  <c r="K645" i="1"/>
  <c r="P645" i="1" s="1"/>
  <c r="I645" i="1"/>
  <c r="J645" i="1" s="1"/>
  <c r="O645" i="1" s="1"/>
  <c r="F646" i="1"/>
  <c r="D647" i="1"/>
  <c r="E647" i="1"/>
  <c r="G646" i="1" l="1"/>
  <c r="H646" i="1" s="1"/>
  <c r="K646" i="1"/>
  <c r="P646" i="1" s="1"/>
  <c r="I646" i="1"/>
  <c r="J646" i="1" s="1"/>
  <c r="O646" i="1" s="1"/>
  <c r="F647" i="1"/>
  <c r="D648" i="1"/>
  <c r="E648" i="1"/>
  <c r="G647" i="1" l="1"/>
  <c r="H647" i="1" s="1"/>
  <c r="K647" i="1"/>
  <c r="P647" i="1" s="1"/>
  <c r="I647" i="1"/>
  <c r="J647" i="1" s="1"/>
  <c r="O647" i="1" s="1"/>
  <c r="F648" i="1"/>
  <c r="D649" i="1"/>
  <c r="E649" i="1"/>
  <c r="G648" i="1" l="1"/>
  <c r="H648" i="1" s="1"/>
  <c r="K648" i="1"/>
  <c r="P648" i="1" s="1"/>
  <c r="I648" i="1"/>
  <c r="J648" i="1" s="1"/>
  <c r="O648" i="1" s="1"/>
  <c r="F649" i="1"/>
  <c r="D650" i="1"/>
  <c r="E650" i="1"/>
  <c r="G649" i="1" l="1"/>
  <c r="H649" i="1" s="1"/>
  <c r="K649" i="1"/>
  <c r="P649" i="1" s="1"/>
  <c r="I649" i="1"/>
  <c r="J649" i="1" s="1"/>
  <c r="O649" i="1" s="1"/>
  <c r="F650" i="1"/>
  <c r="D651" i="1"/>
  <c r="E651" i="1"/>
  <c r="G650" i="1" l="1"/>
  <c r="H650" i="1" s="1"/>
  <c r="K650" i="1"/>
  <c r="P650" i="1" s="1"/>
  <c r="I650" i="1"/>
  <c r="J650" i="1" s="1"/>
  <c r="O650" i="1" s="1"/>
  <c r="F651" i="1"/>
  <c r="D652" i="1"/>
  <c r="E652" i="1"/>
  <c r="G651" i="1" l="1"/>
  <c r="H651" i="1" s="1"/>
  <c r="K651" i="1"/>
  <c r="P651" i="1" s="1"/>
  <c r="I651" i="1"/>
  <c r="J651" i="1" s="1"/>
  <c r="O651" i="1" s="1"/>
  <c r="D653" i="1"/>
  <c r="E653" i="1"/>
  <c r="F652" i="1"/>
  <c r="G652" i="1" l="1"/>
  <c r="H652" i="1" s="1"/>
  <c r="K652" i="1"/>
  <c r="P652" i="1" s="1"/>
  <c r="I652" i="1"/>
  <c r="J652" i="1" s="1"/>
  <c r="O652" i="1" s="1"/>
  <c r="D654" i="1"/>
  <c r="E654" i="1"/>
  <c r="F653" i="1"/>
  <c r="G653" i="1" l="1"/>
  <c r="H653" i="1" s="1"/>
  <c r="K653" i="1"/>
  <c r="P653" i="1" s="1"/>
  <c r="I653" i="1"/>
  <c r="J653" i="1" s="1"/>
  <c r="O653" i="1" s="1"/>
  <c r="F654" i="1"/>
  <c r="D655" i="1"/>
  <c r="E655" i="1"/>
  <c r="G654" i="1" l="1"/>
  <c r="H654" i="1" s="1"/>
  <c r="K654" i="1"/>
  <c r="P654" i="1" s="1"/>
  <c r="I654" i="1"/>
  <c r="J654" i="1" s="1"/>
  <c r="O654" i="1" s="1"/>
  <c r="F655" i="1"/>
  <c r="D656" i="1"/>
  <c r="E656" i="1"/>
  <c r="G655" i="1" l="1"/>
  <c r="H655" i="1" s="1"/>
  <c r="K655" i="1"/>
  <c r="P655" i="1" s="1"/>
  <c r="I655" i="1"/>
  <c r="J655" i="1" s="1"/>
  <c r="O655" i="1" s="1"/>
  <c r="F656" i="1"/>
  <c r="D657" i="1"/>
  <c r="E657" i="1"/>
  <c r="G656" i="1" l="1"/>
  <c r="H656" i="1" s="1"/>
  <c r="K656" i="1"/>
  <c r="P656" i="1" s="1"/>
  <c r="I656" i="1"/>
  <c r="J656" i="1" s="1"/>
  <c r="O656" i="1" s="1"/>
  <c r="F657" i="1"/>
  <c r="D658" i="1"/>
  <c r="E658" i="1"/>
  <c r="G657" i="1" l="1"/>
  <c r="H657" i="1" s="1"/>
  <c r="K657" i="1"/>
  <c r="P657" i="1" s="1"/>
  <c r="I657" i="1"/>
  <c r="J657" i="1" s="1"/>
  <c r="O657" i="1" s="1"/>
  <c r="F658" i="1"/>
  <c r="D659" i="1"/>
  <c r="E659" i="1"/>
  <c r="G658" i="1" l="1"/>
  <c r="H658" i="1" s="1"/>
  <c r="K658" i="1"/>
  <c r="P658" i="1" s="1"/>
  <c r="I658" i="1"/>
  <c r="J658" i="1" s="1"/>
  <c r="O658" i="1" s="1"/>
  <c r="F659" i="1"/>
  <c r="D660" i="1"/>
  <c r="E660" i="1"/>
  <c r="G659" i="1" l="1"/>
  <c r="H659" i="1" s="1"/>
  <c r="K659" i="1"/>
  <c r="P659" i="1" s="1"/>
  <c r="I659" i="1"/>
  <c r="J659" i="1" s="1"/>
  <c r="O659" i="1" s="1"/>
  <c r="F660" i="1"/>
  <c r="D661" i="1"/>
  <c r="E661" i="1"/>
  <c r="G660" i="1" l="1"/>
  <c r="H660" i="1" s="1"/>
  <c r="K660" i="1"/>
  <c r="P660" i="1" s="1"/>
  <c r="I660" i="1"/>
  <c r="J660" i="1" s="1"/>
  <c r="O660" i="1" s="1"/>
  <c r="F661" i="1"/>
  <c r="D662" i="1"/>
  <c r="E662" i="1"/>
  <c r="G661" i="1" l="1"/>
  <c r="H661" i="1" s="1"/>
  <c r="K661" i="1"/>
  <c r="P661" i="1" s="1"/>
  <c r="I661" i="1"/>
  <c r="J661" i="1" s="1"/>
  <c r="O661" i="1" s="1"/>
  <c r="F662" i="1"/>
  <c r="D663" i="1"/>
  <c r="E663" i="1"/>
  <c r="G662" i="1" l="1"/>
  <c r="H662" i="1" s="1"/>
  <c r="K662" i="1"/>
  <c r="P662" i="1" s="1"/>
  <c r="I662" i="1"/>
  <c r="J662" i="1" s="1"/>
  <c r="O662" i="1" s="1"/>
  <c r="F663" i="1"/>
  <c r="D664" i="1"/>
  <c r="E664" i="1"/>
  <c r="G663" i="1" l="1"/>
  <c r="H663" i="1" s="1"/>
  <c r="K663" i="1"/>
  <c r="P663" i="1" s="1"/>
  <c r="I663" i="1"/>
  <c r="J663" i="1" s="1"/>
  <c r="O663" i="1" s="1"/>
  <c r="F664" i="1"/>
  <c r="D665" i="1"/>
  <c r="E665" i="1"/>
  <c r="G664" i="1" l="1"/>
  <c r="H664" i="1" s="1"/>
  <c r="K664" i="1"/>
  <c r="P664" i="1" s="1"/>
  <c r="I664" i="1"/>
  <c r="J664" i="1" s="1"/>
  <c r="O664" i="1" s="1"/>
  <c r="F665" i="1"/>
  <c r="D666" i="1"/>
  <c r="E666" i="1"/>
  <c r="G665" i="1" l="1"/>
  <c r="H665" i="1" s="1"/>
  <c r="K665" i="1"/>
  <c r="P665" i="1" s="1"/>
  <c r="I665" i="1"/>
  <c r="J665" i="1" s="1"/>
  <c r="O665" i="1" s="1"/>
  <c r="F666" i="1"/>
  <c r="D667" i="1"/>
  <c r="E667" i="1"/>
  <c r="G666" i="1" l="1"/>
  <c r="H666" i="1" s="1"/>
  <c r="K666" i="1"/>
  <c r="P666" i="1" s="1"/>
  <c r="I666" i="1"/>
  <c r="J666" i="1" s="1"/>
  <c r="O666" i="1" s="1"/>
  <c r="D668" i="1"/>
  <c r="E668" i="1"/>
  <c r="F667" i="1"/>
  <c r="G667" i="1" l="1"/>
  <c r="H667" i="1" s="1"/>
  <c r="K667" i="1"/>
  <c r="P667" i="1" s="1"/>
  <c r="I667" i="1"/>
  <c r="J667" i="1" s="1"/>
  <c r="O667" i="1" s="1"/>
  <c r="F668" i="1"/>
  <c r="D669" i="1"/>
  <c r="E669" i="1"/>
  <c r="G668" i="1" l="1"/>
  <c r="H668" i="1" s="1"/>
  <c r="K668" i="1"/>
  <c r="P668" i="1" s="1"/>
  <c r="I668" i="1"/>
  <c r="J668" i="1" s="1"/>
  <c r="O668" i="1" s="1"/>
  <c r="F669" i="1"/>
  <c r="D670" i="1"/>
  <c r="E670" i="1"/>
  <c r="G669" i="1" l="1"/>
  <c r="H669" i="1" s="1"/>
  <c r="K669" i="1"/>
  <c r="P669" i="1" s="1"/>
  <c r="I669" i="1"/>
  <c r="J669" i="1" s="1"/>
  <c r="O669" i="1" s="1"/>
  <c r="F670" i="1"/>
  <c r="D671" i="1"/>
  <c r="E671" i="1"/>
  <c r="G670" i="1" l="1"/>
  <c r="H670" i="1" s="1"/>
  <c r="K670" i="1"/>
  <c r="P670" i="1" s="1"/>
  <c r="I670" i="1"/>
  <c r="J670" i="1" s="1"/>
  <c r="O670" i="1" s="1"/>
  <c r="F671" i="1"/>
  <c r="D672" i="1"/>
  <c r="E672" i="1"/>
  <c r="G671" i="1" l="1"/>
  <c r="H671" i="1" s="1"/>
  <c r="K671" i="1"/>
  <c r="P671" i="1" s="1"/>
  <c r="I671" i="1"/>
  <c r="J671" i="1" s="1"/>
  <c r="O671" i="1" s="1"/>
  <c r="F672" i="1"/>
  <c r="D673" i="1"/>
  <c r="E673" i="1"/>
  <c r="G672" i="1" l="1"/>
  <c r="H672" i="1" s="1"/>
  <c r="K672" i="1"/>
  <c r="P672" i="1" s="1"/>
  <c r="I672" i="1"/>
  <c r="J672" i="1" s="1"/>
  <c r="O672" i="1" s="1"/>
  <c r="D674" i="1"/>
  <c r="E674" i="1"/>
  <c r="F673" i="1"/>
  <c r="G673" i="1" l="1"/>
  <c r="H673" i="1" s="1"/>
  <c r="K673" i="1"/>
  <c r="P673" i="1" s="1"/>
  <c r="I673" i="1"/>
  <c r="J673" i="1" s="1"/>
  <c r="O673" i="1" s="1"/>
  <c r="F674" i="1"/>
  <c r="D675" i="1"/>
  <c r="E675" i="1"/>
  <c r="G674" i="1" l="1"/>
  <c r="H674" i="1" s="1"/>
  <c r="K674" i="1"/>
  <c r="P674" i="1" s="1"/>
  <c r="I674" i="1"/>
  <c r="J674" i="1" s="1"/>
  <c r="O674" i="1" s="1"/>
  <c r="F675" i="1"/>
  <c r="D676" i="1"/>
  <c r="E676" i="1"/>
  <c r="G675" i="1" l="1"/>
  <c r="H675" i="1" s="1"/>
  <c r="K675" i="1"/>
  <c r="P675" i="1" s="1"/>
  <c r="I675" i="1"/>
  <c r="J675" i="1" s="1"/>
  <c r="O675" i="1" s="1"/>
  <c r="F676" i="1"/>
  <c r="D677" i="1"/>
  <c r="E677" i="1"/>
  <c r="G676" i="1" l="1"/>
  <c r="H676" i="1" s="1"/>
  <c r="K676" i="1"/>
  <c r="P676" i="1" s="1"/>
  <c r="I676" i="1"/>
  <c r="J676" i="1" s="1"/>
  <c r="O676" i="1" s="1"/>
  <c r="F677" i="1"/>
  <c r="D678" i="1"/>
  <c r="E678" i="1"/>
  <c r="G677" i="1" l="1"/>
  <c r="H677" i="1" s="1"/>
  <c r="K677" i="1"/>
  <c r="P677" i="1" s="1"/>
  <c r="I677" i="1"/>
  <c r="J677" i="1" s="1"/>
  <c r="O677" i="1" s="1"/>
  <c r="F678" i="1"/>
  <c r="D679" i="1"/>
  <c r="E679" i="1"/>
  <c r="G678" i="1" l="1"/>
  <c r="H678" i="1" s="1"/>
  <c r="K678" i="1"/>
  <c r="P678" i="1" s="1"/>
  <c r="I678" i="1"/>
  <c r="J678" i="1" s="1"/>
  <c r="O678" i="1" s="1"/>
  <c r="F679" i="1"/>
  <c r="D680" i="1"/>
  <c r="E680" i="1"/>
  <c r="G679" i="1" l="1"/>
  <c r="H679" i="1" s="1"/>
  <c r="K679" i="1"/>
  <c r="P679" i="1" s="1"/>
  <c r="I679" i="1"/>
  <c r="J679" i="1" s="1"/>
  <c r="O679" i="1" s="1"/>
  <c r="F680" i="1"/>
  <c r="D681" i="1"/>
  <c r="E681" i="1"/>
  <c r="G680" i="1" l="1"/>
  <c r="H680" i="1" s="1"/>
  <c r="K680" i="1"/>
  <c r="P680" i="1" s="1"/>
  <c r="I680" i="1"/>
  <c r="J680" i="1" s="1"/>
  <c r="O680" i="1" s="1"/>
  <c r="F681" i="1"/>
  <c r="D682" i="1"/>
  <c r="E682" i="1"/>
  <c r="G681" i="1" l="1"/>
  <c r="H681" i="1" s="1"/>
  <c r="K681" i="1"/>
  <c r="P681" i="1" s="1"/>
  <c r="I681" i="1"/>
  <c r="J681" i="1" s="1"/>
  <c r="O681" i="1" s="1"/>
  <c r="F682" i="1"/>
  <c r="D683" i="1"/>
  <c r="E683" i="1"/>
  <c r="G682" i="1" l="1"/>
  <c r="H682" i="1" s="1"/>
  <c r="K682" i="1"/>
  <c r="P682" i="1" s="1"/>
  <c r="I682" i="1"/>
  <c r="J682" i="1" s="1"/>
  <c r="O682" i="1" s="1"/>
  <c r="F683" i="1"/>
  <c r="D684" i="1"/>
  <c r="E684" i="1"/>
  <c r="G683" i="1" l="1"/>
  <c r="H683" i="1" s="1"/>
  <c r="K683" i="1"/>
  <c r="P683" i="1" s="1"/>
  <c r="I683" i="1"/>
  <c r="J683" i="1" s="1"/>
  <c r="O683" i="1" s="1"/>
  <c r="F684" i="1"/>
  <c r="D685" i="1"/>
  <c r="E685" i="1"/>
  <c r="G684" i="1" l="1"/>
  <c r="H684" i="1" s="1"/>
  <c r="K684" i="1"/>
  <c r="P684" i="1" s="1"/>
  <c r="I684" i="1"/>
  <c r="J684" i="1" s="1"/>
  <c r="O684" i="1" s="1"/>
  <c r="F685" i="1"/>
  <c r="D686" i="1"/>
  <c r="E686" i="1"/>
  <c r="G685" i="1" l="1"/>
  <c r="H685" i="1" s="1"/>
  <c r="K685" i="1"/>
  <c r="P685" i="1" s="1"/>
  <c r="I685" i="1"/>
  <c r="J685" i="1" s="1"/>
  <c r="O685" i="1" s="1"/>
  <c r="F686" i="1"/>
  <c r="D687" i="1"/>
  <c r="E687" i="1"/>
  <c r="G686" i="1" l="1"/>
  <c r="H686" i="1" s="1"/>
  <c r="K686" i="1"/>
  <c r="P686" i="1" s="1"/>
  <c r="I686" i="1"/>
  <c r="J686" i="1" s="1"/>
  <c r="O686" i="1" s="1"/>
  <c r="F687" i="1"/>
  <c r="D688" i="1"/>
  <c r="E688" i="1"/>
  <c r="G687" i="1" l="1"/>
  <c r="H687" i="1" s="1"/>
  <c r="K687" i="1"/>
  <c r="P687" i="1" s="1"/>
  <c r="I687" i="1"/>
  <c r="J687" i="1" s="1"/>
  <c r="O687" i="1" s="1"/>
  <c r="F688" i="1"/>
  <c r="D689" i="1"/>
  <c r="E689" i="1"/>
  <c r="G688" i="1" l="1"/>
  <c r="H688" i="1" s="1"/>
  <c r="K688" i="1"/>
  <c r="P688" i="1" s="1"/>
  <c r="I688" i="1"/>
  <c r="J688" i="1" s="1"/>
  <c r="O688" i="1" s="1"/>
  <c r="F689" i="1"/>
  <c r="D690" i="1"/>
  <c r="E690" i="1"/>
  <c r="G689" i="1" l="1"/>
  <c r="H689" i="1" s="1"/>
  <c r="K689" i="1"/>
  <c r="P689" i="1" s="1"/>
  <c r="I689" i="1"/>
  <c r="J689" i="1" s="1"/>
  <c r="O689" i="1" s="1"/>
  <c r="F690" i="1"/>
  <c r="D691" i="1"/>
  <c r="E691" i="1"/>
  <c r="G690" i="1" l="1"/>
  <c r="H690" i="1" s="1"/>
  <c r="K690" i="1"/>
  <c r="P690" i="1" s="1"/>
  <c r="I690" i="1"/>
  <c r="J690" i="1" s="1"/>
  <c r="O690" i="1" s="1"/>
  <c r="F691" i="1"/>
  <c r="D692" i="1"/>
  <c r="E692" i="1"/>
  <c r="G691" i="1" l="1"/>
  <c r="H691" i="1" s="1"/>
  <c r="K691" i="1"/>
  <c r="P691" i="1" s="1"/>
  <c r="I691" i="1"/>
  <c r="J691" i="1" s="1"/>
  <c r="O691" i="1" s="1"/>
  <c r="F692" i="1"/>
  <c r="D693" i="1"/>
  <c r="E693" i="1"/>
  <c r="G692" i="1" l="1"/>
  <c r="H692" i="1" s="1"/>
  <c r="K692" i="1"/>
  <c r="P692" i="1" s="1"/>
  <c r="I692" i="1"/>
  <c r="J692" i="1" s="1"/>
  <c r="O692" i="1" s="1"/>
  <c r="F693" i="1"/>
  <c r="D694" i="1"/>
  <c r="E694" i="1"/>
  <c r="G693" i="1" l="1"/>
  <c r="H693" i="1" s="1"/>
  <c r="K693" i="1"/>
  <c r="P693" i="1" s="1"/>
  <c r="I693" i="1"/>
  <c r="J693" i="1" s="1"/>
  <c r="O693" i="1" s="1"/>
  <c r="F694" i="1"/>
  <c r="D695" i="1"/>
  <c r="E695" i="1"/>
  <c r="G694" i="1" l="1"/>
  <c r="H694" i="1" s="1"/>
  <c r="K694" i="1"/>
  <c r="P694" i="1" s="1"/>
  <c r="I694" i="1"/>
  <c r="J694" i="1" s="1"/>
  <c r="O694" i="1" s="1"/>
  <c r="F695" i="1"/>
  <c r="D696" i="1"/>
  <c r="E696" i="1"/>
  <c r="G695" i="1" l="1"/>
  <c r="H695" i="1" s="1"/>
  <c r="K695" i="1"/>
  <c r="P695" i="1" s="1"/>
  <c r="I695" i="1"/>
  <c r="J695" i="1" s="1"/>
  <c r="O695" i="1" s="1"/>
  <c r="F696" i="1"/>
  <c r="D697" i="1"/>
  <c r="E697" i="1"/>
  <c r="G696" i="1" l="1"/>
  <c r="H696" i="1" s="1"/>
  <c r="K696" i="1"/>
  <c r="P696" i="1" s="1"/>
  <c r="I696" i="1"/>
  <c r="J696" i="1" s="1"/>
  <c r="O696" i="1" s="1"/>
  <c r="D698" i="1"/>
  <c r="E698" i="1"/>
  <c r="F697" i="1"/>
  <c r="G697" i="1" l="1"/>
  <c r="H697" i="1" s="1"/>
  <c r="K697" i="1"/>
  <c r="P697" i="1" s="1"/>
  <c r="I697" i="1"/>
  <c r="J697" i="1" s="1"/>
  <c r="O697" i="1" s="1"/>
  <c r="F698" i="1"/>
  <c r="D699" i="1"/>
  <c r="E699" i="1"/>
  <c r="G698" i="1" l="1"/>
  <c r="H698" i="1" s="1"/>
  <c r="K698" i="1"/>
  <c r="P698" i="1" s="1"/>
  <c r="I698" i="1"/>
  <c r="J698" i="1" s="1"/>
  <c r="O698" i="1" s="1"/>
  <c r="F699" i="1"/>
  <c r="D700" i="1"/>
  <c r="E700" i="1"/>
  <c r="G699" i="1" l="1"/>
  <c r="H699" i="1" s="1"/>
  <c r="K699" i="1"/>
  <c r="P699" i="1" s="1"/>
  <c r="I699" i="1"/>
  <c r="J699" i="1" s="1"/>
  <c r="O699" i="1" s="1"/>
  <c r="F700" i="1"/>
  <c r="D701" i="1"/>
  <c r="E701" i="1"/>
  <c r="G700" i="1" l="1"/>
  <c r="H700" i="1" s="1"/>
  <c r="K700" i="1"/>
  <c r="P700" i="1" s="1"/>
  <c r="I700" i="1"/>
  <c r="J700" i="1" s="1"/>
  <c r="O700" i="1" s="1"/>
  <c r="F701" i="1"/>
  <c r="D702" i="1"/>
  <c r="E702" i="1"/>
  <c r="G701" i="1" l="1"/>
  <c r="H701" i="1" s="1"/>
  <c r="K701" i="1"/>
  <c r="P701" i="1" s="1"/>
  <c r="I701" i="1"/>
  <c r="J701" i="1" s="1"/>
  <c r="O701" i="1" s="1"/>
  <c r="F702" i="1"/>
  <c r="D703" i="1"/>
  <c r="E703" i="1"/>
  <c r="G702" i="1" l="1"/>
  <c r="H702" i="1" s="1"/>
  <c r="K702" i="1"/>
  <c r="P702" i="1" s="1"/>
  <c r="I702" i="1"/>
  <c r="J702" i="1" s="1"/>
  <c r="O702" i="1" s="1"/>
  <c r="F703" i="1"/>
  <c r="D704" i="1"/>
  <c r="E704" i="1"/>
  <c r="G703" i="1" l="1"/>
  <c r="H703" i="1" s="1"/>
  <c r="K703" i="1"/>
  <c r="P703" i="1" s="1"/>
  <c r="I703" i="1"/>
  <c r="J703" i="1" s="1"/>
  <c r="O703" i="1" s="1"/>
  <c r="F704" i="1"/>
  <c r="D705" i="1"/>
  <c r="E705" i="1"/>
  <c r="G704" i="1" l="1"/>
  <c r="H704" i="1" s="1"/>
  <c r="K704" i="1"/>
  <c r="P704" i="1" s="1"/>
  <c r="I704" i="1"/>
  <c r="J704" i="1" s="1"/>
  <c r="O704" i="1" s="1"/>
  <c r="F705" i="1"/>
  <c r="D706" i="1"/>
  <c r="E706" i="1"/>
  <c r="G705" i="1" l="1"/>
  <c r="H705" i="1" s="1"/>
  <c r="K705" i="1"/>
  <c r="P705" i="1" s="1"/>
  <c r="I705" i="1"/>
  <c r="J705" i="1" s="1"/>
  <c r="O705" i="1" s="1"/>
  <c r="D707" i="1"/>
  <c r="E707" i="1"/>
  <c r="F706" i="1"/>
  <c r="G706" i="1" l="1"/>
  <c r="H706" i="1" s="1"/>
  <c r="K706" i="1"/>
  <c r="P706" i="1" s="1"/>
  <c r="I706" i="1"/>
  <c r="J706" i="1" s="1"/>
  <c r="O706" i="1" s="1"/>
  <c r="F707" i="1"/>
  <c r="D708" i="1"/>
  <c r="E708" i="1"/>
  <c r="G707" i="1" l="1"/>
  <c r="H707" i="1" s="1"/>
  <c r="K707" i="1"/>
  <c r="P707" i="1" s="1"/>
  <c r="I707" i="1"/>
  <c r="J707" i="1" s="1"/>
  <c r="O707" i="1" s="1"/>
  <c r="D709" i="1"/>
  <c r="E709" i="1"/>
  <c r="F708" i="1"/>
  <c r="G708" i="1" l="1"/>
  <c r="H708" i="1" s="1"/>
  <c r="K708" i="1"/>
  <c r="P708" i="1" s="1"/>
  <c r="I708" i="1"/>
  <c r="J708" i="1" s="1"/>
  <c r="O708" i="1" s="1"/>
  <c r="F709" i="1"/>
  <c r="D710" i="1"/>
  <c r="E710" i="1"/>
  <c r="G709" i="1" l="1"/>
  <c r="H709" i="1" s="1"/>
  <c r="K709" i="1"/>
  <c r="P709" i="1" s="1"/>
  <c r="I709" i="1"/>
  <c r="J709" i="1" s="1"/>
  <c r="O709" i="1" s="1"/>
  <c r="F710" i="1"/>
  <c r="D711" i="1"/>
  <c r="E711" i="1"/>
  <c r="G710" i="1" l="1"/>
  <c r="H710" i="1" s="1"/>
  <c r="K710" i="1"/>
  <c r="P710" i="1" s="1"/>
  <c r="I710" i="1"/>
  <c r="J710" i="1" s="1"/>
  <c r="O710" i="1" s="1"/>
  <c r="F711" i="1"/>
  <c r="D712" i="1"/>
  <c r="E712" i="1"/>
  <c r="G711" i="1" l="1"/>
  <c r="H711" i="1" s="1"/>
  <c r="K711" i="1"/>
  <c r="P711" i="1" s="1"/>
  <c r="I711" i="1"/>
  <c r="J711" i="1" s="1"/>
  <c r="O711" i="1" s="1"/>
  <c r="F712" i="1"/>
  <c r="D713" i="1"/>
  <c r="E713" i="1"/>
  <c r="G712" i="1" l="1"/>
  <c r="H712" i="1" s="1"/>
  <c r="K712" i="1"/>
  <c r="P712" i="1" s="1"/>
  <c r="I712" i="1"/>
  <c r="J712" i="1" s="1"/>
  <c r="O712" i="1" s="1"/>
  <c r="F713" i="1"/>
  <c r="D714" i="1"/>
  <c r="E714" i="1"/>
  <c r="G713" i="1" l="1"/>
  <c r="H713" i="1" s="1"/>
  <c r="K713" i="1"/>
  <c r="P713" i="1" s="1"/>
  <c r="I713" i="1"/>
  <c r="J713" i="1" s="1"/>
  <c r="O713" i="1" s="1"/>
  <c r="F714" i="1"/>
  <c r="D715" i="1"/>
  <c r="E715" i="1"/>
  <c r="G714" i="1" l="1"/>
  <c r="H714" i="1" s="1"/>
  <c r="K714" i="1"/>
  <c r="P714" i="1" s="1"/>
  <c r="I714" i="1"/>
  <c r="J714" i="1" s="1"/>
  <c r="O714" i="1" s="1"/>
  <c r="F715" i="1"/>
  <c r="D716" i="1"/>
  <c r="E716" i="1"/>
  <c r="G715" i="1" l="1"/>
  <c r="H715" i="1" s="1"/>
  <c r="K715" i="1"/>
  <c r="P715" i="1" s="1"/>
  <c r="I715" i="1"/>
  <c r="J715" i="1" s="1"/>
  <c r="O715" i="1" s="1"/>
  <c r="F716" i="1"/>
  <c r="D717" i="1"/>
  <c r="E717" i="1"/>
  <c r="G716" i="1" l="1"/>
  <c r="H716" i="1" s="1"/>
  <c r="K716" i="1"/>
  <c r="P716" i="1" s="1"/>
  <c r="I716" i="1"/>
  <c r="J716" i="1" s="1"/>
  <c r="O716" i="1" s="1"/>
  <c r="F717" i="1"/>
  <c r="D718" i="1"/>
  <c r="E718" i="1"/>
  <c r="G717" i="1" l="1"/>
  <c r="H717" i="1" s="1"/>
  <c r="K717" i="1"/>
  <c r="P717" i="1" s="1"/>
  <c r="I717" i="1"/>
  <c r="J717" i="1" s="1"/>
  <c r="O717" i="1" s="1"/>
  <c r="F718" i="1"/>
  <c r="D719" i="1"/>
  <c r="E719" i="1"/>
  <c r="G718" i="1" l="1"/>
  <c r="H718" i="1" s="1"/>
  <c r="K718" i="1"/>
  <c r="P718" i="1" s="1"/>
  <c r="I718" i="1"/>
  <c r="J718" i="1" s="1"/>
  <c r="O718" i="1" s="1"/>
  <c r="F719" i="1"/>
  <c r="D720" i="1"/>
  <c r="E720" i="1"/>
  <c r="G719" i="1" l="1"/>
  <c r="H719" i="1" s="1"/>
  <c r="K719" i="1"/>
  <c r="P719" i="1" s="1"/>
  <c r="I719" i="1"/>
  <c r="J719" i="1" s="1"/>
  <c r="O719" i="1" s="1"/>
  <c r="F720" i="1"/>
  <c r="D721" i="1"/>
  <c r="E721" i="1"/>
  <c r="G720" i="1" l="1"/>
  <c r="H720" i="1" s="1"/>
  <c r="K720" i="1"/>
  <c r="P720" i="1" s="1"/>
  <c r="I720" i="1"/>
  <c r="J720" i="1" s="1"/>
  <c r="O720" i="1" s="1"/>
  <c r="F721" i="1"/>
  <c r="D722" i="1"/>
  <c r="E722" i="1"/>
  <c r="G721" i="1" l="1"/>
  <c r="H721" i="1" s="1"/>
  <c r="K721" i="1"/>
  <c r="P721" i="1" s="1"/>
  <c r="I721" i="1"/>
  <c r="J721" i="1" s="1"/>
  <c r="O721" i="1" s="1"/>
  <c r="F722" i="1"/>
  <c r="D723" i="1"/>
  <c r="E723" i="1"/>
  <c r="G722" i="1" l="1"/>
  <c r="H722" i="1" s="1"/>
  <c r="K722" i="1"/>
  <c r="P722" i="1" s="1"/>
  <c r="I722" i="1"/>
  <c r="J722" i="1" s="1"/>
  <c r="O722" i="1" s="1"/>
  <c r="D724" i="1"/>
  <c r="E724" i="1"/>
  <c r="F723" i="1"/>
  <c r="G723" i="1" l="1"/>
  <c r="H723" i="1" s="1"/>
  <c r="K723" i="1"/>
  <c r="P723" i="1" s="1"/>
  <c r="I723" i="1"/>
  <c r="J723" i="1" s="1"/>
  <c r="O723" i="1" s="1"/>
  <c r="F724" i="1"/>
  <c r="D725" i="1"/>
  <c r="E725" i="1"/>
  <c r="G724" i="1" l="1"/>
  <c r="H724" i="1" s="1"/>
  <c r="K724" i="1"/>
  <c r="P724" i="1" s="1"/>
  <c r="I724" i="1"/>
  <c r="J724" i="1" s="1"/>
  <c r="O724" i="1" s="1"/>
  <c r="F725" i="1"/>
  <c r="D726" i="1"/>
  <c r="E726" i="1"/>
  <c r="G725" i="1" l="1"/>
  <c r="H725" i="1" s="1"/>
  <c r="K725" i="1"/>
  <c r="P725" i="1" s="1"/>
  <c r="I725" i="1"/>
  <c r="J725" i="1" s="1"/>
  <c r="O725" i="1" s="1"/>
  <c r="F726" i="1"/>
  <c r="D727" i="1"/>
  <c r="E727" i="1"/>
  <c r="G726" i="1" l="1"/>
  <c r="H726" i="1" s="1"/>
  <c r="K726" i="1"/>
  <c r="P726" i="1" s="1"/>
  <c r="I726" i="1"/>
  <c r="J726" i="1" s="1"/>
  <c r="O726" i="1" s="1"/>
  <c r="D728" i="1"/>
  <c r="E728" i="1"/>
  <c r="F727" i="1"/>
  <c r="G727" i="1" l="1"/>
  <c r="H727" i="1" s="1"/>
  <c r="K727" i="1"/>
  <c r="P727" i="1" s="1"/>
  <c r="I727" i="1"/>
  <c r="J727" i="1" s="1"/>
  <c r="O727" i="1" s="1"/>
  <c r="F728" i="1"/>
  <c r="D729" i="1"/>
  <c r="E729" i="1"/>
  <c r="G728" i="1" l="1"/>
  <c r="H728" i="1" s="1"/>
  <c r="K728" i="1"/>
  <c r="P728" i="1" s="1"/>
  <c r="I728" i="1"/>
  <c r="J728" i="1" s="1"/>
  <c r="O728" i="1" s="1"/>
  <c r="D730" i="1"/>
  <c r="E730" i="1"/>
  <c r="F729" i="1"/>
  <c r="G729" i="1" l="1"/>
  <c r="H729" i="1" s="1"/>
  <c r="K729" i="1"/>
  <c r="P729" i="1" s="1"/>
  <c r="I729" i="1"/>
  <c r="J729" i="1" s="1"/>
  <c r="O729" i="1" s="1"/>
  <c r="F730" i="1"/>
  <c r="D731" i="1"/>
  <c r="E731" i="1"/>
  <c r="G730" i="1" l="1"/>
  <c r="H730" i="1" s="1"/>
  <c r="K730" i="1"/>
  <c r="P730" i="1" s="1"/>
  <c r="I730" i="1"/>
  <c r="J730" i="1" s="1"/>
  <c r="O730" i="1" s="1"/>
  <c r="D732" i="1"/>
  <c r="E732" i="1"/>
  <c r="F731" i="1"/>
  <c r="G731" i="1" l="1"/>
  <c r="H731" i="1" s="1"/>
  <c r="K731" i="1"/>
  <c r="P731" i="1" s="1"/>
  <c r="I731" i="1"/>
  <c r="J731" i="1" s="1"/>
  <c r="O731" i="1" s="1"/>
  <c r="F732" i="1"/>
  <c r="D733" i="1"/>
  <c r="E733" i="1"/>
  <c r="G732" i="1" l="1"/>
  <c r="H732" i="1" s="1"/>
  <c r="K732" i="1"/>
  <c r="P732" i="1" s="1"/>
  <c r="I732" i="1"/>
  <c r="J732" i="1" s="1"/>
  <c r="O732" i="1" s="1"/>
  <c r="F733" i="1"/>
  <c r="D734" i="1"/>
  <c r="E734" i="1"/>
  <c r="G733" i="1" l="1"/>
  <c r="H733" i="1" s="1"/>
  <c r="K733" i="1"/>
  <c r="P733" i="1" s="1"/>
  <c r="I733" i="1"/>
  <c r="J733" i="1" s="1"/>
  <c r="O733" i="1" s="1"/>
  <c r="D735" i="1"/>
  <c r="E735" i="1"/>
  <c r="F734" i="1"/>
  <c r="G734" i="1" l="1"/>
  <c r="H734" i="1" s="1"/>
  <c r="K734" i="1"/>
  <c r="P734" i="1" s="1"/>
  <c r="I734" i="1"/>
  <c r="J734" i="1" s="1"/>
  <c r="O734" i="1" s="1"/>
  <c r="F735" i="1"/>
  <c r="D736" i="1"/>
  <c r="E736" i="1"/>
  <c r="G735" i="1" l="1"/>
  <c r="H735" i="1" s="1"/>
  <c r="K735" i="1"/>
  <c r="P735" i="1" s="1"/>
  <c r="I735" i="1"/>
  <c r="J735" i="1" s="1"/>
  <c r="O735" i="1" s="1"/>
  <c r="F736" i="1"/>
  <c r="D737" i="1"/>
  <c r="E737" i="1"/>
  <c r="G736" i="1" l="1"/>
  <c r="H736" i="1" s="1"/>
  <c r="K736" i="1"/>
  <c r="P736" i="1" s="1"/>
  <c r="I736" i="1"/>
  <c r="J736" i="1" s="1"/>
  <c r="O736" i="1" s="1"/>
  <c r="F737" i="1"/>
  <c r="D738" i="1"/>
  <c r="E738" i="1"/>
  <c r="G737" i="1" l="1"/>
  <c r="H737" i="1" s="1"/>
  <c r="K737" i="1"/>
  <c r="P737" i="1" s="1"/>
  <c r="I737" i="1"/>
  <c r="J737" i="1" s="1"/>
  <c r="O737" i="1" s="1"/>
  <c r="D739" i="1"/>
  <c r="E739" i="1"/>
  <c r="F738" i="1"/>
  <c r="G738" i="1" l="1"/>
  <c r="H738" i="1" s="1"/>
  <c r="K738" i="1"/>
  <c r="P738" i="1" s="1"/>
  <c r="I738" i="1"/>
  <c r="J738" i="1" s="1"/>
  <c r="O738" i="1" s="1"/>
  <c r="F739" i="1"/>
  <c r="D740" i="1"/>
  <c r="E740" i="1"/>
  <c r="G739" i="1" l="1"/>
  <c r="H739" i="1" s="1"/>
  <c r="K739" i="1"/>
  <c r="P739" i="1" s="1"/>
  <c r="I739" i="1"/>
  <c r="J739" i="1" s="1"/>
  <c r="O739" i="1" s="1"/>
  <c r="F740" i="1"/>
  <c r="D741" i="1"/>
  <c r="E741" i="1"/>
  <c r="G740" i="1" l="1"/>
  <c r="H740" i="1" s="1"/>
  <c r="K740" i="1"/>
  <c r="P740" i="1" s="1"/>
  <c r="I740" i="1"/>
  <c r="J740" i="1" s="1"/>
  <c r="O740" i="1" s="1"/>
  <c r="F741" i="1"/>
  <c r="D742" i="1"/>
  <c r="E742" i="1"/>
  <c r="G741" i="1" l="1"/>
  <c r="H741" i="1" s="1"/>
  <c r="K741" i="1"/>
  <c r="P741" i="1" s="1"/>
  <c r="I741" i="1"/>
  <c r="J741" i="1" s="1"/>
  <c r="O741" i="1" s="1"/>
  <c r="F742" i="1"/>
  <c r="D743" i="1"/>
  <c r="E743" i="1"/>
  <c r="G742" i="1" l="1"/>
  <c r="H742" i="1" s="1"/>
  <c r="K742" i="1"/>
  <c r="P742" i="1" s="1"/>
  <c r="I742" i="1"/>
  <c r="J742" i="1" s="1"/>
  <c r="O742" i="1" s="1"/>
  <c r="F743" i="1"/>
  <c r="D744" i="1"/>
  <c r="E744" i="1"/>
  <c r="G743" i="1" l="1"/>
  <c r="H743" i="1" s="1"/>
  <c r="K743" i="1"/>
  <c r="P743" i="1" s="1"/>
  <c r="I743" i="1"/>
  <c r="J743" i="1" s="1"/>
  <c r="O743" i="1" s="1"/>
  <c r="F744" i="1"/>
  <c r="D745" i="1"/>
  <c r="E745" i="1"/>
  <c r="G744" i="1" l="1"/>
  <c r="H744" i="1" s="1"/>
  <c r="K744" i="1"/>
  <c r="P744" i="1" s="1"/>
  <c r="I744" i="1"/>
  <c r="J744" i="1" s="1"/>
  <c r="O744" i="1" s="1"/>
  <c r="F745" i="1"/>
  <c r="D746" i="1"/>
  <c r="E746" i="1"/>
  <c r="G745" i="1" l="1"/>
  <c r="H745" i="1" s="1"/>
  <c r="K745" i="1"/>
  <c r="P745" i="1" s="1"/>
  <c r="I745" i="1"/>
  <c r="J745" i="1" s="1"/>
  <c r="O745" i="1" s="1"/>
  <c r="F746" i="1"/>
  <c r="D747" i="1"/>
  <c r="E747" i="1"/>
  <c r="G746" i="1" l="1"/>
  <c r="H746" i="1" s="1"/>
  <c r="K746" i="1"/>
  <c r="P746" i="1" s="1"/>
  <c r="I746" i="1"/>
  <c r="J746" i="1" s="1"/>
  <c r="O746" i="1" s="1"/>
  <c r="F747" i="1"/>
  <c r="D748" i="1"/>
  <c r="E748" i="1"/>
  <c r="G747" i="1" l="1"/>
  <c r="H747" i="1" s="1"/>
  <c r="K747" i="1"/>
  <c r="P747" i="1" s="1"/>
  <c r="I747" i="1"/>
  <c r="J747" i="1" s="1"/>
  <c r="O747" i="1" s="1"/>
  <c r="F748" i="1"/>
  <c r="D749" i="1"/>
  <c r="E749" i="1"/>
  <c r="G748" i="1" l="1"/>
  <c r="H748" i="1" s="1"/>
  <c r="K748" i="1"/>
  <c r="P748" i="1" s="1"/>
  <c r="I748" i="1"/>
  <c r="J748" i="1" s="1"/>
  <c r="O748" i="1" s="1"/>
  <c r="F749" i="1"/>
  <c r="D750" i="1"/>
  <c r="E750" i="1"/>
  <c r="G749" i="1" l="1"/>
  <c r="H749" i="1" s="1"/>
  <c r="K749" i="1"/>
  <c r="P749" i="1" s="1"/>
  <c r="I749" i="1"/>
  <c r="J749" i="1" s="1"/>
  <c r="O749" i="1" s="1"/>
  <c r="D751" i="1"/>
  <c r="E751" i="1"/>
  <c r="F750" i="1"/>
  <c r="G750" i="1" l="1"/>
  <c r="H750" i="1" s="1"/>
  <c r="K750" i="1"/>
  <c r="P750" i="1" s="1"/>
  <c r="I750" i="1"/>
  <c r="J750" i="1" s="1"/>
  <c r="O750" i="1" s="1"/>
  <c r="F751" i="1"/>
  <c r="D752" i="1"/>
  <c r="E752" i="1"/>
  <c r="G751" i="1" l="1"/>
  <c r="H751" i="1" s="1"/>
  <c r="K751" i="1"/>
  <c r="P751" i="1" s="1"/>
  <c r="I751" i="1"/>
  <c r="J751" i="1" s="1"/>
  <c r="O751" i="1" s="1"/>
  <c r="F752" i="1"/>
  <c r="D753" i="1"/>
  <c r="E753" i="1"/>
  <c r="G752" i="1" l="1"/>
  <c r="H752" i="1" s="1"/>
  <c r="K752" i="1"/>
  <c r="P752" i="1" s="1"/>
  <c r="I752" i="1"/>
  <c r="J752" i="1" s="1"/>
  <c r="O752" i="1" s="1"/>
  <c r="F753" i="1"/>
  <c r="D754" i="1"/>
  <c r="E754" i="1"/>
  <c r="G753" i="1" l="1"/>
  <c r="H753" i="1" s="1"/>
  <c r="K753" i="1"/>
  <c r="P753" i="1" s="1"/>
  <c r="I753" i="1"/>
  <c r="J753" i="1" s="1"/>
  <c r="O753" i="1" s="1"/>
  <c r="F754" i="1"/>
  <c r="D755" i="1"/>
  <c r="E755" i="1"/>
  <c r="G754" i="1" l="1"/>
  <c r="H754" i="1" s="1"/>
  <c r="K754" i="1"/>
  <c r="P754" i="1" s="1"/>
  <c r="I754" i="1"/>
  <c r="J754" i="1" s="1"/>
  <c r="O754" i="1" s="1"/>
  <c r="F755" i="1"/>
  <c r="D756" i="1"/>
  <c r="E756" i="1"/>
  <c r="G755" i="1" l="1"/>
  <c r="H755" i="1" s="1"/>
  <c r="K755" i="1"/>
  <c r="P755" i="1" s="1"/>
  <c r="I755" i="1"/>
  <c r="J755" i="1" s="1"/>
  <c r="O755" i="1" s="1"/>
  <c r="F756" i="1"/>
  <c r="D757" i="1"/>
  <c r="E757" i="1"/>
  <c r="G756" i="1" l="1"/>
  <c r="H756" i="1" s="1"/>
  <c r="K756" i="1"/>
  <c r="P756" i="1" s="1"/>
  <c r="I756" i="1"/>
  <c r="J756" i="1" s="1"/>
  <c r="O756" i="1" s="1"/>
  <c r="F757" i="1"/>
  <c r="D758" i="1"/>
  <c r="E758" i="1"/>
  <c r="G757" i="1" l="1"/>
  <c r="H757" i="1" s="1"/>
  <c r="K757" i="1"/>
  <c r="P757" i="1" s="1"/>
  <c r="I757" i="1"/>
  <c r="J757" i="1" s="1"/>
  <c r="O757" i="1" s="1"/>
  <c r="F758" i="1"/>
  <c r="D759" i="1"/>
  <c r="E759" i="1"/>
  <c r="G758" i="1" l="1"/>
  <c r="H758" i="1" s="1"/>
  <c r="K758" i="1"/>
  <c r="P758" i="1" s="1"/>
  <c r="I758" i="1"/>
  <c r="J758" i="1" s="1"/>
  <c r="O758" i="1" s="1"/>
  <c r="F759" i="1"/>
  <c r="D760" i="1"/>
  <c r="E760" i="1"/>
  <c r="G759" i="1" l="1"/>
  <c r="H759" i="1" s="1"/>
  <c r="K759" i="1"/>
  <c r="P759" i="1" s="1"/>
  <c r="I759" i="1"/>
  <c r="J759" i="1" s="1"/>
  <c r="O759" i="1" s="1"/>
  <c r="F760" i="1"/>
  <c r="D761" i="1"/>
  <c r="E761" i="1"/>
  <c r="G760" i="1" l="1"/>
  <c r="H760" i="1" s="1"/>
  <c r="K760" i="1"/>
  <c r="P760" i="1" s="1"/>
  <c r="I760" i="1"/>
  <c r="J760" i="1" s="1"/>
  <c r="O760" i="1" s="1"/>
  <c r="F761" i="1"/>
  <c r="D762" i="1"/>
  <c r="E762" i="1"/>
  <c r="G761" i="1" l="1"/>
  <c r="H761" i="1" s="1"/>
  <c r="K761" i="1"/>
  <c r="P761" i="1" s="1"/>
  <c r="I761" i="1"/>
  <c r="J761" i="1" s="1"/>
  <c r="O761" i="1" s="1"/>
  <c r="F762" i="1"/>
  <c r="D763" i="1"/>
  <c r="E763" i="1"/>
  <c r="G762" i="1" l="1"/>
  <c r="H762" i="1" s="1"/>
  <c r="K762" i="1"/>
  <c r="P762" i="1" s="1"/>
  <c r="I762" i="1"/>
  <c r="J762" i="1" s="1"/>
  <c r="O762" i="1" s="1"/>
  <c r="F763" i="1"/>
  <c r="D764" i="1"/>
  <c r="E764" i="1"/>
  <c r="G763" i="1" l="1"/>
  <c r="H763" i="1" s="1"/>
  <c r="K763" i="1"/>
  <c r="P763" i="1" s="1"/>
  <c r="I763" i="1"/>
  <c r="J763" i="1" s="1"/>
  <c r="O763" i="1" s="1"/>
  <c r="F764" i="1"/>
  <c r="D765" i="1"/>
  <c r="E765" i="1"/>
  <c r="G764" i="1" l="1"/>
  <c r="H764" i="1" s="1"/>
  <c r="K764" i="1"/>
  <c r="P764" i="1" s="1"/>
  <c r="I764" i="1"/>
  <c r="J764" i="1" s="1"/>
  <c r="O764" i="1" s="1"/>
  <c r="F765" i="1"/>
  <c r="D766" i="1"/>
  <c r="E766" i="1"/>
  <c r="G765" i="1" l="1"/>
  <c r="H765" i="1" s="1"/>
  <c r="K765" i="1"/>
  <c r="P765" i="1" s="1"/>
  <c r="I765" i="1"/>
  <c r="J765" i="1" s="1"/>
  <c r="O765" i="1" s="1"/>
  <c r="F766" i="1"/>
  <c r="D767" i="1"/>
  <c r="E767" i="1"/>
  <c r="G766" i="1" l="1"/>
  <c r="H766" i="1" s="1"/>
  <c r="K766" i="1"/>
  <c r="P766" i="1" s="1"/>
  <c r="I766" i="1"/>
  <c r="J766" i="1" s="1"/>
  <c r="O766" i="1" s="1"/>
  <c r="F767" i="1"/>
  <c r="D768" i="1"/>
  <c r="E768" i="1"/>
  <c r="G767" i="1" l="1"/>
  <c r="H767" i="1" s="1"/>
  <c r="K767" i="1"/>
  <c r="P767" i="1" s="1"/>
  <c r="I767" i="1"/>
  <c r="J767" i="1" s="1"/>
  <c r="O767" i="1" s="1"/>
  <c r="F768" i="1"/>
  <c r="D769" i="1"/>
  <c r="E769" i="1"/>
  <c r="G768" i="1" l="1"/>
  <c r="H768" i="1" s="1"/>
  <c r="K768" i="1"/>
  <c r="P768" i="1" s="1"/>
  <c r="I768" i="1"/>
  <c r="J768" i="1" s="1"/>
  <c r="O768" i="1" s="1"/>
  <c r="F769" i="1"/>
  <c r="D770" i="1"/>
  <c r="E770" i="1"/>
  <c r="G769" i="1" l="1"/>
  <c r="H769" i="1" s="1"/>
  <c r="K769" i="1"/>
  <c r="P769" i="1" s="1"/>
  <c r="I769" i="1"/>
  <c r="J769" i="1" s="1"/>
  <c r="O769" i="1" s="1"/>
  <c r="F770" i="1"/>
  <c r="D771" i="1"/>
  <c r="E771" i="1"/>
  <c r="G770" i="1" l="1"/>
  <c r="H770" i="1" s="1"/>
  <c r="K770" i="1"/>
  <c r="P770" i="1" s="1"/>
  <c r="I770" i="1"/>
  <c r="J770" i="1" s="1"/>
  <c r="O770" i="1" s="1"/>
  <c r="D772" i="1"/>
  <c r="E772" i="1"/>
  <c r="F771" i="1"/>
  <c r="G771" i="1" l="1"/>
  <c r="H771" i="1" s="1"/>
  <c r="K771" i="1"/>
  <c r="P771" i="1" s="1"/>
  <c r="I771" i="1"/>
  <c r="J771" i="1" s="1"/>
  <c r="O771" i="1" s="1"/>
  <c r="F772" i="1"/>
  <c r="D773" i="1"/>
  <c r="E773" i="1"/>
  <c r="G772" i="1" l="1"/>
  <c r="H772" i="1" s="1"/>
  <c r="K772" i="1"/>
  <c r="P772" i="1" s="1"/>
  <c r="I772" i="1"/>
  <c r="J772" i="1" s="1"/>
  <c r="O772" i="1" s="1"/>
  <c r="F773" i="1"/>
  <c r="D774" i="1"/>
  <c r="E774" i="1"/>
  <c r="G773" i="1" l="1"/>
  <c r="H773" i="1" s="1"/>
  <c r="K773" i="1"/>
  <c r="P773" i="1" s="1"/>
  <c r="I773" i="1"/>
  <c r="J773" i="1" s="1"/>
  <c r="O773" i="1" s="1"/>
  <c r="D775" i="1"/>
  <c r="E775" i="1"/>
  <c r="F774" i="1"/>
  <c r="G774" i="1" l="1"/>
  <c r="H774" i="1" s="1"/>
  <c r="K774" i="1"/>
  <c r="P774" i="1" s="1"/>
  <c r="I774" i="1"/>
  <c r="J774" i="1" s="1"/>
  <c r="O774" i="1" s="1"/>
  <c r="F775" i="1"/>
  <c r="D776" i="1"/>
  <c r="E776" i="1"/>
  <c r="G775" i="1" l="1"/>
  <c r="H775" i="1" s="1"/>
  <c r="K775" i="1"/>
  <c r="P775" i="1" s="1"/>
  <c r="I775" i="1"/>
  <c r="J775" i="1" s="1"/>
  <c r="O775" i="1" s="1"/>
  <c r="D777" i="1"/>
  <c r="E777" i="1"/>
  <c r="F776" i="1"/>
  <c r="G776" i="1" l="1"/>
  <c r="H776" i="1" s="1"/>
  <c r="K776" i="1"/>
  <c r="P776" i="1" s="1"/>
  <c r="I776" i="1"/>
  <c r="J776" i="1" s="1"/>
  <c r="O776" i="1" s="1"/>
  <c r="F777" i="1"/>
  <c r="D778" i="1"/>
  <c r="E778" i="1"/>
  <c r="G777" i="1" l="1"/>
  <c r="H777" i="1" s="1"/>
  <c r="K777" i="1"/>
  <c r="P777" i="1" s="1"/>
  <c r="I777" i="1"/>
  <c r="J777" i="1" s="1"/>
  <c r="O777" i="1" s="1"/>
  <c r="F778" i="1"/>
  <c r="D779" i="1"/>
  <c r="E779" i="1"/>
  <c r="G778" i="1" l="1"/>
  <c r="H778" i="1" s="1"/>
  <c r="K778" i="1"/>
  <c r="P778" i="1" s="1"/>
  <c r="I778" i="1"/>
  <c r="J778" i="1" s="1"/>
  <c r="O778" i="1" s="1"/>
  <c r="D780" i="1"/>
  <c r="E780" i="1"/>
  <c r="F779" i="1"/>
  <c r="G779" i="1" l="1"/>
  <c r="H779" i="1" s="1"/>
  <c r="K779" i="1"/>
  <c r="P779" i="1" s="1"/>
  <c r="I779" i="1"/>
  <c r="J779" i="1" s="1"/>
  <c r="O779" i="1" s="1"/>
  <c r="F780" i="1"/>
  <c r="D781" i="1"/>
  <c r="E781" i="1"/>
  <c r="G780" i="1" l="1"/>
  <c r="H780" i="1" s="1"/>
  <c r="K780" i="1"/>
  <c r="P780" i="1" s="1"/>
  <c r="I780" i="1"/>
  <c r="J780" i="1" s="1"/>
  <c r="O780" i="1" s="1"/>
  <c r="D782" i="1"/>
  <c r="E782" i="1"/>
  <c r="F781" i="1"/>
  <c r="G781" i="1" l="1"/>
  <c r="H781" i="1" s="1"/>
  <c r="K781" i="1"/>
  <c r="P781" i="1" s="1"/>
  <c r="I781" i="1"/>
  <c r="J781" i="1" s="1"/>
  <c r="O781" i="1" s="1"/>
  <c r="F782" i="1"/>
  <c r="D783" i="1"/>
  <c r="E783" i="1"/>
  <c r="G782" i="1" l="1"/>
  <c r="H782" i="1" s="1"/>
  <c r="K782" i="1"/>
  <c r="P782" i="1" s="1"/>
  <c r="I782" i="1"/>
  <c r="J782" i="1" s="1"/>
  <c r="O782" i="1" s="1"/>
  <c r="D784" i="1"/>
  <c r="E784" i="1"/>
  <c r="F783" i="1"/>
  <c r="G783" i="1" l="1"/>
  <c r="H783" i="1" s="1"/>
  <c r="K783" i="1"/>
  <c r="P783" i="1" s="1"/>
  <c r="I783" i="1"/>
  <c r="J783" i="1" s="1"/>
  <c r="O783" i="1" s="1"/>
  <c r="F784" i="1"/>
  <c r="D785" i="1"/>
  <c r="E785" i="1"/>
  <c r="G784" i="1" l="1"/>
  <c r="H784" i="1" s="1"/>
  <c r="K784" i="1"/>
  <c r="P784" i="1" s="1"/>
  <c r="I784" i="1"/>
  <c r="J784" i="1" s="1"/>
  <c r="O784" i="1" s="1"/>
  <c r="F785" i="1"/>
  <c r="D786" i="1"/>
  <c r="E786" i="1"/>
  <c r="G785" i="1" l="1"/>
  <c r="H785" i="1" s="1"/>
  <c r="K785" i="1"/>
  <c r="P785" i="1" s="1"/>
  <c r="I785" i="1"/>
  <c r="J785" i="1" s="1"/>
  <c r="O785" i="1" s="1"/>
  <c r="D787" i="1"/>
  <c r="E787" i="1"/>
  <c r="F786" i="1"/>
  <c r="G786" i="1" l="1"/>
  <c r="H786" i="1" s="1"/>
  <c r="K786" i="1"/>
  <c r="P786" i="1" s="1"/>
  <c r="I786" i="1"/>
  <c r="J786" i="1" s="1"/>
  <c r="O786" i="1" s="1"/>
  <c r="F787" i="1"/>
  <c r="D788" i="1"/>
  <c r="E788" i="1"/>
  <c r="G787" i="1" l="1"/>
  <c r="H787" i="1" s="1"/>
  <c r="K787" i="1"/>
  <c r="P787" i="1" s="1"/>
  <c r="I787" i="1"/>
  <c r="J787" i="1" s="1"/>
  <c r="O787" i="1" s="1"/>
  <c r="F788" i="1"/>
  <c r="D789" i="1"/>
  <c r="E789" i="1"/>
  <c r="G788" i="1" l="1"/>
  <c r="H788" i="1" s="1"/>
  <c r="K788" i="1"/>
  <c r="P788" i="1" s="1"/>
  <c r="I788" i="1"/>
  <c r="J788" i="1" s="1"/>
  <c r="O788" i="1" s="1"/>
  <c r="F789" i="1"/>
  <c r="D790" i="1"/>
  <c r="E790" i="1"/>
  <c r="G789" i="1" l="1"/>
  <c r="H789" i="1" s="1"/>
  <c r="K789" i="1"/>
  <c r="P789" i="1" s="1"/>
  <c r="I789" i="1"/>
  <c r="J789" i="1" s="1"/>
  <c r="O789" i="1" s="1"/>
  <c r="F790" i="1"/>
  <c r="D791" i="1"/>
  <c r="E791" i="1"/>
  <c r="G790" i="1" l="1"/>
  <c r="H790" i="1" s="1"/>
  <c r="K790" i="1"/>
  <c r="P790" i="1" s="1"/>
  <c r="I790" i="1"/>
  <c r="J790" i="1" s="1"/>
  <c r="O790" i="1" s="1"/>
  <c r="F791" i="1"/>
  <c r="D792" i="1"/>
  <c r="E792" i="1"/>
  <c r="G791" i="1" l="1"/>
  <c r="H791" i="1" s="1"/>
  <c r="K791" i="1"/>
  <c r="P791" i="1" s="1"/>
  <c r="I791" i="1"/>
  <c r="J791" i="1" s="1"/>
  <c r="O791" i="1" s="1"/>
  <c r="F792" i="1"/>
  <c r="D793" i="1"/>
  <c r="E793" i="1"/>
  <c r="G792" i="1" l="1"/>
  <c r="H792" i="1" s="1"/>
  <c r="K792" i="1"/>
  <c r="P792" i="1" s="1"/>
  <c r="I792" i="1"/>
  <c r="J792" i="1" s="1"/>
  <c r="O792" i="1" s="1"/>
  <c r="F793" i="1"/>
  <c r="D794" i="1"/>
  <c r="E794" i="1"/>
  <c r="G793" i="1" l="1"/>
  <c r="H793" i="1" s="1"/>
  <c r="K793" i="1"/>
  <c r="P793" i="1" s="1"/>
  <c r="I793" i="1"/>
  <c r="J793" i="1" s="1"/>
  <c r="O793" i="1" s="1"/>
  <c r="F794" i="1"/>
  <c r="D795" i="1"/>
  <c r="E795" i="1"/>
  <c r="G794" i="1" l="1"/>
  <c r="H794" i="1" s="1"/>
  <c r="K794" i="1"/>
  <c r="P794" i="1" s="1"/>
  <c r="I794" i="1"/>
  <c r="J794" i="1" s="1"/>
  <c r="O794" i="1" s="1"/>
  <c r="F795" i="1"/>
  <c r="D796" i="1"/>
  <c r="E796" i="1"/>
  <c r="G795" i="1" l="1"/>
  <c r="H795" i="1" s="1"/>
  <c r="K795" i="1"/>
  <c r="P795" i="1" s="1"/>
  <c r="I795" i="1"/>
  <c r="J795" i="1" s="1"/>
  <c r="O795" i="1" s="1"/>
  <c r="F796" i="1"/>
  <c r="D797" i="1"/>
  <c r="E797" i="1"/>
  <c r="G796" i="1" l="1"/>
  <c r="H796" i="1" s="1"/>
  <c r="K796" i="1"/>
  <c r="P796" i="1" s="1"/>
  <c r="I796" i="1"/>
  <c r="J796" i="1" s="1"/>
  <c r="O796" i="1" s="1"/>
  <c r="F797" i="1"/>
  <c r="D798" i="1"/>
  <c r="E798" i="1"/>
  <c r="G797" i="1" l="1"/>
  <c r="H797" i="1" s="1"/>
  <c r="K797" i="1"/>
  <c r="P797" i="1" s="1"/>
  <c r="I797" i="1"/>
  <c r="J797" i="1" s="1"/>
  <c r="O797" i="1" s="1"/>
  <c r="F798" i="1"/>
  <c r="D799" i="1"/>
  <c r="E799" i="1"/>
  <c r="G798" i="1" l="1"/>
  <c r="H798" i="1" s="1"/>
  <c r="K798" i="1"/>
  <c r="P798" i="1" s="1"/>
  <c r="I798" i="1"/>
  <c r="J798" i="1" s="1"/>
  <c r="O798" i="1" s="1"/>
  <c r="F799" i="1"/>
  <c r="D800" i="1"/>
  <c r="E800" i="1"/>
  <c r="G799" i="1" l="1"/>
  <c r="H799" i="1" s="1"/>
  <c r="K799" i="1"/>
  <c r="P799" i="1" s="1"/>
  <c r="I799" i="1"/>
  <c r="J799" i="1" s="1"/>
  <c r="O799" i="1" s="1"/>
  <c r="F800" i="1"/>
  <c r="D801" i="1"/>
  <c r="E801" i="1"/>
  <c r="G800" i="1" l="1"/>
  <c r="H800" i="1" s="1"/>
  <c r="K800" i="1"/>
  <c r="P800" i="1" s="1"/>
  <c r="I800" i="1"/>
  <c r="J800" i="1" s="1"/>
  <c r="O800" i="1" s="1"/>
  <c r="F801" i="1"/>
  <c r="D802" i="1"/>
  <c r="E802" i="1"/>
  <c r="G801" i="1" l="1"/>
  <c r="H801" i="1" s="1"/>
  <c r="K801" i="1"/>
  <c r="P801" i="1" s="1"/>
  <c r="I801" i="1"/>
  <c r="J801" i="1" s="1"/>
  <c r="O801" i="1" s="1"/>
  <c r="F802" i="1"/>
  <c r="D803" i="1"/>
  <c r="E803" i="1"/>
  <c r="G802" i="1" l="1"/>
  <c r="H802" i="1" s="1"/>
  <c r="K802" i="1"/>
  <c r="P802" i="1" s="1"/>
  <c r="I802" i="1"/>
  <c r="J802" i="1" s="1"/>
  <c r="O802" i="1" s="1"/>
  <c r="D804" i="1"/>
  <c r="E804" i="1"/>
  <c r="F803" i="1"/>
  <c r="G803" i="1" l="1"/>
  <c r="H803" i="1" s="1"/>
  <c r="K803" i="1"/>
  <c r="P803" i="1" s="1"/>
  <c r="I803" i="1"/>
  <c r="J803" i="1" s="1"/>
  <c r="O803" i="1" s="1"/>
  <c r="F804" i="1"/>
  <c r="D805" i="1"/>
  <c r="E805" i="1"/>
  <c r="G804" i="1" l="1"/>
  <c r="H804" i="1" s="1"/>
  <c r="K804" i="1"/>
  <c r="P804" i="1" s="1"/>
  <c r="I804" i="1"/>
  <c r="J804" i="1" s="1"/>
  <c r="O804" i="1" s="1"/>
  <c r="F805" i="1"/>
  <c r="D806" i="1"/>
  <c r="E806" i="1"/>
  <c r="G805" i="1" l="1"/>
  <c r="H805" i="1" s="1"/>
  <c r="K805" i="1"/>
  <c r="P805" i="1" s="1"/>
  <c r="I805" i="1"/>
  <c r="J805" i="1" s="1"/>
  <c r="O805" i="1" s="1"/>
  <c r="F806" i="1"/>
  <c r="D807" i="1"/>
  <c r="E807" i="1"/>
  <c r="G806" i="1" l="1"/>
  <c r="H806" i="1" s="1"/>
  <c r="K806" i="1"/>
  <c r="P806" i="1" s="1"/>
  <c r="I806" i="1"/>
  <c r="J806" i="1" s="1"/>
  <c r="O806" i="1" s="1"/>
  <c r="F807" i="1"/>
  <c r="D808" i="1"/>
  <c r="E808" i="1"/>
  <c r="G807" i="1" l="1"/>
  <c r="H807" i="1" s="1"/>
  <c r="K807" i="1"/>
  <c r="P807" i="1" s="1"/>
  <c r="I807" i="1"/>
  <c r="J807" i="1" s="1"/>
  <c r="O807" i="1" s="1"/>
  <c r="F808" i="1"/>
  <c r="D809" i="1"/>
  <c r="E809" i="1"/>
  <c r="G808" i="1" l="1"/>
  <c r="H808" i="1" s="1"/>
  <c r="K808" i="1"/>
  <c r="P808" i="1" s="1"/>
  <c r="I808" i="1"/>
  <c r="J808" i="1" s="1"/>
  <c r="O808" i="1" s="1"/>
  <c r="F809" i="1"/>
  <c r="D810" i="1"/>
  <c r="E810" i="1"/>
  <c r="G809" i="1" l="1"/>
  <c r="H809" i="1" s="1"/>
  <c r="K809" i="1"/>
  <c r="P809" i="1" s="1"/>
  <c r="I809" i="1"/>
  <c r="J809" i="1" s="1"/>
  <c r="O809" i="1" s="1"/>
  <c r="F810" i="1"/>
  <c r="D811" i="1"/>
  <c r="E811" i="1"/>
  <c r="G810" i="1" l="1"/>
  <c r="H810" i="1" s="1"/>
  <c r="K810" i="1"/>
  <c r="P810" i="1" s="1"/>
  <c r="I810" i="1"/>
  <c r="J810" i="1" s="1"/>
  <c r="O810" i="1" s="1"/>
  <c r="F811" i="1"/>
  <c r="D812" i="1"/>
  <c r="E812" i="1"/>
  <c r="G811" i="1" l="1"/>
  <c r="H811" i="1" s="1"/>
  <c r="K811" i="1"/>
  <c r="P811" i="1" s="1"/>
  <c r="I811" i="1"/>
  <c r="J811" i="1" s="1"/>
  <c r="O811" i="1" s="1"/>
  <c r="F812" i="1"/>
  <c r="D813" i="1"/>
  <c r="E813" i="1"/>
  <c r="G812" i="1" l="1"/>
  <c r="H812" i="1" s="1"/>
  <c r="K812" i="1"/>
  <c r="P812" i="1" s="1"/>
  <c r="I812" i="1"/>
  <c r="J812" i="1" s="1"/>
  <c r="O812" i="1" s="1"/>
  <c r="F813" i="1"/>
  <c r="D814" i="1"/>
  <c r="E814" i="1"/>
  <c r="G813" i="1" l="1"/>
  <c r="H813" i="1" s="1"/>
  <c r="K813" i="1"/>
  <c r="P813" i="1" s="1"/>
  <c r="I813" i="1"/>
  <c r="J813" i="1" s="1"/>
  <c r="O813" i="1" s="1"/>
  <c r="F814" i="1"/>
  <c r="D815" i="1"/>
  <c r="E815" i="1"/>
  <c r="G814" i="1" l="1"/>
  <c r="H814" i="1" s="1"/>
  <c r="K814" i="1"/>
  <c r="P814" i="1" s="1"/>
  <c r="I814" i="1"/>
  <c r="J814" i="1" s="1"/>
  <c r="O814" i="1" s="1"/>
  <c r="F815" i="1"/>
  <c r="D816" i="1"/>
  <c r="E816" i="1"/>
  <c r="G815" i="1" l="1"/>
  <c r="H815" i="1" s="1"/>
  <c r="K815" i="1"/>
  <c r="P815" i="1" s="1"/>
  <c r="I815" i="1"/>
  <c r="J815" i="1" s="1"/>
  <c r="O815" i="1" s="1"/>
  <c r="F816" i="1"/>
  <c r="D817" i="1"/>
  <c r="E817" i="1"/>
  <c r="G816" i="1" l="1"/>
  <c r="H816" i="1" s="1"/>
  <c r="K816" i="1"/>
  <c r="P816" i="1" s="1"/>
  <c r="I816" i="1"/>
  <c r="J816" i="1" s="1"/>
  <c r="O816" i="1" s="1"/>
  <c r="F817" i="1"/>
  <c r="D818" i="1"/>
  <c r="E818" i="1"/>
  <c r="G817" i="1" l="1"/>
  <c r="H817" i="1" s="1"/>
  <c r="K817" i="1"/>
  <c r="P817" i="1" s="1"/>
  <c r="I817" i="1"/>
  <c r="J817" i="1" s="1"/>
  <c r="O817" i="1" s="1"/>
  <c r="F818" i="1"/>
  <c r="D819" i="1"/>
  <c r="E819" i="1"/>
  <c r="G818" i="1" l="1"/>
  <c r="H818" i="1" s="1"/>
  <c r="K818" i="1"/>
  <c r="P818" i="1" s="1"/>
  <c r="I818" i="1"/>
  <c r="J818" i="1" s="1"/>
  <c r="O818" i="1" s="1"/>
  <c r="F819" i="1"/>
  <c r="D820" i="1"/>
  <c r="E820" i="1"/>
  <c r="G819" i="1" l="1"/>
  <c r="H819" i="1" s="1"/>
  <c r="K819" i="1"/>
  <c r="P819" i="1" s="1"/>
  <c r="I819" i="1"/>
  <c r="J819" i="1" s="1"/>
  <c r="O819" i="1" s="1"/>
  <c r="D821" i="1"/>
  <c r="E821" i="1"/>
  <c r="F820" i="1"/>
  <c r="G820" i="1" l="1"/>
  <c r="H820" i="1" s="1"/>
  <c r="K820" i="1"/>
  <c r="P820" i="1" s="1"/>
  <c r="I820" i="1"/>
  <c r="J820" i="1" s="1"/>
  <c r="O820" i="1" s="1"/>
  <c r="F821" i="1"/>
  <c r="D822" i="1"/>
  <c r="E822" i="1"/>
  <c r="G821" i="1" l="1"/>
  <c r="H821" i="1" s="1"/>
  <c r="K821" i="1"/>
  <c r="P821" i="1" s="1"/>
  <c r="I821" i="1"/>
  <c r="J821" i="1" s="1"/>
  <c r="O821" i="1" s="1"/>
  <c r="F822" i="1"/>
  <c r="D823" i="1"/>
  <c r="E823" i="1"/>
  <c r="G822" i="1" l="1"/>
  <c r="H822" i="1" s="1"/>
  <c r="K822" i="1"/>
  <c r="P822" i="1" s="1"/>
  <c r="I822" i="1"/>
  <c r="J822" i="1" s="1"/>
  <c r="O822" i="1" s="1"/>
  <c r="D824" i="1"/>
  <c r="E824" i="1"/>
  <c r="F823" i="1"/>
  <c r="G823" i="1" l="1"/>
  <c r="H823" i="1" s="1"/>
  <c r="K823" i="1"/>
  <c r="P823" i="1" s="1"/>
  <c r="I823" i="1"/>
  <c r="J823" i="1" s="1"/>
  <c r="O823" i="1" s="1"/>
  <c r="F824" i="1"/>
  <c r="D825" i="1"/>
  <c r="E825" i="1"/>
  <c r="G824" i="1" l="1"/>
  <c r="H824" i="1" s="1"/>
  <c r="K824" i="1"/>
  <c r="P824" i="1" s="1"/>
  <c r="I824" i="1"/>
  <c r="J824" i="1" s="1"/>
  <c r="O824" i="1" s="1"/>
  <c r="F825" i="1"/>
  <c r="D826" i="1"/>
  <c r="E826" i="1"/>
  <c r="G825" i="1" l="1"/>
  <c r="H825" i="1" s="1"/>
  <c r="K825" i="1"/>
  <c r="P825" i="1" s="1"/>
  <c r="I825" i="1"/>
  <c r="J825" i="1" s="1"/>
  <c r="O825" i="1" s="1"/>
  <c r="F826" i="1"/>
  <c r="D827" i="1"/>
  <c r="E827" i="1"/>
  <c r="G826" i="1" l="1"/>
  <c r="H826" i="1" s="1"/>
  <c r="K826" i="1"/>
  <c r="P826" i="1" s="1"/>
  <c r="I826" i="1"/>
  <c r="J826" i="1" s="1"/>
  <c r="O826" i="1" s="1"/>
  <c r="F827" i="1"/>
  <c r="D828" i="1"/>
  <c r="E828" i="1"/>
  <c r="G827" i="1" l="1"/>
  <c r="H827" i="1" s="1"/>
  <c r="K827" i="1"/>
  <c r="P827" i="1" s="1"/>
  <c r="I827" i="1"/>
  <c r="J827" i="1" s="1"/>
  <c r="O827" i="1" s="1"/>
  <c r="F828" i="1"/>
  <c r="D829" i="1"/>
  <c r="E829" i="1"/>
  <c r="G828" i="1" l="1"/>
  <c r="H828" i="1" s="1"/>
  <c r="K828" i="1"/>
  <c r="P828" i="1" s="1"/>
  <c r="I828" i="1"/>
  <c r="J828" i="1" s="1"/>
  <c r="O828" i="1" s="1"/>
  <c r="F829" i="1"/>
  <c r="D830" i="1"/>
  <c r="E830" i="1"/>
  <c r="G829" i="1" l="1"/>
  <c r="H829" i="1" s="1"/>
  <c r="K829" i="1"/>
  <c r="P829" i="1" s="1"/>
  <c r="I829" i="1"/>
  <c r="J829" i="1" s="1"/>
  <c r="O829" i="1" s="1"/>
  <c r="F830" i="1"/>
  <c r="D831" i="1"/>
  <c r="E831" i="1"/>
  <c r="G830" i="1" l="1"/>
  <c r="H830" i="1" s="1"/>
  <c r="K830" i="1"/>
  <c r="P830" i="1" s="1"/>
  <c r="I830" i="1"/>
  <c r="J830" i="1" s="1"/>
  <c r="O830" i="1" s="1"/>
  <c r="F831" i="1"/>
  <c r="D832" i="1"/>
  <c r="E832" i="1"/>
  <c r="G831" i="1" l="1"/>
  <c r="H831" i="1" s="1"/>
  <c r="K831" i="1"/>
  <c r="P831" i="1" s="1"/>
  <c r="I831" i="1"/>
  <c r="J831" i="1" s="1"/>
  <c r="O831" i="1" s="1"/>
  <c r="F832" i="1"/>
  <c r="D833" i="1"/>
  <c r="E833" i="1"/>
  <c r="G832" i="1" l="1"/>
  <c r="H832" i="1" s="1"/>
  <c r="K832" i="1"/>
  <c r="P832" i="1" s="1"/>
  <c r="I832" i="1"/>
  <c r="J832" i="1" s="1"/>
  <c r="O832" i="1" s="1"/>
  <c r="D834" i="1"/>
  <c r="E834" i="1"/>
  <c r="F833" i="1"/>
  <c r="G833" i="1" l="1"/>
  <c r="H833" i="1" s="1"/>
  <c r="K833" i="1"/>
  <c r="P833" i="1" s="1"/>
  <c r="I833" i="1"/>
  <c r="J833" i="1" s="1"/>
  <c r="O833" i="1" s="1"/>
  <c r="F834" i="1"/>
  <c r="D835" i="1"/>
  <c r="E835" i="1"/>
  <c r="G834" i="1" l="1"/>
  <c r="H834" i="1" s="1"/>
  <c r="K834" i="1"/>
  <c r="P834" i="1" s="1"/>
  <c r="I834" i="1"/>
  <c r="J834" i="1" s="1"/>
  <c r="O834" i="1" s="1"/>
  <c r="D836" i="1"/>
  <c r="E836" i="1"/>
  <c r="F835" i="1"/>
  <c r="G835" i="1" l="1"/>
  <c r="H835" i="1" s="1"/>
  <c r="K835" i="1"/>
  <c r="P835" i="1" s="1"/>
  <c r="I835" i="1"/>
  <c r="J835" i="1" s="1"/>
  <c r="O835" i="1" s="1"/>
  <c r="F836" i="1"/>
  <c r="D837" i="1"/>
  <c r="E837" i="1"/>
  <c r="G836" i="1" l="1"/>
  <c r="H836" i="1" s="1"/>
  <c r="K836" i="1"/>
  <c r="P836" i="1" s="1"/>
  <c r="I836" i="1"/>
  <c r="J836" i="1" s="1"/>
  <c r="O836" i="1" s="1"/>
  <c r="F837" i="1"/>
  <c r="D838" i="1"/>
  <c r="E838" i="1"/>
  <c r="G837" i="1" l="1"/>
  <c r="H837" i="1" s="1"/>
  <c r="K837" i="1"/>
  <c r="P837" i="1" s="1"/>
  <c r="I837" i="1"/>
  <c r="J837" i="1" s="1"/>
  <c r="O837" i="1" s="1"/>
  <c r="F838" i="1"/>
  <c r="D839" i="1"/>
  <c r="E839" i="1"/>
  <c r="G838" i="1" l="1"/>
  <c r="H838" i="1" s="1"/>
  <c r="K838" i="1"/>
  <c r="P838" i="1" s="1"/>
  <c r="I838" i="1"/>
  <c r="J838" i="1" s="1"/>
  <c r="O838" i="1" s="1"/>
  <c r="D840" i="1"/>
  <c r="E840" i="1"/>
  <c r="F839" i="1"/>
  <c r="G839" i="1" l="1"/>
  <c r="H839" i="1" s="1"/>
  <c r="K839" i="1"/>
  <c r="P839" i="1" s="1"/>
  <c r="I839" i="1"/>
  <c r="J839" i="1" s="1"/>
  <c r="O839" i="1" s="1"/>
  <c r="F840" i="1"/>
  <c r="D841" i="1"/>
  <c r="E841" i="1"/>
  <c r="G840" i="1" l="1"/>
  <c r="H840" i="1" s="1"/>
  <c r="K840" i="1"/>
  <c r="P840" i="1" s="1"/>
  <c r="I840" i="1"/>
  <c r="J840" i="1" s="1"/>
  <c r="O840" i="1" s="1"/>
  <c r="F841" i="1"/>
  <c r="D842" i="1"/>
  <c r="E842" i="1"/>
  <c r="G841" i="1" l="1"/>
  <c r="H841" i="1" s="1"/>
  <c r="K841" i="1"/>
  <c r="P841" i="1" s="1"/>
  <c r="I841" i="1"/>
  <c r="J841" i="1" s="1"/>
  <c r="O841" i="1" s="1"/>
  <c r="F842" i="1"/>
  <c r="D843" i="1"/>
  <c r="E843" i="1"/>
  <c r="G842" i="1" l="1"/>
  <c r="H842" i="1" s="1"/>
  <c r="K842" i="1"/>
  <c r="P842" i="1" s="1"/>
  <c r="I842" i="1"/>
  <c r="J842" i="1" s="1"/>
  <c r="O842" i="1" s="1"/>
  <c r="F843" i="1"/>
  <c r="D844" i="1"/>
  <c r="E844" i="1"/>
  <c r="G843" i="1" l="1"/>
  <c r="H843" i="1" s="1"/>
  <c r="K843" i="1"/>
  <c r="P843" i="1" s="1"/>
  <c r="I843" i="1"/>
  <c r="J843" i="1" s="1"/>
  <c r="O843" i="1" s="1"/>
  <c r="F844" i="1"/>
  <c r="D845" i="1"/>
  <c r="E845" i="1"/>
  <c r="G844" i="1" l="1"/>
  <c r="H844" i="1" s="1"/>
  <c r="K844" i="1"/>
  <c r="P844" i="1" s="1"/>
  <c r="I844" i="1"/>
  <c r="J844" i="1" s="1"/>
  <c r="O844" i="1" s="1"/>
  <c r="F845" i="1"/>
  <c r="D846" i="1"/>
  <c r="E846" i="1"/>
  <c r="G845" i="1" l="1"/>
  <c r="H845" i="1" s="1"/>
  <c r="K845" i="1"/>
  <c r="P845" i="1" s="1"/>
  <c r="I845" i="1"/>
  <c r="J845" i="1" s="1"/>
  <c r="O845" i="1" s="1"/>
  <c r="F846" i="1"/>
  <c r="D847" i="1"/>
  <c r="E847" i="1"/>
  <c r="G846" i="1" l="1"/>
  <c r="H846" i="1" s="1"/>
  <c r="K846" i="1"/>
  <c r="P846" i="1" s="1"/>
  <c r="I846" i="1"/>
  <c r="J846" i="1" s="1"/>
  <c r="O846" i="1" s="1"/>
  <c r="F847" i="1"/>
  <c r="D848" i="1"/>
  <c r="E848" i="1"/>
  <c r="G847" i="1" l="1"/>
  <c r="H847" i="1" s="1"/>
  <c r="K847" i="1"/>
  <c r="P847" i="1" s="1"/>
  <c r="I847" i="1"/>
  <c r="J847" i="1" s="1"/>
  <c r="O847" i="1" s="1"/>
  <c r="F848" i="1"/>
  <c r="D849" i="1"/>
  <c r="E849" i="1"/>
  <c r="G848" i="1" l="1"/>
  <c r="H848" i="1" s="1"/>
  <c r="K848" i="1"/>
  <c r="P848" i="1" s="1"/>
  <c r="I848" i="1"/>
  <c r="J848" i="1" s="1"/>
  <c r="O848" i="1" s="1"/>
  <c r="F849" i="1"/>
  <c r="D850" i="1"/>
  <c r="E850" i="1"/>
  <c r="G849" i="1" l="1"/>
  <c r="H849" i="1" s="1"/>
  <c r="K849" i="1"/>
  <c r="P849" i="1" s="1"/>
  <c r="I849" i="1"/>
  <c r="J849" i="1" s="1"/>
  <c r="O849" i="1" s="1"/>
  <c r="F850" i="1"/>
  <c r="D851" i="1"/>
  <c r="E851" i="1"/>
  <c r="G850" i="1" l="1"/>
  <c r="H850" i="1" s="1"/>
  <c r="K850" i="1"/>
  <c r="P850" i="1" s="1"/>
  <c r="I850" i="1"/>
  <c r="J850" i="1" s="1"/>
  <c r="O850" i="1" s="1"/>
  <c r="F851" i="1"/>
  <c r="D852" i="1"/>
  <c r="E852" i="1"/>
  <c r="G851" i="1" l="1"/>
  <c r="H851" i="1" s="1"/>
  <c r="K851" i="1"/>
  <c r="P851" i="1" s="1"/>
  <c r="I851" i="1"/>
  <c r="J851" i="1" s="1"/>
  <c r="O851" i="1" s="1"/>
  <c r="F852" i="1"/>
  <c r="D853" i="1"/>
  <c r="E853" i="1"/>
  <c r="G852" i="1" l="1"/>
  <c r="H852" i="1" s="1"/>
  <c r="K852" i="1"/>
  <c r="P852" i="1" s="1"/>
  <c r="I852" i="1"/>
  <c r="J852" i="1" s="1"/>
  <c r="O852" i="1" s="1"/>
  <c r="F853" i="1"/>
  <c r="D854" i="1"/>
  <c r="E854" i="1"/>
  <c r="G853" i="1" l="1"/>
  <c r="H853" i="1" s="1"/>
  <c r="K853" i="1"/>
  <c r="P853" i="1" s="1"/>
  <c r="I853" i="1"/>
  <c r="J853" i="1" s="1"/>
  <c r="O853" i="1" s="1"/>
  <c r="F854" i="1"/>
  <c r="D855" i="1"/>
  <c r="E855" i="1"/>
  <c r="G854" i="1" l="1"/>
  <c r="H854" i="1" s="1"/>
  <c r="K854" i="1"/>
  <c r="P854" i="1" s="1"/>
  <c r="I854" i="1"/>
  <c r="J854" i="1" s="1"/>
  <c r="O854" i="1" s="1"/>
  <c r="D856" i="1"/>
  <c r="E856" i="1"/>
  <c r="F855" i="1"/>
  <c r="G855" i="1" l="1"/>
  <c r="H855" i="1" s="1"/>
  <c r="K855" i="1"/>
  <c r="P855" i="1" s="1"/>
  <c r="I855" i="1"/>
  <c r="J855" i="1" s="1"/>
  <c r="O855" i="1" s="1"/>
  <c r="F856" i="1"/>
  <c r="D857" i="1"/>
  <c r="E857" i="1"/>
  <c r="G856" i="1" l="1"/>
  <c r="H856" i="1" s="1"/>
  <c r="K856" i="1"/>
  <c r="P856" i="1" s="1"/>
  <c r="I856" i="1"/>
  <c r="J856" i="1" s="1"/>
  <c r="O856" i="1" s="1"/>
  <c r="D858" i="1"/>
  <c r="E858" i="1"/>
  <c r="F857" i="1"/>
  <c r="G857" i="1" l="1"/>
  <c r="H857" i="1" s="1"/>
  <c r="K857" i="1"/>
  <c r="P857" i="1" s="1"/>
  <c r="I857" i="1"/>
  <c r="J857" i="1" s="1"/>
  <c r="O857" i="1" s="1"/>
  <c r="F858" i="1"/>
  <c r="D859" i="1"/>
  <c r="E859" i="1"/>
  <c r="G858" i="1" l="1"/>
  <c r="H858" i="1" s="1"/>
  <c r="K858" i="1"/>
  <c r="P858" i="1" s="1"/>
  <c r="I858" i="1"/>
  <c r="J858" i="1" s="1"/>
  <c r="O858" i="1" s="1"/>
  <c r="F859" i="1"/>
  <c r="D860" i="1"/>
  <c r="E860" i="1"/>
  <c r="G859" i="1" l="1"/>
  <c r="H859" i="1" s="1"/>
  <c r="K859" i="1"/>
  <c r="P859" i="1" s="1"/>
  <c r="I859" i="1"/>
  <c r="J859" i="1" s="1"/>
  <c r="O859" i="1" s="1"/>
  <c r="D861" i="1"/>
  <c r="E861" i="1"/>
  <c r="F860" i="1"/>
  <c r="G860" i="1" l="1"/>
  <c r="H860" i="1" s="1"/>
  <c r="K860" i="1"/>
  <c r="P860" i="1" s="1"/>
  <c r="I860" i="1"/>
  <c r="J860" i="1" s="1"/>
  <c r="O860" i="1" s="1"/>
  <c r="F861" i="1"/>
  <c r="D862" i="1"/>
  <c r="E862" i="1"/>
  <c r="G861" i="1" l="1"/>
  <c r="H861" i="1" s="1"/>
  <c r="K861" i="1"/>
  <c r="P861" i="1" s="1"/>
  <c r="I861" i="1"/>
  <c r="J861" i="1" s="1"/>
  <c r="O861" i="1" s="1"/>
  <c r="F862" i="1"/>
  <c r="D863" i="1"/>
  <c r="E863" i="1"/>
  <c r="G862" i="1" l="1"/>
  <c r="H862" i="1" s="1"/>
  <c r="K862" i="1"/>
  <c r="P862" i="1" s="1"/>
  <c r="I862" i="1"/>
  <c r="J862" i="1" s="1"/>
  <c r="O862" i="1" s="1"/>
  <c r="D864" i="1"/>
  <c r="E864" i="1"/>
  <c r="F863" i="1"/>
  <c r="G863" i="1" l="1"/>
  <c r="H863" i="1" s="1"/>
  <c r="K863" i="1"/>
  <c r="P863" i="1" s="1"/>
  <c r="I863" i="1"/>
  <c r="J863" i="1" s="1"/>
  <c r="O863" i="1" s="1"/>
  <c r="F864" i="1"/>
  <c r="D865" i="1"/>
  <c r="E865" i="1"/>
  <c r="G864" i="1" l="1"/>
  <c r="H864" i="1" s="1"/>
  <c r="K864" i="1"/>
  <c r="P864" i="1" s="1"/>
  <c r="I864" i="1"/>
  <c r="J864" i="1" s="1"/>
  <c r="O864" i="1" s="1"/>
  <c r="D866" i="1"/>
  <c r="E866" i="1"/>
  <c r="F865" i="1"/>
  <c r="G865" i="1" l="1"/>
  <c r="H865" i="1" s="1"/>
  <c r="K865" i="1"/>
  <c r="P865" i="1" s="1"/>
  <c r="I865" i="1"/>
  <c r="J865" i="1" s="1"/>
  <c r="O865" i="1" s="1"/>
  <c r="F866" i="1"/>
  <c r="D867" i="1"/>
  <c r="E867" i="1"/>
  <c r="G866" i="1" l="1"/>
  <c r="H866" i="1" s="1"/>
  <c r="K866" i="1"/>
  <c r="P866" i="1" s="1"/>
  <c r="I866" i="1"/>
  <c r="J866" i="1" s="1"/>
  <c r="O866" i="1" s="1"/>
  <c r="F867" i="1"/>
  <c r="D868" i="1"/>
  <c r="E868" i="1"/>
  <c r="G867" i="1" l="1"/>
  <c r="H867" i="1" s="1"/>
  <c r="K867" i="1"/>
  <c r="P867" i="1" s="1"/>
  <c r="I867" i="1"/>
  <c r="J867" i="1" s="1"/>
  <c r="O867" i="1" s="1"/>
  <c r="D869" i="1"/>
  <c r="E869" i="1"/>
  <c r="F868" i="1"/>
  <c r="G868" i="1" l="1"/>
  <c r="H868" i="1" s="1"/>
  <c r="K868" i="1"/>
  <c r="P868" i="1" s="1"/>
  <c r="I868" i="1"/>
  <c r="J868" i="1" s="1"/>
  <c r="O868" i="1" s="1"/>
  <c r="F869" i="1"/>
  <c r="D870" i="1"/>
  <c r="E870" i="1"/>
  <c r="G869" i="1" l="1"/>
  <c r="H869" i="1" s="1"/>
  <c r="K869" i="1"/>
  <c r="P869" i="1" s="1"/>
  <c r="I869" i="1"/>
  <c r="J869" i="1" s="1"/>
  <c r="O869" i="1" s="1"/>
  <c r="D871" i="1"/>
  <c r="E871" i="1"/>
  <c r="F870" i="1"/>
  <c r="G870" i="1" l="1"/>
  <c r="H870" i="1" s="1"/>
  <c r="K870" i="1"/>
  <c r="P870" i="1" s="1"/>
  <c r="I870" i="1"/>
  <c r="J870" i="1" s="1"/>
  <c r="O870" i="1" s="1"/>
  <c r="F871" i="1"/>
  <c r="D872" i="1"/>
  <c r="E872" i="1"/>
  <c r="G871" i="1" l="1"/>
  <c r="H871" i="1" s="1"/>
  <c r="K871" i="1"/>
  <c r="P871" i="1" s="1"/>
  <c r="I871" i="1"/>
  <c r="J871" i="1" s="1"/>
  <c r="O871" i="1" s="1"/>
  <c r="F872" i="1"/>
  <c r="D873" i="1"/>
  <c r="E873" i="1"/>
  <c r="G872" i="1" l="1"/>
  <c r="H872" i="1" s="1"/>
  <c r="K872" i="1"/>
  <c r="P872" i="1" s="1"/>
  <c r="I872" i="1"/>
  <c r="J872" i="1" s="1"/>
  <c r="O872" i="1" s="1"/>
  <c r="D874" i="1"/>
  <c r="E874" i="1"/>
  <c r="F873" i="1"/>
  <c r="G873" i="1" l="1"/>
  <c r="H873" i="1" s="1"/>
  <c r="K873" i="1"/>
  <c r="P873" i="1" s="1"/>
  <c r="I873" i="1"/>
  <c r="J873" i="1" s="1"/>
  <c r="O873" i="1" s="1"/>
  <c r="F874" i="1"/>
  <c r="D875" i="1"/>
  <c r="E875" i="1"/>
  <c r="G874" i="1" l="1"/>
  <c r="H874" i="1" s="1"/>
  <c r="K874" i="1"/>
  <c r="P874" i="1" s="1"/>
  <c r="I874" i="1"/>
  <c r="J874" i="1" s="1"/>
  <c r="O874" i="1" s="1"/>
  <c r="F875" i="1"/>
  <c r="D876" i="1"/>
  <c r="E876" i="1"/>
  <c r="G875" i="1" l="1"/>
  <c r="H875" i="1" s="1"/>
  <c r="K875" i="1"/>
  <c r="P875" i="1" s="1"/>
  <c r="I875" i="1"/>
  <c r="J875" i="1" s="1"/>
  <c r="O875" i="1" s="1"/>
  <c r="F876" i="1"/>
  <c r="D877" i="1"/>
  <c r="E877" i="1"/>
  <c r="G876" i="1" l="1"/>
  <c r="H876" i="1" s="1"/>
  <c r="K876" i="1"/>
  <c r="P876" i="1" s="1"/>
  <c r="I876" i="1"/>
  <c r="J876" i="1" s="1"/>
  <c r="O876" i="1" s="1"/>
  <c r="F877" i="1"/>
  <c r="D878" i="1"/>
  <c r="E878" i="1"/>
  <c r="G877" i="1" l="1"/>
  <c r="H877" i="1" s="1"/>
  <c r="K877" i="1"/>
  <c r="P877" i="1" s="1"/>
  <c r="I877" i="1"/>
  <c r="J877" i="1" s="1"/>
  <c r="O877" i="1" s="1"/>
  <c r="F878" i="1"/>
  <c r="D879" i="1"/>
  <c r="E879" i="1"/>
  <c r="G878" i="1" l="1"/>
  <c r="H878" i="1" s="1"/>
  <c r="K878" i="1"/>
  <c r="P878" i="1" s="1"/>
  <c r="I878" i="1"/>
  <c r="J878" i="1" s="1"/>
  <c r="O878" i="1" s="1"/>
  <c r="F879" i="1"/>
  <c r="D880" i="1"/>
  <c r="E880" i="1"/>
  <c r="G879" i="1" l="1"/>
  <c r="H879" i="1" s="1"/>
  <c r="K879" i="1"/>
  <c r="P879" i="1" s="1"/>
  <c r="I879" i="1"/>
  <c r="J879" i="1" s="1"/>
  <c r="O879" i="1" s="1"/>
  <c r="F880" i="1"/>
  <c r="D881" i="1"/>
  <c r="E881" i="1"/>
  <c r="G880" i="1" l="1"/>
  <c r="H880" i="1" s="1"/>
  <c r="K880" i="1"/>
  <c r="P880" i="1" s="1"/>
  <c r="I880" i="1"/>
  <c r="J880" i="1" s="1"/>
  <c r="O880" i="1" s="1"/>
  <c r="F881" i="1"/>
  <c r="D882" i="1"/>
  <c r="E882" i="1"/>
  <c r="G881" i="1" l="1"/>
  <c r="H881" i="1" s="1"/>
  <c r="K881" i="1"/>
  <c r="P881" i="1" s="1"/>
  <c r="I881" i="1"/>
  <c r="J881" i="1" s="1"/>
  <c r="O881" i="1" s="1"/>
  <c r="F882" i="1"/>
  <c r="D883" i="1"/>
  <c r="E883" i="1"/>
  <c r="G882" i="1" l="1"/>
  <c r="H882" i="1" s="1"/>
  <c r="K882" i="1"/>
  <c r="P882" i="1" s="1"/>
  <c r="I882" i="1"/>
  <c r="J882" i="1" s="1"/>
  <c r="O882" i="1" s="1"/>
  <c r="F883" i="1"/>
  <c r="D884" i="1"/>
  <c r="E884" i="1"/>
  <c r="G883" i="1" l="1"/>
  <c r="H883" i="1" s="1"/>
  <c r="K883" i="1"/>
  <c r="P883" i="1" s="1"/>
  <c r="I883" i="1"/>
  <c r="J883" i="1" s="1"/>
  <c r="O883" i="1" s="1"/>
  <c r="F884" i="1"/>
  <c r="D885" i="1"/>
  <c r="E885" i="1"/>
  <c r="G884" i="1" l="1"/>
  <c r="H884" i="1" s="1"/>
  <c r="K884" i="1"/>
  <c r="P884" i="1" s="1"/>
  <c r="I884" i="1"/>
  <c r="J884" i="1" s="1"/>
  <c r="O884" i="1" s="1"/>
  <c r="F885" i="1"/>
  <c r="D886" i="1"/>
  <c r="E886" i="1"/>
  <c r="G885" i="1" l="1"/>
  <c r="H885" i="1" s="1"/>
  <c r="K885" i="1"/>
  <c r="P885" i="1" s="1"/>
  <c r="I885" i="1"/>
  <c r="J885" i="1" s="1"/>
  <c r="O885" i="1" s="1"/>
  <c r="F886" i="1"/>
  <c r="D887" i="1"/>
  <c r="E887" i="1"/>
  <c r="G886" i="1" l="1"/>
  <c r="H886" i="1" s="1"/>
  <c r="K886" i="1"/>
  <c r="P886" i="1" s="1"/>
  <c r="I886" i="1"/>
  <c r="J886" i="1" s="1"/>
  <c r="O886" i="1" s="1"/>
  <c r="F887" i="1"/>
  <c r="D888" i="1"/>
  <c r="E888" i="1"/>
  <c r="G887" i="1" l="1"/>
  <c r="H887" i="1" s="1"/>
  <c r="K887" i="1"/>
  <c r="P887" i="1" s="1"/>
  <c r="I887" i="1"/>
  <c r="J887" i="1" s="1"/>
  <c r="O887" i="1" s="1"/>
  <c r="F888" i="1"/>
  <c r="D889" i="1"/>
  <c r="E889" i="1"/>
  <c r="G888" i="1" l="1"/>
  <c r="H888" i="1" s="1"/>
  <c r="K888" i="1"/>
  <c r="P888" i="1" s="1"/>
  <c r="I888" i="1"/>
  <c r="J888" i="1" s="1"/>
  <c r="O888" i="1" s="1"/>
  <c r="F889" i="1"/>
  <c r="D890" i="1"/>
  <c r="E890" i="1"/>
  <c r="G889" i="1" l="1"/>
  <c r="H889" i="1" s="1"/>
  <c r="K889" i="1"/>
  <c r="P889" i="1" s="1"/>
  <c r="I889" i="1"/>
  <c r="J889" i="1" s="1"/>
  <c r="O889" i="1" s="1"/>
  <c r="F890" i="1"/>
  <c r="D891" i="1"/>
  <c r="E891" i="1"/>
  <c r="G890" i="1" l="1"/>
  <c r="H890" i="1" s="1"/>
  <c r="K890" i="1"/>
  <c r="P890" i="1" s="1"/>
  <c r="I890" i="1"/>
  <c r="J890" i="1" s="1"/>
  <c r="O890" i="1" s="1"/>
  <c r="F891" i="1"/>
  <c r="D892" i="1"/>
  <c r="E892" i="1"/>
  <c r="G891" i="1" l="1"/>
  <c r="H891" i="1" s="1"/>
  <c r="K891" i="1"/>
  <c r="P891" i="1" s="1"/>
  <c r="I891" i="1"/>
  <c r="J891" i="1" s="1"/>
  <c r="O891" i="1" s="1"/>
  <c r="F892" i="1"/>
  <c r="D893" i="1"/>
  <c r="E893" i="1"/>
  <c r="G892" i="1" l="1"/>
  <c r="H892" i="1" s="1"/>
  <c r="K892" i="1"/>
  <c r="P892" i="1" s="1"/>
  <c r="I892" i="1"/>
  <c r="J892" i="1" s="1"/>
  <c r="O892" i="1" s="1"/>
  <c r="F893" i="1"/>
  <c r="D894" i="1"/>
  <c r="E894" i="1"/>
  <c r="G893" i="1" l="1"/>
  <c r="H893" i="1" s="1"/>
  <c r="K893" i="1"/>
  <c r="P893" i="1" s="1"/>
  <c r="I893" i="1"/>
  <c r="J893" i="1" s="1"/>
  <c r="O893" i="1" s="1"/>
  <c r="F894" i="1"/>
  <c r="D895" i="1"/>
  <c r="E895" i="1"/>
  <c r="G894" i="1" l="1"/>
  <c r="H894" i="1" s="1"/>
  <c r="K894" i="1"/>
  <c r="P894" i="1" s="1"/>
  <c r="I894" i="1"/>
  <c r="J894" i="1" s="1"/>
  <c r="O894" i="1" s="1"/>
  <c r="F895" i="1"/>
  <c r="D896" i="1"/>
  <c r="E896" i="1"/>
  <c r="G895" i="1" l="1"/>
  <c r="H895" i="1" s="1"/>
  <c r="K895" i="1"/>
  <c r="P895" i="1" s="1"/>
  <c r="I895" i="1"/>
  <c r="J895" i="1" s="1"/>
  <c r="O895" i="1" s="1"/>
  <c r="F896" i="1"/>
  <c r="D897" i="1"/>
  <c r="E897" i="1"/>
  <c r="G896" i="1" l="1"/>
  <c r="H896" i="1" s="1"/>
  <c r="K896" i="1"/>
  <c r="P896" i="1" s="1"/>
  <c r="I896" i="1"/>
  <c r="J896" i="1" s="1"/>
  <c r="O896" i="1" s="1"/>
  <c r="F897" i="1"/>
  <c r="D898" i="1"/>
  <c r="E898" i="1"/>
  <c r="G897" i="1" l="1"/>
  <c r="H897" i="1" s="1"/>
  <c r="K897" i="1"/>
  <c r="P897" i="1" s="1"/>
  <c r="I897" i="1"/>
  <c r="J897" i="1" s="1"/>
  <c r="O897" i="1" s="1"/>
  <c r="F898" i="1"/>
  <c r="D899" i="1"/>
  <c r="E899" i="1"/>
  <c r="G898" i="1" l="1"/>
  <c r="H898" i="1" s="1"/>
  <c r="K898" i="1"/>
  <c r="P898" i="1" s="1"/>
  <c r="I898" i="1"/>
  <c r="J898" i="1" s="1"/>
  <c r="O898" i="1" s="1"/>
  <c r="F899" i="1"/>
  <c r="D900" i="1"/>
  <c r="E900" i="1"/>
  <c r="G899" i="1" l="1"/>
  <c r="H899" i="1" s="1"/>
  <c r="K899" i="1"/>
  <c r="P899" i="1" s="1"/>
  <c r="I899" i="1"/>
  <c r="J899" i="1" s="1"/>
  <c r="O899" i="1" s="1"/>
  <c r="F900" i="1"/>
  <c r="D901" i="1"/>
  <c r="E901" i="1"/>
  <c r="G900" i="1" l="1"/>
  <c r="H900" i="1" s="1"/>
  <c r="K900" i="1"/>
  <c r="P900" i="1" s="1"/>
  <c r="I900" i="1"/>
  <c r="J900" i="1" s="1"/>
  <c r="O900" i="1" s="1"/>
  <c r="F901" i="1"/>
  <c r="D902" i="1"/>
  <c r="E902" i="1"/>
  <c r="G901" i="1" l="1"/>
  <c r="H901" i="1" s="1"/>
  <c r="K901" i="1"/>
  <c r="P901" i="1" s="1"/>
  <c r="I901" i="1"/>
  <c r="J901" i="1" s="1"/>
  <c r="O901" i="1" s="1"/>
  <c r="F902" i="1"/>
  <c r="D903" i="1"/>
  <c r="E903" i="1"/>
  <c r="G902" i="1" l="1"/>
  <c r="H902" i="1" s="1"/>
  <c r="K902" i="1"/>
  <c r="P902" i="1" s="1"/>
  <c r="I902" i="1"/>
  <c r="J902" i="1" s="1"/>
  <c r="O902" i="1" s="1"/>
  <c r="F903" i="1"/>
  <c r="D904" i="1"/>
  <c r="E904" i="1"/>
  <c r="G903" i="1" l="1"/>
  <c r="H903" i="1" s="1"/>
  <c r="K903" i="1"/>
  <c r="P903" i="1" s="1"/>
  <c r="I903" i="1"/>
  <c r="J903" i="1" s="1"/>
  <c r="O903" i="1" s="1"/>
  <c r="F904" i="1"/>
  <c r="D905" i="1"/>
  <c r="E905" i="1"/>
  <c r="G904" i="1" l="1"/>
  <c r="H904" i="1" s="1"/>
  <c r="K904" i="1"/>
  <c r="P904" i="1" s="1"/>
  <c r="I904" i="1"/>
  <c r="J904" i="1" s="1"/>
  <c r="O904" i="1" s="1"/>
  <c r="F905" i="1"/>
  <c r="D906" i="1"/>
  <c r="E906" i="1"/>
  <c r="G905" i="1" l="1"/>
  <c r="H905" i="1" s="1"/>
  <c r="K905" i="1"/>
  <c r="P905" i="1" s="1"/>
  <c r="I905" i="1"/>
  <c r="J905" i="1" s="1"/>
  <c r="O905" i="1" s="1"/>
  <c r="F906" i="1"/>
  <c r="D907" i="1"/>
  <c r="E907" i="1"/>
  <c r="G906" i="1" l="1"/>
  <c r="H906" i="1" s="1"/>
  <c r="K906" i="1"/>
  <c r="P906" i="1" s="1"/>
  <c r="I906" i="1"/>
  <c r="J906" i="1" s="1"/>
  <c r="O906" i="1" s="1"/>
  <c r="F907" i="1"/>
  <c r="D908" i="1"/>
  <c r="E908" i="1"/>
  <c r="G907" i="1" l="1"/>
  <c r="H907" i="1" s="1"/>
  <c r="K907" i="1"/>
  <c r="P907" i="1" s="1"/>
  <c r="I907" i="1"/>
  <c r="J907" i="1" s="1"/>
  <c r="O907" i="1" s="1"/>
  <c r="F908" i="1"/>
  <c r="D909" i="1"/>
  <c r="E909" i="1"/>
  <c r="G908" i="1" l="1"/>
  <c r="H908" i="1" s="1"/>
  <c r="K908" i="1"/>
  <c r="P908" i="1" s="1"/>
  <c r="I908" i="1"/>
  <c r="J908" i="1" s="1"/>
  <c r="O908" i="1" s="1"/>
  <c r="F909" i="1"/>
  <c r="D910" i="1"/>
  <c r="E910" i="1"/>
  <c r="G909" i="1" l="1"/>
  <c r="H909" i="1" s="1"/>
  <c r="K909" i="1"/>
  <c r="P909" i="1" s="1"/>
  <c r="I909" i="1"/>
  <c r="J909" i="1" s="1"/>
  <c r="O909" i="1" s="1"/>
  <c r="F910" i="1"/>
  <c r="D911" i="1"/>
  <c r="E911" i="1"/>
  <c r="G910" i="1" l="1"/>
  <c r="H910" i="1" s="1"/>
  <c r="K910" i="1"/>
  <c r="P910" i="1" s="1"/>
  <c r="I910" i="1"/>
  <c r="J910" i="1" s="1"/>
  <c r="O910" i="1" s="1"/>
  <c r="F911" i="1"/>
  <c r="D912" i="1"/>
  <c r="E912" i="1"/>
  <c r="G911" i="1" l="1"/>
  <c r="H911" i="1" s="1"/>
  <c r="K911" i="1"/>
  <c r="P911" i="1" s="1"/>
  <c r="I911" i="1"/>
  <c r="J911" i="1" s="1"/>
  <c r="O911" i="1" s="1"/>
  <c r="F912" i="1"/>
  <c r="D913" i="1"/>
  <c r="E913" i="1"/>
  <c r="G912" i="1" l="1"/>
  <c r="H912" i="1" s="1"/>
  <c r="K912" i="1"/>
  <c r="P912" i="1" s="1"/>
  <c r="I912" i="1"/>
  <c r="J912" i="1" s="1"/>
  <c r="O912" i="1" s="1"/>
  <c r="F913" i="1"/>
  <c r="D914" i="1"/>
  <c r="E914" i="1"/>
  <c r="G913" i="1" l="1"/>
  <c r="H913" i="1" s="1"/>
  <c r="K913" i="1"/>
  <c r="P913" i="1" s="1"/>
  <c r="I913" i="1"/>
  <c r="J913" i="1" s="1"/>
  <c r="O913" i="1" s="1"/>
  <c r="F914" i="1"/>
  <c r="D915" i="1"/>
  <c r="E915" i="1"/>
  <c r="G914" i="1" l="1"/>
  <c r="H914" i="1" s="1"/>
  <c r="K914" i="1"/>
  <c r="P914" i="1" s="1"/>
  <c r="I914" i="1"/>
  <c r="J914" i="1" s="1"/>
  <c r="O914" i="1" s="1"/>
  <c r="F915" i="1"/>
  <c r="D916" i="1"/>
  <c r="E916" i="1"/>
  <c r="G915" i="1" l="1"/>
  <c r="H915" i="1" s="1"/>
  <c r="K915" i="1"/>
  <c r="P915" i="1" s="1"/>
  <c r="I915" i="1"/>
  <c r="J915" i="1" s="1"/>
  <c r="O915" i="1" s="1"/>
  <c r="F916" i="1"/>
  <c r="D917" i="1"/>
  <c r="E917" i="1"/>
  <c r="G916" i="1" l="1"/>
  <c r="H916" i="1" s="1"/>
  <c r="K916" i="1"/>
  <c r="P916" i="1" s="1"/>
  <c r="I916" i="1"/>
  <c r="J916" i="1" s="1"/>
  <c r="O916" i="1" s="1"/>
  <c r="F917" i="1"/>
  <c r="D918" i="1"/>
  <c r="E918" i="1"/>
  <c r="G917" i="1" l="1"/>
  <c r="H917" i="1" s="1"/>
  <c r="K917" i="1"/>
  <c r="P917" i="1" s="1"/>
  <c r="I917" i="1"/>
  <c r="J917" i="1" s="1"/>
  <c r="O917" i="1" s="1"/>
  <c r="F918" i="1"/>
  <c r="D919" i="1"/>
  <c r="E919" i="1"/>
  <c r="G918" i="1" l="1"/>
  <c r="H918" i="1" s="1"/>
  <c r="K918" i="1"/>
  <c r="P918" i="1" s="1"/>
  <c r="I918" i="1"/>
  <c r="J918" i="1" s="1"/>
  <c r="O918" i="1" s="1"/>
  <c r="F919" i="1"/>
  <c r="D920" i="1"/>
  <c r="E920" i="1"/>
  <c r="G919" i="1" l="1"/>
  <c r="H919" i="1" s="1"/>
  <c r="K919" i="1"/>
  <c r="P919" i="1" s="1"/>
  <c r="I919" i="1"/>
  <c r="J919" i="1" s="1"/>
  <c r="O919" i="1" s="1"/>
  <c r="F920" i="1"/>
  <c r="D921" i="1"/>
  <c r="E921" i="1"/>
  <c r="G920" i="1" l="1"/>
  <c r="H920" i="1" s="1"/>
  <c r="K920" i="1"/>
  <c r="P920" i="1" s="1"/>
  <c r="I920" i="1"/>
  <c r="J920" i="1" s="1"/>
  <c r="O920" i="1" s="1"/>
  <c r="F921" i="1"/>
  <c r="D922" i="1"/>
  <c r="E922" i="1"/>
  <c r="G921" i="1" l="1"/>
  <c r="H921" i="1" s="1"/>
  <c r="K921" i="1"/>
  <c r="P921" i="1" s="1"/>
  <c r="I921" i="1"/>
  <c r="J921" i="1" s="1"/>
  <c r="O921" i="1" s="1"/>
  <c r="F922" i="1"/>
  <c r="D923" i="1"/>
  <c r="E923" i="1"/>
  <c r="G922" i="1" l="1"/>
  <c r="H922" i="1" s="1"/>
  <c r="K922" i="1"/>
  <c r="P922" i="1" s="1"/>
  <c r="I922" i="1"/>
  <c r="J922" i="1" s="1"/>
  <c r="O922" i="1" s="1"/>
  <c r="F923" i="1"/>
  <c r="D924" i="1"/>
  <c r="E924" i="1"/>
  <c r="G923" i="1" l="1"/>
  <c r="H923" i="1" s="1"/>
  <c r="K923" i="1"/>
  <c r="P923" i="1" s="1"/>
  <c r="I923" i="1"/>
  <c r="J923" i="1" s="1"/>
  <c r="O923" i="1" s="1"/>
  <c r="F924" i="1"/>
  <c r="D925" i="1"/>
  <c r="E925" i="1"/>
  <c r="G924" i="1" l="1"/>
  <c r="H924" i="1" s="1"/>
  <c r="K924" i="1"/>
  <c r="P924" i="1" s="1"/>
  <c r="I924" i="1"/>
  <c r="J924" i="1" s="1"/>
  <c r="O924" i="1" s="1"/>
  <c r="F925" i="1"/>
  <c r="D926" i="1"/>
  <c r="E926" i="1"/>
  <c r="G925" i="1" l="1"/>
  <c r="H925" i="1" s="1"/>
  <c r="K925" i="1"/>
  <c r="P925" i="1" s="1"/>
  <c r="I925" i="1"/>
  <c r="J925" i="1" s="1"/>
  <c r="O925" i="1" s="1"/>
  <c r="F926" i="1"/>
  <c r="D927" i="1"/>
  <c r="E927" i="1"/>
  <c r="G926" i="1" l="1"/>
  <c r="H926" i="1" s="1"/>
  <c r="K926" i="1"/>
  <c r="P926" i="1" s="1"/>
  <c r="I926" i="1"/>
  <c r="J926" i="1" s="1"/>
  <c r="O926" i="1" s="1"/>
  <c r="F927" i="1"/>
  <c r="D928" i="1"/>
  <c r="E928" i="1"/>
  <c r="G927" i="1" l="1"/>
  <c r="H927" i="1" s="1"/>
  <c r="K927" i="1"/>
  <c r="P927" i="1" s="1"/>
  <c r="I927" i="1"/>
  <c r="J927" i="1" s="1"/>
  <c r="O927" i="1" s="1"/>
  <c r="F928" i="1"/>
  <c r="D929" i="1"/>
  <c r="E929" i="1"/>
  <c r="G928" i="1" l="1"/>
  <c r="H928" i="1" s="1"/>
  <c r="K928" i="1"/>
  <c r="P928" i="1" s="1"/>
  <c r="I928" i="1"/>
  <c r="J928" i="1" s="1"/>
  <c r="O928" i="1" s="1"/>
  <c r="F929" i="1"/>
  <c r="D930" i="1"/>
  <c r="E930" i="1"/>
  <c r="G929" i="1" l="1"/>
  <c r="H929" i="1" s="1"/>
  <c r="K929" i="1"/>
  <c r="P929" i="1" s="1"/>
  <c r="I929" i="1"/>
  <c r="J929" i="1" s="1"/>
  <c r="O929" i="1" s="1"/>
  <c r="F930" i="1"/>
  <c r="D931" i="1"/>
  <c r="E931" i="1"/>
  <c r="G930" i="1" l="1"/>
  <c r="H930" i="1" s="1"/>
  <c r="K930" i="1"/>
  <c r="P930" i="1" s="1"/>
  <c r="I930" i="1"/>
  <c r="J930" i="1" s="1"/>
  <c r="O930" i="1" s="1"/>
  <c r="F931" i="1"/>
  <c r="D932" i="1"/>
  <c r="E932" i="1"/>
  <c r="G931" i="1" l="1"/>
  <c r="H931" i="1" s="1"/>
  <c r="K931" i="1"/>
  <c r="P931" i="1" s="1"/>
  <c r="I931" i="1"/>
  <c r="J931" i="1" s="1"/>
  <c r="O931" i="1" s="1"/>
  <c r="F932" i="1"/>
  <c r="D933" i="1"/>
  <c r="E933" i="1"/>
  <c r="G932" i="1" l="1"/>
  <c r="H932" i="1" s="1"/>
  <c r="K932" i="1"/>
  <c r="P932" i="1" s="1"/>
  <c r="I932" i="1"/>
  <c r="J932" i="1" s="1"/>
  <c r="O932" i="1" s="1"/>
  <c r="F933" i="1"/>
  <c r="D934" i="1"/>
  <c r="E934" i="1"/>
  <c r="G933" i="1" l="1"/>
  <c r="H933" i="1" s="1"/>
  <c r="K933" i="1"/>
  <c r="P933" i="1" s="1"/>
  <c r="I933" i="1"/>
  <c r="J933" i="1" s="1"/>
  <c r="O933" i="1" s="1"/>
  <c r="F934" i="1"/>
  <c r="D935" i="1"/>
  <c r="E935" i="1"/>
  <c r="G934" i="1" l="1"/>
  <c r="H934" i="1" s="1"/>
  <c r="K934" i="1"/>
  <c r="P934" i="1" s="1"/>
  <c r="I934" i="1"/>
  <c r="J934" i="1" s="1"/>
  <c r="O934" i="1" s="1"/>
  <c r="F935" i="1"/>
  <c r="D936" i="1"/>
  <c r="E936" i="1"/>
  <c r="G935" i="1" l="1"/>
  <c r="H935" i="1" s="1"/>
  <c r="K935" i="1"/>
  <c r="P935" i="1" s="1"/>
  <c r="I935" i="1"/>
  <c r="J935" i="1" s="1"/>
  <c r="O935" i="1" s="1"/>
  <c r="D937" i="1"/>
  <c r="E937" i="1"/>
  <c r="F936" i="1"/>
  <c r="G936" i="1" l="1"/>
  <c r="H936" i="1" s="1"/>
  <c r="K936" i="1"/>
  <c r="P936" i="1" s="1"/>
  <c r="I936" i="1"/>
  <c r="J936" i="1" s="1"/>
  <c r="O936" i="1" s="1"/>
  <c r="F937" i="1"/>
  <c r="D938" i="1"/>
  <c r="E938" i="1"/>
  <c r="G937" i="1" l="1"/>
  <c r="H937" i="1" s="1"/>
  <c r="K937" i="1"/>
  <c r="P937" i="1" s="1"/>
  <c r="I937" i="1"/>
  <c r="J937" i="1" s="1"/>
  <c r="O937" i="1" s="1"/>
  <c r="F938" i="1"/>
  <c r="D939" i="1"/>
  <c r="E939" i="1"/>
  <c r="G938" i="1" l="1"/>
  <c r="H938" i="1" s="1"/>
  <c r="K938" i="1"/>
  <c r="P938" i="1" s="1"/>
  <c r="I938" i="1"/>
  <c r="J938" i="1" s="1"/>
  <c r="O938" i="1" s="1"/>
  <c r="F939" i="1"/>
  <c r="D940" i="1"/>
  <c r="E940" i="1"/>
  <c r="G939" i="1" l="1"/>
  <c r="H939" i="1" s="1"/>
  <c r="K939" i="1"/>
  <c r="P939" i="1" s="1"/>
  <c r="I939" i="1"/>
  <c r="J939" i="1" s="1"/>
  <c r="O939" i="1" s="1"/>
  <c r="F940" i="1"/>
  <c r="D941" i="1"/>
  <c r="E941" i="1"/>
  <c r="G940" i="1" l="1"/>
  <c r="H940" i="1" s="1"/>
  <c r="K940" i="1"/>
  <c r="P940" i="1" s="1"/>
  <c r="I940" i="1"/>
  <c r="J940" i="1" s="1"/>
  <c r="O940" i="1" s="1"/>
  <c r="F941" i="1"/>
  <c r="D942" i="1"/>
  <c r="E942" i="1"/>
  <c r="G941" i="1" l="1"/>
  <c r="H941" i="1" s="1"/>
  <c r="K941" i="1"/>
  <c r="P941" i="1" s="1"/>
  <c r="I941" i="1"/>
  <c r="J941" i="1" s="1"/>
  <c r="O941" i="1" s="1"/>
  <c r="F942" i="1"/>
  <c r="D943" i="1"/>
  <c r="E943" i="1"/>
  <c r="G942" i="1" l="1"/>
  <c r="H942" i="1" s="1"/>
  <c r="K942" i="1"/>
  <c r="P942" i="1" s="1"/>
  <c r="I942" i="1"/>
  <c r="J942" i="1" s="1"/>
  <c r="O942" i="1" s="1"/>
  <c r="F943" i="1"/>
  <c r="D944" i="1"/>
  <c r="E944" i="1"/>
  <c r="G943" i="1" l="1"/>
  <c r="H943" i="1" s="1"/>
  <c r="K943" i="1"/>
  <c r="P943" i="1" s="1"/>
  <c r="I943" i="1"/>
  <c r="J943" i="1" s="1"/>
  <c r="O943" i="1" s="1"/>
  <c r="F944" i="1"/>
  <c r="D945" i="1"/>
  <c r="E945" i="1"/>
  <c r="G944" i="1" l="1"/>
  <c r="H944" i="1" s="1"/>
  <c r="K944" i="1"/>
  <c r="P944" i="1" s="1"/>
  <c r="I944" i="1"/>
  <c r="J944" i="1" s="1"/>
  <c r="O944" i="1" s="1"/>
  <c r="F945" i="1"/>
  <c r="D946" i="1"/>
  <c r="E946" i="1"/>
  <c r="G945" i="1" l="1"/>
  <c r="H945" i="1" s="1"/>
  <c r="K945" i="1"/>
  <c r="P945" i="1" s="1"/>
  <c r="I945" i="1"/>
  <c r="J945" i="1" s="1"/>
  <c r="O945" i="1" s="1"/>
  <c r="F946" i="1"/>
  <c r="D947" i="1"/>
  <c r="E947" i="1"/>
  <c r="G946" i="1" l="1"/>
  <c r="H946" i="1" s="1"/>
  <c r="K946" i="1"/>
  <c r="P946" i="1" s="1"/>
  <c r="I946" i="1"/>
  <c r="J946" i="1" s="1"/>
  <c r="O946" i="1" s="1"/>
  <c r="F947" i="1"/>
  <c r="D948" i="1"/>
  <c r="E948" i="1"/>
  <c r="G947" i="1" l="1"/>
  <c r="H947" i="1" s="1"/>
  <c r="K947" i="1"/>
  <c r="P947" i="1" s="1"/>
  <c r="I947" i="1"/>
  <c r="J947" i="1" s="1"/>
  <c r="O947" i="1" s="1"/>
  <c r="F948" i="1"/>
  <c r="D949" i="1"/>
  <c r="E949" i="1"/>
  <c r="G948" i="1" l="1"/>
  <c r="H948" i="1" s="1"/>
  <c r="K948" i="1"/>
  <c r="P948" i="1" s="1"/>
  <c r="I948" i="1"/>
  <c r="J948" i="1" s="1"/>
  <c r="O948" i="1" s="1"/>
  <c r="F949" i="1"/>
  <c r="D950" i="1"/>
  <c r="E950" i="1"/>
  <c r="G949" i="1" l="1"/>
  <c r="H949" i="1" s="1"/>
  <c r="K949" i="1"/>
  <c r="P949" i="1" s="1"/>
  <c r="I949" i="1"/>
  <c r="J949" i="1" s="1"/>
  <c r="O949" i="1" s="1"/>
  <c r="D951" i="1"/>
  <c r="E951" i="1"/>
  <c r="F950" i="1"/>
  <c r="G950" i="1" l="1"/>
  <c r="H950" i="1" s="1"/>
  <c r="K950" i="1"/>
  <c r="P950" i="1" s="1"/>
  <c r="I950" i="1"/>
  <c r="J950" i="1" s="1"/>
  <c r="O950" i="1" s="1"/>
  <c r="F951" i="1"/>
  <c r="D952" i="1"/>
  <c r="E952" i="1"/>
  <c r="G951" i="1" l="1"/>
  <c r="H951" i="1" s="1"/>
  <c r="K951" i="1"/>
  <c r="P951" i="1" s="1"/>
  <c r="I951" i="1"/>
  <c r="J951" i="1" s="1"/>
  <c r="O951" i="1" s="1"/>
  <c r="F952" i="1"/>
  <c r="D953" i="1"/>
  <c r="E953" i="1"/>
  <c r="G952" i="1" l="1"/>
  <c r="H952" i="1" s="1"/>
  <c r="K952" i="1"/>
  <c r="P952" i="1" s="1"/>
  <c r="I952" i="1"/>
  <c r="J952" i="1" s="1"/>
  <c r="O952" i="1" s="1"/>
  <c r="F953" i="1"/>
  <c r="D954" i="1"/>
  <c r="E954" i="1"/>
  <c r="G953" i="1" l="1"/>
  <c r="H953" i="1" s="1"/>
  <c r="K953" i="1"/>
  <c r="P953" i="1" s="1"/>
  <c r="I953" i="1"/>
  <c r="J953" i="1" s="1"/>
  <c r="O953" i="1" s="1"/>
  <c r="F954" i="1"/>
  <c r="D955" i="1"/>
  <c r="E955" i="1"/>
  <c r="G954" i="1" l="1"/>
  <c r="H954" i="1" s="1"/>
  <c r="K954" i="1"/>
  <c r="P954" i="1" s="1"/>
  <c r="I954" i="1"/>
  <c r="J954" i="1" s="1"/>
  <c r="O954" i="1" s="1"/>
  <c r="F955" i="1"/>
  <c r="D956" i="1"/>
  <c r="E956" i="1"/>
  <c r="G955" i="1" l="1"/>
  <c r="H955" i="1" s="1"/>
  <c r="K955" i="1"/>
  <c r="P955" i="1" s="1"/>
  <c r="I955" i="1"/>
  <c r="J955" i="1" s="1"/>
  <c r="O955" i="1" s="1"/>
  <c r="F956" i="1"/>
  <c r="D957" i="1"/>
  <c r="E957" i="1"/>
  <c r="G956" i="1" l="1"/>
  <c r="H956" i="1" s="1"/>
  <c r="K956" i="1"/>
  <c r="P956" i="1" s="1"/>
  <c r="I956" i="1"/>
  <c r="J956" i="1" s="1"/>
  <c r="O956" i="1" s="1"/>
  <c r="F957" i="1"/>
  <c r="D958" i="1"/>
  <c r="E958" i="1"/>
  <c r="G957" i="1" l="1"/>
  <c r="H957" i="1" s="1"/>
  <c r="K957" i="1"/>
  <c r="P957" i="1" s="1"/>
  <c r="I957" i="1"/>
  <c r="J957" i="1" s="1"/>
  <c r="O957" i="1" s="1"/>
  <c r="F958" i="1"/>
  <c r="D959" i="1"/>
  <c r="E959" i="1"/>
  <c r="G958" i="1" l="1"/>
  <c r="H958" i="1" s="1"/>
  <c r="K958" i="1"/>
  <c r="P958" i="1" s="1"/>
  <c r="I958" i="1"/>
  <c r="J958" i="1" s="1"/>
  <c r="O958" i="1" s="1"/>
  <c r="F959" i="1"/>
  <c r="D960" i="1"/>
  <c r="E960" i="1"/>
  <c r="G959" i="1" l="1"/>
  <c r="H959" i="1" s="1"/>
  <c r="K959" i="1"/>
  <c r="P959" i="1" s="1"/>
  <c r="I959" i="1"/>
  <c r="J959" i="1" s="1"/>
  <c r="O959" i="1" s="1"/>
  <c r="F960" i="1"/>
  <c r="D961" i="1"/>
  <c r="E961" i="1"/>
  <c r="G960" i="1" l="1"/>
  <c r="H960" i="1" s="1"/>
  <c r="K960" i="1"/>
  <c r="P960" i="1" s="1"/>
  <c r="I960" i="1"/>
  <c r="J960" i="1" s="1"/>
  <c r="O960" i="1" s="1"/>
  <c r="F961" i="1"/>
  <c r="D962" i="1"/>
  <c r="E962" i="1"/>
  <c r="G961" i="1" l="1"/>
  <c r="H961" i="1" s="1"/>
  <c r="K961" i="1"/>
  <c r="P961" i="1" s="1"/>
  <c r="I961" i="1"/>
  <c r="J961" i="1" s="1"/>
  <c r="O961" i="1" s="1"/>
  <c r="F962" i="1"/>
  <c r="D963" i="1"/>
  <c r="E963" i="1"/>
  <c r="G962" i="1" l="1"/>
  <c r="H962" i="1" s="1"/>
  <c r="K962" i="1"/>
  <c r="P962" i="1" s="1"/>
  <c r="I962" i="1"/>
  <c r="J962" i="1" s="1"/>
  <c r="O962" i="1" s="1"/>
  <c r="F963" i="1"/>
  <c r="D964" i="1"/>
  <c r="E964" i="1"/>
  <c r="G963" i="1" l="1"/>
  <c r="H963" i="1" s="1"/>
  <c r="K963" i="1"/>
  <c r="P963" i="1" s="1"/>
  <c r="I963" i="1"/>
  <c r="J963" i="1" s="1"/>
  <c r="O963" i="1" s="1"/>
  <c r="F964" i="1"/>
  <c r="D965" i="1"/>
  <c r="E965" i="1"/>
  <c r="G964" i="1" l="1"/>
  <c r="H964" i="1" s="1"/>
  <c r="K964" i="1"/>
  <c r="P964" i="1" s="1"/>
  <c r="I964" i="1"/>
  <c r="J964" i="1" s="1"/>
  <c r="O964" i="1" s="1"/>
  <c r="F965" i="1"/>
  <c r="D966" i="1"/>
  <c r="E966" i="1"/>
  <c r="G965" i="1" l="1"/>
  <c r="H965" i="1" s="1"/>
  <c r="K965" i="1"/>
  <c r="P965" i="1" s="1"/>
  <c r="I965" i="1"/>
  <c r="J965" i="1" s="1"/>
  <c r="O965" i="1" s="1"/>
  <c r="F966" i="1"/>
  <c r="D967" i="1"/>
  <c r="E967" i="1"/>
  <c r="G966" i="1" l="1"/>
  <c r="H966" i="1" s="1"/>
  <c r="K966" i="1"/>
  <c r="P966" i="1" s="1"/>
  <c r="I966" i="1"/>
  <c r="J966" i="1" s="1"/>
  <c r="O966" i="1" s="1"/>
  <c r="F967" i="1"/>
  <c r="D968" i="1"/>
  <c r="E968" i="1"/>
  <c r="G967" i="1" l="1"/>
  <c r="H967" i="1" s="1"/>
  <c r="K967" i="1"/>
  <c r="P967" i="1" s="1"/>
  <c r="I967" i="1"/>
  <c r="J967" i="1" s="1"/>
  <c r="O967" i="1" s="1"/>
  <c r="F968" i="1"/>
  <c r="D969" i="1"/>
  <c r="E969" i="1"/>
  <c r="G968" i="1" l="1"/>
  <c r="H968" i="1" s="1"/>
  <c r="K968" i="1"/>
  <c r="P968" i="1" s="1"/>
  <c r="I968" i="1"/>
  <c r="J968" i="1" s="1"/>
  <c r="O968" i="1" s="1"/>
  <c r="F969" i="1"/>
  <c r="D970" i="1"/>
  <c r="E970" i="1"/>
  <c r="G969" i="1" l="1"/>
  <c r="H969" i="1" s="1"/>
  <c r="K969" i="1"/>
  <c r="P969" i="1" s="1"/>
  <c r="I969" i="1"/>
  <c r="J969" i="1" s="1"/>
  <c r="O969" i="1" s="1"/>
  <c r="F970" i="1"/>
  <c r="D971" i="1"/>
  <c r="E971" i="1"/>
  <c r="G970" i="1" l="1"/>
  <c r="H970" i="1" s="1"/>
  <c r="K970" i="1"/>
  <c r="P970" i="1" s="1"/>
  <c r="I970" i="1"/>
  <c r="J970" i="1" s="1"/>
  <c r="O970" i="1" s="1"/>
  <c r="F971" i="1"/>
  <c r="D972" i="1"/>
  <c r="E972" i="1"/>
  <c r="G971" i="1" l="1"/>
  <c r="H971" i="1" s="1"/>
  <c r="K971" i="1"/>
  <c r="P971" i="1" s="1"/>
  <c r="I971" i="1"/>
  <c r="J971" i="1" s="1"/>
  <c r="O971" i="1" s="1"/>
  <c r="F972" i="1"/>
  <c r="D973" i="1"/>
  <c r="E973" i="1"/>
  <c r="G972" i="1" l="1"/>
  <c r="H972" i="1" s="1"/>
  <c r="K972" i="1"/>
  <c r="P972" i="1" s="1"/>
  <c r="I972" i="1"/>
  <c r="J972" i="1" s="1"/>
  <c r="O972" i="1" s="1"/>
  <c r="F973" i="1"/>
  <c r="D974" i="1"/>
  <c r="E974" i="1"/>
  <c r="G973" i="1" l="1"/>
  <c r="H973" i="1" s="1"/>
  <c r="K973" i="1"/>
  <c r="P973" i="1" s="1"/>
  <c r="I973" i="1"/>
  <c r="J973" i="1" s="1"/>
  <c r="O973" i="1" s="1"/>
  <c r="F974" i="1"/>
  <c r="D975" i="1"/>
  <c r="E975" i="1"/>
  <c r="G974" i="1" l="1"/>
  <c r="H974" i="1" s="1"/>
  <c r="K974" i="1"/>
  <c r="P974" i="1" s="1"/>
  <c r="I974" i="1"/>
  <c r="J974" i="1" s="1"/>
  <c r="O974" i="1" s="1"/>
  <c r="F975" i="1"/>
  <c r="D976" i="1"/>
  <c r="E976" i="1"/>
  <c r="G975" i="1" l="1"/>
  <c r="H975" i="1" s="1"/>
  <c r="K975" i="1"/>
  <c r="P975" i="1" s="1"/>
  <c r="I975" i="1"/>
  <c r="J975" i="1" s="1"/>
  <c r="O975" i="1" s="1"/>
  <c r="F976" i="1"/>
  <c r="D977" i="1"/>
  <c r="E977" i="1"/>
  <c r="G976" i="1" l="1"/>
  <c r="H976" i="1" s="1"/>
  <c r="K976" i="1"/>
  <c r="P976" i="1" s="1"/>
  <c r="I976" i="1"/>
  <c r="J976" i="1" s="1"/>
  <c r="O976" i="1" s="1"/>
  <c r="F977" i="1"/>
  <c r="D978" i="1"/>
  <c r="E978" i="1"/>
  <c r="G977" i="1" l="1"/>
  <c r="H977" i="1" s="1"/>
  <c r="K977" i="1"/>
  <c r="P977" i="1" s="1"/>
  <c r="I977" i="1"/>
  <c r="J977" i="1" s="1"/>
  <c r="O977" i="1" s="1"/>
  <c r="F978" i="1"/>
  <c r="D979" i="1"/>
  <c r="E979" i="1"/>
  <c r="G978" i="1" l="1"/>
  <c r="H978" i="1" s="1"/>
  <c r="K978" i="1"/>
  <c r="P978" i="1" s="1"/>
  <c r="I978" i="1"/>
  <c r="J978" i="1" s="1"/>
  <c r="O978" i="1" s="1"/>
  <c r="F979" i="1"/>
  <c r="D980" i="1"/>
  <c r="E980" i="1"/>
  <c r="G979" i="1" l="1"/>
  <c r="H979" i="1" s="1"/>
  <c r="K979" i="1"/>
  <c r="P979" i="1" s="1"/>
  <c r="I979" i="1"/>
  <c r="J979" i="1" s="1"/>
  <c r="O979" i="1" s="1"/>
  <c r="F980" i="1"/>
  <c r="D981" i="1"/>
  <c r="E981" i="1"/>
  <c r="G980" i="1" l="1"/>
  <c r="H980" i="1" s="1"/>
  <c r="K980" i="1"/>
  <c r="P980" i="1" s="1"/>
  <c r="I980" i="1"/>
  <c r="J980" i="1" s="1"/>
  <c r="O980" i="1" s="1"/>
  <c r="F981" i="1"/>
  <c r="D982" i="1"/>
  <c r="E982" i="1"/>
  <c r="G981" i="1" l="1"/>
  <c r="H981" i="1" s="1"/>
  <c r="K981" i="1"/>
  <c r="P981" i="1" s="1"/>
  <c r="I981" i="1"/>
  <c r="J981" i="1" s="1"/>
  <c r="O981" i="1" s="1"/>
  <c r="D983" i="1"/>
  <c r="E983" i="1"/>
  <c r="F982" i="1"/>
  <c r="G982" i="1" l="1"/>
  <c r="H982" i="1" s="1"/>
  <c r="K982" i="1"/>
  <c r="P982" i="1" s="1"/>
  <c r="I982" i="1"/>
  <c r="J982" i="1" s="1"/>
  <c r="O982" i="1" s="1"/>
  <c r="F983" i="1"/>
  <c r="D984" i="1"/>
  <c r="E984" i="1"/>
  <c r="G983" i="1" l="1"/>
  <c r="H983" i="1" s="1"/>
  <c r="K983" i="1"/>
  <c r="P983" i="1" s="1"/>
  <c r="I983" i="1"/>
  <c r="J983" i="1" s="1"/>
  <c r="O983" i="1" s="1"/>
  <c r="F984" i="1"/>
  <c r="D985" i="1"/>
  <c r="E985" i="1"/>
  <c r="G984" i="1" l="1"/>
  <c r="H984" i="1" s="1"/>
  <c r="K984" i="1"/>
  <c r="P984" i="1" s="1"/>
  <c r="I984" i="1"/>
  <c r="J984" i="1" s="1"/>
  <c r="O984" i="1" s="1"/>
  <c r="F985" i="1"/>
  <c r="D986" i="1"/>
  <c r="E986" i="1"/>
  <c r="G985" i="1" l="1"/>
  <c r="H985" i="1" s="1"/>
  <c r="K985" i="1"/>
  <c r="P985" i="1" s="1"/>
  <c r="I985" i="1"/>
  <c r="J985" i="1" s="1"/>
  <c r="O985" i="1" s="1"/>
  <c r="F986" i="1"/>
  <c r="D987" i="1"/>
  <c r="E987" i="1"/>
  <c r="G986" i="1" l="1"/>
  <c r="H986" i="1" s="1"/>
  <c r="K986" i="1"/>
  <c r="P986" i="1" s="1"/>
  <c r="I986" i="1"/>
  <c r="J986" i="1" s="1"/>
  <c r="O986" i="1" s="1"/>
  <c r="F987" i="1"/>
  <c r="D988" i="1"/>
  <c r="E988" i="1"/>
  <c r="G987" i="1" l="1"/>
  <c r="H987" i="1" s="1"/>
  <c r="K987" i="1"/>
  <c r="P987" i="1" s="1"/>
  <c r="I987" i="1"/>
  <c r="J987" i="1" s="1"/>
  <c r="O987" i="1" s="1"/>
  <c r="F988" i="1"/>
  <c r="D989" i="1"/>
  <c r="E989" i="1"/>
  <c r="G988" i="1" l="1"/>
  <c r="H988" i="1" s="1"/>
  <c r="K988" i="1"/>
  <c r="P988" i="1" s="1"/>
  <c r="I988" i="1"/>
  <c r="J988" i="1" s="1"/>
  <c r="O988" i="1" s="1"/>
  <c r="D990" i="1"/>
  <c r="E990" i="1"/>
  <c r="F989" i="1"/>
  <c r="G989" i="1" l="1"/>
  <c r="H989" i="1" s="1"/>
  <c r="K989" i="1"/>
  <c r="P989" i="1" s="1"/>
  <c r="I989" i="1"/>
  <c r="J989" i="1" s="1"/>
  <c r="O989" i="1" s="1"/>
  <c r="F990" i="1"/>
  <c r="D991" i="1"/>
  <c r="E991" i="1"/>
  <c r="G990" i="1" l="1"/>
  <c r="H990" i="1" s="1"/>
  <c r="K990" i="1"/>
  <c r="P990" i="1" s="1"/>
  <c r="I990" i="1"/>
  <c r="J990" i="1" s="1"/>
  <c r="O990" i="1" s="1"/>
  <c r="F991" i="1"/>
  <c r="D992" i="1"/>
  <c r="E992" i="1"/>
  <c r="G991" i="1" l="1"/>
  <c r="H991" i="1" s="1"/>
  <c r="K991" i="1"/>
  <c r="P991" i="1" s="1"/>
  <c r="I991" i="1"/>
  <c r="J991" i="1" s="1"/>
  <c r="O991" i="1" s="1"/>
  <c r="F992" i="1"/>
  <c r="D993" i="1"/>
  <c r="E993" i="1"/>
  <c r="G992" i="1" l="1"/>
  <c r="H992" i="1" s="1"/>
  <c r="K992" i="1"/>
  <c r="P992" i="1" s="1"/>
  <c r="I992" i="1"/>
  <c r="J992" i="1" s="1"/>
  <c r="O992" i="1" s="1"/>
  <c r="F993" i="1"/>
  <c r="D994" i="1"/>
  <c r="E994" i="1"/>
  <c r="G993" i="1" l="1"/>
  <c r="H993" i="1" s="1"/>
  <c r="K993" i="1"/>
  <c r="P993" i="1" s="1"/>
  <c r="I993" i="1"/>
  <c r="J993" i="1" s="1"/>
  <c r="O993" i="1" s="1"/>
  <c r="F994" i="1"/>
  <c r="D995" i="1"/>
  <c r="E995" i="1"/>
  <c r="G994" i="1" l="1"/>
  <c r="H994" i="1" s="1"/>
  <c r="K994" i="1"/>
  <c r="P994" i="1" s="1"/>
  <c r="I994" i="1"/>
  <c r="J994" i="1" s="1"/>
  <c r="O994" i="1" s="1"/>
  <c r="F995" i="1"/>
  <c r="D996" i="1"/>
  <c r="E996" i="1"/>
  <c r="G995" i="1" l="1"/>
  <c r="H995" i="1" s="1"/>
  <c r="K995" i="1"/>
  <c r="P995" i="1" s="1"/>
  <c r="I995" i="1"/>
  <c r="J995" i="1" s="1"/>
  <c r="O995" i="1" s="1"/>
  <c r="F996" i="1"/>
  <c r="D997" i="1"/>
  <c r="E997" i="1"/>
  <c r="G996" i="1" l="1"/>
  <c r="H996" i="1" s="1"/>
  <c r="K996" i="1"/>
  <c r="P996" i="1" s="1"/>
  <c r="I996" i="1"/>
  <c r="J996" i="1" s="1"/>
  <c r="O996" i="1" s="1"/>
  <c r="F997" i="1"/>
  <c r="D998" i="1"/>
  <c r="E998" i="1"/>
  <c r="G997" i="1" l="1"/>
  <c r="H997" i="1" s="1"/>
  <c r="K997" i="1"/>
  <c r="P997" i="1" s="1"/>
  <c r="I997" i="1"/>
  <c r="J997" i="1" s="1"/>
  <c r="O997" i="1" s="1"/>
  <c r="F998" i="1"/>
  <c r="D999" i="1"/>
  <c r="E999" i="1"/>
  <c r="G998" i="1" l="1"/>
  <c r="H998" i="1" s="1"/>
  <c r="K998" i="1"/>
  <c r="P998" i="1" s="1"/>
  <c r="I998" i="1"/>
  <c r="J998" i="1" s="1"/>
  <c r="O998" i="1" s="1"/>
  <c r="F999" i="1"/>
  <c r="D1000" i="1"/>
  <c r="E1000" i="1"/>
  <c r="G999" i="1" l="1"/>
  <c r="H999" i="1" s="1"/>
  <c r="K999" i="1"/>
  <c r="P999" i="1" s="1"/>
  <c r="I999" i="1"/>
  <c r="J999" i="1" s="1"/>
  <c r="O999" i="1" s="1"/>
  <c r="F1000" i="1"/>
  <c r="D1001" i="1"/>
  <c r="E1001" i="1"/>
  <c r="G1000" i="1" l="1"/>
  <c r="H1000" i="1" s="1"/>
  <c r="K1000" i="1"/>
  <c r="P1000" i="1" s="1"/>
  <c r="I1000" i="1"/>
  <c r="J1000" i="1" s="1"/>
  <c r="O1000" i="1" s="1"/>
  <c r="F1001" i="1"/>
  <c r="D1002" i="1"/>
  <c r="E1002" i="1"/>
  <c r="G1001" i="1" l="1"/>
  <c r="H1001" i="1" s="1"/>
  <c r="K1001" i="1"/>
  <c r="P1001" i="1" s="1"/>
  <c r="I1001" i="1"/>
  <c r="J1001" i="1" s="1"/>
  <c r="O1001" i="1" s="1"/>
  <c r="F1002" i="1"/>
  <c r="D1003" i="1"/>
  <c r="E1003" i="1"/>
  <c r="G1002" i="1" l="1"/>
  <c r="H1002" i="1" s="1"/>
  <c r="K1002" i="1"/>
  <c r="P1002" i="1" s="1"/>
  <c r="I1002" i="1"/>
  <c r="J1002" i="1" s="1"/>
  <c r="O1002" i="1" s="1"/>
  <c r="F1003" i="1"/>
  <c r="D1004" i="1"/>
  <c r="E1004" i="1"/>
  <c r="G1003" i="1" l="1"/>
  <c r="H1003" i="1" s="1"/>
  <c r="K1003" i="1"/>
  <c r="P1003" i="1" s="1"/>
  <c r="I1003" i="1"/>
  <c r="J1003" i="1" s="1"/>
  <c r="O1003" i="1" s="1"/>
  <c r="D1005" i="1"/>
  <c r="E1005" i="1"/>
  <c r="F1004" i="1"/>
  <c r="G1004" i="1" l="1"/>
  <c r="H1004" i="1" s="1"/>
  <c r="K1004" i="1"/>
  <c r="P1004" i="1" s="1"/>
  <c r="I1004" i="1"/>
  <c r="J1004" i="1" s="1"/>
  <c r="O1004" i="1" s="1"/>
  <c r="F1005" i="1"/>
  <c r="D1006" i="1"/>
  <c r="E1006" i="1"/>
  <c r="G1005" i="1" l="1"/>
  <c r="H1005" i="1" s="1"/>
  <c r="K1005" i="1"/>
  <c r="P1005" i="1" s="1"/>
  <c r="I1005" i="1"/>
  <c r="J1005" i="1" s="1"/>
  <c r="O1005" i="1" s="1"/>
  <c r="F1006" i="1"/>
  <c r="D1007" i="1"/>
  <c r="E1007" i="1"/>
  <c r="G1006" i="1" l="1"/>
  <c r="H1006" i="1" s="1"/>
  <c r="K1006" i="1"/>
  <c r="P1006" i="1" s="1"/>
  <c r="I1006" i="1"/>
  <c r="J1006" i="1" s="1"/>
  <c r="O1006" i="1" s="1"/>
  <c r="F1007" i="1"/>
  <c r="D1008" i="1"/>
  <c r="E1008" i="1"/>
  <c r="G1007" i="1" l="1"/>
  <c r="H1007" i="1" s="1"/>
  <c r="K1007" i="1"/>
  <c r="P1007" i="1" s="1"/>
  <c r="I1007" i="1"/>
  <c r="J1007" i="1" s="1"/>
  <c r="O1007" i="1" s="1"/>
  <c r="F1008" i="1"/>
  <c r="D1009" i="1"/>
  <c r="E1009" i="1"/>
  <c r="G1008" i="1" l="1"/>
  <c r="H1008" i="1" s="1"/>
  <c r="K1008" i="1"/>
  <c r="P1008" i="1" s="1"/>
  <c r="I1008" i="1"/>
  <c r="J1008" i="1" s="1"/>
  <c r="O1008" i="1" s="1"/>
  <c r="F1009" i="1"/>
  <c r="D1010" i="1"/>
  <c r="E1010" i="1"/>
  <c r="G1009" i="1" l="1"/>
  <c r="H1009" i="1" s="1"/>
  <c r="K1009" i="1"/>
  <c r="P1009" i="1" s="1"/>
  <c r="I1009" i="1"/>
  <c r="J1009" i="1" s="1"/>
  <c r="O1009" i="1" s="1"/>
  <c r="F1010" i="1"/>
  <c r="D1011" i="1"/>
  <c r="E1011" i="1"/>
  <c r="G1010" i="1" l="1"/>
  <c r="H1010" i="1" s="1"/>
  <c r="K1010" i="1"/>
  <c r="P1010" i="1" s="1"/>
  <c r="I1010" i="1"/>
  <c r="J1010" i="1" s="1"/>
  <c r="O1010" i="1" s="1"/>
  <c r="F1011" i="1"/>
  <c r="D1012" i="1"/>
  <c r="E1012" i="1"/>
  <c r="G1011" i="1" l="1"/>
  <c r="H1011" i="1" s="1"/>
  <c r="K1011" i="1"/>
  <c r="P1011" i="1" s="1"/>
  <c r="I1011" i="1"/>
  <c r="J1011" i="1" s="1"/>
  <c r="O1011" i="1" s="1"/>
  <c r="F1012" i="1"/>
  <c r="D1013" i="1"/>
  <c r="E1013" i="1"/>
  <c r="G1012" i="1" l="1"/>
  <c r="H1012" i="1" s="1"/>
  <c r="K1012" i="1"/>
  <c r="P1012" i="1" s="1"/>
  <c r="I1012" i="1"/>
  <c r="J1012" i="1" s="1"/>
  <c r="O1012" i="1" s="1"/>
  <c r="F1013" i="1"/>
  <c r="D1014" i="1"/>
  <c r="E1014" i="1"/>
  <c r="G1013" i="1" l="1"/>
  <c r="H1013" i="1" s="1"/>
  <c r="K1013" i="1"/>
  <c r="P1013" i="1" s="1"/>
  <c r="I1013" i="1"/>
  <c r="J1013" i="1" s="1"/>
  <c r="O1013" i="1" s="1"/>
  <c r="F1014" i="1"/>
  <c r="D1015" i="1"/>
  <c r="E1015" i="1"/>
  <c r="G1014" i="1" l="1"/>
  <c r="H1014" i="1" s="1"/>
  <c r="K1014" i="1"/>
  <c r="P1014" i="1" s="1"/>
  <c r="I1014" i="1"/>
  <c r="J1014" i="1" s="1"/>
  <c r="O1014" i="1" s="1"/>
  <c r="F1015" i="1"/>
  <c r="D1016" i="1"/>
  <c r="E1016" i="1"/>
  <c r="G1015" i="1" l="1"/>
  <c r="H1015" i="1" s="1"/>
  <c r="K1015" i="1"/>
  <c r="P1015" i="1" s="1"/>
  <c r="I1015" i="1"/>
  <c r="J1015" i="1" s="1"/>
  <c r="O1015" i="1" s="1"/>
  <c r="F1016" i="1"/>
  <c r="D1017" i="1"/>
  <c r="E1017" i="1"/>
  <c r="G1016" i="1" l="1"/>
  <c r="H1016" i="1" s="1"/>
  <c r="K1016" i="1"/>
  <c r="P1016" i="1" s="1"/>
  <c r="I1016" i="1"/>
  <c r="J1016" i="1" s="1"/>
  <c r="O1016" i="1" s="1"/>
  <c r="F1017" i="1"/>
  <c r="D1018" i="1"/>
  <c r="E1018" i="1"/>
  <c r="G1017" i="1" l="1"/>
  <c r="H1017" i="1" s="1"/>
  <c r="K1017" i="1"/>
  <c r="P1017" i="1" s="1"/>
  <c r="I1017" i="1"/>
  <c r="J1017" i="1" s="1"/>
  <c r="O1017" i="1" s="1"/>
  <c r="F1018" i="1"/>
  <c r="D1019" i="1"/>
  <c r="E1019" i="1"/>
  <c r="G1018" i="1" l="1"/>
  <c r="H1018" i="1" s="1"/>
  <c r="K1018" i="1"/>
  <c r="P1018" i="1" s="1"/>
  <c r="I1018" i="1"/>
  <c r="J1018" i="1" s="1"/>
  <c r="O1018" i="1" s="1"/>
  <c r="F1019" i="1"/>
  <c r="D1020" i="1"/>
  <c r="E1020" i="1"/>
  <c r="G1019" i="1" l="1"/>
  <c r="H1019" i="1" s="1"/>
  <c r="K1019" i="1"/>
  <c r="P1019" i="1" s="1"/>
  <c r="I1019" i="1"/>
  <c r="J1019" i="1" s="1"/>
  <c r="O1019" i="1" s="1"/>
  <c r="F1020" i="1"/>
  <c r="D1021" i="1"/>
  <c r="E1021" i="1"/>
  <c r="G1020" i="1" l="1"/>
  <c r="H1020" i="1" s="1"/>
  <c r="K1020" i="1"/>
  <c r="P1020" i="1" s="1"/>
  <c r="I1020" i="1"/>
  <c r="J1020" i="1" s="1"/>
  <c r="O1020" i="1" s="1"/>
  <c r="F1021" i="1"/>
  <c r="D1022" i="1"/>
  <c r="E1022" i="1"/>
  <c r="G1021" i="1" l="1"/>
  <c r="H1021" i="1" s="1"/>
  <c r="K1021" i="1"/>
  <c r="P1021" i="1" s="1"/>
  <c r="I1021" i="1"/>
  <c r="J1021" i="1" s="1"/>
  <c r="O1021" i="1" s="1"/>
  <c r="F1022" i="1"/>
  <c r="D1023" i="1"/>
  <c r="E1023" i="1"/>
  <c r="G1022" i="1" l="1"/>
  <c r="H1022" i="1" s="1"/>
  <c r="K1022" i="1"/>
  <c r="P1022" i="1" s="1"/>
  <c r="I1022" i="1"/>
  <c r="J1022" i="1" s="1"/>
  <c r="O1022" i="1" s="1"/>
  <c r="F1023" i="1"/>
  <c r="D1024" i="1"/>
  <c r="E1024" i="1"/>
  <c r="G1023" i="1" l="1"/>
  <c r="H1023" i="1" s="1"/>
  <c r="K1023" i="1"/>
  <c r="P1023" i="1" s="1"/>
  <c r="I1023" i="1"/>
  <c r="J1023" i="1" s="1"/>
  <c r="O1023" i="1" s="1"/>
  <c r="F1024" i="1"/>
  <c r="D1025" i="1"/>
  <c r="E1025" i="1"/>
  <c r="G1024" i="1" l="1"/>
  <c r="H1024" i="1" s="1"/>
  <c r="K1024" i="1"/>
  <c r="P1024" i="1" s="1"/>
  <c r="I1024" i="1"/>
  <c r="J1024" i="1" s="1"/>
  <c r="O1024" i="1" s="1"/>
  <c r="F1025" i="1"/>
  <c r="D1026" i="1"/>
  <c r="E1026" i="1"/>
  <c r="G1025" i="1" l="1"/>
  <c r="H1025" i="1" s="1"/>
  <c r="K1025" i="1"/>
  <c r="P1025" i="1" s="1"/>
  <c r="I1025" i="1"/>
  <c r="J1025" i="1" s="1"/>
  <c r="O1025" i="1" s="1"/>
  <c r="F1026" i="1"/>
  <c r="D1027" i="1"/>
  <c r="E1027" i="1"/>
  <c r="G1026" i="1" l="1"/>
  <c r="H1026" i="1" s="1"/>
  <c r="K1026" i="1"/>
  <c r="P1026" i="1" s="1"/>
  <c r="I1026" i="1"/>
  <c r="J1026" i="1" s="1"/>
  <c r="O1026" i="1" s="1"/>
  <c r="F1027" i="1"/>
  <c r="D1028" i="1"/>
  <c r="E1028" i="1"/>
  <c r="G1027" i="1" l="1"/>
  <c r="H1027" i="1" s="1"/>
  <c r="K1027" i="1"/>
  <c r="P1027" i="1" s="1"/>
  <c r="I1027" i="1"/>
  <c r="J1027" i="1" s="1"/>
  <c r="O1027" i="1" s="1"/>
  <c r="F1028" i="1"/>
  <c r="D1029" i="1"/>
  <c r="E1029" i="1"/>
  <c r="G1028" i="1" l="1"/>
  <c r="H1028" i="1" s="1"/>
  <c r="K1028" i="1"/>
  <c r="P1028" i="1" s="1"/>
  <c r="I1028" i="1"/>
  <c r="J1028" i="1" s="1"/>
  <c r="O1028" i="1" s="1"/>
  <c r="F1029" i="1"/>
  <c r="D1030" i="1"/>
  <c r="E1030" i="1"/>
  <c r="G1029" i="1" l="1"/>
  <c r="H1029" i="1" s="1"/>
  <c r="K1029" i="1"/>
  <c r="P1029" i="1" s="1"/>
  <c r="I1029" i="1"/>
  <c r="J1029" i="1" s="1"/>
  <c r="O1029" i="1" s="1"/>
  <c r="F1030" i="1"/>
  <c r="D1031" i="1"/>
  <c r="E1031" i="1"/>
  <c r="G1030" i="1" l="1"/>
  <c r="H1030" i="1" s="1"/>
  <c r="K1030" i="1"/>
  <c r="P1030" i="1" s="1"/>
  <c r="I1030" i="1"/>
  <c r="J1030" i="1" s="1"/>
  <c r="O1030" i="1" s="1"/>
  <c r="F1031" i="1"/>
  <c r="D1032" i="1"/>
  <c r="E1032" i="1"/>
  <c r="G1031" i="1" l="1"/>
  <c r="H1031" i="1" s="1"/>
  <c r="K1031" i="1"/>
  <c r="P1031" i="1" s="1"/>
  <c r="I1031" i="1"/>
  <c r="J1031" i="1" s="1"/>
  <c r="O1031" i="1" s="1"/>
  <c r="F1032" i="1"/>
  <c r="D1033" i="1"/>
  <c r="E1033" i="1"/>
  <c r="G1032" i="1" l="1"/>
  <c r="H1032" i="1" s="1"/>
  <c r="K1032" i="1"/>
  <c r="P1032" i="1" s="1"/>
  <c r="I1032" i="1"/>
  <c r="J1032" i="1" s="1"/>
  <c r="O1032" i="1" s="1"/>
  <c r="F1033" i="1"/>
  <c r="D1034" i="1"/>
  <c r="E1034" i="1"/>
  <c r="G1033" i="1" l="1"/>
  <c r="H1033" i="1" s="1"/>
  <c r="K1033" i="1"/>
  <c r="P1033" i="1" s="1"/>
  <c r="I1033" i="1"/>
  <c r="J1033" i="1" s="1"/>
  <c r="O1033" i="1" s="1"/>
  <c r="F1034" i="1"/>
  <c r="D1035" i="1"/>
  <c r="E1035" i="1"/>
  <c r="G1034" i="1" l="1"/>
  <c r="H1034" i="1" s="1"/>
  <c r="K1034" i="1"/>
  <c r="P1034" i="1" s="1"/>
  <c r="I1034" i="1"/>
  <c r="J1034" i="1" s="1"/>
  <c r="O1034" i="1" s="1"/>
  <c r="F1035" i="1"/>
  <c r="D1036" i="1"/>
  <c r="E1036" i="1"/>
  <c r="G1035" i="1" l="1"/>
  <c r="H1035" i="1" s="1"/>
  <c r="K1035" i="1"/>
  <c r="P1035" i="1" s="1"/>
  <c r="I1035" i="1"/>
  <c r="J1035" i="1" s="1"/>
  <c r="O1035" i="1" s="1"/>
  <c r="F1036" i="1"/>
  <c r="D1037" i="1"/>
  <c r="E1037" i="1"/>
  <c r="G1036" i="1" l="1"/>
  <c r="H1036" i="1" s="1"/>
  <c r="K1036" i="1"/>
  <c r="P1036" i="1" s="1"/>
  <c r="I1036" i="1"/>
  <c r="J1036" i="1" s="1"/>
  <c r="O1036" i="1" s="1"/>
  <c r="F1037" i="1"/>
  <c r="D1038" i="1"/>
  <c r="E1038" i="1"/>
  <c r="G1037" i="1" l="1"/>
  <c r="H1037" i="1" s="1"/>
  <c r="K1037" i="1"/>
  <c r="P1037" i="1" s="1"/>
  <c r="I1037" i="1"/>
  <c r="J1037" i="1" s="1"/>
  <c r="O1037" i="1" s="1"/>
  <c r="F1038" i="1"/>
  <c r="D1039" i="1"/>
  <c r="E1039" i="1"/>
  <c r="G1038" i="1" l="1"/>
  <c r="H1038" i="1" s="1"/>
  <c r="K1038" i="1"/>
  <c r="P1038" i="1" s="1"/>
  <c r="I1038" i="1"/>
  <c r="J1038" i="1" s="1"/>
  <c r="O1038" i="1" s="1"/>
  <c r="F1039" i="1"/>
  <c r="D1040" i="1"/>
  <c r="E1040" i="1"/>
  <c r="G1039" i="1" l="1"/>
  <c r="H1039" i="1" s="1"/>
  <c r="K1039" i="1"/>
  <c r="P1039" i="1" s="1"/>
  <c r="I1039" i="1"/>
  <c r="J1039" i="1" s="1"/>
  <c r="O1039" i="1" s="1"/>
  <c r="F1040" i="1"/>
  <c r="D1041" i="1"/>
  <c r="E1041" i="1"/>
  <c r="G1040" i="1" l="1"/>
  <c r="H1040" i="1" s="1"/>
  <c r="K1040" i="1"/>
  <c r="P1040" i="1" s="1"/>
  <c r="I1040" i="1"/>
  <c r="J1040" i="1" s="1"/>
  <c r="O1040" i="1" s="1"/>
  <c r="F1041" i="1"/>
  <c r="D1042" i="1"/>
  <c r="E1042" i="1"/>
  <c r="G1041" i="1" l="1"/>
  <c r="H1041" i="1" s="1"/>
  <c r="K1041" i="1"/>
  <c r="P1041" i="1" s="1"/>
  <c r="I1041" i="1"/>
  <c r="J1041" i="1" s="1"/>
  <c r="O1041" i="1" s="1"/>
  <c r="F1042" i="1"/>
  <c r="D1043" i="1"/>
  <c r="E1043" i="1"/>
  <c r="G1042" i="1" l="1"/>
  <c r="H1042" i="1" s="1"/>
  <c r="K1042" i="1"/>
  <c r="P1042" i="1" s="1"/>
  <c r="I1042" i="1"/>
  <c r="J1042" i="1" s="1"/>
  <c r="O1042" i="1" s="1"/>
  <c r="F1043" i="1"/>
  <c r="D1044" i="1"/>
  <c r="E1044" i="1"/>
  <c r="G1043" i="1" l="1"/>
  <c r="H1043" i="1" s="1"/>
  <c r="K1043" i="1"/>
  <c r="P1043" i="1" s="1"/>
  <c r="I1043" i="1"/>
  <c r="J1043" i="1" s="1"/>
  <c r="O1043" i="1" s="1"/>
  <c r="F1044" i="1"/>
  <c r="D1045" i="1"/>
  <c r="E1045" i="1"/>
  <c r="G1044" i="1" l="1"/>
  <c r="H1044" i="1" s="1"/>
  <c r="K1044" i="1"/>
  <c r="P1044" i="1" s="1"/>
  <c r="I1044" i="1"/>
  <c r="J1044" i="1" s="1"/>
  <c r="O1044" i="1" s="1"/>
  <c r="F1045" i="1"/>
  <c r="D1046" i="1"/>
  <c r="E1046" i="1"/>
  <c r="G1045" i="1" l="1"/>
  <c r="H1045" i="1" s="1"/>
  <c r="K1045" i="1"/>
  <c r="P1045" i="1" s="1"/>
  <c r="I1045" i="1"/>
  <c r="J1045" i="1" s="1"/>
  <c r="O1045" i="1" s="1"/>
  <c r="F1046" i="1"/>
  <c r="D1047" i="1"/>
  <c r="E1047" i="1"/>
  <c r="G1046" i="1" l="1"/>
  <c r="H1046" i="1" s="1"/>
  <c r="K1046" i="1"/>
  <c r="P1046" i="1" s="1"/>
  <c r="I1046" i="1"/>
  <c r="J1046" i="1" s="1"/>
  <c r="O1046" i="1" s="1"/>
  <c r="F1047" i="1"/>
  <c r="D1048" i="1"/>
  <c r="E1048" i="1"/>
  <c r="G1047" i="1" l="1"/>
  <c r="H1047" i="1" s="1"/>
  <c r="K1047" i="1"/>
  <c r="P1047" i="1" s="1"/>
  <c r="I1047" i="1"/>
  <c r="J1047" i="1" s="1"/>
  <c r="O1047" i="1" s="1"/>
  <c r="F1048" i="1"/>
  <c r="D1049" i="1"/>
  <c r="E1049" i="1"/>
  <c r="G1048" i="1" l="1"/>
  <c r="H1048" i="1" s="1"/>
  <c r="K1048" i="1"/>
  <c r="P1048" i="1" s="1"/>
  <c r="I1048" i="1"/>
  <c r="J1048" i="1" s="1"/>
  <c r="O1048" i="1" s="1"/>
  <c r="F1049" i="1"/>
  <c r="D1050" i="1"/>
  <c r="E1050" i="1"/>
  <c r="G1049" i="1" l="1"/>
  <c r="H1049" i="1" s="1"/>
  <c r="K1049" i="1"/>
  <c r="P1049" i="1" s="1"/>
  <c r="I1049" i="1"/>
  <c r="J1049" i="1" s="1"/>
  <c r="O1049" i="1" s="1"/>
  <c r="F1050" i="1"/>
  <c r="D1051" i="1"/>
  <c r="E1051" i="1"/>
  <c r="G1050" i="1" l="1"/>
  <c r="H1050" i="1" s="1"/>
  <c r="K1050" i="1"/>
  <c r="P1050" i="1" s="1"/>
  <c r="I1050" i="1"/>
  <c r="J1050" i="1" s="1"/>
  <c r="O1050" i="1" s="1"/>
  <c r="F1051" i="1"/>
  <c r="D1052" i="1"/>
  <c r="E1052" i="1"/>
  <c r="G1051" i="1" l="1"/>
  <c r="H1051" i="1" s="1"/>
  <c r="K1051" i="1"/>
  <c r="P1051" i="1" s="1"/>
  <c r="I1051" i="1"/>
  <c r="J1051" i="1" s="1"/>
  <c r="O1051" i="1" s="1"/>
  <c r="F1052" i="1"/>
  <c r="D1053" i="1"/>
  <c r="E1053" i="1"/>
  <c r="G1052" i="1" l="1"/>
  <c r="H1052" i="1" s="1"/>
  <c r="K1052" i="1"/>
  <c r="P1052" i="1" s="1"/>
  <c r="I1052" i="1"/>
  <c r="J1052" i="1" s="1"/>
  <c r="O1052" i="1" s="1"/>
  <c r="F1053" i="1"/>
  <c r="D1054" i="1"/>
  <c r="E1054" i="1"/>
  <c r="G1053" i="1" l="1"/>
  <c r="H1053" i="1" s="1"/>
  <c r="K1053" i="1"/>
  <c r="P1053" i="1" s="1"/>
  <c r="I1053" i="1"/>
  <c r="J1053" i="1" s="1"/>
  <c r="O1053" i="1" s="1"/>
  <c r="F1054" i="1"/>
  <c r="D1055" i="1"/>
  <c r="E1055" i="1"/>
  <c r="G1054" i="1" l="1"/>
  <c r="H1054" i="1" s="1"/>
  <c r="K1054" i="1"/>
  <c r="P1054" i="1" s="1"/>
  <c r="I1054" i="1"/>
  <c r="J1054" i="1" s="1"/>
  <c r="O1054" i="1" s="1"/>
  <c r="F1055" i="1"/>
  <c r="D1056" i="1"/>
  <c r="E1056" i="1"/>
  <c r="G1055" i="1" l="1"/>
  <c r="H1055" i="1" s="1"/>
  <c r="K1055" i="1"/>
  <c r="P1055" i="1" s="1"/>
  <c r="I1055" i="1"/>
  <c r="J1055" i="1" s="1"/>
  <c r="O1055" i="1" s="1"/>
  <c r="F1056" i="1"/>
  <c r="D1057" i="1"/>
  <c r="E1057" i="1"/>
  <c r="G1056" i="1" l="1"/>
  <c r="H1056" i="1" s="1"/>
  <c r="K1056" i="1"/>
  <c r="P1056" i="1" s="1"/>
  <c r="I1056" i="1"/>
  <c r="J1056" i="1" s="1"/>
  <c r="O1056" i="1" s="1"/>
  <c r="F1057" i="1"/>
  <c r="D1058" i="1"/>
  <c r="E1058" i="1"/>
  <c r="G1057" i="1" l="1"/>
  <c r="H1057" i="1" s="1"/>
  <c r="K1057" i="1"/>
  <c r="P1057" i="1" s="1"/>
  <c r="I1057" i="1"/>
  <c r="J1057" i="1" s="1"/>
  <c r="O1057" i="1" s="1"/>
  <c r="F1058" i="1"/>
  <c r="D1059" i="1"/>
  <c r="E1059" i="1"/>
  <c r="G1058" i="1" l="1"/>
  <c r="H1058" i="1" s="1"/>
  <c r="K1058" i="1"/>
  <c r="P1058" i="1" s="1"/>
  <c r="I1058" i="1"/>
  <c r="J1058" i="1" s="1"/>
  <c r="O1058" i="1" s="1"/>
  <c r="F1059" i="1"/>
  <c r="D1060" i="1"/>
  <c r="E1060" i="1"/>
  <c r="G1059" i="1" l="1"/>
  <c r="H1059" i="1" s="1"/>
  <c r="K1059" i="1"/>
  <c r="P1059" i="1" s="1"/>
  <c r="I1059" i="1"/>
  <c r="J1059" i="1" s="1"/>
  <c r="O1059" i="1" s="1"/>
  <c r="F1060" i="1"/>
  <c r="D1061" i="1"/>
  <c r="E1061" i="1"/>
  <c r="G1060" i="1" l="1"/>
  <c r="H1060" i="1" s="1"/>
  <c r="K1060" i="1"/>
  <c r="P1060" i="1" s="1"/>
  <c r="I1060" i="1"/>
  <c r="J1060" i="1" s="1"/>
  <c r="O1060" i="1" s="1"/>
  <c r="F1061" i="1"/>
  <c r="D1062" i="1"/>
  <c r="E1062" i="1"/>
  <c r="G1061" i="1" l="1"/>
  <c r="H1061" i="1" s="1"/>
  <c r="K1061" i="1"/>
  <c r="P1061" i="1" s="1"/>
  <c r="I1061" i="1"/>
  <c r="J1061" i="1" s="1"/>
  <c r="O1061" i="1" s="1"/>
  <c r="F1062" i="1"/>
  <c r="D1063" i="1"/>
  <c r="E1063" i="1"/>
  <c r="G1062" i="1" l="1"/>
  <c r="H1062" i="1" s="1"/>
  <c r="K1062" i="1"/>
  <c r="P1062" i="1" s="1"/>
  <c r="I1062" i="1"/>
  <c r="J1062" i="1" s="1"/>
  <c r="O1062" i="1" s="1"/>
  <c r="F1063" i="1"/>
  <c r="D1064" i="1"/>
  <c r="E1064" i="1"/>
  <c r="G1063" i="1" l="1"/>
  <c r="H1063" i="1" s="1"/>
  <c r="K1063" i="1"/>
  <c r="P1063" i="1" s="1"/>
  <c r="I1063" i="1"/>
  <c r="J1063" i="1" s="1"/>
  <c r="O1063" i="1" s="1"/>
  <c r="F1064" i="1"/>
  <c r="D1065" i="1"/>
  <c r="E1065" i="1"/>
  <c r="G1064" i="1" l="1"/>
  <c r="H1064" i="1" s="1"/>
  <c r="K1064" i="1"/>
  <c r="P1064" i="1" s="1"/>
  <c r="I1064" i="1"/>
  <c r="J1064" i="1" s="1"/>
  <c r="O1064" i="1" s="1"/>
  <c r="F1065" i="1"/>
  <c r="D1066" i="1"/>
  <c r="E1066" i="1"/>
  <c r="G1065" i="1" l="1"/>
  <c r="H1065" i="1" s="1"/>
  <c r="K1065" i="1"/>
  <c r="P1065" i="1" s="1"/>
  <c r="I1065" i="1"/>
  <c r="J1065" i="1" s="1"/>
  <c r="O1065" i="1" s="1"/>
  <c r="F1066" i="1"/>
  <c r="D1067" i="1"/>
  <c r="E1067" i="1"/>
  <c r="G1066" i="1" l="1"/>
  <c r="H1066" i="1" s="1"/>
  <c r="K1066" i="1"/>
  <c r="P1066" i="1" s="1"/>
  <c r="I1066" i="1"/>
  <c r="J1066" i="1" s="1"/>
  <c r="O1066" i="1" s="1"/>
  <c r="F1067" i="1"/>
  <c r="D1068" i="1"/>
  <c r="E1068" i="1"/>
  <c r="G1067" i="1" l="1"/>
  <c r="H1067" i="1" s="1"/>
  <c r="K1067" i="1"/>
  <c r="P1067" i="1" s="1"/>
  <c r="I1067" i="1"/>
  <c r="J1067" i="1" s="1"/>
  <c r="O1067" i="1" s="1"/>
  <c r="F1068" i="1"/>
  <c r="D1069" i="1"/>
  <c r="E1069" i="1"/>
  <c r="G1068" i="1" l="1"/>
  <c r="H1068" i="1" s="1"/>
  <c r="K1068" i="1"/>
  <c r="P1068" i="1" s="1"/>
  <c r="I1068" i="1"/>
  <c r="J1068" i="1" s="1"/>
  <c r="O1068" i="1" s="1"/>
  <c r="F1069" i="1"/>
  <c r="D1070" i="1"/>
  <c r="E1070" i="1"/>
  <c r="G1069" i="1" l="1"/>
  <c r="H1069" i="1" s="1"/>
  <c r="K1069" i="1"/>
  <c r="P1069" i="1" s="1"/>
  <c r="I1069" i="1"/>
  <c r="J1069" i="1" s="1"/>
  <c r="O1069" i="1" s="1"/>
  <c r="F1070" i="1"/>
  <c r="D1071" i="1"/>
  <c r="E1071" i="1"/>
  <c r="G1070" i="1" l="1"/>
  <c r="H1070" i="1" s="1"/>
  <c r="K1070" i="1"/>
  <c r="P1070" i="1" s="1"/>
  <c r="I1070" i="1"/>
  <c r="J1070" i="1" s="1"/>
  <c r="O1070" i="1" s="1"/>
  <c r="F1071" i="1"/>
  <c r="D1072" i="1"/>
  <c r="E1072" i="1"/>
  <c r="G1071" i="1" l="1"/>
  <c r="H1071" i="1" s="1"/>
  <c r="K1071" i="1"/>
  <c r="P1071" i="1" s="1"/>
  <c r="I1071" i="1"/>
  <c r="J1071" i="1" s="1"/>
  <c r="O1071" i="1" s="1"/>
  <c r="F1072" i="1"/>
  <c r="D1073" i="1"/>
  <c r="E1073" i="1"/>
  <c r="G1072" i="1" l="1"/>
  <c r="H1072" i="1" s="1"/>
  <c r="K1072" i="1"/>
  <c r="P1072" i="1" s="1"/>
  <c r="I1072" i="1"/>
  <c r="J1072" i="1" s="1"/>
  <c r="O1072" i="1" s="1"/>
  <c r="F1073" i="1"/>
  <c r="D1074" i="1"/>
  <c r="E1074" i="1"/>
  <c r="G1073" i="1" l="1"/>
  <c r="H1073" i="1" s="1"/>
  <c r="K1073" i="1"/>
  <c r="P1073" i="1" s="1"/>
  <c r="I1073" i="1"/>
  <c r="J1073" i="1" s="1"/>
  <c r="O1073" i="1" s="1"/>
  <c r="F1074" i="1"/>
  <c r="D1075" i="1"/>
  <c r="E1075" i="1"/>
  <c r="G1074" i="1" l="1"/>
  <c r="H1074" i="1" s="1"/>
  <c r="K1074" i="1"/>
  <c r="P1074" i="1" s="1"/>
  <c r="I1074" i="1"/>
  <c r="J1074" i="1" s="1"/>
  <c r="O1074" i="1" s="1"/>
  <c r="F1075" i="1"/>
  <c r="D1076" i="1"/>
  <c r="E1076" i="1"/>
  <c r="G1075" i="1" l="1"/>
  <c r="H1075" i="1" s="1"/>
  <c r="K1075" i="1"/>
  <c r="P1075" i="1" s="1"/>
  <c r="I1075" i="1"/>
  <c r="J1075" i="1" s="1"/>
  <c r="O1075" i="1" s="1"/>
  <c r="F1076" i="1"/>
  <c r="D1077" i="1"/>
  <c r="E1077" i="1"/>
  <c r="G1076" i="1" l="1"/>
  <c r="H1076" i="1" s="1"/>
  <c r="K1076" i="1"/>
  <c r="P1076" i="1" s="1"/>
  <c r="I1076" i="1"/>
  <c r="J1076" i="1" s="1"/>
  <c r="O1076" i="1" s="1"/>
  <c r="F1077" i="1"/>
  <c r="D1078" i="1"/>
  <c r="E1078" i="1"/>
  <c r="G1077" i="1" l="1"/>
  <c r="H1077" i="1" s="1"/>
  <c r="K1077" i="1"/>
  <c r="P1077" i="1" s="1"/>
  <c r="I1077" i="1"/>
  <c r="J1077" i="1" s="1"/>
  <c r="O1077" i="1" s="1"/>
  <c r="F1078" i="1"/>
  <c r="D1079" i="1"/>
  <c r="E1079" i="1"/>
  <c r="G1078" i="1" l="1"/>
  <c r="H1078" i="1" s="1"/>
  <c r="K1078" i="1"/>
  <c r="P1078" i="1" s="1"/>
  <c r="I1078" i="1"/>
  <c r="J1078" i="1" s="1"/>
  <c r="O1078" i="1" s="1"/>
  <c r="F1079" i="1"/>
  <c r="D1080" i="1"/>
  <c r="E1080" i="1"/>
  <c r="G1079" i="1" l="1"/>
  <c r="H1079" i="1" s="1"/>
  <c r="K1079" i="1"/>
  <c r="P1079" i="1" s="1"/>
  <c r="I1079" i="1"/>
  <c r="J1079" i="1" s="1"/>
  <c r="O1079" i="1" s="1"/>
  <c r="F1080" i="1"/>
  <c r="D1081" i="1"/>
  <c r="E1081" i="1"/>
  <c r="G1080" i="1" l="1"/>
  <c r="H1080" i="1" s="1"/>
  <c r="K1080" i="1"/>
  <c r="P1080" i="1" s="1"/>
  <c r="I1080" i="1"/>
  <c r="J1080" i="1" s="1"/>
  <c r="O1080" i="1" s="1"/>
  <c r="F1081" i="1"/>
  <c r="D1082" i="1"/>
  <c r="E1082" i="1"/>
  <c r="G1081" i="1" l="1"/>
  <c r="H1081" i="1" s="1"/>
  <c r="K1081" i="1"/>
  <c r="P1081" i="1" s="1"/>
  <c r="I1081" i="1"/>
  <c r="J1081" i="1" s="1"/>
  <c r="O1081" i="1" s="1"/>
  <c r="F1082" i="1"/>
  <c r="D1083" i="1"/>
  <c r="E1083" i="1"/>
  <c r="G1082" i="1" l="1"/>
  <c r="H1082" i="1" s="1"/>
  <c r="K1082" i="1"/>
  <c r="P1082" i="1" s="1"/>
  <c r="I1082" i="1"/>
  <c r="J1082" i="1" s="1"/>
  <c r="O1082" i="1" s="1"/>
  <c r="F1083" i="1"/>
  <c r="D1084" i="1"/>
  <c r="E1084" i="1"/>
  <c r="G1083" i="1" l="1"/>
  <c r="H1083" i="1" s="1"/>
  <c r="K1083" i="1"/>
  <c r="P1083" i="1" s="1"/>
  <c r="I1083" i="1"/>
  <c r="J1083" i="1" s="1"/>
  <c r="O1083" i="1" s="1"/>
  <c r="F1084" i="1"/>
  <c r="D1085" i="1"/>
  <c r="E1085" i="1"/>
  <c r="G1084" i="1" l="1"/>
  <c r="H1084" i="1" s="1"/>
  <c r="K1084" i="1"/>
  <c r="P1084" i="1" s="1"/>
  <c r="I1084" i="1"/>
  <c r="J1084" i="1" s="1"/>
  <c r="O1084" i="1" s="1"/>
  <c r="F1085" i="1"/>
  <c r="D1086" i="1"/>
  <c r="E1086" i="1"/>
  <c r="G1085" i="1" l="1"/>
  <c r="H1085" i="1" s="1"/>
  <c r="K1085" i="1"/>
  <c r="P1085" i="1" s="1"/>
  <c r="I1085" i="1"/>
  <c r="J1085" i="1" s="1"/>
  <c r="O1085" i="1" s="1"/>
  <c r="F1086" i="1"/>
  <c r="D1087" i="1"/>
  <c r="E1087" i="1"/>
  <c r="G1086" i="1" l="1"/>
  <c r="H1086" i="1" s="1"/>
  <c r="K1086" i="1"/>
  <c r="P1086" i="1" s="1"/>
  <c r="I1086" i="1"/>
  <c r="J1086" i="1" s="1"/>
  <c r="O1086" i="1" s="1"/>
  <c r="F1087" i="1"/>
  <c r="D1088" i="1"/>
  <c r="E1088" i="1"/>
  <c r="G1087" i="1" l="1"/>
  <c r="H1087" i="1" s="1"/>
  <c r="K1087" i="1"/>
  <c r="P1087" i="1" s="1"/>
  <c r="I1087" i="1"/>
  <c r="J1087" i="1" s="1"/>
  <c r="O1087" i="1" s="1"/>
  <c r="F1088" i="1"/>
  <c r="D1089" i="1"/>
  <c r="E1089" i="1"/>
  <c r="G1088" i="1" l="1"/>
  <c r="H1088" i="1" s="1"/>
  <c r="K1088" i="1"/>
  <c r="P1088" i="1" s="1"/>
  <c r="I1088" i="1"/>
  <c r="J1088" i="1" s="1"/>
  <c r="O1088" i="1" s="1"/>
  <c r="F1089" i="1"/>
  <c r="D1090" i="1"/>
  <c r="E1090" i="1"/>
  <c r="G1089" i="1" l="1"/>
  <c r="H1089" i="1" s="1"/>
  <c r="K1089" i="1"/>
  <c r="P1089" i="1" s="1"/>
  <c r="I1089" i="1"/>
  <c r="J1089" i="1" s="1"/>
  <c r="O1089" i="1" s="1"/>
  <c r="F1090" i="1"/>
  <c r="D1091" i="1"/>
  <c r="E1091" i="1"/>
  <c r="G1090" i="1" l="1"/>
  <c r="H1090" i="1" s="1"/>
  <c r="K1090" i="1"/>
  <c r="P1090" i="1" s="1"/>
  <c r="I1090" i="1"/>
  <c r="J1090" i="1" s="1"/>
  <c r="O1090" i="1" s="1"/>
  <c r="F1091" i="1"/>
  <c r="D1092" i="1"/>
  <c r="E1092" i="1"/>
  <c r="G1091" i="1" l="1"/>
  <c r="H1091" i="1" s="1"/>
  <c r="K1091" i="1"/>
  <c r="P1091" i="1" s="1"/>
  <c r="I1091" i="1"/>
  <c r="J1091" i="1" s="1"/>
  <c r="O1091" i="1" s="1"/>
  <c r="F1092" i="1"/>
  <c r="D1093" i="1"/>
  <c r="E1093" i="1"/>
  <c r="G1092" i="1" l="1"/>
  <c r="H1092" i="1" s="1"/>
  <c r="K1092" i="1"/>
  <c r="P1092" i="1" s="1"/>
  <c r="I1092" i="1"/>
  <c r="J1092" i="1" s="1"/>
  <c r="O1092" i="1" s="1"/>
  <c r="F1093" i="1"/>
  <c r="D1094" i="1"/>
  <c r="E1094" i="1"/>
  <c r="G1093" i="1" l="1"/>
  <c r="H1093" i="1" s="1"/>
  <c r="K1093" i="1"/>
  <c r="P1093" i="1" s="1"/>
  <c r="I1093" i="1"/>
  <c r="J1093" i="1" s="1"/>
  <c r="O1093" i="1" s="1"/>
  <c r="F1094" i="1"/>
  <c r="D1095" i="1"/>
  <c r="E1095" i="1"/>
  <c r="G1094" i="1" l="1"/>
  <c r="H1094" i="1" s="1"/>
  <c r="K1094" i="1"/>
  <c r="P1094" i="1" s="1"/>
  <c r="I1094" i="1"/>
  <c r="J1094" i="1" s="1"/>
  <c r="O1094" i="1" s="1"/>
  <c r="F1095" i="1"/>
  <c r="D1096" i="1"/>
  <c r="E1096" i="1"/>
  <c r="G1095" i="1" l="1"/>
  <c r="H1095" i="1" s="1"/>
  <c r="K1095" i="1"/>
  <c r="P1095" i="1" s="1"/>
  <c r="I1095" i="1"/>
  <c r="J1095" i="1" s="1"/>
  <c r="O1095" i="1" s="1"/>
  <c r="F1096" i="1"/>
  <c r="D1097" i="1"/>
  <c r="E1097" i="1"/>
  <c r="G1096" i="1" l="1"/>
  <c r="H1096" i="1" s="1"/>
  <c r="K1096" i="1"/>
  <c r="P1096" i="1" s="1"/>
  <c r="I1096" i="1"/>
  <c r="J1096" i="1" s="1"/>
  <c r="O1096" i="1" s="1"/>
  <c r="F1097" i="1"/>
  <c r="D1098" i="1"/>
  <c r="E1098" i="1"/>
  <c r="G1097" i="1" l="1"/>
  <c r="H1097" i="1" s="1"/>
  <c r="K1097" i="1"/>
  <c r="P1097" i="1" s="1"/>
  <c r="I1097" i="1"/>
  <c r="J1097" i="1" s="1"/>
  <c r="O1097" i="1" s="1"/>
  <c r="F1098" i="1"/>
  <c r="D1099" i="1"/>
  <c r="E1099" i="1"/>
  <c r="G1098" i="1" l="1"/>
  <c r="H1098" i="1" s="1"/>
  <c r="K1098" i="1"/>
  <c r="P1098" i="1" s="1"/>
  <c r="I1098" i="1"/>
  <c r="J1098" i="1" s="1"/>
  <c r="O1098" i="1" s="1"/>
  <c r="F1099" i="1"/>
  <c r="D1100" i="1"/>
  <c r="E1100" i="1"/>
  <c r="F1100" i="1" s="1"/>
  <c r="K1100" i="1" s="1"/>
  <c r="P1100" i="1" s="1"/>
  <c r="G1099" i="1" l="1"/>
  <c r="H1099" i="1" s="1"/>
  <c r="K1099" i="1"/>
  <c r="P1099" i="1" s="1"/>
  <c r="I1100" i="1"/>
  <c r="J1100" i="1" s="1"/>
  <c r="O1100" i="1" s="1"/>
  <c r="I1099" i="1"/>
  <c r="J1099" i="1" s="1"/>
  <c r="O1099" i="1" s="1"/>
  <c r="G1100" i="1"/>
  <c r="H1100" i="1" s="1"/>
  <c r="D1101" i="1"/>
  <c r="E1101" i="1"/>
  <c r="F1101" i="1" s="1"/>
  <c r="K1101" i="1" s="1"/>
  <c r="P1101" i="1" s="1"/>
  <c r="I1101" i="1" l="1"/>
  <c r="J1101" i="1" s="1"/>
  <c r="O1101" i="1" s="1"/>
  <c r="G1101" i="1"/>
  <c r="H1101" i="1" s="1"/>
  <c r="D1102" i="1"/>
  <c r="E1102" i="1"/>
  <c r="F1102" i="1" s="1"/>
  <c r="K1102" i="1" s="1"/>
  <c r="P1102" i="1" s="1"/>
  <c r="I1102" i="1" l="1"/>
  <c r="J1102" i="1" s="1"/>
  <c r="O1102" i="1" s="1"/>
  <c r="G1102" i="1"/>
  <c r="H1102" i="1" s="1"/>
  <c r="D1103" i="1"/>
  <c r="E1103" i="1"/>
  <c r="F1103" i="1" s="1"/>
  <c r="K1103" i="1" s="1"/>
  <c r="P1103" i="1" s="1"/>
  <c r="I1103" i="1" l="1"/>
  <c r="J1103" i="1" s="1"/>
  <c r="O1103" i="1" s="1"/>
  <c r="G1103" i="1"/>
  <c r="H1103" i="1" s="1"/>
  <c r="D1104" i="1"/>
  <c r="E1104" i="1"/>
  <c r="F1104" i="1" s="1"/>
  <c r="K1104" i="1" s="1"/>
  <c r="P1104" i="1" s="1"/>
  <c r="I1104" i="1" l="1"/>
  <c r="J1104" i="1" s="1"/>
  <c r="O1104" i="1" s="1"/>
  <c r="G1104" i="1"/>
  <c r="H1104" i="1" s="1"/>
  <c r="D1105" i="1"/>
  <c r="E1105" i="1"/>
  <c r="F1105" i="1" s="1"/>
  <c r="K1105" i="1" s="1"/>
  <c r="P1105" i="1" s="1"/>
  <c r="I1105" i="1" l="1"/>
  <c r="J1105" i="1" s="1"/>
  <c r="O1105" i="1" s="1"/>
  <c r="G1105" i="1"/>
  <c r="H1105" i="1" s="1"/>
  <c r="D1106" i="1"/>
  <c r="E1106" i="1"/>
  <c r="F1106" i="1" s="1"/>
  <c r="K1106" i="1" s="1"/>
  <c r="P1106" i="1" s="1"/>
  <c r="I1106" i="1" l="1"/>
  <c r="J1106" i="1" s="1"/>
  <c r="O1106" i="1" s="1"/>
  <c r="G1106" i="1"/>
  <c r="H1106" i="1" s="1"/>
</calcChain>
</file>

<file path=xl/sharedStrings.xml><?xml version="1.0" encoding="utf-8"?>
<sst xmlns="http://schemas.openxmlformats.org/spreadsheetml/2006/main" count="32" uniqueCount="31">
  <si>
    <t>Value-Weighted Return-incl. dividends</t>
  </si>
  <si>
    <t>Value-Weighted Return-excl. dividends</t>
  </si>
  <si>
    <t>CRSP (WRD-&gt;CRSP-&gt;Annual Update-&gt;Stock / Security Files-&gt;Stock Market Indexes)</t>
  </si>
  <si>
    <t>r</t>
  </si>
  <si>
    <t>Price (nominal, indexed at 1 in 1930)</t>
  </si>
  <si>
    <t>Dividends (nominal monthly)</t>
  </si>
  <si>
    <t>Dividends (nominal annual)</t>
  </si>
  <si>
    <t>Market Return (nominal annual)</t>
  </si>
  <si>
    <t>Log Market Return (nominal annual)</t>
  </si>
  <si>
    <t>PD</t>
  </si>
  <si>
    <t>pd</t>
  </si>
  <si>
    <t>delta_d</t>
  </si>
  <si>
    <t>Log dividend ratio (nominal annual)</t>
  </si>
  <si>
    <t>Documentation'</t>
  </si>
  <si>
    <t>Date</t>
  </si>
  <si>
    <t>CPIAUCNS</t>
  </si>
  <si>
    <t>FRED (Consumer Price Index for All Urban Consumers: All Items in U.S. City Average)</t>
  </si>
  <si>
    <t>inflation</t>
  </si>
  <si>
    <t>pi</t>
  </si>
  <si>
    <t>Log inflation rate (annual)</t>
  </si>
  <si>
    <t>Inflation (annual gross change in price level)</t>
  </si>
  <si>
    <t>P_n</t>
  </si>
  <si>
    <t>D_m_n</t>
  </si>
  <si>
    <t>D_n</t>
  </si>
  <si>
    <t>R_n</t>
  </si>
  <si>
    <t>r_n</t>
  </si>
  <si>
    <t>delta_d_n</t>
  </si>
  <si>
    <t>Price Dividend Ratio (annual)</t>
  </si>
  <si>
    <t>Log Price Dividend Ratio (annual)</t>
  </si>
  <si>
    <t>Log Market Return (real annual)</t>
  </si>
  <si>
    <t>Log dividend ratio (real 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</si>
</sst>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0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14" sqref="O14"/>
    </sheetView>
  </sheetViews>
  <sheetFormatPr baseColWidth="10" defaultColWidth="8.83203125" defaultRowHeight="15" x14ac:dyDescent="0.2"/>
  <cols>
    <col min="1" max="1" width="20" customWidth="1"/>
    <col min="2" max="3" width="38" customWidth="1"/>
    <col min="5" max="5" width="9.83203125" customWidth="1"/>
    <col min="12" max="12" width="32.6640625" customWidth="1"/>
  </cols>
  <sheetData>
    <row r="1" spans="1:16" ht="96" x14ac:dyDescent="0.2">
      <c r="A1" s="2" t="s">
        <v>13</v>
      </c>
      <c r="B1" s="2" t="s">
        <v>2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27</v>
      </c>
      <c r="H1" s="2" t="s">
        <v>28</v>
      </c>
      <c r="I1" s="2" t="s">
        <v>7</v>
      </c>
      <c r="J1" s="2" t="s">
        <v>8</v>
      </c>
      <c r="K1" s="2" t="s">
        <v>12</v>
      </c>
      <c r="L1" s="2" t="s">
        <v>16</v>
      </c>
      <c r="M1" s="2" t="s">
        <v>20</v>
      </c>
      <c r="N1" s="2" t="s">
        <v>19</v>
      </c>
      <c r="O1" s="2" t="s">
        <v>29</v>
      </c>
      <c r="P1" s="2" t="s">
        <v>30</v>
      </c>
    </row>
    <row r="2" spans="1:16" x14ac:dyDescent="0.2">
      <c r="A2" t="s">
        <v>14</v>
      </c>
      <c r="B2" t="s">
        <v>0</v>
      </c>
      <c r="C2" t="s">
        <v>1</v>
      </c>
      <c r="D2" t="s">
        <v>21</v>
      </c>
      <c r="E2" t="s">
        <v>22</v>
      </c>
      <c r="F2" t="s">
        <v>23</v>
      </c>
      <c r="G2" t="s">
        <v>9</v>
      </c>
      <c r="H2" t="s">
        <v>10</v>
      </c>
      <c r="I2" t="s">
        <v>24</v>
      </c>
      <c r="J2" t="s">
        <v>25</v>
      </c>
      <c r="K2" t="s">
        <v>26</v>
      </c>
      <c r="L2" t="s">
        <v>15</v>
      </c>
      <c r="M2" t="s">
        <v>17</v>
      </c>
      <c r="N2" t="s">
        <v>18</v>
      </c>
      <c r="O2" t="s">
        <v>3</v>
      </c>
      <c r="P2" t="s">
        <v>11</v>
      </c>
    </row>
    <row r="3" spans="1:16" x14ac:dyDescent="0.2">
      <c r="A3" s="1">
        <v>10989</v>
      </c>
      <c r="B3">
        <v>5.8406610000000005E-2</v>
      </c>
      <c r="C3">
        <v>5.5805960000000002E-2</v>
      </c>
      <c r="D3">
        <f>(C3+1)*1</f>
        <v>1.05580596</v>
      </c>
      <c r="E3">
        <f>1*(B3-C3)</f>
        <v>2.600650000000003E-3</v>
      </c>
      <c r="L3">
        <v>17.100000000000001</v>
      </c>
    </row>
    <row r="4" spans="1:16" x14ac:dyDescent="0.2">
      <c r="A4" s="1">
        <v>11017</v>
      </c>
      <c r="B4">
        <v>2.8241660000000002E-2</v>
      </c>
      <c r="C4">
        <v>2.434828E-2</v>
      </c>
      <c r="D4">
        <f t="shared" ref="D4:D67" si="0">(C4+1)*D3</f>
        <v>1.0815130191397486</v>
      </c>
      <c r="E4">
        <f t="shared" ref="E4:E67" si="1">D3*(B4-C4)</f>
        <v>4.110653808544802E-3</v>
      </c>
      <c r="L4">
        <v>17</v>
      </c>
    </row>
    <row r="5" spans="1:16" x14ac:dyDescent="0.2">
      <c r="A5" s="1">
        <v>11048</v>
      </c>
      <c r="B5">
        <v>7.4631420000000004E-2</v>
      </c>
      <c r="C5">
        <v>7.0570960000000002E-2</v>
      </c>
      <c r="D5">
        <f t="shared" si="0"/>
        <v>1.157836431152939</v>
      </c>
      <c r="E5">
        <f t="shared" si="1"/>
        <v>4.391440353696186E-3</v>
      </c>
      <c r="L5">
        <v>16.899999999999999</v>
      </c>
    </row>
    <row r="6" spans="1:16" x14ac:dyDescent="0.2">
      <c r="A6" s="1">
        <v>11078</v>
      </c>
      <c r="B6">
        <v>-2.05411E-2</v>
      </c>
      <c r="C6">
        <v>-2.246035E-2</v>
      </c>
      <c r="D6">
        <f t="shared" si="0"/>
        <v>1.1318310196664931</v>
      </c>
      <c r="E6">
        <f t="shared" si="1"/>
        <v>2.2221775704902792E-3</v>
      </c>
      <c r="L6">
        <v>17</v>
      </c>
    </row>
    <row r="7" spans="1:16" x14ac:dyDescent="0.2">
      <c r="A7" s="1">
        <v>11107</v>
      </c>
      <c r="B7">
        <v>-1.4010080000000001E-2</v>
      </c>
      <c r="C7">
        <v>-1.7610609999999999E-2</v>
      </c>
      <c r="D7">
        <f t="shared" si="0"/>
        <v>1.1118987849932442</v>
      </c>
      <c r="E7">
        <f t="shared" si="1"/>
        <v>4.0751915412397957E-3</v>
      </c>
      <c r="L7">
        <v>16.899999999999999</v>
      </c>
    </row>
    <row r="8" spans="1:16" x14ac:dyDescent="0.2">
      <c r="A8" s="1">
        <v>11139</v>
      </c>
      <c r="B8">
        <v>-0.15997980000000001</v>
      </c>
      <c r="C8">
        <v>-0.1642593</v>
      </c>
      <c r="D8">
        <f t="shared" si="0"/>
        <v>0.92925906889940346</v>
      </c>
      <c r="E8">
        <f t="shared" si="1"/>
        <v>4.7583708503785797E-3</v>
      </c>
      <c r="L8">
        <v>16.8</v>
      </c>
    </row>
    <row r="9" spans="1:16" x14ac:dyDescent="0.2">
      <c r="A9" s="1">
        <v>11170</v>
      </c>
      <c r="B9">
        <v>4.1963649999999998E-2</v>
      </c>
      <c r="C9">
        <v>3.952891E-2</v>
      </c>
      <c r="D9">
        <f t="shared" si="0"/>
        <v>0.96599166700061179</v>
      </c>
      <c r="E9">
        <f t="shared" si="1"/>
        <v>2.2625042254121315E-3</v>
      </c>
      <c r="L9">
        <v>16.600000000000001</v>
      </c>
    </row>
    <row r="10" spans="1:16" x14ac:dyDescent="0.2">
      <c r="A10" s="1">
        <v>11199</v>
      </c>
      <c r="B10">
        <v>3.6629040000000002E-3</v>
      </c>
      <c r="C10">
        <v>-5.8108630000000007E-4</v>
      </c>
      <c r="D10">
        <f t="shared" si="0"/>
        <v>0.96543034247700354</v>
      </c>
      <c r="E10">
        <f t="shared" si="1"/>
        <v>4.0996592646314264E-3</v>
      </c>
      <c r="L10">
        <v>16.5</v>
      </c>
    </row>
    <row r="11" spans="1:16" x14ac:dyDescent="0.2">
      <c r="A11" s="1">
        <v>11231</v>
      </c>
      <c r="B11">
        <v>-0.1248049</v>
      </c>
      <c r="C11">
        <v>-0.12943849999999998</v>
      </c>
      <c r="D11">
        <f t="shared" si="0"/>
        <v>0.84046648709229388</v>
      </c>
      <c r="E11">
        <f t="shared" si="1"/>
        <v>4.4734180349014314E-3</v>
      </c>
      <c r="L11">
        <v>16.600000000000001</v>
      </c>
    </row>
    <row r="12" spans="1:16" x14ac:dyDescent="0.2">
      <c r="A12" s="1">
        <v>11262</v>
      </c>
      <c r="B12">
        <v>-8.6578790000000003E-2</v>
      </c>
      <c r="C12">
        <v>-8.9128579999999999E-2</v>
      </c>
      <c r="D12">
        <f t="shared" si="0"/>
        <v>0.76555690256016939</v>
      </c>
      <c r="E12">
        <f t="shared" si="1"/>
        <v>2.1430130441230568E-3</v>
      </c>
      <c r="L12">
        <v>16.5</v>
      </c>
    </row>
    <row r="13" spans="1:16" x14ac:dyDescent="0.2">
      <c r="A13" s="1">
        <v>11291</v>
      </c>
      <c r="B13">
        <v>-2.8056520000000001E-2</v>
      </c>
      <c r="C13">
        <v>-3.1916800000000002E-2</v>
      </c>
      <c r="D13">
        <f t="shared" si="0"/>
        <v>0.74112277601253695</v>
      </c>
      <c r="E13">
        <f t="shared" si="1"/>
        <v>2.9552639998149713E-3</v>
      </c>
      <c r="L13">
        <v>16.399999999999999</v>
      </c>
    </row>
    <row r="14" spans="1:16" x14ac:dyDescent="0.2">
      <c r="A14" s="1">
        <v>11323</v>
      </c>
      <c r="B14">
        <v>-7.7739240000000001E-2</v>
      </c>
      <c r="C14">
        <v>-8.4435759999999999E-2</v>
      </c>
      <c r="D14">
        <f t="shared" si="0"/>
        <v>0.67854551116660866</v>
      </c>
      <c r="E14">
        <f t="shared" si="1"/>
        <v>4.9629434920234724E-3</v>
      </c>
      <c r="F14">
        <f t="shared" ref="F14:F77" si="2">SUM(E3:E14)</f>
        <v>4.3055286185256142E-2</v>
      </c>
      <c r="G14">
        <f t="shared" ref="G14:G77" si="3">D14/F14</f>
        <v>15.759865310080551</v>
      </c>
      <c r="H14">
        <f>LN(G14)</f>
        <v>2.7574665380785275</v>
      </c>
      <c r="I14">
        <f>(D14+F14)</f>
        <v>0.72160079735186478</v>
      </c>
      <c r="J14">
        <f>LN(I14)</f>
        <v>-0.32628320525669396</v>
      </c>
      <c r="L14">
        <v>16.100000000000001</v>
      </c>
      <c r="M14">
        <f>L14/L3</f>
        <v>0.94152046783625731</v>
      </c>
      <c r="N14">
        <f>LN(M14)</f>
        <v>-6.0259191518196843E-2</v>
      </c>
      <c r="O14">
        <f>J14-N14</f>
        <v>-0.2660240137384971</v>
      </c>
    </row>
    <row r="15" spans="1:16" x14ac:dyDescent="0.2">
      <c r="A15" s="1">
        <v>11354</v>
      </c>
      <c r="B15">
        <v>6.3780459999999997E-2</v>
      </c>
      <c r="C15">
        <v>6.1058140000000004E-2</v>
      </c>
      <c r="D15">
        <f t="shared" si="0"/>
        <v>0.71997623798379107</v>
      </c>
      <c r="E15">
        <f t="shared" si="1"/>
        <v>1.8472180159590777E-3</v>
      </c>
      <c r="F15">
        <f t="shared" si="2"/>
        <v>4.2301854201215218E-2</v>
      </c>
      <c r="G15">
        <f t="shared" si="3"/>
        <v>17.019968783380378</v>
      </c>
      <c r="H15">
        <f t="shared" ref="H15:H78" si="4">LN(G15)</f>
        <v>2.8343872890295847</v>
      </c>
      <c r="I15">
        <f t="shared" ref="I15:I78" si="5">(D15+F15)/D3</f>
        <v>0.72198691905945134</v>
      </c>
      <c r="J15">
        <f t="shared" ref="J15:J78" si="6">LN(I15)</f>
        <v>-0.32574825789962664</v>
      </c>
      <c r="L15">
        <v>15.9</v>
      </c>
      <c r="M15">
        <f t="shared" ref="M15:M78" si="7">L15/L4</f>
        <v>0.93529411764705883</v>
      </c>
      <c r="N15">
        <f t="shared" ref="N15:N78" si="8">LN(M15)</f>
        <v>-6.6894234830030236E-2</v>
      </c>
      <c r="O15">
        <f t="shared" ref="O15:O78" si="9">J15-N15</f>
        <v>-0.25885402306959637</v>
      </c>
    </row>
    <row r="16" spans="1:16" x14ac:dyDescent="0.2">
      <c r="A16" s="1">
        <v>11382</v>
      </c>
      <c r="B16">
        <v>0.1096945</v>
      </c>
      <c r="C16">
        <v>0.10476969999999999</v>
      </c>
      <c r="D16">
        <f t="shared" si="0"/>
        <v>0.79540793244448149</v>
      </c>
      <c r="E16">
        <f t="shared" si="1"/>
        <v>3.5457389768225791E-3</v>
      </c>
      <c r="F16">
        <f t="shared" si="2"/>
        <v>4.1736939369492992E-2</v>
      </c>
      <c r="G16">
        <f t="shared" si="3"/>
        <v>19.057648798892842</v>
      </c>
      <c r="H16">
        <f t="shared" si="4"/>
        <v>2.947468532741341</v>
      </c>
      <c r="I16">
        <f t="shared" si="5"/>
        <v>0.77404974050136888</v>
      </c>
      <c r="J16">
        <f t="shared" si="6"/>
        <v>-0.25611914324361118</v>
      </c>
      <c r="L16">
        <v>15.7</v>
      </c>
      <c r="M16">
        <f t="shared" si="7"/>
        <v>0.92899408284023677</v>
      </c>
      <c r="N16">
        <f t="shared" si="8"/>
        <v>-7.3652909574765321E-2</v>
      </c>
      <c r="O16">
        <f t="shared" si="9"/>
        <v>-0.18246623366884585</v>
      </c>
    </row>
    <row r="17" spans="1:16" x14ac:dyDescent="0.2">
      <c r="A17" s="1">
        <v>11413</v>
      </c>
      <c r="B17">
        <v>-6.2865909999999997E-2</v>
      </c>
      <c r="C17">
        <v>-6.7998619999999996E-2</v>
      </c>
      <c r="D17">
        <f t="shared" si="0"/>
        <v>0.74132129070120356</v>
      </c>
      <c r="E17">
        <f t="shared" si="1"/>
        <v>4.0825982489371138E-3</v>
      </c>
      <c r="F17">
        <f t="shared" si="2"/>
        <v>4.1428097264733919E-2</v>
      </c>
      <c r="G17">
        <f t="shared" si="3"/>
        <v>17.894166994057453</v>
      </c>
      <c r="H17">
        <f t="shared" si="4"/>
        <v>2.8844747934869908</v>
      </c>
      <c r="I17">
        <f t="shared" si="5"/>
        <v>0.67604487724271989</v>
      </c>
      <c r="J17">
        <f t="shared" si="6"/>
        <v>-0.39149581868892841</v>
      </c>
      <c r="L17">
        <v>15.6</v>
      </c>
      <c r="M17">
        <f t="shared" si="7"/>
        <v>0.91764705882352937</v>
      </c>
      <c r="N17">
        <f t="shared" si="8"/>
        <v>-8.5942429800724765E-2</v>
      </c>
      <c r="O17">
        <f t="shared" si="9"/>
        <v>-0.30555338888820366</v>
      </c>
    </row>
    <row r="18" spans="1:16" x14ac:dyDescent="0.2">
      <c r="A18" s="1">
        <v>11443</v>
      </c>
      <c r="B18">
        <v>-0.10021899999999999</v>
      </c>
      <c r="C18">
        <v>-0.1023665</v>
      </c>
      <c r="D18">
        <f t="shared" si="0"/>
        <v>0.66543482479663874</v>
      </c>
      <c r="E18">
        <f t="shared" si="1"/>
        <v>1.5919874717808425E-3</v>
      </c>
      <c r="F18">
        <f t="shared" si="2"/>
        <v>4.079790716602448E-2</v>
      </c>
      <c r="G18">
        <f t="shared" si="3"/>
        <v>16.31051372534121</v>
      </c>
      <c r="H18">
        <f t="shared" si="4"/>
        <v>2.7918099137053218</v>
      </c>
      <c r="I18">
        <f t="shared" si="5"/>
        <v>0.62397364950358292</v>
      </c>
      <c r="J18">
        <f t="shared" si="6"/>
        <v>-0.47164713986399442</v>
      </c>
      <c r="L18">
        <v>15.5</v>
      </c>
      <c r="M18">
        <f t="shared" si="7"/>
        <v>0.9171597633136096</v>
      </c>
      <c r="N18">
        <f t="shared" si="8"/>
        <v>-8.6473598003826702E-2</v>
      </c>
      <c r="O18">
        <f t="shared" si="9"/>
        <v>-0.38517354186016772</v>
      </c>
    </row>
    <row r="19" spans="1:16" x14ac:dyDescent="0.2">
      <c r="A19" s="1">
        <v>11472</v>
      </c>
      <c r="B19">
        <v>-0.1338355</v>
      </c>
      <c r="C19">
        <v>-0.1383846</v>
      </c>
      <c r="D19">
        <f t="shared" si="0"/>
        <v>0.5733488927410858</v>
      </c>
      <c r="E19">
        <f t="shared" si="1"/>
        <v>3.0271295614823896E-3</v>
      </c>
      <c r="F19">
        <f t="shared" si="2"/>
        <v>3.974984518626707E-2</v>
      </c>
      <c r="G19">
        <f t="shared" si="3"/>
        <v>14.423927692155354</v>
      </c>
      <c r="H19">
        <f t="shared" si="4"/>
        <v>2.668888472865389</v>
      </c>
      <c r="I19">
        <f t="shared" si="5"/>
        <v>0.55139797452973927</v>
      </c>
      <c r="J19">
        <f t="shared" si="6"/>
        <v>-0.5952984537221121</v>
      </c>
      <c r="L19">
        <v>15.3</v>
      </c>
      <c r="M19">
        <f t="shared" si="7"/>
        <v>0.9107142857142857</v>
      </c>
      <c r="N19">
        <f t="shared" si="8"/>
        <v>-9.3526058010823476E-2</v>
      </c>
      <c r="O19">
        <f t="shared" si="9"/>
        <v>-0.50177239571128862</v>
      </c>
    </row>
    <row r="20" spans="1:16" x14ac:dyDescent="0.2">
      <c r="A20" s="1">
        <v>11504</v>
      </c>
      <c r="B20">
        <v>0.14033969999999998</v>
      </c>
      <c r="C20">
        <v>0.1331774</v>
      </c>
      <c r="D20">
        <f t="shared" si="0"/>
        <v>0.64970600756922259</v>
      </c>
      <c r="E20">
        <f t="shared" si="1"/>
        <v>4.1064967744794687E-3</v>
      </c>
      <c r="F20">
        <f t="shared" si="2"/>
        <v>3.909797111036796E-2</v>
      </c>
      <c r="G20">
        <f t="shared" si="3"/>
        <v>16.617384204801724</v>
      </c>
      <c r="H20">
        <f t="shared" si="4"/>
        <v>2.8104493886410333</v>
      </c>
      <c r="I20">
        <f t="shared" si="5"/>
        <v>0.74123998541698033</v>
      </c>
      <c r="J20">
        <f t="shared" si="6"/>
        <v>-0.29943083916014557</v>
      </c>
      <c r="L20">
        <v>15.1</v>
      </c>
      <c r="M20">
        <f t="shared" si="7"/>
        <v>0.90963855421686735</v>
      </c>
      <c r="N20">
        <f t="shared" si="8"/>
        <v>-9.470795154161904E-2</v>
      </c>
      <c r="O20">
        <f t="shared" si="9"/>
        <v>-0.20472288761852653</v>
      </c>
    </row>
    <row r="21" spans="1:16" x14ac:dyDescent="0.2">
      <c r="A21" s="1">
        <v>11535</v>
      </c>
      <c r="B21">
        <v>-6.6438029999999995E-2</v>
      </c>
      <c r="C21">
        <v>-6.9026870000000004E-2</v>
      </c>
      <c r="D21">
        <f t="shared" si="0"/>
        <v>0.60485883544652286</v>
      </c>
      <c r="E21">
        <f t="shared" si="1"/>
        <v>1.681984900635512E-3</v>
      </c>
      <c r="F21">
        <f t="shared" si="2"/>
        <v>3.8517451785591343E-2</v>
      </c>
      <c r="G21">
        <f t="shared" si="3"/>
        <v>15.70350081343619</v>
      </c>
      <c r="H21">
        <f t="shared" si="4"/>
        <v>2.7538836692450555</v>
      </c>
      <c r="I21">
        <f t="shared" si="5"/>
        <v>0.6660267466175841</v>
      </c>
      <c r="J21">
        <f t="shared" si="6"/>
        <v>-0.40642544916168</v>
      </c>
      <c r="L21">
        <v>15.1</v>
      </c>
      <c r="M21">
        <f t="shared" si="7"/>
        <v>0.91515151515151516</v>
      </c>
      <c r="N21">
        <f t="shared" si="8"/>
        <v>-8.8665637085656265E-2</v>
      </c>
      <c r="O21">
        <f t="shared" si="9"/>
        <v>-0.31775981207602372</v>
      </c>
    </row>
    <row r="22" spans="1:16" x14ac:dyDescent="0.2">
      <c r="A22" s="1">
        <v>11566</v>
      </c>
      <c r="B22">
        <v>3.0784670000000001E-3</v>
      </c>
      <c r="C22">
        <v>-1.5468560000000001E-3</v>
      </c>
      <c r="D22">
        <f t="shared" si="0"/>
        <v>0.60392320592775939</v>
      </c>
      <c r="E22">
        <f t="shared" si="1"/>
        <v>2.7976674833440178E-3</v>
      </c>
      <c r="F22">
        <f t="shared" si="2"/>
        <v>3.7215460004303938E-2</v>
      </c>
      <c r="G22">
        <f t="shared" si="3"/>
        <v>16.227750667542903</v>
      </c>
      <c r="H22">
        <f t="shared" si="4"/>
        <v>2.7867227808893986</v>
      </c>
      <c r="I22">
        <f t="shared" si="5"/>
        <v>0.66409624570851444</v>
      </c>
      <c r="J22">
        <f t="shared" si="6"/>
        <v>-0.4093281916535047</v>
      </c>
      <c r="L22">
        <v>15.1</v>
      </c>
      <c r="M22">
        <f t="shared" si="7"/>
        <v>0.90963855421686735</v>
      </c>
      <c r="N22">
        <f t="shared" si="8"/>
        <v>-9.470795154161904E-2</v>
      </c>
      <c r="O22">
        <f t="shared" si="9"/>
        <v>-0.31462024011188566</v>
      </c>
    </row>
    <row r="23" spans="1:16" x14ac:dyDescent="0.2">
      <c r="A23" s="1">
        <v>11596</v>
      </c>
      <c r="B23">
        <v>-0.29173139999999997</v>
      </c>
      <c r="C23">
        <v>-0.29694129999999996</v>
      </c>
      <c r="D23">
        <f t="shared" si="0"/>
        <v>0.42459346405940285</v>
      </c>
      <c r="E23">
        <f t="shared" si="1"/>
        <v>3.1463795105630271E-3</v>
      </c>
      <c r="F23">
        <f t="shared" si="2"/>
        <v>3.5888421479965529E-2</v>
      </c>
      <c r="G23">
        <f t="shared" si="3"/>
        <v>11.830931719758956</v>
      </c>
      <c r="H23">
        <f t="shared" si="4"/>
        <v>2.4707174339556541</v>
      </c>
      <c r="I23">
        <f t="shared" si="5"/>
        <v>0.54788845553195942</v>
      </c>
      <c r="J23">
        <f t="shared" si="6"/>
        <v>-0.60168356105223231</v>
      </c>
      <c r="L23">
        <v>15</v>
      </c>
      <c r="M23">
        <f t="shared" si="7"/>
        <v>0.90909090909090906</v>
      </c>
      <c r="N23">
        <f t="shared" si="8"/>
        <v>-9.5310179804324893E-2</v>
      </c>
      <c r="O23">
        <f t="shared" si="9"/>
        <v>-0.50637338124790743</v>
      </c>
    </row>
    <row r="24" spans="1:16" x14ac:dyDescent="0.2">
      <c r="A24" s="1">
        <v>11627</v>
      </c>
      <c r="B24">
        <v>8.1508629999999999E-2</v>
      </c>
      <c r="C24">
        <v>7.8212909999999997E-2</v>
      </c>
      <c r="D24">
        <f t="shared" si="0"/>
        <v>0.45780215445046912</v>
      </c>
      <c r="E24">
        <f t="shared" si="1"/>
        <v>1.3993411713698559E-3</v>
      </c>
      <c r="F24">
        <f t="shared" si="2"/>
        <v>3.5144749607212325E-2</v>
      </c>
      <c r="G24">
        <f t="shared" si="3"/>
        <v>13.026189105541956</v>
      </c>
      <c r="H24">
        <f t="shared" si="4"/>
        <v>2.5669618775638914</v>
      </c>
      <c r="I24">
        <f t="shared" si="5"/>
        <v>0.64390628888482648</v>
      </c>
      <c r="J24">
        <f t="shared" si="6"/>
        <v>-0.44020207761999125</v>
      </c>
      <c r="L24">
        <v>14.9</v>
      </c>
      <c r="M24">
        <f t="shared" si="7"/>
        <v>0.9085365853658538</v>
      </c>
      <c r="N24">
        <f t="shared" si="8"/>
        <v>-9.592012187873912E-2</v>
      </c>
      <c r="O24">
        <f t="shared" si="9"/>
        <v>-0.34428195574125214</v>
      </c>
    </row>
    <row r="25" spans="1:16" x14ac:dyDescent="0.2">
      <c r="A25" s="1">
        <v>11657</v>
      </c>
      <c r="B25">
        <v>-8.8401580000000007E-2</v>
      </c>
      <c r="C25">
        <v>-9.490846E-2</v>
      </c>
      <c r="D25">
        <f t="shared" si="0"/>
        <v>0.41435285698689295</v>
      </c>
      <c r="E25">
        <f t="shared" si="1"/>
        <v>2.978863682750665E-3</v>
      </c>
      <c r="F25">
        <f t="shared" si="2"/>
        <v>3.5168349290148018E-2</v>
      </c>
      <c r="G25">
        <f t="shared" si="3"/>
        <v>11.78198196248491</v>
      </c>
      <c r="H25">
        <f t="shared" si="4"/>
        <v>2.4665714121600204</v>
      </c>
      <c r="I25">
        <f t="shared" si="5"/>
        <v>0.60654080649848596</v>
      </c>
      <c r="J25">
        <f t="shared" si="6"/>
        <v>-0.49998327091826755</v>
      </c>
      <c r="L25">
        <v>14.7</v>
      </c>
      <c r="M25">
        <f t="shared" si="7"/>
        <v>0.9130434782608694</v>
      </c>
      <c r="N25">
        <f t="shared" si="8"/>
        <v>-9.0971778205726869E-2</v>
      </c>
      <c r="O25">
        <f t="shared" si="9"/>
        <v>-0.40901149271254067</v>
      </c>
    </row>
    <row r="26" spans="1:16" x14ac:dyDescent="0.2">
      <c r="A26" s="1">
        <v>11688</v>
      </c>
      <c r="B26">
        <v>-0.13497100000000001</v>
      </c>
      <c r="C26">
        <v>-0.1434927</v>
      </c>
      <c r="D26">
        <f t="shared" si="0"/>
        <v>0.35489624678512982</v>
      </c>
      <c r="E26">
        <f t="shared" si="1"/>
        <v>3.5309907413852027E-3</v>
      </c>
      <c r="F26">
        <f t="shared" si="2"/>
        <v>3.3736396539509751E-2</v>
      </c>
      <c r="G26">
        <f t="shared" si="3"/>
        <v>10.519684471028187</v>
      </c>
      <c r="H26">
        <f t="shared" si="4"/>
        <v>2.3532482136114861</v>
      </c>
      <c r="I26">
        <f t="shared" si="5"/>
        <v>0.57274366557443124</v>
      </c>
      <c r="J26">
        <f t="shared" si="6"/>
        <v>-0.5573170173789509</v>
      </c>
      <c r="K26">
        <f>LN(F26/F14)</f>
        <v>-0.24390774452537303</v>
      </c>
      <c r="L26">
        <v>14.6</v>
      </c>
      <c r="M26">
        <f t="shared" si="7"/>
        <v>0.91823899371069173</v>
      </c>
      <c r="N26">
        <f t="shared" si="8"/>
        <v>-8.5297580511895191E-2</v>
      </c>
      <c r="O26">
        <f t="shared" si="9"/>
        <v>-0.47201943686705572</v>
      </c>
      <c r="P26">
        <f t="shared" ref="P26:P78" si="10">K26-N26</f>
        <v>-0.15861016401347783</v>
      </c>
    </row>
    <row r="27" spans="1:16" x14ac:dyDescent="0.2">
      <c r="A27" s="1">
        <v>11718</v>
      </c>
      <c r="B27">
        <v>-1.0534170000000001E-2</v>
      </c>
      <c r="C27">
        <v>-1.296311E-2</v>
      </c>
      <c r="D27">
        <f t="shared" si="0"/>
        <v>0.35029568769946701</v>
      </c>
      <c r="E27">
        <f t="shared" si="1"/>
        <v>8.6202168966627291E-4</v>
      </c>
      <c r="F27">
        <f t="shared" si="2"/>
        <v>3.2751200213216945E-2</v>
      </c>
      <c r="G27">
        <f t="shared" si="3"/>
        <v>10.69565956114497</v>
      </c>
      <c r="H27">
        <f t="shared" si="4"/>
        <v>2.3698380106791301</v>
      </c>
      <c r="I27">
        <f t="shared" si="5"/>
        <v>0.53202712493034743</v>
      </c>
      <c r="J27">
        <f t="shared" si="6"/>
        <v>-0.6310608042290915</v>
      </c>
      <c r="K27">
        <f t="shared" ref="K27:K90" si="11">LN(F27/F15)</f>
        <v>-0.25589131049405739</v>
      </c>
      <c r="L27">
        <v>14.3</v>
      </c>
      <c r="M27">
        <f t="shared" si="7"/>
        <v>0.91082802547770714</v>
      </c>
      <c r="N27">
        <f t="shared" si="8"/>
        <v>-9.3401175088400637E-2</v>
      </c>
      <c r="O27">
        <f t="shared" si="9"/>
        <v>-0.53765962914069088</v>
      </c>
      <c r="P27">
        <f t="shared" si="10"/>
        <v>-0.16249013540565677</v>
      </c>
    </row>
    <row r="28" spans="1:16" x14ac:dyDescent="0.2">
      <c r="A28" s="1">
        <v>11748</v>
      </c>
      <c r="B28">
        <v>5.7662990000000004E-2</v>
      </c>
      <c r="C28">
        <v>5.0590349999999999E-2</v>
      </c>
      <c r="D28">
        <f t="shared" si="0"/>
        <v>0.36801726914367372</v>
      </c>
      <c r="E28">
        <f t="shared" si="1"/>
        <v>2.47751529265076E-3</v>
      </c>
      <c r="F28">
        <f t="shared" si="2"/>
        <v>3.1682976529045122E-2</v>
      </c>
      <c r="G28">
        <f t="shared" si="3"/>
        <v>11.615615370175108</v>
      </c>
      <c r="H28">
        <f t="shared" si="4"/>
        <v>2.4523503454625213</v>
      </c>
      <c r="I28">
        <f t="shared" si="5"/>
        <v>0.50250975552172716</v>
      </c>
      <c r="J28">
        <f t="shared" si="6"/>
        <v>-0.68814022526376861</v>
      </c>
      <c r="K28">
        <f t="shared" si="11"/>
        <v>-0.27560705425607218</v>
      </c>
      <c r="L28">
        <v>14.1</v>
      </c>
      <c r="M28">
        <f t="shared" si="7"/>
        <v>0.90384615384615385</v>
      </c>
      <c r="N28">
        <f t="shared" si="8"/>
        <v>-0.10109611687136875</v>
      </c>
      <c r="O28">
        <f t="shared" si="9"/>
        <v>-0.58704410839239984</v>
      </c>
      <c r="P28">
        <f t="shared" si="10"/>
        <v>-0.17451093738470341</v>
      </c>
    </row>
    <row r="29" spans="1:16" x14ac:dyDescent="0.2">
      <c r="A29" s="1">
        <v>11779</v>
      </c>
      <c r="B29">
        <v>-0.1105994</v>
      </c>
      <c r="C29">
        <v>-0.11797819999999999</v>
      </c>
      <c r="D29">
        <f t="shared" si="0"/>
        <v>0.32459925416118757</v>
      </c>
      <c r="E29">
        <f t="shared" si="1"/>
        <v>2.7155258255573364E-3</v>
      </c>
      <c r="F29">
        <f t="shared" si="2"/>
        <v>3.0315904105665349E-2</v>
      </c>
      <c r="G29">
        <f t="shared" si="3"/>
        <v>10.707226577502183</v>
      </c>
      <c r="H29">
        <f t="shared" si="4"/>
        <v>2.3709188945756701</v>
      </c>
      <c r="I29">
        <f t="shared" si="5"/>
        <v>0.47876023893923852</v>
      </c>
      <c r="J29">
        <f t="shared" si="6"/>
        <v>-0.73655535189772325</v>
      </c>
      <c r="K29">
        <f t="shared" si="11"/>
        <v>-0.3122868657401307</v>
      </c>
      <c r="L29">
        <v>14</v>
      </c>
      <c r="M29">
        <f t="shared" si="7"/>
        <v>0.90322580645161288</v>
      </c>
      <c r="N29">
        <f t="shared" si="8"/>
        <v>-0.10178269430994236</v>
      </c>
      <c r="O29">
        <f t="shared" si="9"/>
        <v>-0.6347726575877809</v>
      </c>
      <c r="P29">
        <f t="shared" si="10"/>
        <v>-0.21050417143018835</v>
      </c>
    </row>
    <row r="30" spans="1:16" x14ac:dyDescent="0.2">
      <c r="A30" s="1">
        <v>11809</v>
      </c>
      <c r="B30">
        <v>-0.17941659999999998</v>
      </c>
      <c r="C30">
        <v>-0.18203229999999998</v>
      </c>
      <c r="D30">
        <f t="shared" si="0"/>
        <v>0.26551170534794205</v>
      </c>
      <c r="E30">
        <f t="shared" si="1"/>
        <v>8.4905426910941782E-4</v>
      </c>
      <c r="F30">
        <f t="shared" si="2"/>
        <v>2.9572970902993927E-2</v>
      </c>
      <c r="G30">
        <f t="shared" si="3"/>
        <v>8.9781884349354293</v>
      </c>
      <c r="H30">
        <f t="shared" si="4"/>
        <v>2.1947981286598042</v>
      </c>
      <c r="I30">
        <f t="shared" si="5"/>
        <v>0.44344639813691117</v>
      </c>
      <c r="J30">
        <f t="shared" si="6"/>
        <v>-0.81317834555840551</v>
      </c>
      <c r="K30">
        <f t="shared" si="11"/>
        <v>-0.32176998615424179</v>
      </c>
      <c r="L30">
        <v>13.9</v>
      </c>
      <c r="M30">
        <f t="shared" si="7"/>
        <v>0.90849673202614378</v>
      </c>
      <c r="N30">
        <f t="shared" si="8"/>
        <v>-9.596398826174371E-2</v>
      </c>
      <c r="O30">
        <f t="shared" si="9"/>
        <v>-0.71721435729666183</v>
      </c>
      <c r="P30">
        <f t="shared" si="10"/>
        <v>-0.22580599789249808</v>
      </c>
    </row>
    <row r="31" spans="1:16" x14ac:dyDescent="0.2">
      <c r="A31" s="1">
        <v>11840</v>
      </c>
      <c r="B31">
        <v>-0.20619779999999999</v>
      </c>
      <c r="C31">
        <v>-0.2128043</v>
      </c>
      <c r="D31">
        <f t="shared" si="0"/>
        <v>0.209009672749567</v>
      </c>
      <c r="E31">
        <f t="shared" si="1"/>
        <v>1.7541030813811832E-3</v>
      </c>
      <c r="F31">
        <f t="shared" si="2"/>
        <v>2.8299944422892718E-2</v>
      </c>
      <c r="G31">
        <f t="shared" si="3"/>
        <v>7.385515307955604</v>
      </c>
      <c r="H31">
        <f t="shared" si="4"/>
        <v>1.999520691200398</v>
      </c>
      <c r="I31">
        <f t="shared" si="5"/>
        <v>0.4139008903251245</v>
      </c>
      <c r="J31">
        <f t="shared" si="6"/>
        <v>-0.88212872916640439</v>
      </c>
      <c r="K31">
        <f t="shared" si="11"/>
        <v>-0.33974610561576885</v>
      </c>
      <c r="L31">
        <v>13.7</v>
      </c>
      <c r="M31">
        <f t="shared" si="7"/>
        <v>0.9072847682119205</v>
      </c>
      <c r="N31">
        <f t="shared" si="8"/>
        <v>-9.729891098679945E-2</v>
      </c>
      <c r="O31">
        <f t="shared" si="9"/>
        <v>-0.78482981817960495</v>
      </c>
      <c r="P31">
        <f t="shared" si="10"/>
        <v>-0.24244719462896941</v>
      </c>
    </row>
    <row r="32" spans="1:16" x14ac:dyDescent="0.2">
      <c r="A32" s="1">
        <v>11870</v>
      </c>
      <c r="B32">
        <v>-4.2885739999999999E-3</v>
      </c>
      <c r="C32">
        <v>-1.5854139999999999E-2</v>
      </c>
      <c r="D32">
        <f t="shared" si="0"/>
        <v>0.20569600413644118</v>
      </c>
      <c r="E32">
        <f t="shared" si="1"/>
        <v>2.4173151648235183E-3</v>
      </c>
      <c r="F32">
        <f t="shared" si="2"/>
        <v>2.6610762813236769E-2</v>
      </c>
      <c r="G32">
        <f t="shared" si="3"/>
        <v>7.729804875571757</v>
      </c>
      <c r="H32">
        <f t="shared" si="4"/>
        <v>2.0450836197932509</v>
      </c>
      <c r="I32">
        <f t="shared" si="5"/>
        <v>0.35755674758006134</v>
      </c>
      <c r="J32">
        <f t="shared" si="6"/>
        <v>-1.0284611949553788</v>
      </c>
      <c r="K32">
        <f t="shared" si="11"/>
        <v>-0.38475482489336027</v>
      </c>
      <c r="L32">
        <v>13.6</v>
      </c>
      <c r="M32">
        <f t="shared" si="7"/>
        <v>0.90066225165562919</v>
      </c>
      <c r="N32">
        <f t="shared" si="8"/>
        <v>-0.10462495107887226</v>
      </c>
      <c r="O32">
        <f t="shared" si="9"/>
        <v>-0.92383624387650654</v>
      </c>
      <c r="P32">
        <f t="shared" si="10"/>
        <v>-0.28012987381448801</v>
      </c>
    </row>
    <row r="33" spans="1:16" x14ac:dyDescent="0.2">
      <c r="A33" s="1">
        <v>11900</v>
      </c>
      <c r="B33">
        <v>0.34064329999999998</v>
      </c>
      <c r="C33">
        <v>0.33816229999999997</v>
      </c>
      <c r="D33">
        <f t="shared" si="0"/>
        <v>0.27525463799602967</v>
      </c>
      <c r="E33">
        <f t="shared" si="1"/>
        <v>5.1033178626251282E-4</v>
      </c>
      <c r="F33">
        <f t="shared" si="2"/>
        <v>2.543910969886377E-2</v>
      </c>
      <c r="G33">
        <f t="shared" si="3"/>
        <v>10.820136445589675</v>
      </c>
      <c r="H33">
        <f t="shared" si="4"/>
        <v>2.3814088838369454</v>
      </c>
      <c r="I33">
        <f t="shared" si="5"/>
        <v>0.49713045436942871</v>
      </c>
      <c r="J33">
        <f t="shared" si="6"/>
        <v>-0.69890280368761049</v>
      </c>
      <c r="K33">
        <f t="shared" si="11"/>
        <v>-0.41482368997398789</v>
      </c>
      <c r="L33">
        <v>13.6</v>
      </c>
      <c r="M33">
        <f t="shared" si="7"/>
        <v>0.90066225165562919</v>
      </c>
      <c r="N33">
        <f t="shared" si="8"/>
        <v>-0.10462495107887226</v>
      </c>
      <c r="O33">
        <f t="shared" si="9"/>
        <v>-0.59427785260873822</v>
      </c>
      <c r="P33">
        <f t="shared" si="10"/>
        <v>-0.31019873889511562</v>
      </c>
    </row>
    <row r="34" spans="1:16" x14ac:dyDescent="0.2">
      <c r="A34" s="1">
        <v>11932</v>
      </c>
      <c r="B34">
        <v>0.37138769999999999</v>
      </c>
      <c r="C34">
        <v>0.36531340000000001</v>
      </c>
      <c r="D34">
        <f t="shared" si="0"/>
        <v>0.37580884566812844</v>
      </c>
      <c r="E34">
        <f t="shared" si="1"/>
        <v>1.6719792475792766E-3</v>
      </c>
      <c r="F34">
        <f t="shared" si="2"/>
        <v>2.431342146309903E-2</v>
      </c>
      <c r="G34">
        <f t="shared" si="3"/>
        <v>15.456847414030193</v>
      </c>
      <c r="H34">
        <f t="shared" si="4"/>
        <v>2.7380521034794945</v>
      </c>
      <c r="I34">
        <f t="shared" si="5"/>
        <v>0.66253832143534097</v>
      </c>
      <c r="J34">
        <f t="shared" si="6"/>
        <v>-0.4116768791186543</v>
      </c>
      <c r="K34">
        <f t="shared" si="11"/>
        <v>-0.42569574500211849</v>
      </c>
      <c r="L34">
        <v>13.5</v>
      </c>
      <c r="M34">
        <f t="shared" si="7"/>
        <v>0.9</v>
      </c>
      <c r="N34">
        <f t="shared" si="8"/>
        <v>-0.10536051565782628</v>
      </c>
      <c r="O34">
        <f t="shared" si="9"/>
        <v>-0.30631636346082802</v>
      </c>
      <c r="P34">
        <f t="shared" si="10"/>
        <v>-0.3203352293442922</v>
      </c>
    </row>
    <row r="35" spans="1:16" x14ac:dyDescent="0.2">
      <c r="A35" s="1">
        <v>11962</v>
      </c>
      <c r="B35">
        <v>-2.864889E-2</v>
      </c>
      <c r="C35">
        <v>-3.4608949999999999E-2</v>
      </c>
      <c r="D35">
        <f t="shared" si="0"/>
        <v>0.36280249611884247</v>
      </c>
      <c r="E35">
        <f t="shared" si="1"/>
        <v>2.2398432687127856E-3</v>
      </c>
      <c r="F35">
        <f t="shared" si="2"/>
        <v>2.3406885221248789E-2</v>
      </c>
      <c r="G35">
        <f t="shared" si="3"/>
        <v>15.499819505650844</v>
      </c>
      <c r="H35">
        <f t="shared" si="4"/>
        <v>2.7408283790606802</v>
      </c>
      <c r="I35">
        <f t="shared" si="5"/>
        <v>0.90959803678480211</v>
      </c>
      <c r="J35">
        <f t="shared" si="6"/>
        <v>-9.475249487619393E-2</v>
      </c>
      <c r="K35">
        <f t="shared" si="11"/>
        <v>-0.42738450271577899</v>
      </c>
      <c r="L35">
        <v>13.4</v>
      </c>
      <c r="M35">
        <f t="shared" si="7"/>
        <v>0.89932885906040272</v>
      </c>
      <c r="N35">
        <f t="shared" si="8"/>
        <v>-0.10610650599454774</v>
      </c>
      <c r="O35">
        <f t="shared" si="9"/>
        <v>1.135401111835381E-2</v>
      </c>
      <c r="P35">
        <f t="shared" si="10"/>
        <v>-0.32127799672123125</v>
      </c>
    </row>
    <row r="36" spans="1:16" x14ac:dyDescent="0.2">
      <c r="A36" s="1">
        <v>11993</v>
      </c>
      <c r="B36">
        <v>-0.13255310000000001</v>
      </c>
      <c r="C36">
        <v>-0.13402439999999999</v>
      </c>
      <c r="D36">
        <f t="shared" si="0"/>
        <v>0.31417810925801232</v>
      </c>
      <c r="E36">
        <f t="shared" si="1"/>
        <v>5.33791312539646E-4</v>
      </c>
      <c r="F36">
        <f t="shared" si="2"/>
        <v>2.2541335362418577E-2</v>
      </c>
      <c r="G36">
        <f t="shared" si="3"/>
        <v>13.937865889782961</v>
      </c>
      <c r="H36">
        <f t="shared" si="4"/>
        <v>2.634609301057492</v>
      </c>
      <c r="I36">
        <f t="shared" si="5"/>
        <v>0.73551301877252639</v>
      </c>
      <c r="J36">
        <f t="shared" si="6"/>
        <v>-0.30718703852282314</v>
      </c>
      <c r="K36">
        <f t="shared" si="11"/>
        <v>-0.44412448506417412</v>
      </c>
      <c r="L36">
        <v>13.3</v>
      </c>
      <c r="M36">
        <f t="shared" si="7"/>
        <v>0.90476190476190488</v>
      </c>
      <c r="N36">
        <f t="shared" si="8"/>
        <v>-0.1000834585569824</v>
      </c>
      <c r="O36">
        <f t="shared" si="9"/>
        <v>-0.20710357996584072</v>
      </c>
      <c r="P36">
        <f t="shared" si="10"/>
        <v>-0.34404102650719171</v>
      </c>
    </row>
    <row r="37" spans="1:16" x14ac:dyDescent="0.2">
      <c r="A37" s="1">
        <v>12023</v>
      </c>
      <c r="B37">
        <v>-5.8260150000000004E-2</v>
      </c>
      <c r="C37">
        <v>-6.3512139999999995E-2</v>
      </c>
      <c r="D37">
        <f t="shared" si="0"/>
        <v>0.29422398519788212</v>
      </c>
      <c r="E37">
        <f t="shared" si="1"/>
        <v>1.6500602880419853E-3</v>
      </c>
      <c r="F37">
        <f t="shared" si="2"/>
        <v>2.1212531967709898E-2</v>
      </c>
      <c r="G37">
        <f t="shared" si="3"/>
        <v>13.870290715212839</v>
      </c>
      <c r="H37">
        <f t="shared" si="4"/>
        <v>2.6297491941080082</v>
      </c>
      <c r="I37">
        <f t="shared" si="5"/>
        <v>0.76127511092694145</v>
      </c>
      <c r="J37">
        <f t="shared" si="6"/>
        <v>-0.27276047406273896</v>
      </c>
      <c r="K37">
        <f t="shared" si="11"/>
        <v>-0.50555437263510983</v>
      </c>
      <c r="L37">
        <v>13.2</v>
      </c>
      <c r="M37">
        <f t="shared" si="7"/>
        <v>0.90410958904109584</v>
      </c>
      <c r="N37">
        <f t="shared" si="8"/>
        <v>-0.10080469912196564</v>
      </c>
      <c r="O37">
        <f t="shared" si="9"/>
        <v>-0.1719557749407733</v>
      </c>
      <c r="P37">
        <f t="shared" si="10"/>
        <v>-0.40474967351314417</v>
      </c>
    </row>
    <row r="38" spans="1:16" x14ac:dyDescent="0.2">
      <c r="A38" s="1">
        <v>12054</v>
      </c>
      <c r="B38">
        <v>4.5227219999999999E-2</v>
      </c>
      <c r="C38">
        <v>3.6536699999999998E-2</v>
      </c>
      <c r="D38">
        <f t="shared" si="0"/>
        <v>0.30497395867786159</v>
      </c>
      <c r="E38">
        <f t="shared" si="1"/>
        <v>2.5569594278418988E-3</v>
      </c>
      <c r="F38">
        <f t="shared" si="2"/>
        <v>2.0238500654166595E-2</v>
      </c>
      <c r="G38">
        <f t="shared" si="3"/>
        <v>15.068999620536374</v>
      </c>
      <c r="H38">
        <f t="shared" si="4"/>
        <v>2.7126396282542782</v>
      </c>
      <c r="I38">
        <f t="shared" si="5"/>
        <v>0.91635925225472015</v>
      </c>
      <c r="J38">
        <f t="shared" si="6"/>
        <v>-8.7346794412433634E-2</v>
      </c>
      <c r="K38">
        <f t="shared" si="11"/>
        <v>-0.51099050724592476</v>
      </c>
      <c r="L38">
        <v>13.1</v>
      </c>
      <c r="M38">
        <f t="shared" si="7"/>
        <v>0.91608391608391604</v>
      </c>
      <c r="N38">
        <f t="shared" si="8"/>
        <v>-8.7647307058755786E-2</v>
      </c>
      <c r="O38">
        <f t="shared" si="9"/>
        <v>3.0051264632215136E-4</v>
      </c>
      <c r="P38">
        <f t="shared" si="10"/>
        <v>-0.42334320018716898</v>
      </c>
    </row>
    <row r="39" spans="1:16" x14ac:dyDescent="0.2">
      <c r="A39" s="1">
        <v>12085</v>
      </c>
      <c r="B39">
        <v>9.8133480000000013E-3</v>
      </c>
      <c r="C39">
        <v>7.8894300000000011E-3</v>
      </c>
      <c r="D39">
        <f t="shared" si="0"/>
        <v>0.30738002937667352</v>
      </c>
      <c r="E39">
        <f t="shared" si="1"/>
        <v>5.8674488863159414E-4</v>
      </c>
      <c r="F39">
        <f t="shared" si="2"/>
        <v>1.9963223853131914E-2</v>
      </c>
      <c r="G39">
        <f t="shared" si="3"/>
        <v>15.397314163185644</v>
      </c>
      <c r="H39">
        <f t="shared" si="4"/>
        <v>2.73419308922132</v>
      </c>
      <c r="I39">
        <f t="shared" si="5"/>
        <v>0.93447697109719097</v>
      </c>
      <c r="J39">
        <f t="shared" si="6"/>
        <v>-6.7768295410826171E-2</v>
      </c>
      <c r="K39">
        <f t="shared" si="11"/>
        <v>-0.49504783561252913</v>
      </c>
      <c r="L39">
        <v>12.9</v>
      </c>
      <c r="M39">
        <f t="shared" si="7"/>
        <v>0.91489361702127669</v>
      </c>
      <c r="N39">
        <f t="shared" si="8"/>
        <v>-8.8947486016496061E-2</v>
      </c>
      <c r="O39">
        <f t="shared" si="9"/>
        <v>2.117919060566989E-2</v>
      </c>
      <c r="P39">
        <f t="shared" si="10"/>
        <v>-0.40610034959603308</v>
      </c>
    </row>
    <row r="40" spans="1:16" x14ac:dyDescent="0.2">
      <c r="A40" s="1">
        <v>12113</v>
      </c>
      <c r="B40">
        <v>-0.1532038</v>
      </c>
      <c r="C40">
        <v>-0.15807060000000001</v>
      </c>
      <c r="D40">
        <f t="shared" si="0"/>
        <v>0.25879228370508511</v>
      </c>
      <c r="E40">
        <f t="shared" si="1"/>
        <v>1.495957126970396E-3</v>
      </c>
      <c r="F40">
        <f t="shared" si="2"/>
        <v>1.8981665687451549E-2</v>
      </c>
      <c r="G40">
        <f t="shared" si="3"/>
        <v>13.633802637045084</v>
      </c>
      <c r="H40">
        <f t="shared" si="4"/>
        <v>2.6125521970433203</v>
      </c>
      <c r="I40">
        <f t="shared" si="5"/>
        <v>0.75478509483774758</v>
      </c>
      <c r="J40">
        <f t="shared" si="6"/>
        <v>-0.28132221285051578</v>
      </c>
      <c r="K40">
        <f t="shared" si="11"/>
        <v>-0.51230596915543547</v>
      </c>
      <c r="L40">
        <v>12.7</v>
      </c>
      <c r="M40">
        <f t="shared" si="7"/>
        <v>0.90714285714285714</v>
      </c>
      <c r="N40">
        <f t="shared" si="8"/>
        <v>-9.7455336150713029E-2</v>
      </c>
      <c r="O40">
        <f t="shared" si="9"/>
        <v>-0.18386687669980276</v>
      </c>
      <c r="P40">
        <f t="shared" si="10"/>
        <v>-0.41485063300472247</v>
      </c>
    </row>
    <row r="41" spans="1:16" x14ac:dyDescent="0.2">
      <c r="A41" s="1">
        <v>12144</v>
      </c>
      <c r="B41">
        <v>3.3105370000000002E-2</v>
      </c>
      <c r="C41">
        <v>2.5029970000000002E-2</v>
      </c>
      <c r="D41">
        <f t="shared" si="0"/>
        <v>0.26526984680245491</v>
      </c>
      <c r="E41">
        <f t="shared" si="1"/>
        <v>2.0898512078320443E-3</v>
      </c>
      <c r="F41">
        <f t="shared" si="2"/>
        <v>1.8355991069726258E-2</v>
      </c>
      <c r="G41">
        <f t="shared" si="3"/>
        <v>14.451404219734721</v>
      </c>
      <c r="H41">
        <f t="shared" si="4"/>
        <v>2.6707915876732939</v>
      </c>
      <c r="I41">
        <f t="shared" si="5"/>
        <v>0.87377230303597653</v>
      </c>
      <c r="J41">
        <f t="shared" si="6"/>
        <v>-0.13493546011070459</v>
      </c>
      <c r="K41">
        <f t="shared" si="11"/>
        <v>-0.50171645275744403</v>
      </c>
      <c r="L41">
        <v>12.6</v>
      </c>
      <c r="M41">
        <f t="shared" si="7"/>
        <v>0.90647482014388481</v>
      </c>
      <c r="N41">
        <f t="shared" si="8"/>
        <v>-9.8192026179213854E-2</v>
      </c>
      <c r="O41">
        <f t="shared" si="9"/>
        <v>-3.6743433931490738E-2</v>
      </c>
      <c r="P41">
        <f t="shared" si="10"/>
        <v>-0.40352442657823018</v>
      </c>
    </row>
    <row r="42" spans="1:16" x14ac:dyDescent="0.2">
      <c r="A42" s="1">
        <v>12173</v>
      </c>
      <c r="B42">
        <v>0.39414329999999997</v>
      </c>
      <c r="C42">
        <v>0.3921327</v>
      </c>
      <c r="D42">
        <f t="shared" si="0"/>
        <v>0.36929082805768787</v>
      </c>
      <c r="E42">
        <f t="shared" si="1"/>
        <v>5.3335155398100879E-4</v>
      </c>
      <c r="F42">
        <f t="shared" si="2"/>
        <v>1.8040288354597846E-2</v>
      </c>
      <c r="G42">
        <f t="shared" si="3"/>
        <v>20.470339542192985</v>
      </c>
      <c r="H42">
        <f t="shared" si="4"/>
        <v>3.0189769868435437</v>
      </c>
      <c r="I42">
        <f t="shared" si="5"/>
        <v>1.4588099455152248</v>
      </c>
      <c r="J42">
        <f t="shared" si="6"/>
        <v>0.37762099752938472</v>
      </c>
      <c r="K42">
        <f t="shared" si="11"/>
        <v>-0.49425330030364945</v>
      </c>
      <c r="L42">
        <v>12.6</v>
      </c>
      <c r="M42">
        <f t="shared" si="7"/>
        <v>0.91970802919708028</v>
      </c>
      <c r="N42">
        <f t="shared" si="8"/>
        <v>-8.3699018876646936E-2</v>
      </c>
      <c r="O42">
        <f t="shared" si="9"/>
        <v>0.46132001640603165</v>
      </c>
      <c r="P42">
        <f t="shared" si="10"/>
        <v>-0.41055428142700251</v>
      </c>
    </row>
    <row r="43" spans="1:16" x14ac:dyDescent="0.2">
      <c r="A43" s="1">
        <v>12205</v>
      </c>
      <c r="B43">
        <v>0.2132608</v>
      </c>
      <c r="C43">
        <v>0.209702</v>
      </c>
      <c r="D43">
        <f t="shared" si="0"/>
        <v>0.44673185328304116</v>
      </c>
      <c r="E43">
        <f t="shared" si="1"/>
        <v>1.3142321988916998E-3</v>
      </c>
      <c r="F43">
        <f t="shared" si="2"/>
        <v>1.7600417472108363E-2</v>
      </c>
      <c r="G43">
        <f t="shared" si="3"/>
        <v>25.381889605231446</v>
      </c>
      <c r="H43">
        <f t="shared" si="4"/>
        <v>3.2340359120455795</v>
      </c>
      <c r="I43">
        <f t="shared" si="5"/>
        <v>2.2215826887184651</v>
      </c>
      <c r="J43">
        <f t="shared" si="6"/>
        <v>0.79821986472156981</v>
      </c>
      <c r="K43">
        <f t="shared" si="11"/>
        <v>-0.47493721902293434</v>
      </c>
      <c r="L43">
        <v>12.6</v>
      </c>
      <c r="M43">
        <f t="shared" si="7"/>
        <v>0.92647058823529416</v>
      </c>
      <c r="N43">
        <f t="shared" si="8"/>
        <v>-7.6372978784573969E-2</v>
      </c>
      <c r="O43">
        <f t="shared" si="9"/>
        <v>0.87459284350614375</v>
      </c>
      <c r="P43">
        <f t="shared" si="10"/>
        <v>-0.39856424023836035</v>
      </c>
    </row>
    <row r="44" spans="1:16" x14ac:dyDescent="0.2">
      <c r="A44" s="1">
        <v>12235</v>
      </c>
      <c r="B44">
        <v>0.13336419999999999</v>
      </c>
      <c r="C44">
        <v>0.1287616</v>
      </c>
      <c r="D44">
        <f t="shared" si="0"/>
        <v>0.50425376148273082</v>
      </c>
      <c r="E44">
        <f t="shared" si="1"/>
        <v>2.0561280279205183E-3</v>
      </c>
      <c r="F44">
        <f t="shared" si="2"/>
        <v>1.7239230335205365E-2</v>
      </c>
      <c r="G44">
        <f t="shared" si="3"/>
        <v>29.25036394768513</v>
      </c>
      <c r="H44">
        <f t="shared" si="4"/>
        <v>3.3758920162563584</v>
      </c>
      <c r="I44">
        <f t="shared" si="5"/>
        <v>2.5352606824195876</v>
      </c>
      <c r="J44">
        <f t="shared" si="6"/>
        <v>0.93029646505777741</v>
      </c>
      <c r="K44">
        <f t="shared" si="11"/>
        <v>-0.4341281308818804</v>
      </c>
      <c r="L44">
        <v>12.7</v>
      </c>
      <c r="M44">
        <f t="shared" si="7"/>
        <v>0.93382352941176472</v>
      </c>
      <c r="N44">
        <f t="shared" si="8"/>
        <v>-6.8467799277460717E-2</v>
      </c>
      <c r="O44">
        <f t="shared" si="9"/>
        <v>0.99876426433523813</v>
      </c>
      <c r="P44">
        <f t="shared" si="10"/>
        <v>-0.36566033160441969</v>
      </c>
    </row>
    <row r="45" spans="1:16" x14ac:dyDescent="0.2">
      <c r="A45" s="1">
        <v>12266</v>
      </c>
      <c r="B45">
        <v>-9.6341480000000007E-2</v>
      </c>
      <c r="C45">
        <v>-9.7261819999999999E-2</v>
      </c>
      <c r="D45">
        <f t="shared" si="0"/>
        <v>0.45520912289907456</v>
      </c>
      <c r="E45">
        <f t="shared" si="1"/>
        <v>4.6408490684301233E-4</v>
      </c>
      <c r="F45">
        <f t="shared" si="2"/>
        <v>1.7192983455785866E-2</v>
      </c>
      <c r="G45">
        <f t="shared" si="3"/>
        <v>26.476447445535428</v>
      </c>
      <c r="H45">
        <f t="shared" si="4"/>
        <v>3.2762555621567575</v>
      </c>
      <c r="I45">
        <f t="shared" si="5"/>
        <v>1.7162366810388656</v>
      </c>
      <c r="J45">
        <f t="shared" si="6"/>
        <v>0.54013391756817741</v>
      </c>
      <c r="K45">
        <f t="shared" si="11"/>
        <v>-0.39178637977298453</v>
      </c>
      <c r="L45">
        <v>13.1</v>
      </c>
      <c r="M45">
        <f t="shared" si="7"/>
        <v>0.97037037037037033</v>
      </c>
      <c r="N45">
        <f t="shared" si="8"/>
        <v>-3.007745523727795E-2</v>
      </c>
      <c r="O45">
        <f t="shared" si="9"/>
        <v>0.57021137280545542</v>
      </c>
      <c r="P45">
        <f t="shared" si="10"/>
        <v>-0.36170892453570658</v>
      </c>
    </row>
    <row r="46" spans="1:16" x14ac:dyDescent="0.2">
      <c r="A46" s="1">
        <v>12297</v>
      </c>
      <c r="B46">
        <v>0.12128459999999999</v>
      </c>
      <c r="C46">
        <v>0.11888079999999999</v>
      </c>
      <c r="D46">
        <f t="shared" si="0"/>
        <v>0.50932474759661484</v>
      </c>
      <c r="E46">
        <f t="shared" si="1"/>
        <v>1.0942316896247943E-3</v>
      </c>
      <c r="F46">
        <f t="shared" si="2"/>
        <v>1.6615235897831381E-2</v>
      </c>
      <c r="G46">
        <f t="shared" si="3"/>
        <v>30.6540786256963</v>
      </c>
      <c r="H46">
        <f t="shared" si="4"/>
        <v>3.4227657245142598</v>
      </c>
      <c r="I46">
        <f t="shared" si="5"/>
        <v>1.3994880364229014</v>
      </c>
      <c r="J46">
        <f t="shared" si="6"/>
        <v>0.33610648147159627</v>
      </c>
      <c r="K46">
        <f t="shared" si="11"/>
        <v>-0.38070842186720527</v>
      </c>
      <c r="L46">
        <v>13.2</v>
      </c>
      <c r="M46">
        <f t="shared" si="7"/>
        <v>0.9850746268656716</v>
      </c>
      <c r="N46">
        <f t="shared" si="8"/>
        <v>-1.5037877364540559E-2</v>
      </c>
      <c r="O46">
        <f t="shared" si="9"/>
        <v>0.35114435883613682</v>
      </c>
      <c r="P46">
        <f t="shared" si="10"/>
        <v>-0.36567054450266473</v>
      </c>
    </row>
    <row r="47" spans="1:16" x14ac:dyDescent="0.2">
      <c r="A47" s="1">
        <v>12327</v>
      </c>
      <c r="B47">
        <v>-0.10583569999999999</v>
      </c>
      <c r="C47">
        <v>-0.1099314</v>
      </c>
      <c r="D47">
        <f t="shared" si="0"/>
        <v>0.45333396503867235</v>
      </c>
      <c r="E47">
        <f t="shared" si="1"/>
        <v>2.0860413687314593E-3</v>
      </c>
      <c r="F47">
        <f t="shared" si="2"/>
        <v>1.6461433997850057E-2</v>
      </c>
      <c r="G47">
        <f t="shared" si="3"/>
        <v>27.539153945997654</v>
      </c>
      <c r="H47">
        <f t="shared" si="4"/>
        <v>3.3156087719134941</v>
      </c>
      <c r="I47">
        <f t="shared" si="5"/>
        <v>1.294906744199005</v>
      </c>
      <c r="J47">
        <f t="shared" si="6"/>
        <v>0.25843868035695744</v>
      </c>
      <c r="K47">
        <f t="shared" si="11"/>
        <v>-0.35200990769261503</v>
      </c>
      <c r="L47">
        <v>13.2</v>
      </c>
      <c r="M47">
        <f t="shared" si="7"/>
        <v>0.99248120300751874</v>
      </c>
      <c r="N47">
        <f t="shared" si="8"/>
        <v>-7.5472056353829663E-3</v>
      </c>
      <c r="O47">
        <f t="shared" si="9"/>
        <v>0.26598588599234041</v>
      </c>
      <c r="P47">
        <f t="shared" si="10"/>
        <v>-0.34446270205723206</v>
      </c>
    </row>
    <row r="48" spans="1:16" x14ac:dyDescent="0.2">
      <c r="A48" s="1">
        <v>12358</v>
      </c>
      <c r="B48">
        <v>-8.3649899999999999E-2</v>
      </c>
      <c r="C48">
        <v>-8.5046990000000003E-2</v>
      </c>
      <c r="D48">
        <f t="shared" si="0"/>
        <v>0.41477927584736801</v>
      </c>
      <c r="E48">
        <f t="shared" si="1"/>
        <v>6.3334834921588044E-4</v>
      </c>
      <c r="F48">
        <f t="shared" si="2"/>
        <v>1.6560991034526292E-2</v>
      </c>
      <c r="G48">
        <f t="shared" si="3"/>
        <v>25.045558866775409</v>
      </c>
      <c r="H48">
        <f t="shared" si="4"/>
        <v>3.220696521065523</v>
      </c>
      <c r="I48">
        <f t="shared" si="5"/>
        <v>1.3729163623162077</v>
      </c>
      <c r="J48">
        <f t="shared" si="6"/>
        <v>0.31693720891887639</v>
      </c>
      <c r="K48">
        <f t="shared" si="11"/>
        <v>-0.30830075872815771</v>
      </c>
      <c r="L48">
        <v>13.2</v>
      </c>
      <c r="M48">
        <f t="shared" si="7"/>
        <v>1</v>
      </c>
      <c r="N48">
        <f t="shared" si="8"/>
        <v>0</v>
      </c>
      <c r="O48">
        <f t="shared" si="9"/>
        <v>0.31693720891887639</v>
      </c>
      <c r="P48">
        <f t="shared" si="10"/>
        <v>-0.30830075872815771</v>
      </c>
    </row>
    <row r="49" spans="1:16" x14ac:dyDescent="0.2">
      <c r="A49" s="1">
        <v>12387</v>
      </c>
      <c r="B49">
        <v>9.9895880000000006E-2</v>
      </c>
      <c r="C49">
        <v>9.4805790000000001E-2</v>
      </c>
      <c r="D49">
        <f t="shared" si="0"/>
        <v>0.45410275276970569</v>
      </c>
      <c r="E49">
        <f t="shared" si="1"/>
        <v>2.1112638441979316E-3</v>
      </c>
      <c r="F49">
        <f t="shared" si="2"/>
        <v>1.702219459068224E-2</v>
      </c>
      <c r="G49">
        <f t="shared" si="3"/>
        <v>26.67709797056817</v>
      </c>
      <c r="H49">
        <f t="shared" si="4"/>
        <v>3.2838054434135158</v>
      </c>
      <c r="I49">
        <f t="shared" si="5"/>
        <v>1.6012458910973215</v>
      </c>
      <c r="J49">
        <f t="shared" si="6"/>
        <v>0.47078200816607452</v>
      </c>
      <c r="K49">
        <f t="shared" si="11"/>
        <v>-0.2200740808753176</v>
      </c>
      <c r="L49">
        <v>13.2</v>
      </c>
      <c r="M49">
        <f t="shared" si="7"/>
        <v>1.0076335877862594</v>
      </c>
      <c r="N49">
        <f t="shared" si="8"/>
        <v>7.6045993852192125E-3</v>
      </c>
      <c r="O49">
        <f t="shared" si="9"/>
        <v>0.46317740878085528</v>
      </c>
      <c r="P49">
        <f t="shared" si="10"/>
        <v>-0.22767868026053681</v>
      </c>
    </row>
    <row r="50" spans="1:16" x14ac:dyDescent="0.2">
      <c r="A50" s="1">
        <v>12418</v>
      </c>
      <c r="B50">
        <v>1.7875640000000002E-2</v>
      </c>
      <c r="C50">
        <v>1.3524990000000001E-2</v>
      </c>
      <c r="D50">
        <f t="shared" si="0"/>
        <v>0.46024448795988848</v>
      </c>
      <c r="E50">
        <f t="shared" si="1"/>
        <v>1.9756421413375204E-3</v>
      </c>
      <c r="F50">
        <f t="shared" si="2"/>
        <v>1.644087730417786E-2</v>
      </c>
      <c r="G50">
        <f t="shared" si="3"/>
        <v>27.993912943011491</v>
      </c>
      <c r="H50">
        <f t="shared" si="4"/>
        <v>3.3319870916490624</v>
      </c>
      <c r="I50">
        <f t="shared" si="5"/>
        <v>1.5630362911332387</v>
      </c>
      <c r="J50">
        <f t="shared" si="6"/>
        <v>0.44663027006501149</v>
      </c>
      <c r="K50">
        <f t="shared" si="11"/>
        <v>-0.20781601111856288</v>
      </c>
      <c r="L50">
        <v>13.2</v>
      </c>
      <c r="M50">
        <f t="shared" si="7"/>
        <v>1.0232558139534882</v>
      </c>
      <c r="N50">
        <f t="shared" si="8"/>
        <v>2.2989518224698562E-2</v>
      </c>
      <c r="O50">
        <f t="shared" si="9"/>
        <v>0.42364075184031291</v>
      </c>
      <c r="P50">
        <f t="shared" si="10"/>
        <v>-0.23080552934326143</v>
      </c>
    </row>
    <row r="51" spans="1:16" x14ac:dyDescent="0.2">
      <c r="A51" s="1">
        <v>12450</v>
      </c>
      <c r="B51">
        <v>0.12677939999999999</v>
      </c>
      <c r="C51">
        <v>0.1250781</v>
      </c>
      <c r="D51">
        <f t="shared" si="0"/>
        <v>0.51781099404938424</v>
      </c>
      <c r="E51">
        <f t="shared" si="1"/>
        <v>7.8301394736615313E-4</v>
      </c>
      <c r="F51">
        <f t="shared" si="2"/>
        <v>1.6637146362912421E-2</v>
      </c>
      <c r="G51">
        <f t="shared" si="3"/>
        <v>31.123786661136201</v>
      </c>
      <c r="H51">
        <f t="shared" si="4"/>
        <v>3.4379723712502832</v>
      </c>
      <c r="I51">
        <f t="shared" si="5"/>
        <v>1.7387210922456076</v>
      </c>
      <c r="J51">
        <f t="shared" si="6"/>
        <v>0.5531498385216842</v>
      </c>
      <c r="K51">
        <f t="shared" si="11"/>
        <v>-0.18225384545594847</v>
      </c>
      <c r="L51">
        <v>13.2</v>
      </c>
      <c r="M51">
        <f t="shared" si="7"/>
        <v>1.0393700787401574</v>
      </c>
      <c r="N51">
        <f t="shared" si="8"/>
        <v>3.8614836127779516E-2</v>
      </c>
      <c r="O51">
        <f t="shared" si="9"/>
        <v>0.51453500239390471</v>
      </c>
      <c r="P51">
        <f t="shared" si="10"/>
        <v>-0.22086868158372799</v>
      </c>
    </row>
    <row r="52" spans="1:16" x14ac:dyDescent="0.2">
      <c r="A52" s="1">
        <v>12478</v>
      </c>
      <c r="B52">
        <v>-2.4287099999999999E-2</v>
      </c>
      <c r="C52">
        <v>-2.769406E-2</v>
      </c>
      <c r="D52">
        <f t="shared" si="0"/>
        <v>0.50347070531152094</v>
      </c>
      <c r="E52">
        <f t="shared" si="1"/>
        <v>1.7641613442864904E-3</v>
      </c>
      <c r="F52">
        <f t="shared" si="2"/>
        <v>1.6905350580228514E-2</v>
      </c>
      <c r="G52">
        <f t="shared" si="3"/>
        <v>29.781737025930131</v>
      </c>
      <c r="H52">
        <f t="shared" si="4"/>
        <v>3.3938953541622747</v>
      </c>
      <c r="I52">
        <f t="shared" si="5"/>
        <v>2.0107865985863795</v>
      </c>
      <c r="J52">
        <f t="shared" si="6"/>
        <v>0.69852598809673716</v>
      </c>
      <c r="K52">
        <f t="shared" si="11"/>
        <v>-0.11584337526933279</v>
      </c>
      <c r="L52">
        <v>13.3</v>
      </c>
      <c r="M52">
        <f t="shared" si="7"/>
        <v>1.0555555555555556</v>
      </c>
      <c r="N52">
        <f t="shared" si="8"/>
        <v>5.4067221270275793E-2</v>
      </c>
      <c r="O52">
        <f t="shared" si="9"/>
        <v>0.64445876682646142</v>
      </c>
      <c r="P52">
        <f t="shared" si="10"/>
        <v>-0.16991059653960858</v>
      </c>
    </row>
    <row r="53" spans="1:16" x14ac:dyDescent="0.2">
      <c r="A53" s="1">
        <v>12509</v>
      </c>
      <c r="B53">
        <v>4.4250980000000006E-3</v>
      </c>
      <c r="C53">
        <v>1.793101E-4</v>
      </c>
      <c r="D53">
        <f t="shared" si="0"/>
        <v>0.50356098269403748</v>
      </c>
      <c r="E53">
        <f t="shared" si="1"/>
        <v>2.1376298286161217E-3</v>
      </c>
      <c r="F53">
        <f t="shared" si="2"/>
        <v>1.6953129201012589E-2</v>
      </c>
      <c r="G53">
        <f t="shared" si="3"/>
        <v>29.703128945891617</v>
      </c>
      <c r="H53">
        <f t="shared" si="4"/>
        <v>3.3912523919730742</v>
      </c>
      <c r="I53">
        <f t="shared" si="5"/>
        <v>1.9622061013315026</v>
      </c>
      <c r="J53">
        <f t="shared" si="6"/>
        <v>0.67406940217637401</v>
      </c>
      <c r="K53">
        <f t="shared" si="11"/>
        <v>-7.9503579611602926E-2</v>
      </c>
      <c r="L53">
        <v>13.3</v>
      </c>
      <c r="M53">
        <f t="shared" si="7"/>
        <v>1.0555555555555556</v>
      </c>
      <c r="N53">
        <f t="shared" si="8"/>
        <v>5.4067221270275793E-2</v>
      </c>
      <c r="O53">
        <f t="shared" si="9"/>
        <v>0.62000218090609827</v>
      </c>
      <c r="P53">
        <f t="shared" si="10"/>
        <v>-0.13357080088187873</v>
      </c>
    </row>
    <row r="54" spans="1:16" x14ac:dyDescent="0.2">
      <c r="A54" s="1">
        <v>12539</v>
      </c>
      <c r="B54">
        <v>-1.8345440000000001E-2</v>
      </c>
      <c r="C54">
        <v>-1.9742599999999999E-2</v>
      </c>
      <c r="D54">
        <f t="shared" si="0"/>
        <v>0.49361937963710217</v>
      </c>
      <c r="E54">
        <f t="shared" si="1"/>
        <v>7.0355526258080044E-4</v>
      </c>
      <c r="F54">
        <f t="shared" si="2"/>
        <v>1.712333290961238E-2</v>
      </c>
      <c r="G54">
        <f t="shared" si="3"/>
        <v>28.827295611358654</v>
      </c>
      <c r="H54">
        <f t="shared" si="4"/>
        <v>3.3613227025801957</v>
      </c>
      <c r="I54">
        <f t="shared" si="5"/>
        <v>1.3830365493586809</v>
      </c>
      <c r="J54">
        <f t="shared" si="6"/>
        <v>0.32428147992465561</v>
      </c>
      <c r="K54">
        <f t="shared" si="11"/>
        <v>-5.2165467620384688E-2</v>
      </c>
      <c r="L54">
        <v>13.3</v>
      </c>
      <c r="M54">
        <f t="shared" si="7"/>
        <v>1.0555555555555556</v>
      </c>
      <c r="N54">
        <f t="shared" si="8"/>
        <v>5.4067221270275793E-2</v>
      </c>
      <c r="O54">
        <f t="shared" si="9"/>
        <v>0.27021425865437981</v>
      </c>
      <c r="P54">
        <f t="shared" si="10"/>
        <v>-0.10623268889066048</v>
      </c>
    </row>
    <row r="55" spans="1:16" x14ac:dyDescent="0.2">
      <c r="A55" s="1">
        <v>12570</v>
      </c>
      <c r="B55">
        <v>-7.2273320000000002E-2</v>
      </c>
      <c r="C55">
        <v>-7.5352119999999995E-2</v>
      </c>
      <c r="D55">
        <f t="shared" si="0"/>
        <v>0.45642411290836166</v>
      </c>
      <c r="E55">
        <f t="shared" si="1"/>
        <v>1.5197553460267064E-3</v>
      </c>
      <c r="F55">
        <f t="shared" si="2"/>
        <v>1.7328856056747388E-2</v>
      </c>
      <c r="G55">
        <f t="shared" si="3"/>
        <v>26.338963830831894</v>
      </c>
      <c r="H55">
        <f t="shared" si="4"/>
        <v>3.2710493573041566</v>
      </c>
      <c r="I55">
        <f t="shared" si="5"/>
        <v>1.0604862077407045</v>
      </c>
      <c r="J55">
        <f t="shared" si="6"/>
        <v>5.8727489507292722E-2</v>
      </c>
      <c r="K55">
        <f t="shared" si="11"/>
        <v>-1.5549529640382606E-2</v>
      </c>
      <c r="L55">
        <v>13.3</v>
      </c>
      <c r="M55">
        <f t="shared" si="7"/>
        <v>1.0472440944881891</v>
      </c>
      <c r="N55">
        <f t="shared" si="8"/>
        <v>4.6162041763162624E-2</v>
      </c>
      <c r="O55">
        <f t="shared" si="9"/>
        <v>1.2565447744130098E-2</v>
      </c>
      <c r="P55">
        <f t="shared" si="10"/>
        <v>-6.1711571403545232E-2</v>
      </c>
    </row>
    <row r="56" spans="1:16" x14ac:dyDescent="0.2">
      <c r="A56" s="1">
        <v>12600</v>
      </c>
      <c r="B56">
        <v>2.5344459999999999E-2</v>
      </c>
      <c r="C56">
        <v>2.0823350000000001E-2</v>
      </c>
      <c r="D56">
        <f t="shared" si="0"/>
        <v>0.46592839195989194</v>
      </c>
      <c r="E56">
        <f t="shared" si="1"/>
        <v>2.0635436211111223E-3</v>
      </c>
      <c r="F56">
        <f t="shared" si="2"/>
        <v>1.7336271649937996E-2</v>
      </c>
      <c r="G56">
        <f t="shared" si="3"/>
        <v>26.875928190797492</v>
      </c>
      <c r="H56">
        <f t="shared" si="4"/>
        <v>3.2912310231834265</v>
      </c>
      <c r="I56">
        <f t="shared" si="5"/>
        <v>0.9583759220532464</v>
      </c>
      <c r="J56">
        <f t="shared" si="6"/>
        <v>-4.2515175002853851E-2</v>
      </c>
      <c r="K56">
        <f t="shared" si="11"/>
        <v>5.6133137030245726E-3</v>
      </c>
      <c r="L56">
        <v>13.4</v>
      </c>
      <c r="M56">
        <f t="shared" si="7"/>
        <v>1.0229007633587788</v>
      </c>
      <c r="N56">
        <f t="shared" si="8"/>
        <v>2.2642476749759971E-2</v>
      </c>
      <c r="O56">
        <f t="shared" si="9"/>
        <v>-6.5157651752613815E-2</v>
      </c>
      <c r="P56">
        <f t="shared" si="10"/>
        <v>-1.70291630467354E-2</v>
      </c>
    </row>
    <row r="57" spans="1:16" x14ac:dyDescent="0.2">
      <c r="A57" s="1">
        <v>12631</v>
      </c>
      <c r="B57">
        <v>-0.1093633</v>
      </c>
      <c r="C57">
        <v>-0.11112949999999999</v>
      </c>
      <c r="D57">
        <f t="shared" si="0"/>
        <v>0.41415000272558511</v>
      </c>
      <c r="E57">
        <f t="shared" si="1"/>
        <v>8.2292272587955906E-4</v>
      </c>
      <c r="F57">
        <f t="shared" si="2"/>
        <v>1.769510946897454E-2</v>
      </c>
      <c r="G57">
        <f t="shared" si="3"/>
        <v>23.404772005040655</v>
      </c>
      <c r="H57">
        <f t="shared" si="4"/>
        <v>3.1529399334117292</v>
      </c>
      <c r="I57">
        <f t="shared" si="5"/>
        <v>0.94867411585313288</v>
      </c>
      <c r="J57">
        <f t="shared" si="6"/>
        <v>-5.2689936761636844E-2</v>
      </c>
      <c r="K57">
        <f t="shared" si="11"/>
        <v>2.8786938240985476E-2</v>
      </c>
      <c r="L57">
        <v>13.4</v>
      </c>
      <c r="M57">
        <f t="shared" si="7"/>
        <v>1.0151515151515151</v>
      </c>
      <c r="N57">
        <f t="shared" si="8"/>
        <v>1.5037877364540502E-2</v>
      </c>
      <c r="O57">
        <f t="shared" si="9"/>
        <v>-6.7727814126177344E-2</v>
      </c>
      <c r="P57">
        <f t="shared" si="10"/>
        <v>1.3749060876444974E-2</v>
      </c>
    </row>
    <row r="58" spans="1:16" x14ac:dyDescent="0.2">
      <c r="A58" s="1">
        <v>12662</v>
      </c>
      <c r="B58">
        <v>5.7042610000000001E-2</v>
      </c>
      <c r="C58">
        <v>5.1710520000000003E-2</v>
      </c>
      <c r="D58">
        <f t="shared" si="0"/>
        <v>0.43556591472452655</v>
      </c>
      <c r="E58">
        <f t="shared" si="1"/>
        <v>2.2082850880330643E-3</v>
      </c>
      <c r="F58">
        <f t="shared" si="2"/>
        <v>1.8809162867382809E-2</v>
      </c>
      <c r="G58">
        <f t="shared" si="3"/>
        <v>23.157113253554019</v>
      </c>
      <c r="H58">
        <f t="shared" si="4"/>
        <v>3.1423020013072036</v>
      </c>
      <c r="I58">
        <f t="shared" si="5"/>
        <v>0.89211270360609773</v>
      </c>
      <c r="J58">
        <f t="shared" si="6"/>
        <v>-0.11416280504934223</v>
      </c>
      <c r="K58">
        <f t="shared" si="11"/>
        <v>0.12402403807547642</v>
      </c>
      <c r="L58">
        <v>13.4</v>
      </c>
      <c r="M58">
        <f t="shared" si="7"/>
        <v>1.0151515151515151</v>
      </c>
      <c r="N58">
        <f t="shared" si="8"/>
        <v>1.5037877364540502E-2</v>
      </c>
      <c r="O58">
        <f t="shared" si="9"/>
        <v>-0.12920068241388274</v>
      </c>
      <c r="P58">
        <f t="shared" si="10"/>
        <v>0.10898616071093592</v>
      </c>
    </row>
    <row r="59" spans="1:16" x14ac:dyDescent="0.2">
      <c r="A59" s="1">
        <v>12691</v>
      </c>
      <c r="B59">
        <v>-2.3618880000000004E-3</v>
      </c>
      <c r="C59">
        <v>-6.7529630000000007E-3</v>
      </c>
      <c r="D59">
        <f t="shared" si="0"/>
        <v>0.43262455421833063</v>
      </c>
      <c r="E59">
        <f t="shared" si="1"/>
        <v>1.9126025989990006E-3</v>
      </c>
      <c r="F59">
        <f t="shared" si="2"/>
        <v>1.8635724097650349E-2</v>
      </c>
      <c r="G59">
        <f t="shared" si="3"/>
        <v>23.214797125746099</v>
      </c>
      <c r="H59">
        <f t="shared" si="4"/>
        <v>3.1447898825039609</v>
      </c>
      <c r="I59">
        <f t="shared" si="5"/>
        <v>0.99542569742702935</v>
      </c>
      <c r="J59">
        <f t="shared" si="6"/>
        <v>-4.584796709451033E-3</v>
      </c>
      <c r="K59">
        <f t="shared" si="11"/>
        <v>0.12406007742457845</v>
      </c>
      <c r="L59">
        <v>13.6</v>
      </c>
      <c r="M59">
        <f t="shared" si="7"/>
        <v>1.0303030303030303</v>
      </c>
      <c r="N59">
        <f t="shared" si="8"/>
        <v>2.9852963149681128E-2</v>
      </c>
      <c r="O59">
        <f t="shared" si="9"/>
        <v>-3.443775985913216E-2</v>
      </c>
      <c r="P59">
        <f t="shared" si="10"/>
        <v>9.4207114274897322E-2</v>
      </c>
    </row>
    <row r="60" spans="1:16" x14ac:dyDescent="0.2">
      <c r="A60" s="1">
        <v>12723</v>
      </c>
      <c r="B60">
        <v>-1.8895350000000002E-2</v>
      </c>
      <c r="C60">
        <v>-2.0333110000000001E-2</v>
      </c>
      <c r="D60">
        <f t="shared" si="0"/>
        <v>0.42382795156870834</v>
      </c>
      <c r="E60">
        <f t="shared" si="1"/>
        <v>6.2201027907294692E-4</v>
      </c>
      <c r="F60">
        <f t="shared" si="2"/>
        <v>1.862438602750742E-2</v>
      </c>
      <c r="G60">
        <f t="shared" si="3"/>
        <v>22.756613342460398</v>
      </c>
      <c r="H60">
        <f t="shared" si="4"/>
        <v>3.1248557995248412</v>
      </c>
      <c r="I60">
        <f t="shared" si="5"/>
        <v>1.0667175612675281</v>
      </c>
      <c r="J60">
        <f t="shared" si="6"/>
        <v>6.4586233687616984E-2</v>
      </c>
      <c r="K60">
        <f t="shared" si="11"/>
        <v>0.11742180650966383</v>
      </c>
      <c r="L60">
        <v>13.5</v>
      </c>
      <c r="M60">
        <f t="shared" si="7"/>
        <v>1.0227272727272727</v>
      </c>
      <c r="N60">
        <f t="shared" si="8"/>
        <v>2.2472855852058576E-2</v>
      </c>
      <c r="O60">
        <f t="shared" si="9"/>
        <v>4.2113377835558408E-2</v>
      </c>
      <c r="P60">
        <f t="shared" si="10"/>
        <v>9.4948950657605252E-2</v>
      </c>
    </row>
    <row r="61" spans="1:16" x14ac:dyDescent="0.2">
      <c r="A61" s="1">
        <v>12753</v>
      </c>
      <c r="B61">
        <v>8.2095479999999998E-2</v>
      </c>
      <c r="C61">
        <v>7.7484120000000004E-2</v>
      </c>
      <c r="D61">
        <f t="shared" si="0"/>
        <v>0.45666788742741232</v>
      </c>
      <c r="E61">
        <f t="shared" si="1"/>
        <v>1.9544232627458765E-3</v>
      </c>
      <c r="F61">
        <f t="shared" si="2"/>
        <v>1.8467545446055365E-2</v>
      </c>
      <c r="G61">
        <f t="shared" si="3"/>
        <v>24.728131237654853</v>
      </c>
      <c r="H61">
        <f t="shared" si="4"/>
        <v>3.2079415120647958</v>
      </c>
      <c r="I61">
        <f t="shared" si="5"/>
        <v>1.0463170063944285</v>
      </c>
      <c r="J61">
        <f t="shared" si="6"/>
        <v>4.5276385114336383E-2</v>
      </c>
      <c r="K61">
        <f t="shared" si="11"/>
        <v>8.1496834578243943E-2</v>
      </c>
      <c r="L61">
        <v>13.5</v>
      </c>
      <c r="M61">
        <f t="shared" si="7"/>
        <v>1.0227272727272727</v>
      </c>
      <c r="N61">
        <f t="shared" si="8"/>
        <v>2.2472855852058576E-2</v>
      </c>
      <c r="O61">
        <f t="shared" si="9"/>
        <v>2.2803529262277807E-2</v>
      </c>
      <c r="P61">
        <f t="shared" si="10"/>
        <v>5.9023978726185367E-2</v>
      </c>
    </row>
    <row r="62" spans="1:16" x14ac:dyDescent="0.2">
      <c r="A62" s="1">
        <v>12784</v>
      </c>
      <c r="B62">
        <v>3.5540740000000004E-3</v>
      </c>
      <c r="C62">
        <v>-1.8239340000000001E-3</v>
      </c>
      <c r="D62">
        <f t="shared" si="0"/>
        <v>0.4558349553408253</v>
      </c>
      <c r="E62">
        <f t="shared" si="1"/>
        <v>2.455963551927723E-3</v>
      </c>
      <c r="F62">
        <f t="shared" si="2"/>
        <v>1.8947866856645568E-2</v>
      </c>
      <c r="G62">
        <f t="shared" si="3"/>
        <v>24.057323116609865</v>
      </c>
      <c r="H62">
        <f t="shared" si="4"/>
        <v>3.1804394456955598</v>
      </c>
      <c r="I62">
        <f t="shared" si="5"/>
        <v>1.0315882853959337</v>
      </c>
      <c r="J62">
        <f t="shared" si="6"/>
        <v>3.1099639198588037E-2</v>
      </c>
      <c r="K62">
        <f t="shared" si="11"/>
        <v>0.14192060605535795</v>
      </c>
      <c r="L62">
        <v>13.4</v>
      </c>
      <c r="M62">
        <f t="shared" si="7"/>
        <v>1.0151515151515151</v>
      </c>
      <c r="N62">
        <f t="shared" si="8"/>
        <v>1.5037877364540502E-2</v>
      </c>
      <c r="O62">
        <f t="shared" si="9"/>
        <v>1.6061761834047533E-2</v>
      </c>
      <c r="P62">
        <f t="shared" si="10"/>
        <v>0.12688272869081743</v>
      </c>
    </row>
    <row r="63" spans="1:16" x14ac:dyDescent="0.2">
      <c r="A63" s="1">
        <v>12815</v>
      </c>
      <c r="B63">
        <v>-3.3416290000000001E-2</v>
      </c>
      <c r="C63">
        <v>-3.524853E-2</v>
      </c>
      <c r="D63">
        <f t="shared" si="0"/>
        <v>0.43976744324244554</v>
      </c>
      <c r="E63">
        <f t="shared" si="1"/>
        <v>8.3519903857367324E-4</v>
      </c>
      <c r="F63">
        <f t="shared" si="2"/>
        <v>1.9000051947853088E-2</v>
      </c>
      <c r="G63">
        <f t="shared" si="3"/>
        <v>23.145591625192218</v>
      </c>
      <c r="H63">
        <f t="shared" si="4"/>
        <v>3.1418043358412326</v>
      </c>
      <c r="I63">
        <f t="shared" si="5"/>
        <v>0.88597480637219816</v>
      </c>
      <c r="J63">
        <f t="shared" si="6"/>
        <v>-0.12106676402717137</v>
      </c>
      <c r="K63">
        <f t="shared" si="11"/>
        <v>0.13280378518714708</v>
      </c>
      <c r="L63">
        <v>13.6</v>
      </c>
      <c r="M63">
        <f t="shared" si="7"/>
        <v>1.0225563909774436</v>
      </c>
      <c r="N63">
        <f t="shared" si="8"/>
        <v>2.2305757514298186E-2</v>
      </c>
      <c r="O63">
        <f t="shared" si="9"/>
        <v>-0.14337252154146957</v>
      </c>
      <c r="P63">
        <f t="shared" si="10"/>
        <v>0.1104980276728489</v>
      </c>
    </row>
    <row r="64" spans="1:16" x14ac:dyDescent="0.2">
      <c r="A64" s="1">
        <v>12843</v>
      </c>
      <c r="B64">
        <v>-1.9461909999999999E-2</v>
      </c>
      <c r="C64">
        <v>-2.3779379999999999E-2</v>
      </c>
      <c r="D64">
        <f t="shared" si="0"/>
        <v>0.42931004609795498</v>
      </c>
      <c r="E64">
        <f t="shared" si="1"/>
        <v>1.8986827431759616E-3</v>
      </c>
      <c r="F64">
        <f t="shared" si="2"/>
        <v>1.9134573346742557E-2</v>
      </c>
      <c r="G64">
        <f t="shared" si="3"/>
        <v>22.436353208316511</v>
      </c>
      <c r="H64">
        <f t="shared" si="4"/>
        <v>3.1106825544494545</v>
      </c>
      <c r="I64">
        <f t="shared" si="5"/>
        <v>0.89070647947078441</v>
      </c>
      <c r="J64">
        <f t="shared" si="6"/>
        <v>-0.11574033398810263</v>
      </c>
      <c r="K64">
        <f t="shared" si="11"/>
        <v>0.12386664741913876</v>
      </c>
      <c r="L64">
        <v>13.7</v>
      </c>
      <c r="M64">
        <f t="shared" si="7"/>
        <v>1.0300751879699248</v>
      </c>
      <c r="N64">
        <f t="shared" si="8"/>
        <v>2.9631797606371149E-2</v>
      </c>
      <c r="O64">
        <f t="shared" si="9"/>
        <v>-0.14537213159447376</v>
      </c>
      <c r="P64">
        <f t="shared" si="10"/>
        <v>9.4234849812767613E-2</v>
      </c>
    </row>
    <row r="65" spans="1:16" x14ac:dyDescent="0.2">
      <c r="A65" s="1">
        <v>12873</v>
      </c>
      <c r="B65">
        <v>-3.6013200000000002E-2</v>
      </c>
      <c r="C65">
        <v>-4.1138760000000003E-2</v>
      </c>
      <c r="D65">
        <f t="shared" si="0"/>
        <v>0.41164876314594223</v>
      </c>
      <c r="E65">
        <f t="shared" si="1"/>
        <v>2.2004543998778345E-3</v>
      </c>
      <c r="F65">
        <f t="shared" si="2"/>
        <v>1.9197397918004268E-2</v>
      </c>
      <c r="G65">
        <f t="shared" si="3"/>
        <v>21.442945804643539</v>
      </c>
      <c r="H65">
        <f t="shared" si="4"/>
        <v>3.0653957243690577</v>
      </c>
      <c r="I65">
        <f t="shared" si="5"/>
        <v>0.85559877725023759</v>
      </c>
      <c r="J65">
        <f t="shared" si="6"/>
        <v>-0.15595373088870199</v>
      </c>
      <c r="K65">
        <f t="shared" si="11"/>
        <v>0.12432231432891307</v>
      </c>
      <c r="L65">
        <v>13.7</v>
      </c>
      <c r="M65">
        <f t="shared" si="7"/>
        <v>1.0300751879699248</v>
      </c>
      <c r="N65">
        <f t="shared" si="8"/>
        <v>2.9631797606371149E-2</v>
      </c>
      <c r="O65">
        <f t="shared" si="9"/>
        <v>-0.18558552849507315</v>
      </c>
      <c r="P65">
        <f t="shared" si="10"/>
        <v>9.4690516722541918E-2</v>
      </c>
    </row>
    <row r="66" spans="1:16" x14ac:dyDescent="0.2">
      <c r="A66" s="1">
        <v>12904</v>
      </c>
      <c r="B66">
        <v>9.0452310000000008E-2</v>
      </c>
      <c r="C66">
        <v>8.8987040000000003E-2</v>
      </c>
      <c r="D66">
        <f t="shared" si="0"/>
        <v>0.44828016809796067</v>
      </c>
      <c r="E66">
        <f t="shared" si="1"/>
        <v>6.0317658317485669E-4</v>
      </c>
      <c r="F66">
        <f t="shared" si="2"/>
        <v>1.9097019238598321E-2</v>
      </c>
      <c r="G66">
        <f t="shared" si="3"/>
        <v>23.473829213718876</v>
      </c>
      <c r="H66">
        <f t="shared" si="4"/>
        <v>3.1558861501005953</v>
      </c>
      <c r="I66">
        <f t="shared" si="5"/>
        <v>0.94683719200847449</v>
      </c>
      <c r="J66">
        <f t="shared" si="6"/>
        <v>-5.4628120313570228E-2</v>
      </c>
      <c r="K66">
        <f t="shared" si="11"/>
        <v>0.10909023100163007</v>
      </c>
      <c r="L66">
        <v>13.8</v>
      </c>
      <c r="M66">
        <f t="shared" si="7"/>
        <v>1.0375939849624061</v>
      </c>
      <c r="N66">
        <f t="shared" si="8"/>
        <v>3.6904556935450979E-2</v>
      </c>
      <c r="O66">
        <f t="shared" si="9"/>
        <v>-9.1532677249021199E-2</v>
      </c>
      <c r="P66">
        <f t="shared" si="10"/>
        <v>7.2185674066179095E-2</v>
      </c>
    </row>
    <row r="67" spans="1:16" x14ac:dyDescent="0.2">
      <c r="A67" s="1">
        <v>12935</v>
      </c>
      <c r="B67">
        <v>3.4561050000000003E-2</v>
      </c>
      <c r="C67">
        <v>3.0658299999999999E-2</v>
      </c>
      <c r="D67">
        <f t="shared" si="0"/>
        <v>0.46202367597555838</v>
      </c>
      <c r="E67">
        <f t="shared" si="1"/>
        <v>1.7495254260443175E-3</v>
      </c>
      <c r="F67">
        <f t="shared" si="2"/>
        <v>1.9326789318615936E-2</v>
      </c>
      <c r="G67">
        <f t="shared" si="3"/>
        <v>23.905868085938529</v>
      </c>
      <c r="H67">
        <f t="shared" si="4"/>
        <v>3.1741239554090468</v>
      </c>
      <c r="I67">
        <f t="shared" si="5"/>
        <v>1.054612260134506</v>
      </c>
      <c r="J67">
        <f t="shared" si="6"/>
        <v>5.317317343496266E-2</v>
      </c>
      <c r="K67">
        <f t="shared" si="11"/>
        <v>0.10911908893140208</v>
      </c>
      <c r="L67">
        <v>13.8</v>
      </c>
      <c r="M67">
        <f t="shared" si="7"/>
        <v>1.0298507462686568</v>
      </c>
      <c r="N67">
        <f t="shared" si="8"/>
        <v>2.9413885206293407E-2</v>
      </c>
      <c r="O67">
        <f t="shared" si="9"/>
        <v>2.3759288228669254E-2</v>
      </c>
      <c r="P67">
        <f t="shared" si="10"/>
        <v>7.970520372510867E-2</v>
      </c>
    </row>
    <row r="68" spans="1:16" x14ac:dyDescent="0.2">
      <c r="A68" s="1">
        <v>12964</v>
      </c>
      <c r="B68">
        <v>5.7796220000000002E-2</v>
      </c>
      <c r="C68">
        <v>5.3032059999999999E-2</v>
      </c>
      <c r="D68">
        <f t="shared" ref="D68:D131" si="12">(C68+1)*D67</f>
        <v>0.48652574328131476</v>
      </c>
      <c r="E68">
        <f t="shared" ref="E68:E131" si="13">D67*(B68-C68)</f>
        <v>2.2011547161357179E-3</v>
      </c>
      <c r="F68">
        <f t="shared" si="2"/>
        <v>1.9464400413640531E-2</v>
      </c>
      <c r="G68">
        <f t="shared" si="3"/>
        <v>24.995670708683146</v>
      </c>
      <c r="H68">
        <f t="shared" si="4"/>
        <v>3.2187026382195847</v>
      </c>
      <c r="I68">
        <f t="shared" si="5"/>
        <v>1.0859826368737624</v>
      </c>
      <c r="J68">
        <f t="shared" si="6"/>
        <v>8.2485233238225111E-2</v>
      </c>
      <c r="K68">
        <f t="shared" si="11"/>
        <v>0.1157862434691936</v>
      </c>
      <c r="L68">
        <v>13.7</v>
      </c>
      <c r="M68">
        <f t="shared" si="7"/>
        <v>1.0223880597014925</v>
      </c>
      <c r="N68">
        <f t="shared" si="8"/>
        <v>2.2141125877213501E-2</v>
      </c>
      <c r="O68">
        <f t="shared" si="9"/>
        <v>6.034410736101161E-2</v>
      </c>
      <c r="P68">
        <f t="shared" si="10"/>
        <v>9.3645117591980104E-2</v>
      </c>
    </row>
    <row r="69" spans="1:16" x14ac:dyDescent="0.2">
      <c r="A69" s="1">
        <v>12996</v>
      </c>
      <c r="B69">
        <v>7.4160160000000003E-2</v>
      </c>
      <c r="C69">
        <v>7.2613220000000006E-2</v>
      </c>
      <c r="D69">
        <f t="shared" si="12"/>
        <v>0.52185394411386443</v>
      </c>
      <c r="E69">
        <f t="shared" si="13"/>
        <v>7.5262613331159543E-4</v>
      </c>
      <c r="F69">
        <f t="shared" si="2"/>
        <v>1.9394103821072567E-2</v>
      </c>
      <c r="G69">
        <f t="shared" si="3"/>
        <v>26.90786586111015</v>
      </c>
      <c r="H69">
        <f t="shared" si="4"/>
        <v>3.2924186550576584</v>
      </c>
      <c r="I69">
        <f t="shared" si="5"/>
        <v>1.3068889155448509</v>
      </c>
      <c r="J69">
        <f t="shared" si="6"/>
        <v>0.26764943909804673</v>
      </c>
      <c r="K69">
        <f t="shared" si="11"/>
        <v>9.1680792911652653E-2</v>
      </c>
      <c r="L69">
        <v>13.7</v>
      </c>
      <c r="M69">
        <f t="shared" si="7"/>
        <v>1.0223880597014925</v>
      </c>
      <c r="N69">
        <f t="shared" si="8"/>
        <v>2.2141125877213501E-2</v>
      </c>
      <c r="O69">
        <f t="shared" si="9"/>
        <v>0.24550831322083322</v>
      </c>
      <c r="P69">
        <f t="shared" si="10"/>
        <v>6.9539667034439145E-2</v>
      </c>
    </row>
    <row r="70" spans="1:16" x14ac:dyDescent="0.2">
      <c r="A70" s="1">
        <v>13027</v>
      </c>
      <c r="B70">
        <v>2.6773149999999999E-2</v>
      </c>
      <c r="C70">
        <v>2.2979360000000001E-2</v>
      </c>
      <c r="D70">
        <f t="shared" si="12"/>
        <v>0.53384581376307672</v>
      </c>
      <c r="E70">
        <f t="shared" si="13"/>
        <v>1.9798042746397367E-3</v>
      </c>
      <c r="F70">
        <f t="shared" si="2"/>
        <v>1.9165623007679239E-2</v>
      </c>
      <c r="G70">
        <f t="shared" si="3"/>
        <v>27.854341784202713</v>
      </c>
      <c r="H70">
        <f t="shared" si="4"/>
        <v>3.3269888531164962</v>
      </c>
      <c r="I70">
        <f t="shared" si="5"/>
        <v>1.2696389181887837</v>
      </c>
      <c r="J70">
        <f t="shared" si="6"/>
        <v>0.23873254365814892</v>
      </c>
      <c r="K70">
        <f t="shared" si="11"/>
        <v>1.8774068214820257E-2</v>
      </c>
      <c r="L70">
        <v>13.7</v>
      </c>
      <c r="M70">
        <f t="shared" si="7"/>
        <v>1.0073529411764706</v>
      </c>
      <c r="N70">
        <f t="shared" si="8"/>
        <v>7.3260400920728812E-3</v>
      </c>
      <c r="O70">
        <f t="shared" si="9"/>
        <v>0.23140650356607603</v>
      </c>
      <c r="P70">
        <f t="shared" si="10"/>
        <v>1.1448028122747375E-2</v>
      </c>
    </row>
    <row r="71" spans="1:16" x14ac:dyDescent="0.2">
      <c r="A71" s="1">
        <v>13057</v>
      </c>
      <c r="B71">
        <v>2.6074170000000001E-2</v>
      </c>
      <c r="C71">
        <v>2.172667E-2</v>
      </c>
      <c r="D71">
        <f t="shared" si="12"/>
        <v>0.54544450558958857</v>
      </c>
      <c r="E71">
        <f t="shared" si="13"/>
        <v>2.3208946753349763E-3</v>
      </c>
      <c r="F71">
        <f t="shared" si="2"/>
        <v>1.9573915084015216E-2</v>
      </c>
      <c r="G71">
        <f t="shared" si="3"/>
        <v>27.865886985226513</v>
      </c>
      <c r="H71">
        <f t="shared" si="4"/>
        <v>3.3274032520320782</v>
      </c>
      <c r="I71">
        <f t="shared" si="5"/>
        <v>1.3060248549564724</v>
      </c>
      <c r="J71">
        <f t="shared" si="6"/>
        <v>0.26698806203338443</v>
      </c>
      <c r="K71">
        <f t="shared" si="11"/>
        <v>4.9117427751494323E-2</v>
      </c>
      <c r="L71">
        <v>13.7</v>
      </c>
      <c r="M71">
        <f t="shared" si="7"/>
        <v>1.0148148148148148</v>
      </c>
      <c r="N71">
        <f t="shared" si="8"/>
        <v>1.4706147389695487E-2</v>
      </c>
      <c r="O71">
        <f t="shared" si="9"/>
        <v>0.25228191464368893</v>
      </c>
      <c r="P71">
        <f t="shared" si="10"/>
        <v>3.4411280361798836E-2</v>
      </c>
    </row>
    <row r="72" spans="1:16" x14ac:dyDescent="0.2">
      <c r="A72" s="1">
        <v>13088</v>
      </c>
      <c r="B72">
        <v>6.9439410000000007E-2</v>
      </c>
      <c r="C72">
        <v>6.7919670000000001E-2</v>
      </c>
      <c r="D72">
        <f t="shared" si="12"/>
        <v>0.58249091641254658</v>
      </c>
      <c r="E72">
        <f t="shared" si="13"/>
        <v>8.2893383292472432E-4</v>
      </c>
      <c r="F72">
        <f t="shared" si="2"/>
        <v>1.9780838637866994E-2</v>
      </c>
      <c r="G72">
        <f t="shared" si="3"/>
        <v>29.447230578862744</v>
      </c>
      <c r="H72">
        <f t="shared" si="4"/>
        <v>3.3825998676065625</v>
      </c>
      <c r="I72">
        <f t="shared" si="5"/>
        <v>1.4210288699016516</v>
      </c>
      <c r="J72">
        <f t="shared" si="6"/>
        <v>0.35138116551776882</v>
      </c>
      <c r="K72">
        <f t="shared" si="11"/>
        <v>6.0241924813930148E-2</v>
      </c>
      <c r="L72">
        <v>13.7</v>
      </c>
      <c r="M72">
        <f t="shared" si="7"/>
        <v>1.0148148148148148</v>
      </c>
      <c r="N72">
        <f t="shared" si="8"/>
        <v>1.4706147389695487E-2</v>
      </c>
      <c r="O72">
        <f t="shared" si="9"/>
        <v>0.33667501812807332</v>
      </c>
      <c r="P72">
        <f t="shared" si="10"/>
        <v>4.5535777424234661E-2</v>
      </c>
    </row>
    <row r="73" spans="1:16" x14ac:dyDescent="0.2">
      <c r="A73" s="1">
        <v>13118</v>
      </c>
      <c r="B73">
        <v>5.2871680000000004E-2</v>
      </c>
      <c r="C73">
        <v>4.7898179999999999E-2</v>
      </c>
      <c r="D73">
        <f t="shared" si="12"/>
        <v>0.61039117117523967</v>
      </c>
      <c r="E73">
        <f t="shared" si="13"/>
        <v>2.8970185727778038E-3</v>
      </c>
      <c r="F73">
        <f t="shared" si="2"/>
        <v>2.0723433947898919E-2</v>
      </c>
      <c r="G73">
        <f t="shared" si="3"/>
        <v>29.454151889587067</v>
      </c>
      <c r="H73">
        <f t="shared" si="4"/>
        <v>3.3828348811314108</v>
      </c>
      <c r="I73">
        <f t="shared" si="5"/>
        <v>1.3819990905829889</v>
      </c>
      <c r="J73">
        <f t="shared" si="6"/>
        <v>0.32353106730111464</v>
      </c>
      <c r="K73">
        <f t="shared" si="11"/>
        <v>0.11525024345120211</v>
      </c>
      <c r="L73">
        <v>13.8</v>
      </c>
      <c r="M73">
        <f t="shared" si="7"/>
        <v>1.0298507462686568</v>
      </c>
      <c r="N73">
        <f t="shared" si="8"/>
        <v>2.9413885206293407E-2</v>
      </c>
      <c r="O73">
        <f t="shared" si="9"/>
        <v>0.29411718209482124</v>
      </c>
      <c r="P73">
        <f t="shared" si="10"/>
        <v>8.5836358244908706E-2</v>
      </c>
    </row>
    <row r="74" spans="1:16" x14ac:dyDescent="0.2">
      <c r="A74" s="1">
        <v>13149</v>
      </c>
      <c r="B74">
        <v>4.6926219999999998E-2</v>
      </c>
      <c r="C74">
        <v>4.2495400000000003E-2</v>
      </c>
      <c r="D74">
        <f t="shared" si="12"/>
        <v>0.63632998815079989</v>
      </c>
      <c r="E74">
        <f t="shared" si="13"/>
        <v>2.7045334090666723E-3</v>
      </c>
      <c r="F74">
        <f t="shared" si="2"/>
        <v>2.0972003805037866E-2</v>
      </c>
      <c r="G74">
        <f t="shared" si="3"/>
        <v>30.341878347263201</v>
      </c>
      <c r="H74">
        <f t="shared" si="4"/>
        <v>3.4125288819336173</v>
      </c>
      <c r="I74">
        <f t="shared" si="5"/>
        <v>1.4419736447468725</v>
      </c>
      <c r="J74">
        <f t="shared" si="6"/>
        <v>0.36601276182116493</v>
      </c>
      <c r="K74">
        <f t="shared" si="11"/>
        <v>0.10149703788379098</v>
      </c>
      <c r="L74">
        <v>13.8</v>
      </c>
      <c r="M74">
        <f t="shared" si="7"/>
        <v>1.0147058823529413</v>
      </c>
      <c r="N74">
        <f t="shared" si="8"/>
        <v>1.4598799421152851E-2</v>
      </c>
      <c r="O74">
        <f t="shared" si="9"/>
        <v>0.3514139624000121</v>
      </c>
      <c r="P74">
        <f t="shared" si="10"/>
        <v>8.6898238462638139E-2</v>
      </c>
    </row>
    <row r="75" spans="1:16" x14ac:dyDescent="0.2">
      <c r="A75" s="1">
        <v>13180</v>
      </c>
      <c r="B75">
        <v>6.9558850000000005E-2</v>
      </c>
      <c r="C75">
        <v>6.774869E-2</v>
      </c>
      <c r="D75">
        <f t="shared" si="12"/>
        <v>0.67944051125573202</v>
      </c>
      <c r="E75">
        <f t="shared" si="13"/>
        <v>1.1518590913510551E-3</v>
      </c>
      <c r="F75">
        <f t="shared" si="2"/>
        <v>2.1288663857815256E-2</v>
      </c>
      <c r="G75">
        <f t="shared" si="3"/>
        <v>31.91560145782956</v>
      </c>
      <c r="H75">
        <f t="shared" si="4"/>
        <v>3.4630949641462849</v>
      </c>
      <c r="I75">
        <f t="shared" si="5"/>
        <v>1.5934084841456362</v>
      </c>
      <c r="J75">
        <f t="shared" si="6"/>
        <v>0.46587542250476444</v>
      </c>
      <c r="K75">
        <f t="shared" si="11"/>
        <v>0.1137330045312949</v>
      </c>
      <c r="L75">
        <v>13.8</v>
      </c>
      <c r="M75">
        <f t="shared" si="7"/>
        <v>1.0072992700729928</v>
      </c>
      <c r="N75">
        <f t="shared" si="8"/>
        <v>7.2727593290798781E-3</v>
      </c>
      <c r="O75">
        <f t="shared" si="9"/>
        <v>0.45860266317568454</v>
      </c>
      <c r="P75">
        <f t="shared" si="10"/>
        <v>0.10646024520221502</v>
      </c>
    </row>
    <row r="76" spans="1:16" x14ac:dyDescent="0.2">
      <c r="A76" s="1">
        <v>13209</v>
      </c>
      <c r="B76">
        <v>2.5402420000000002E-2</v>
      </c>
      <c r="C76">
        <v>2.223048E-2</v>
      </c>
      <c r="D76">
        <f t="shared" si="12"/>
        <v>0.69454479995239227</v>
      </c>
      <c r="E76">
        <f t="shared" si="13"/>
        <v>2.1551445352725076E-3</v>
      </c>
      <c r="F76">
        <f t="shared" si="2"/>
        <v>2.15451256499118E-2</v>
      </c>
      <c r="G76">
        <f t="shared" si="3"/>
        <v>32.236748638095577</v>
      </c>
      <c r="H76">
        <f t="shared" si="4"/>
        <v>3.4731070638585502</v>
      </c>
      <c r="I76">
        <f t="shared" si="5"/>
        <v>1.6680017905728557</v>
      </c>
      <c r="J76">
        <f t="shared" si="6"/>
        <v>0.51162637742090433</v>
      </c>
      <c r="K76">
        <f t="shared" si="11"/>
        <v>0.11865278140568511</v>
      </c>
      <c r="L76">
        <v>13.8</v>
      </c>
      <c r="M76">
        <f t="shared" si="7"/>
        <v>1.0072992700729928</v>
      </c>
      <c r="N76">
        <f t="shared" si="8"/>
        <v>7.2727593290798781E-3</v>
      </c>
      <c r="O76">
        <f t="shared" si="9"/>
        <v>0.50435361809182444</v>
      </c>
      <c r="P76">
        <f t="shared" si="10"/>
        <v>0.11138002207660523</v>
      </c>
    </row>
    <row r="77" spans="1:16" x14ac:dyDescent="0.2">
      <c r="A77" s="1">
        <v>13240</v>
      </c>
      <c r="B77">
        <v>8.2530220000000005E-3</v>
      </c>
      <c r="C77">
        <v>4.8813459999999999E-3</v>
      </c>
      <c r="D77">
        <f t="shared" si="12"/>
        <v>0.6979351134334606</v>
      </c>
      <c r="E77">
        <f t="shared" si="13"/>
        <v>2.3417800329242826E-3</v>
      </c>
      <c r="F77">
        <f t="shared" si="2"/>
        <v>2.1686451282958246E-2</v>
      </c>
      <c r="G77">
        <f t="shared" si="3"/>
        <v>32.183002388312161</v>
      </c>
      <c r="H77">
        <f t="shared" si="4"/>
        <v>3.4714384370353284</v>
      </c>
      <c r="I77">
        <f t="shared" si="5"/>
        <v>1.748144605650839</v>
      </c>
      <c r="J77">
        <f t="shared" si="6"/>
        <v>0.55855500015658188</v>
      </c>
      <c r="K77">
        <f t="shared" si="11"/>
        <v>0.12191295596344777</v>
      </c>
      <c r="L77">
        <v>13.7</v>
      </c>
      <c r="M77">
        <f t="shared" si="7"/>
        <v>0.99275362318840565</v>
      </c>
      <c r="N77">
        <f t="shared" si="8"/>
        <v>-7.2727593290799206E-3</v>
      </c>
      <c r="O77">
        <f t="shared" si="9"/>
        <v>0.56582775948566177</v>
      </c>
      <c r="P77">
        <f t="shared" si="10"/>
        <v>0.1291857152925277</v>
      </c>
    </row>
    <row r="78" spans="1:16" x14ac:dyDescent="0.2">
      <c r="A78" s="1">
        <v>13270</v>
      </c>
      <c r="B78">
        <v>-8.1480640000000007E-2</v>
      </c>
      <c r="C78">
        <v>-8.2645570000000002E-2</v>
      </c>
      <c r="D78">
        <f t="shared" si="12"/>
        <v>0.64025386816073759</v>
      </c>
      <c r="E78">
        <f t="shared" si="13"/>
        <v>8.1304555169203752E-4</v>
      </c>
      <c r="F78">
        <f t="shared" ref="F78:F141" si="14">SUM(E67:E78)</f>
        <v>2.1896320251475424E-2</v>
      </c>
      <c r="G78">
        <f t="shared" ref="G78:G141" si="15">D78/F78</f>
        <v>29.240249539992721</v>
      </c>
      <c r="H78">
        <f t="shared" si="4"/>
        <v>3.3755461690446391</v>
      </c>
      <c r="I78">
        <f t="shared" si="5"/>
        <v>1.4770900778896745</v>
      </c>
      <c r="J78">
        <f t="shared" si="6"/>
        <v>0.39007398875099852</v>
      </c>
      <c r="K78">
        <f t="shared" si="11"/>
        <v>0.13678633559042233</v>
      </c>
      <c r="L78">
        <v>13.7</v>
      </c>
      <c r="M78">
        <f t="shared" si="7"/>
        <v>0.99275362318840565</v>
      </c>
      <c r="N78">
        <f t="shared" si="8"/>
        <v>-7.2727593290799206E-3</v>
      </c>
      <c r="O78">
        <f t="shared" si="9"/>
        <v>0.39734674808007847</v>
      </c>
      <c r="P78">
        <f t="shared" si="10"/>
        <v>0.14405909491950225</v>
      </c>
    </row>
    <row r="79" spans="1:16" x14ac:dyDescent="0.2">
      <c r="A79" s="1">
        <v>13299</v>
      </c>
      <c r="B79">
        <v>5.2042890000000001E-2</v>
      </c>
      <c r="C79">
        <v>4.748753E-2</v>
      </c>
      <c r="D79">
        <f t="shared" si="12"/>
        <v>0.67065794293263659</v>
      </c>
      <c r="E79">
        <f t="shared" si="13"/>
        <v>2.9165868608646986E-3</v>
      </c>
      <c r="F79">
        <f t="shared" si="14"/>
        <v>2.3063381686295806E-2</v>
      </c>
      <c r="G79">
        <f t="shared" si="15"/>
        <v>29.078907510390792</v>
      </c>
      <c r="H79">
        <f t="shared" ref="H79:H142" si="16">LN(G79)</f>
        <v>3.3700130835411346</v>
      </c>
      <c r="I79">
        <f t="shared" ref="I79:I142" si="17">(D79+F79)/D67</f>
        <v>1.5014843625797893</v>
      </c>
      <c r="J79">
        <f t="shared" ref="J79:J142" si="18">LN(I79)</f>
        <v>0.40645419385474146</v>
      </c>
      <c r="K79">
        <f t="shared" si="11"/>
        <v>0.17675397031010825</v>
      </c>
      <c r="L79">
        <v>13.7</v>
      </c>
      <c r="M79">
        <f t="shared" ref="M79:M142" si="19">L79/L68</f>
        <v>1</v>
      </c>
      <c r="N79">
        <f t="shared" ref="N79:N142" si="20">LN(M79)</f>
        <v>0</v>
      </c>
      <c r="O79">
        <f t="shared" ref="O79:O142" si="21">J79-N79</f>
        <v>0.40645419385474146</v>
      </c>
      <c r="P79">
        <f t="shared" ref="P79:P142" si="22">K79-N79</f>
        <v>0.17675397031010825</v>
      </c>
    </row>
    <row r="80" spans="1:16" x14ac:dyDescent="0.2">
      <c r="A80" s="1">
        <v>13331</v>
      </c>
      <c r="B80">
        <v>2.4670730000000002E-2</v>
      </c>
      <c r="C80">
        <v>2.0753819999999999E-2</v>
      </c>
      <c r="D80">
        <f t="shared" si="12"/>
        <v>0.68457665716183069</v>
      </c>
      <c r="E80">
        <f t="shared" si="13"/>
        <v>2.6269068032522755E-3</v>
      </c>
      <c r="F80">
        <f t="shared" si="14"/>
        <v>2.3489133773412364E-2</v>
      </c>
      <c r="G80">
        <f t="shared" si="15"/>
        <v>29.14439773580375</v>
      </c>
      <c r="H80">
        <f t="shared" si="16"/>
        <v>3.3722627068751403</v>
      </c>
      <c r="I80">
        <f t="shared" si="17"/>
        <v>1.4553511313908651</v>
      </c>
      <c r="J80">
        <f t="shared" si="18"/>
        <v>0.37524719892508107</v>
      </c>
      <c r="K80">
        <f t="shared" si="11"/>
        <v>0.18795074431136191</v>
      </c>
      <c r="L80">
        <v>13.8</v>
      </c>
      <c r="M80">
        <f t="shared" si="19"/>
        <v>1.0072992700729928</v>
      </c>
      <c r="N80">
        <f t="shared" si="20"/>
        <v>7.2727593290798781E-3</v>
      </c>
      <c r="O80">
        <f t="shared" si="21"/>
        <v>0.36797443959600118</v>
      </c>
      <c r="P80">
        <f t="shared" si="22"/>
        <v>0.18067798498228205</v>
      </c>
    </row>
    <row r="81" spans="1:16" x14ac:dyDescent="0.2">
      <c r="A81" s="1">
        <v>13362</v>
      </c>
      <c r="B81">
        <v>6.5954360000000004E-2</v>
      </c>
      <c r="C81">
        <v>6.4326010000000003E-2</v>
      </c>
      <c r="D81">
        <f t="shared" si="12"/>
        <v>0.7286127420561892</v>
      </c>
      <c r="E81">
        <f t="shared" si="13"/>
        <v>1.1147303996894675E-3</v>
      </c>
      <c r="F81">
        <f t="shared" si="14"/>
        <v>2.3851238039790234E-2</v>
      </c>
      <c r="G81">
        <f t="shared" si="15"/>
        <v>30.548214765232252</v>
      </c>
      <c r="H81">
        <f t="shared" si="16"/>
        <v>3.4193062474201836</v>
      </c>
      <c r="I81">
        <f t="shared" si="17"/>
        <v>1.4419053234783978</v>
      </c>
      <c r="J81">
        <f t="shared" si="18"/>
        <v>0.36596538031227344</v>
      </c>
      <c r="K81">
        <f t="shared" si="11"/>
        <v>0.20686703228691858</v>
      </c>
      <c r="L81">
        <v>13.9</v>
      </c>
      <c r="M81">
        <f t="shared" si="19"/>
        <v>1.0145985401459854</v>
      </c>
      <c r="N81">
        <f t="shared" si="20"/>
        <v>1.4493007302566824E-2</v>
      </c>
      <c r="O81">
        <f t="shared" si="21"/>
        <v>0.35147237300970663</v>
      </c>
      <c r="P81">
        <f t="shared" si="22"/>
        <v>0.19237402498435174</v>
      </c>
    </row>
    <row r="82" spans="1:16" x14ac:dyDescent="0.2">
      <c r="A82" s="1">
        <v>13393</v>
      </c>
      <c r="B82">
        <v>1.0950110000000001E-2</v>
      </c>
      <c r="C82">
        <v>6.6049310000000005E-3</v>
      </c>
      <c r="D82">
        <f t="shared" si="12"/>
        <v>0.73342517894319115</v>
      </c>
      <c r="E82">
        <f t="shared" si="13"/>
        <v>3.1659527859149703E-3</v>
      </c>
      <c r="F82">
        <f t="shared" si="14"/>
        <v>2.5037386551065473E-2</v>
      </c>
      <c r="G82">
        <f t="shared" si="15"/>
        <v>29.293200288589226</v>
      </c>
      <c r="H82">
        <f t="shared" si="16"/>
        <v>3.3773554170283324</v>
      </c>
      <c r="I82">
        <f t="shared" si="17"/>
        <v>1.420752108455918</v>
      </c>
      <c r="J82">
        <f t="shared" si="18"/>
        <v>0.35118638523827772</v>
      </c>
      <c r="K82">
        <f t="shared" si="11"/>
        <v>0.26725196394164447</v>
      </c>
      <c r="L82">
        <v>14</v>
      </c>
      <c r="M82">
        <f t="shared" si="19"/>
        <v>1.0218978102189782</v>
      </c>
      <c r="N82">
        <f t="shared" si="20"/>
        <v>2.1661496781179467E-2</v>
      </c>
      <c r="O82">
        <f t="shared" si="21"/>
        <v>0.32952488845709826</v>
      </c>
      <c r="P82">
        <f t="shared" si="22"/>
        <v>0.24559046716046501</v>
      </c>
    </row>
    <row r="83" spans="1:16" x14ac:dyDescent="0.2">
      <c r="A83" s="1">
        <v>13423</v>
      </c>
      <c r="B83">
        <v>1.189897E-2</v>
      </c>
      <c r="C83">
        <v>7.9623740000000012E-3</v>
      </c>
      <c r="D83">
        <f t="shared" si="12"/>
        <v>0.73926498451895384</v>
      </c>
      <c r="E83">
        <f t="shared" si="13"/>
        <v>2.8871986257270497E-3</v>
      </c>
      <c r="F83">
        <f t="shared" si="14"/>
        <v>2.5603690501457547E-2</v>
      </c>
      <c r="G83">
        <f t="shared" si="15"/>
        <v>28.873376065722617</v>
      </c>
      <c r="H83">
        <f t="shared" si="16"/>
        <v>3.3629199271122867</v>
      </c>
      <c r="I83">
        <f t="shared" si="17"/>
        <v>1.4022850485837053</v>
      </c>
      <c r="J83">
        <f t="shared" si="18"/>
        <v>0.33810308362681279</v>
      </c>
      <c r="K83">
        <f t="shared" si="11"/>
        <v>0.2685386845173619</v>
      </c>
      <c r="L83">
        <v>14</v>
      </c>
      <c r="M83">
        <f t="shared" si="19"/>
        <v>1.0218978102189782</v>
      </c>
      <c r="N83">
        <f t="shared" si="20"/>
        <v>2.1661496781179467E-2</v>
      </c>
      <c r="O83">
        <f t="shared" si="21"/>
        <v>0.31644158684563334</v>
      </c>
      <c r="P83">
        <f t="shared" si="22"/>
        <v>0.24687718773618245</v>
      </c>
    </row>
    <row r="84" spans="1:16" x14ac:dyDescent="0.2">
      <c r="A84" s="1">
        <v>13454</v>
      </c>
      <c r="B84">
        <v>6.9986210000000007E-2</v>
      </c>
      <c r="C84">
        <v>6.8468559999999998E-2</v>
      </c>
      <c r="D84">
        <f t="shared" si="12"/>
        <v>0.78988139346738884</v>
      </c>
      <c r="E84">
        <f t="shared" si="13"/>
        <v>1.1219455037551971E-3</v>
      </c>
      <c r="F84">
        <f t="shared" si="14"/>
        <v>2.5896702172288018E-2</v>
      </c>
      <c r="G84">
        <f t="shared" si="15"/>
        <v>30.501234798639285</v>
      </c>
      <c r="H84">
        <f t="shared" si="16"/>
        <v>3.4177671679951502</v>
      </c>
      <c r="I84">
        <f t="shared" si="17"/>
        <v>1.4004992569908261</v>
      </c>
      <c r="J84">
        <f t="shared" si="18"/>
        <v>0.33682878518652243</v>
      </c>
      <c r="K84">
        <f t="shared" si="11"/>
        <v>0.26940190777299311</v>
      </c>
      <c r="L84">
        <v>14</v>
      </c>
      <c r="M84">
        <f t="shared" si="19"/>
        <v>1.0144927536231882</v>
      </c>
      <c r="N84">
        <f t="shared" si="20"/>
        <v>1.4388737452099452E-2</v>
      </c>
      <c r="O84">
        <f t="shared" si="21"/>
        <v>0.32244004773442297</v>
      </c>
      <c r="P84">
        <f t="shared" si="22"/>
        <v>0.25501317032089366</v>
      </c>
    </row>
    <row r="85" spans="1:16" x14ac:dyDescent="0.2">
      <c r="A85" s="1">
        <v>13484</v>
      </c>
      <c r="B85">
        <v>3.285445E-2</v>
      </c>
      <c r="C85">
        <v>2.4018649999999999E-2</v>
      </c>
      <c r="D85">
        <f t="shared" si="12"/>
        <v>0.80885327819859432</v>
      </c>
      <c r="E85">
        <f t="shared" si="13"/>
        <v>6.9792340163991554E-3</v>
      </c>
      <c r="F85">
        <f t="shared" si="14"/>
        <v>2.9978917615909373E-2</v>
      </c>
      <c r="G85">
        <f t="shared" si="15"/>
        <v>26.980736548318465</v>
      </c>
      <c r="H85">
        <f t="shared" si="16"/>
        <v>3.2951231501963942</v>
      </c>
      <c r="I85">
        <f t="shared" si="17"/>
        <v>1.3742534876437129</v>
      </c>
      <c r="J85">
        <f t="shared" si="18"/>
        <v>0.31791066560785036</v>
      </c>
      <c r="K85">
        <f t="shared" si="11"/>
        <v>0.3692292537483825</v>
      </c>
      <c r="L85">
        <v>14</v>
      </c>
      <c r="M85">
        <f t="shared" si="19"/>
        <v>1.0144927536231882</v>
      </c>
      <c r="N85">
        <f t="shared" si="20"/>
        <v>1.4388737452099452E-2</v>
      </c>
      <c r="O85">
        <f t="shared" si="21"/>
        <v>0.30352192815575091</v>
      </c>
      <c r="P85">
        <f t="shared" si="22"/>
        <v>0.35484051629628305</v>
      </c>
    </row>
    <row r="86" spans="1:16" x14ac:dyDescent="0.2">
      <c r="A86" s="1">
        <v>13515</v>
      </c>
      <c r="B86">
        <v>2.7957300000000002E-3</v>
      </c>
      <c r="C86">
        <v>-3.3853250000000002E-3</v>
      </c>
      <c r="D86">
        <f t="shared" si="12"/>
        <v>0.8061150469745767</v>
      </c>
      <c r="E86">
        <f t="shared" si="13"/>
        <v>4.9995665994758123E-3</v>
      </c>
      <c r="F86">
        <f t="shared" si="14"/>
        <v>3.2273950806318508E-2</v>
      </c>
      <c r="G86">
        <f t="shared" si="15"/>
        <v>24.977265777351239</v>
      </c>
      <c r="H86">
        <f t="shared" si="16"/>
        <v>3.2179660422355076</v>
      </c>
      <c r="I86">
        <f t="shared" si="17"/>
        <v>1.3175380909161405</v>
      </c>
      <c r="J86">
        <f t="shared" si="18"/>
        <v>0.27576491252675273</v>
      </c>
      <c r="K86">
        <f t="shared" si="11"/>
        <v>0.43107203212239115</v>
      </c>
      <c r="L86">
        <v>14</v>
      </c>
      <c r="M86">
        <f t="shared" si="19"/>
        <v>1.0144927536231882</v>
      </c>
      <c r="N86">
        <f t="shared" si="20"/>
        <v>1.4388737452099452E-2</v>
      </c>
      <c r="O86">
        <f t="shared" si="21"/>
        <v>0.26137617507465327</v>
      </c>
      <c r="P86">
        <f t="shared" si="22"/>
        <v>0.41668329467029169</v>
      </c>
    </row>
    <row r="87" spans="1:16" x14ac:dyDescent="0.2">
      <c r="A87" s="1">
        <v>13545</v>
      </c>
      <c r="B87">
        <v>3.3257500000000002E-2</v>
      </c>
      <c r="C87">
        <v>3.1836179999999999E-2</v>
      </c>
      <c r="D87">
        <f t="shared" si="12"/>
        <v>0.83177867071076772</v>
      </c>
      <c r="E87">
        <f t="shared" si="13"/>
        <v>1.1457474385659083E-3</v>
      </c>
      <c r="F87">
        <f t="shared" si="14"/>
        <v>3.2267839153533359E-2</v>
      </c>
      <c r="G87">
        <f t="shared" si="15"/>
        <v>25.777327906993957</v>
      </c>
      <c r="H87">
        <f t="shared" si="16"/>
        <v>3.2494953422939497</v>
      </c>
      <c r="I87">
        <f t="shared" si="17"/>
        <v>1.2717029608190171</v>
      </c>
      <c r="J87">
        <f t="shared" si="18"/>
        <v>0.24035691627887279</v>
      </c>
      <c r="K87">
        <f t="shared" si="11"/>
        <v>0.41589632456559894</v>
      </c>
      <c r="L87">
        <v>14.1</v>
      </c>
      <c r="M87">
        <f t="shared" si="19"/>
        <v>1.0217391304347825</v>
      </c>
      <c r="N87">
        <f t="shared" si="20"/>
        <v>2.1506205220963463E-2</v>
      </c>
      <c r="O87">
        <f t="shared" si="21"/>
        <v>0.21885071105790932</v>
      </c>
      <c r="P87">
        <f t="shared" si="22"/>
        <v>0.39439011934463547</v>
      </c>
    </row>
    <row r="88" spans="1:16" x14ac:dyDescent="0.2">
      <c r="A88" s="1">
        <v>13573</v>
      </c>
      <c r="B88">
        <v>1.3113630000000001E-2</v>
      </c>
      <c r="C88">
        <v>1.0212230000000001E-2</v>
      </c>
      <c r="D88">
        <f t="shared" si="12"/>
        <v>0.84027298580516041</v>
      </c>
      <c r="E88">
        <f t="shared" si="13"/>
        <v>2.4133226352002217E-3</v>
      </c>
      <c r="F88">
        <f t="shared" si="14"/>
        <v>3.2526017253461076E-2</v>
      </c>
      <c r="G88">
        <f t="shared" si="15"/>
        <v>25.833872596736306</v>
      </c>
      <c r="H88">
        <f t="shared" si="16"/>
        <v>3.251686522185691</v>
      </c>
      <c r="I88">
        <f t="shared" si="17"/>
        <v>1.2566489636355318</v>
      </c>
      <c r="J88">
        <f t="shared" si="18"/>
        <v>0.2284486253999026</v>
      </c>
      <c r="K88">
        <f t="shared" si="11"/>
        <v>0.41189069693120045</v>
      </c>
      <c r="L88">
        <v>14.1</v>
      </c>
      <c r="M88">
        <f t="shared" si="19"/>
        <v>1.0291970802919708</v>
      </c>
      <c r="N88">
        <f t="shared" si="20"/>
        <v>2.8778964550043327E-2</v>
      </c>
      <c r="O88">
        <f t="shared" si="21"/>
        <v>0.19966966084985927</v>
      </c>
      <c r="P88">
        <f t="shared" si="22"/>
        <v>0.38311173238115714</v>
      </c>
    </row>
    <row r="89" spans="1:16" x14ac:dyDescent="0.2">
      <c r="A89" s="1">
        <v>13605</v>
      </c>
      <c r="B89">
        <v>-2.7321440000000002E-3</v>
      </c>
      <c r="C89">
        <v>-6.259466E-3</v>
      </c>
      <c r="D89">
        <f t="shared" si="12"/>
        <v>0.83501332561979447</v>
      </c>
      <c r="E89">
        <f t="shared" si="13"/>
        <v>2.96391338883623E-3</v>
      </c>
      <c r="F89">
        <f t="shared" si="14"/>
        <v>3.3148150609373025E-2</v>
      </c>
      <c r="G89">
        <f t="shared" si="15"/>
        <v>25.190344265652175</v>
      </c>
      <c r="H89">
        <f t="shared" si="16"/>
        <v>3.2264607570298502</v>
      </c>
      <c r="I89">
        <f t="shared" si="17"/>
        <v>1.2438999837080642</v>
      </c>
      <c r="J89">
        <f t="shared" si="18"/>
        <v>0.21825159213631756</v>
      </c>
      <c r="K89">
        <f t="shared" si="11"/>
        <v>0.42429922581088308</v>
      </c>
      <c r="L89">
        <v>14.2</v>
      </c>
      <c r="M89">
        <f t="shared" si="19"/>
        <v>1.0364963503649636</v>
      </c>
      <c r="N89">
        <f t="shared" si="20"/>
        <v>3.5846131773135878E-2</v>
      </c>
      <c r="O89">
        <f t="shared" si="21"/>
        <v>0.18240546036318167</v>
      </c>
      <c r="P89">
        <f t="shared" si="22"/>
        <v>0.38845309403774719</v>
      </c>
    </row>
    <row r="90" spans="1:16" x14ac:dyDescent="0.2">
      <c r="A90" s="1">
        <v>13635</v>
      </c>
      <c r="B90">
        <v>-7.5416129999999998E-2</v>
      </c>
      <c r="C90">
        <v>-7.6576500000000006E-2</v>
      </c>
      <c r="D90">
        <f t="shared" si="12"/>
        <v>0.77107092769047025</v>
      </c>
      <c r="E90">
        <f t="shared" si="13"/>
        <v>9.689244126494474E-4</v>
      </c>
      <c r="F90">
        <f t="shared" si="14"/>
        <v>3.3304029470330433E-2</v>
      </c>
      <c r="G90">
        <f t="shared" si="15"/>
        <v>23.152481545135384</v>
      </c>
      <c r="H90">
        <f t="shared" si="16"/>
        <v>3.1421019689616729</v>
      </c>
      <c r="I90">
        <f t="shared" si="17"/>
        <v>1.2563375204144178</v>
      </c>
      <c r="J90">
        <f t="shared" si="18"/>
        <v>0.22820075839012338</v>
      </c>
      <c r="K90">
        <f t="shared" si="11"/>
        <v>0.41935979712301652</v>
      </c>
      <c r="L90">
        <v>14.3</v>
      </c>
      <c r="M90">
        <f t="shared" si="19"/>
        <v>1.0437956204379564</v>
      </c>
      <c r="N90">
        <f t="shared" si="20"/>
        <v>4.2863704431782529E-2</v>
      </c>
      <c r="O90">
        <f t="shared" si="21"/>
        <v>0.18533705395834085</v>
      </c>
      <c r="P90">
        <f t="shared" si="22"/>
        <v>0.37649609269123396</v>
      </c>
    </row>
    <row r="91" spans="1:16" x14ac:dyDescent="0.2">
      <c r="A91" s="1">
        <v>13663</v>
      </c>
      <c r="B91">
        <v>-7.0542920000000002E-3</v>
      </c>
      <c r="C91">
        <v>-1.190365E-2</v>
      </c>
      <c r="D91">
        <f t="shared" si="12"/>
        <v>0.7618923692420676</v>
      </c>
      <c r="E91">
        <f t="shared" si="13"/>
        <v>3.7391989717632033E-3</v>
      </c>
      <c r="F91">
        <f t="shared" si="14"/>
        <v>3.4126641581228939E-2</v>
      </c>
      <c r="G91">
        <f t="shared" si="15"/>
        <v>22.325442350622037</v>
      </c>
      <c r="H91">
        <f t="shared" si="16"/>
        <v>3.1057269407038706</v>
      </c>
      <c r="I91">
        <f t="shared" si="17"/>
        <v>1.1869225127529006</v>
      </c>
      <c r="J91">
        <f t="shared" si="18"/>
        <v>0.1713638335918195</v>
      </c>
      <c r="K91">
        <f t="shared" ref="K91:K154" si="23">LN(F91/F79)</f>
        <v>0.39183220592248008</v>
      </c>
      <c r="L91">
        <v>14.4</v>
      </c>
      <c r="M91">
        <f t="shared" si="19"/>
        <v>1.0434782608695652</v>
      </c>
      <c r="N91">
        <f t="shared" si="20"/>
        <v>4.2559614418795903E-2</v>
      </c>
      <c r="O91">
        <f t="shared" si="21"/>
        <v>0.12880421917302359</v>
      </c>
      <c r="P91">
        <f t="shared" si="22"/>
        <v>0.34927259150368417</v>
      </c>
    </row>
    <row r="92" spans="1:16" x14ac:dyDescent="0.2">
      <c r="A92" s="1">
        <v>13696</v>
      </c>
      <c r="B92">
        <v>-4.1747940000000004E-2</v>
      </c>
      <c r="C92">
        <v>-4.6271909999999999E-2</v>
      </c>
      <c r="D92">
        <f t="shared" si="12"/>
        <v>0.72663815410281185</v>
      </c>
      <c r="E92">
        <f t="shared" si="13"/>
        <v>3.446778221680033E-3</v>
      </c>
      <c r="F92">
        <f t="shared" si="14"/>
        <v>3.4946512999656697E-2</v>
      </c>
      <c r="G92">
        <f t="shared" si="15"/>
        <v>20.792865774904353</v>
      </c>
      <c r="H92">
        <f t="shared" si="16"/>
        <v>3.0346099362810661</v>
      </c>
      <c r="I92">
        <f t="shared" si="17"/>
        <v>1.1124899733799039</v>
      </c>
      <c r="J92">
        <f t="shared" si="18"/>
        <v>0.10660072232542242</v>
      </c>
      <c r="K92">
        <f t="shared" si="23"/>
        <v>0.39728077099802517</v>
      </c>
      <c r="L92">
        <v>14.4</v>
      </c>
      <c r="M92">
        <f t="shared" si="19"/>
        <v>1.0359712230215827</v>
      </c>
      <c r="N92">
        <f t="shared" si="20"/>
        <v>3.5339366445308863E-2</v>
      </c>
      <c r="O92">
        <f t="shared" si="21"/>
        <v>7.1261355880113564E-2</v>
      </c>
      <c r="P92">
        <f t="shared" si="22"/>
        <v>0.36194140455271628</v>
      </c>
    </row>
    <row r="93" spans="1:16" x14ac:dyDescent="0.2">
      <c r="A93" s="1">
        <v>13727</v>
      </c>
      <c r="B93">
        <v>8.9724970000000001E-2</v>
      </c>
      <c r="C93">
        <v>8.8116420000000001E-2</v>
      </c>
      <c r="D93">
        <f t="shared" si="12"/>
        <v>0.79066690687775998</v>
      </c>
      <c r="E93">
        <f t="shared" si="13"/>
        <v>1.1688338027820782E-3</v>
      </c>
      <c r="F93">
        <f t="shared" si="14"/>
        <v>3.5000616402749311E-2</v>
      </c>
      <c r="G93">
        <f t="shared" si="15"/>
        <v>22.590085208203728</v>
      </c>
      <c r="H93">
        <f t="shared" si="16"/>
        <v>3.1175111024163011</v>
      </c>
      <c r="I93">
        <f t="shared" si="17"/>
        <v>1.1332048914632287</v>
      </c>
      <c r="J93">
        <f t="shared" si="18"/>
        <v>0.12504980546969893</v>
      </c>
      <c r="K93">
        <f t="shared" si="23"/>
        <v>0.38352954742918649</v>
      </c>
      <c r="L93">
        <v>14.5</v>
      </c>
      <c r="M93">
        <f t="shared" si="19"/>
        <v>1.0357142857142858</v>
      </c>
      <c r="N93">
        <f t="shared" si="20"/>
        <v>3.5091319811270193E-2</v>
      </c>
      <c r="O93">
        <f t="shared" si="21"/>
        <v>8.9958485658428733E-2</v>
      </c>
      <c r="P93">
        <f t="shared" si="22"/>
        <v>0.34843822761791632</v>
      </c>
    </row>
    <row r="94" spans="1:16" x14ac:dyDescent="0.2">
      <c r="A94" s="1">
        <v>13758</v>
      </c>
      <c r="B94">
        <v>-4.8364850000000001E-2</v>
      </c>
      <c r="C94">
        <v>-5.275796E-2</v>
      </c>
      <c r="D94">
        <f t="shared" si="12"/>
        <v>0.7489529338313794</v>
      </c>
      <c r="E94">
        <f t="shared" si="13"/>
        <v>3.4734866952737553E-3</v>
      </c>
      <c r="F94">
        <f t="shared" si="14"/>
        <v>3.5308150312108093E-2</v>
      </c>
      <c r="G94">
        <f t="shared" si="15"/>
        <v>21.211899439958589</v>
      </c>
      <c r="H94">
        <f t="shared" si="16"/>
        <v>3.0545623185488902</v>
      </c>
      <c r="I94">
        <f t="shared" si="17"/>
        <v>1.0693130078702056</v>
      </c>
      <c r="J94">
        <f t="shared" si="18"/>
        <v>6.7016393552836007E-2</v>
      </c>
      <c r="K94">
        <f t="shared" si="23"/>
        <v>0.34374365449647032</v>
      </c>
      <c r="L94">
        <v>14.5</v>
      </c>
      <c r="M94">
        <f t="shared" si="19"/>
        <v>1.0357142857142858</v>
      </c>
      <c r="N94">
        <f t="shared" si="20"/>
        <v>3.5091319811270193E-2</v>
      </c>
      <c r="O94">
        <f t="shared" si="21"/>
        <v>3.1925073741565814E-2</v>
      </c>
      <c r="P94">
        <f t="shared" si="22"/>
        <v>0.30865233468520015</v>
      </c>
    </row>
    <row r="95" spans="1:16" x14ac:dyDescent="0.2">
      <c r="A95" s="1">
        <v>13788</v>
      </c>
      <c r="B95">
        <v>-0.13662259999999998</v>
      </c>
      <c r="C95">
        <v>-0.14127870000000001</v>
      </c>
      <c r="D95">
        <f t="shared" si="12"/>
        <v>0.64314183697849614</v>
      </c>
      <c r="E95">
        <f t="shared" si="13"/>
        <v>3.4871997552123036E-3</v>
      </c>
      <c r="F95">
        <f t="shared" si="14"/>
        <v>3.5908151441593344E-2</v>
      </c>
      <c r="G95">
        <f t="shared" si="15"/>
        <v>17.910747592356653</v>
      </c>
      <c r="H95">
        <f t="shared" si="16"/>
        <v>2.8854009568182502</v>
      </c>
      <c r="I95">
        <f t="shared" si="17"/>
        <v>0.91854747978081663</v>
      </c>
      <c r="J95">
        <f t="shared" si="18"/>
        <v>-8.4961682923931164E-2</v>
      </c>
      <c r="K95">
        <f t="shared" si="23"/>
        <v>0.33822782806588469</v>
      </c>
      <c r="L95">
        <v>14.6</v>
      </c>
      <c r="M95">
        <f t="shared" si="19"/>
        <v>1.0428571428571429</v>
      </c>
      <c r="N95">
        <f t="shared" si="20"/>
        <v>4.1964199099032207E-2</v>
      </c>
      <c r="O95">
        <f t="shared" si="21"/>
        <v>-0.12692588202296337</v>
      </c>
      <c r="P95">
        <f t="shared" si="22"/>
        <v>0.29626362896685249</v>
      </c>
    </row>
    <row r="96" spans="1:16" x14ac:dyDescent="0.2">
      <c r="A96" s="1">
        <v>13818</v>
      </c>
      <c r="B96">
        <v>-9.5798190000000005E-2</v>
      </c>
      <c r="C96">
        <v>-9.7367610000000007E-2</v>
      </c>
      <c r="D96">
        <f t="shared" si="12"/>
        <v>0.58052065342089032</v>
      </c>
      <c r="E96">
        <f t="shared" si="13"/>
        <v>1.0093596617907926E-3</v>
      </c>
      <c r="F96">
        <f t="shared" si="14"/>
        <v>3.5795565599628938E-2</v>
      </c>
      <c r="G96">
        <f t="shared" si="15"/>
        <v>16.217669526834019</v>
      </c>
      <c r="H96">
        <f t="shared" si="16"/>
        <v>2.7861013593776471</v>
      </c>
      <c r="I96">
        <f t="shared" si="17"/>
        <v>0.78026425754256556</v>
      </c>
      <c r="J96">
        <f t="shared" si="18"/>
        <v>-0.24812262495421805</v>
      </c>
      <c r="K96">
        <f t="shared" si="23"/>
        <v>0.32370838845933864</v>
      </c>
      <c r="L96">
        <v>14.6</v>
      </c>
      <c r="M96">
        <f t="shared" si="19"/>
        <v>1.0428571428571429</v>
      </c>
      <c r="N96">
        <f t="shared" si="20"/>
        <v>4.1964199099032207E-2</v>
      </c>
      <c r="O96">
        <f t="shared" si="21"/>
        <v>-0.29008682405325026</v>
      </c>
      <c r="P96">
        <f t="shared" si="22"/>
        <v>0.28174418936030643</v>
      </c>
    </row>
    <row r="97" spans="1:16" x14ac:dyDescent="0.2">
      <c r="A97" s="1">
        <v>13849</v>
      </c>
      <c r="B97">
        <v>-8.3053189999999999E-2</v>
      </c>
      <c r="C97">
        <v>-9.5199790000000006E-2</v>
      </c>
      <c r="D97">
        <f t="shared" si="12"/>
        <v>0.52525520912455881</v>
      </c>
      <c r="E97">
        <f t="shared" si="13"/>
        <v>7.0513521688421905E-3</v>
      </c>
      <c r="F97">
        <f t="shared" si="14"/>
        <v>3.5867683752071972E-2</v>
      </c>
      <c r="G97">
        <f t="shared" si="15"/>
        <v>14.644246691681515</v>
      </c>
      <c r="H97">
        <f t="shared" si="16"/>
        <v>2.6840475410380815</v>
      </c>
      <c r="I97">
        <f t="shared" si="17"/>
        <v>0.69372642480514324</v>
      </c>
      <c r="J97">
        <f t="shared" si="18"/>
        <v>-0.36567759676175954</v>
      </c>
      <c r="K97">
        <f t="shared" si="23"/>
        <v>0.17934232757329721</v>
      </c>
      <c r="L97">
        <v>14.5</v>
      </c>
      <c r="M97">
        <f t="shared" si="19"/>
        <v>1.0357142857142858</v>
      </c>
      <c r="N97">
        <f t="shared" si="20"/>
        <v>3.5091319811270193E-2</v>
      </c>
      <c r="O97">
        <f t="shared" si="21"/>
        <v>-0.40076891657302971</v>
      </c>
      <c r="P97">
        <f t="shared" si="22"/>
        <v>0.14425100776202701</v>
      </c>
    </row>
    <row r="98" spans="1:16" x14ac:dyDescent="0.2">
      <c r="A98" s="1">
        <v>13880</v>
      </c>
      <c r="B98">
        <v>-4.0773520000000001E-2</v>
      </c>
      <c r="C98">
        <v>-5.0003760000000001E-2</v>
      </c>
      <c r="D98">
        <f t="shared" si="12"/>
        <v>0.49899047370874461</v>
      </c>
      <c r="E98">
        <f t="shared" si="13"/>
        <v>4.8482316414698683E-3</v>
      </c>
      <c r="F98">
        <f t="shared" si="14"/>
        <v>3.571634879406603E-2</v>
      </c>
      <c r="G98">
        <f t="shared" si="15"/>
        <v>13.970926216053968</v>
      </c>
      <c r="H98">
        <f t="shared" si="16"/>
        <v>2.6369784714328715</v>
      </c>
      <c r="I98">
        <f t="shared" si="17"/>
        <v>0.66331328823300606</v>
      </c>
      <c r="J98">
        <f t="shared" si="18"/>
        <v>-0.41050786913251608</v>
      </c>
      <c r="K98">
        <f t="shared" si="23"/>
        <v>0.10134810510552469</v>
      </c>
      <c r="L98">
        <v>14.4</v>
      </c>
      <c r="M98">
        <f t="shared" si="19"/>
        <v>1.021276595744681</v>
      </c>
      <c r="N98">
        <f t="shared" si="20"/>
        <v>2.1053409197832482E-2</v>
      </c>
      <c r="O98">
        <f t="shared" si="21"/>
        <v>-0.43156127833034857</v>
      </c>
      <c r="P98">
        <f t="shared" si="22"/>
        <v>8.0294695907692212E-2</v>
      </c>
    </row>
    <row r="99" spans="1:16" x14ac:dyDescent="0.2">
      <c r="A99" s="1">
        <v>13911</v>
      </c>
      <c r="B99">
        <v>6.7761500000000007E-3</v>
      </c>
      <c r="C99">
        <v>5.1109660000000006E-3</v>
      </c>
      <c r="D99">
        <f t="shared" si="12"/>
        <v>0.50154079705419385</v>
      </c>
      <c r="E99">
        <f t="shared" si="13"/>
        <v>8.3091095297222221E-4</v>
      </c>
      <c r="F99">
        <f t="shared" si="14"/>
        <v>3.5401512308472341E-2</v>
      </c>
      <c r="G99">
        <f t="shared" si="15"/>
        <v>14.167213894254015</v>
      </c>
      <c r="H99">
        <f t="shared" si="16"/>
        <v>2.6509304143459214</v>
      </c>
      <c r="I99">
        <f t="shared" si="17"/>
        <v>0.6455350783446282</v>
      </c>
      <c r="J99">
        <f t="shared" si="18"/>
        <v>-0.43767572726781295</v>
      </c>
      <c r="K99">
        <f t="shared" si="23"/>
        <v>9.2683497448417945E-2</v>
      </c>
      <c r="L99">
        <v>14.2</v>
      </c>
      <c r="M99">
        <f t="shared" si="19"/>
        <v>1.0070921985815602</v>
      </c>
      <c r="N99">
        <f t="shared" si="20"/>
        <v>7.0671672230923528E-3</v>
      </c>
      <c r="O99">
        <f t="shared" si="21"/>
        <v>-0.44474289449090532</v>
      </c>
      <c r="P99">
        <f t="shared" si="22"/>
        <v>8.5616330225325596E-2</v>
      </c>
    </row>
    <row r="100" spans="1:16" x14ac:dyDescent="0.2">
      <c r="A100" s="1">
        <v>13939</v>
      </c>
      <c r="B100">
        <v>5.8013019999999998E-2</v>
      </c>
      <c r="C100">
        <v>5.3921000000000004E-2</v>
      </c>
      <c r="D100">
        <f t="shared" si="12"/>
        <v>0.52858437837215311</v>
      </c>
      <c r="E100">
        <f t="shared" si="13"/>
        <v>2.0523149723616998E-3</v>
      </c>
      <c r="F100">
        <f t="shared" si="14"/>
        <v>3.5040504645633817E-2</v>
      </c>
      <c r="G100">
        <f t="shared" si="15"/>
        <v>15.0849533623374</v>
      </c>
      <c r="H100">
        <f t="shared" si="16"/>
        <v>2.7136977809481344</v>
      </c>
      <c r="I100">
        <f t="shared" si="17"/>
        <v>0.67076401662218654</v>
      </c>
      <c r="J100">
        <f t="shared" si="18"/>
        <v>-0.39933789295521632</v>
      </c>
      <c r="K100">
        <f t="shared" si="23"/>
        <v>7.4464367994269837E-2</v>
      </c>
      <c r="L100">
        <v>14.1</v>
      </c>
      <c r="M100">
        <f t="shared" si="19"/>
        <v>0.99295774647887325</v>
      </c>
      <c r="N100">
        <f t="shared" si="20"/>
        <v>-7.067167223092443E-3</v>
      </c>
      <c r="O100">
        <f t="shared" si="21"/>
        <v>-0.3922707257321239</v>
      </c>
      <c r="P100">
        <f t="shared" si="22"/>
        <v>8.1531535217362283E-2</v>
      </c>
    </row>
    <row r="101" spans="1:16" x14ac:dyDescent="0.2">
      <c r="A101" s="1">
        <v>13970</v>
      </c>
      <c r="B101">
        <v>-0.23841619999999999</v>
      </c>
      <c r="C101">
        <v>-0.24312819999999999</v>
      </c>
      <c r="D101">
        <f t="shared" si="12"/>
        <v>0.4000706099104126</v>
      </c>
      <c r="E101">
        <f t="shared" si="13"/>
        <v>2.4906895908895824E-3</v>
      </c>
      <c r="F101">
        <f t="shared" si="14"/>
        <v>3.4567280847687176E-2</v>
      </c>
      <c r="G101">
        <f t="shared" si="15"/>
        <v>11.573678926995511</v>
      </c>
      <c r="H101">
        <f t="shared" si="16"/>
        <v>2.4487334618817318</v>
      </c>
      <c r="I101">
        <f t="shared" si="17"/>
        <v>0.52051611324344649</v>
      </c>
      <c r="J101">
        <f t="shared" si="18"/>
        <v>-0.65293443416622809</v>
      </c>
      <c r="K101">
        <f t="shared" si="23"/>
        <v>4.1920667903850815E-2</v>
      </c>
      <c r="L101">
        <v>14.1</v>
      </c>
      <c r="M101">
        <f t="shared" si="19"/>
        <v>0.98601398601398593</v>
      </c>
      <c r="N101">
        <f t="shared" si="20"/>
        <v>-1.4084739881739085E-2</v>
      </c>
      <c r="O101">
        <f t="shared" si="21"/>
        <v>-0.63884969428448901</v>
      </c>
      <c r="P101">
        <f t="shared" si="22"/>
        <v>5.6005407785589899E-2</v>
      </c>
    </row>
    <row r="102" spans="1:16" x14ac:dyDescent="0.2">
      <c r="A102" s="1">
        <v>14000</v>
      </c>
      <c r="B102">
        <v>0.14596299999999998</v>
      </c>
      <c r="C102">
        <v>0.14405979999999999</v>
      </c>
      <c r="D102">
        <f t="shared" si="12"/>
        <v>0.45770470195998464</v>
      </c>
      <c r="E102">
        <f t="shared" si="13"/>
        <v>7.6141438478149472E-4</v>
      </c>
      <c r="F102">
        <f t="shared" si="14"/>
        <v>3.4359770819819224E-2</v>
      </c>
      <c r="G102">
        <f t="shared" si="15"/>
        <v>13.320947463828071</v>
      </c>
      <c r="H102">
        <f t="shared" si="16"/>
        <v>2.5893377935005826</v>
      </c>
      <c r="I102">
        <f t="shared" si="17"/>
        <v>0.6381572111059185</v>
      </c>
      <c r="J102">
        <f t="shared" si="18"/>
        <v>-0.44917061360017241</v>
      </c>
      <c r="K102">
        <f t="shared" si="23"/>
        <v>3.1208032342575617E-2</v>
      </c>
      <c r="L102">
        <v>14.2</v>
      </c>
      <c r="M102">
        <f t="shared" si="19"/>
        <v>0.98611111111111105</v>
      </c>
      <c r="N102">
        <f t="shared" si="20"/>
        <v>-1.3986241974739952E-2</v>
      </c>
      <c r="O102">
        <f t="shared" si="21"/>
        <v>-0.43518437162543244</v>
      </c>
      <c r="P102">
        <f t="shared" si="22"/>
        <v>4.5194274317315569E-2</v>
      </c>
    </row>
    <row r="103" spans="1:16" x14ac:dyDescent="0.2">
      <c r="A103" s="1">
        <v>14031</v>
      </c>
      <c r="B103">
        <v>-3.9053270000000001E-2</v>
      </c>
      <c r="C103">
        <v>-4.3676739999999999E-2</v>
      </c>
      <c r="D103">
        <f t="shared" si="12"/>
        <v>0.43771365269570089</v>
      </c>
      <c r="E103">
        <f t="shared" si="13"/>
        <v>2.1161839583709293E-3</v>
      </c>
      <c r="F103">
        <f t="shared" si="14"/>
        <v>3.2736755806426952E-2</v>
      </c>
      <c r="G103">
        <f t="shared" si="15"/>
        <v>13.370709525522622</v>
      </c>
      <c r="H103">
        <f t="shared" si="16"/>
        <v>2.5930664581816583</v>
      </c>
      <c r="I103">
        <f t="shared" si="17"/>
        <v>0.61747620463784547</v>
      </c>
      <c r="J103">
        <f t="shared" si="18"/>
        <v>-0.48211474622193751</v>
      </c>
      <c r="K103">
        <f t="shared" si="23"/>
        <v>-4.1579879861374971E-2</v>
      </c>
      <c r="L103">
        <v>14.1</v>
      </c>
      <c r="M103">
        <f t="shared" si="19"/>
        <v>0.97916666666666663</v>
      </c>
      <c r="N103">
        <f t="shared" si="20"/>
        <v>-2.1053409197832381E-2</v>
      </c>
      <c r="O103">
        <f t="shared" si="21"/>
        <v>-0.46106133702410512</v>
      </c>
      <c r="P103">
        <f t="shared" si="22"/>
        <v>-2.052647066354259E-2</v>
      </c>
    </row>
    <row r="104" spans="1:16" x14ac:dyDescent="0.2">
      <c r="A104" s="1">
        <v>14061</v>
      </c>
      <c r="B104">
        <v>0.2379136</v>
      </c>
      <c r="C104">
        <v>0.23247369999999998</v>
      </c>
      <c r="D104">
        <f t="shared" si="12"/>
        <v>0.53947056507838542</v>
      </c>
      <c r="E104">
        <f t="shared" si="13"/>
        <v>2.3811184992993542E-3</v>
      </c>
      <c r="F104">
        <f t="shared" si="14"/>
        <v>3.1671096084046273E-2</v>
      </c>
      <c r="G104">
        <f t="shared" si="15"/>
        <v>17.03352999361881</v>
      </c>
      <c r="H104">
        <f t="shared" si="16"/>
        <v>2.8351837540885279</v>
      </c>
      <c r="I104">
        <f t="shared" si="17"/>
        <v>0.78600560394138208</v>
      </c>
      <c r="J104">
        <f t="shared" si="18"/>
        <v>-0.24079135688193182</v>
      </c>
      <c r="K104">
        <f t="shared" si="23"/>
        <v>-9.8414223102002804E-2</v>
      </c>
      <c r="L104">
        <v>14.1</v>
      </c>
      <c r="M104">
        <f t="shared" si="19"/>
        <v>0.97241379310344822</v>
      </c>
      <c r="N104">
        <f t="shared" si="20"/>
        <v>-2.797385204240618E-2</v>
      </c>
      <c r="O104">
        <f t="shared" si="21"/>
        <v>-0.21281750483952563</v>
      </c>
      <c r="P104">
        <f t="shared" si="22"/>
        <v>-7.0440371059596621E-2</v>
      </c>
    </row>
    <row r="105" spans="1:16" x14ac:dyDescent="0.2">
      <c r="A105" s="1">
        <v>14091</v>
      </c>
      <c r="B105">
        <v>7.2097129999999995E-2</v>
      </c>
      <c r="C105">
        <v>7.0628140000000006E-2</v>
      </c>
      <c r="D105">
        <f t="shared" si="12"/>
        <v>0.57757236767462072</v>
      </c>
      <c r="E105">
        <f t="shared" si="13"/>
        <v>7.9247686539449171E-4</v>
      </c>
      <c r="F105">
        <f t="shared" si="14"/>
        <v>3.129473914665868E-2</v>
      </c>
      <c r="G105">
        <f t="shared" si="15"/>
        <v>18.455893336189952</v>
      </c>
      <c r="H105">
        <f t="shared" si="16"/>
        <v>2.9153837414979007</v>
      </c>
      <c r="I105">
        <f t="shared" si="17"/>
        <v>0.77006777636061163</v>
      </c>
      <c r="J105">
        <f t="shared" si="18"/>
        <v>-0.26127674676050267</v>
      </c>
      <c r="K105">
        <f t="shared" si="23"/>
        <v>-0.11191566780361452</v>
      </c>
      <c r="L105">
        <v>14.1</v>
      </c>
      <c r="M105">
        <f t="shared" si="19"/>
        <v>0.97241379310344822</v>
      </c>
      <c r="N105">
        <f t="shared" si="20"/>
        <v>-2.797385204240618E-2</v>
      </c>
      <c r="O105">
        <f t="shared" si="21"/>
        <v>-0.23330289471809648</v>
      </c>
      <c r="P105">
        <f t="shared" si="22"/>
        <v>-8.3941815761208335E-2</v>
      </c>
    </row>
    <row r="106" spans="1:16" x14ac:dyDescent="0.2">
      <c r="A106" s="1">
        <v>14123</v>
      </c>
      <c r="B106">
        <v>-2.713935E-2</v>
      </c>
      <c r="C106">
        <v>-3.0483949999999999E-2</v>
      </c>
      <c r="D106">
        <f t="shared" si="12"/>
        <v>0.55996568049704598</v>
      </c>
      <c r="E106">
        <f t="shared" si="13"/>
        <v>1.9317485409245363E-3</v>
      </c>
      <c r="F106">
        <f t="shared" si="14"/>
        <v>2.9753000992309462E-2</v>
      </c>
      <c r="G106">
        <f t="shared" si="15"/>
        <v>18.8204773240113</v>
      </c>
      <c r="H106">
        <f t="shared" si="16"/>
        <v>2.934945496429195</v>
      </c>
      <c r="I106">
        <f t="shared" si="17"/>
        <v>0.78739084240255586</v>
      </c>
      <c r="J106">
        <f t="shared" si="18"/>
        <v>-0.23903053071214528</v>
      </c>
      <c r="K106">
        <f t="shared" si="23"/>
        <v>-0.17118382372219654</v>
      </c>
      <c r="L106">
        <v>14.1</v>
      </c>
      <c r="M106">
        <f t="shared" si="19"/>
        <v>0.96575342465753422</v>
      </c>
      <c r="N106">
        <f t="shared" si="20"/>
        <v>-3.484673133016819E-2</v>
      </c>
      <c r="O106">
        <f t="shared" si="21"/>
        <v>-0.20418379938197709</v>
      </c>
      <c r="P106">
        <f t="shared" si="22"/>
        <v>-0.13633709239202835</v>
      </c>
    </row>
    <row r="107" spans="1:16" x14ac:dyDescent="0.2">
      <c r="A107" s="1">
        <v>14153</v>
      </c>
      <c r="B107">
        <v>8.9124850000000012E-3</v>
      </c>
      <c r="C107">
        <v>4.9889940000000001E-3</v>
      </c>
      <c r="D107">
        <f t="shared" si="12"/>
        <v>0.56275934591725174</v>
      </c>
      <c r="E107">
        <f t="shared" si="13"/>
        <v>2.1970203077390361E-3</v>
      </c>
      <c r="F107">
        <f t="shared" si="14"/>
        <v>2.8462821544836193E-2</v>
      </c>
      <c r="G107">
        <f t="shared" si="15"/>
        <v>19.771734331776013</v>
      </c>
      <c r="H107">
        <f t="shared" si="16"/>
        <v>2.9842533587661353</v>
      </c>
      <c r="I107">
        <f t="shared" si="17"/>
        <v>0.91927182072258162</v>
      </c>
      <c r="J107">
        <f t="shared" si="18"/>
        <v>-8.4173421554521538E-2</v>
      </c>
      <c r="K107">
        <f t="shared" si="23"/>
        <v>-0.23236560090884475</v>
      </c>
      <c r="L107">
        <v>14.1</v>
      </c>
      <c r="M107">
        <f t="shared" si="19"/>
        <v>0.96575342465753422</v>
      </c>
      <c r="N107">
        <f t="shared" si="20"/>
        <v>-3.484673133016819E-2</v>
      </c>
      <c r="O107">
        <f t="shared" si="21"/>
        <v>-4.9326690224353348E-2</v>
      </c>
      <c r="P107">
        <f t="shared" si="22"/>
        <v>-0.19751886957867656</v>
      </c>
    </row>
    <row r="108" spans="1:16" x14ac:dyDescent="0.2">
      <c r="A108" s="1">
        <v>14184</v>
      </c>
      <c r="B108">
        <v>7.8926650000000001E-2</v>
      </c>
      <c r="C108">
        <v>7.7476900000000001E-2</v>
      </c>
      <c r="D108">
        <f t="shared" si="12"/>
        <v>0.60636019548494802</v>
      </c>
      <c r="E108">
        <f t="shared" si="13"/>
        <v>8.1586036174353547E-4</v>
      </c>
      <c r="F108">
        <f t="shared" si="14"/>
        <v>2.8269322244788939E-2</v>
      </c>
      <c r="G108">
        <f t="shared" si="15"/>
        <v>21.449406895374796</v>
      </c>
      <c r="H108">
        <f t="shared" si="16"/>
        <v>3.0656969944264647</v>
      </c>
      <c r="I108">
        <f t="shared" si="17"/>
        <v>1.0932074750312397</v>
      </c>
      <c r="J108">
        <f t="shared" si="18"/>
        <v>8.9116012801087663E-2</v>
      </c>
      <c r="K108">
        <f t="shared" si="23"/>
        <v>-0.23604682274627978</v>
      </c>
      <c r="L108">
        <v>14</v>
      </c>
      <c r="M108">
        <f t="shared" si="19"/>
        <v>0.96551724137931039</v>
      </c>
      <c r="N108">
        <f t="shared" si="20"/>
        <v>-3.5091319811270061E-2</v>
      </c>
      <c r="O108">
        <f t="shared" si="21"/>
        <v>0.12420733261235772</v>
      </c>
      <c r="P108">
        <f t="shared" si="22"/>
        <v>-0.20095550293500972</v>
      </c>
    </row>
    <row r="109" spans="1:16" x14ac:dyDescent="0.2">
      <c r="A109" s="1">
        <v>14214</v>
      </c>
      <c r="B109">
        <v>-1.8206400000000001E-2</v>
      </c>
      <c r="C109">
        <v>-2.32553E-2</v>
      </c>
      <c r="D109">
        <f t="shared" si="12"/>
        <v>0.59225910723088693</v>
      </c>
      <c r="E109">
        <f t="shared" si="13"/>
        <v>3.0614519909839531E-3</v>
      </c>
      <c r="F109">
        <f t="shared" si="14"/>
        <v>2.4279422066930706E-2</v>
      </c>
      <c r="G109">
        <f t="shared" si="15"/>
        <v>24.393459844234162</v>
      </c>
      <c r="H109">
        <f t="shared" si="16"/>
        <v>3.194315057199506</v>
      </c>
      <c r="I109">
        <f t="shared" si="17"/>
        <v>1.1737885100185879</v>
      </c>
      <c r="J109">
        <f t="shared" si="18"/>
        <v>0.16023656038962772</v>
      </c>
      <c r="K109">
        <f t="shared" si="23"/>
        <v>-0.39020755299398086</v>
      </c>
      <c r="L109">
        <v>14</v>
      </c>
      <c r="M109">
        <f t="shared" si="19"/>
        <v>0.97222222222222221</v>
      </c>
      <c r="N109">
        <f t="shared" si="20"/>
        <v>-2.8170876966696335E-2</v>
      </c>
      <c r="O109">
        <f t="shared" si="21"/>
        <v>0.18840743735632406</v>
      </c>
      <c r="P109">
        <f t="shared" si="22"/>
        <v>-0.36203667602728451</v>
      </c>
    </row>
    <row r="110" spans="1:16" x14ac:dyDescent="0.2">
      <c r="A110" s="1">
        <v>14245</v>
      </c>
      <c r="B110">
        <v>4.1919480000000002E-2</v>
      </c>
      <c r="C110">
        <v>3.6519090000000004E-2</v>
      </c>
      <c r="D110">
        <f t="shared" si="12"/>
        <v>0.61388787087117136</v>
      </c>
      <c r="E110">
        <f t="shared" si="13"/>
        <v>3.1984301600986084E-3</v>
      </c>
      <c r="F110">
        <f t="shared" si="14"/>
        <v>2.2629620585559444E-2</v>
      </c>
      <c r="G110">
        <f t="shared" si="15"/>
        <v>27.127625430136877</v>
      </c>
      <c r="H110">
        <f t="shared" si="16"/>
        <v>3.300552597227898</v>
      </c>
      <c r="I110">
        <f t="shared" si="17"/>
        <v>1.2756105076031155</v>
      </c>
      <c r="J110">
        <f t="shared" si="18"/>
        <v>0.24342489350076937</v>
      </c>
      <c r="K110">
        <f t="shared" si="23"/>
        <v>-0.45634883986132019</v>
      </c>
      <c r="L110">
        <v>14</v>
      </c>
      <c r="M110">
        <f t="shared" si="19"/>
        <v>0.9859154929577465</v>
      </c>
      <c r="N110">
        <f t="shared" si="20"/>
        <v>-1.4184634991956413E-2</v>
      </c>
      <c r="O110">
        <f t="shared" si="21"/>
        <v>0.25760952849272578</v>
      </c>
      <c r="P110">
        <f t="shared" si="22"/>
        <v>-0.44216420486936375</v>
      </c>
    </row>
    <row r="111" spans="1:16" x14ac:dyDescent="0.2">
      <c r="A111" s="1">
        <v>14276</v>
      </c>
      <c r="B111">
        <v>-6.0380799999999998E-2</v>
      </c>
      <c r="C111">
        <v>-6.1611340000000001E-2</v>
      </c>
      <c r="D111">
        <f t="shared" si="12"/>
        <v>0.57606541653705157</v>
      </c>
      <c r="E111">
        <f t="shared" si="13"/>
        <v>7.5541358062181259E-4</v>
      </c>
      <c r="F111">
        <f t="shared" si="14"/>
        <v>2.2554123213209036E-2</v>
      </c>
      <c r="G111">
        <f t="shared" si="15"/>
        <v>25.541468009701809</v>
      </c>
      <c r="H111">
        <f t="shared" si="16"/>
        <v>3.2403033277975677</v>
      </c>
      <c r="I111">
        <f t="shared" si="17"/>
        <v>1.1935610089274091</v>
      </c>
      <c r="J111">
        <f t="shared" si="18"/>
        <v>0.17694128315045152</v>
      </c>
      <c r="K111">
        <f t="shared" si="23"/>
        <v>-0.45083664297902326</v>
      </c>
      <c r="L111">
        <v>14</v>
      </c>
      <c r="M111">
        <f t="shared" si="19"/>
        <v>0.99290780141843971</v>
      </c>
      <c r="N111">
        <f t="shared" si="20"/>
        <v>-7.1174677688639896E-3</v>
      </c>
      <c r="O111">
        <f t="shared" si="21"/>
        <v>0.18405875091931551</v>
      </c>
      <c r="P111">
        <f t="shared" si="22"/>
        <v>-0.44371917521015924</v>
      </c>
    </row>
    <row r="112" spans="1:16" x14ac:dyDescent="0.2">
      <c r="A112" s="1">
        <v>14304</v>
      </c>
      <c r="B112">
        <v>3.5255309999999998E-2</v>
      </c>
      <c r="C112">
        <v>3.1194900000000001E-2</v>
      </c>
      <c r="D112">
        <f t="shared" si="12"/>
        <v>0.59403571959938328</v>
      </c>
      <c r="E112">
        <f t="shared" si="13"/>
        <v>2.339061777961208E-3</v>
      </c>
      <c r="F112">
        <f t="shared" si="14"/>
        <v>2.2840870018808541E-2</v>
      </c>
      <c r="G112">
        <f t="shared" si="15"/>
        <v>26.007578481477225</v>
      </c>
      <c r="H112">
        <f t="shared" si="16"/>
        <v>3.2583879756062397</v>
      </c>
      <c r="I112">
        <f t="shared" si="17"/>
        <v>1.1670352262735166</v>
      </c>
      <c r="J112">
        <f t="shared" si="18"/>
        <v>0.15446653817320136</v>
      </c>
      <c r="K112">
        <f t="shared" si="23"/>
        <v>-0.42795319199762533</v>
      </c>
      <c r="L112">
        <v>13.9</v>
      </c>
      <c r="M112">
        <f t="shared" si="19"/>
        <v>0.98581560283687952</v>
      </c>
      <c r="N112">
        <f t="shared" si="20"/>
        <v>-1.4285957247476428E-2</v>
      </c>
      <c r="O112">
        <f t="shared" si="21"/>
        <v>0.16875249542067777</v>
      </c>
      <c r="P112">
        <f t="shared" si="22"/>
        <v>-0.41366723475014888</v>
      </c>
    </row>
    <row r="113" spans="1:16" x14ac:dyDescent="0.2">
      <c r="A113" s="1">
        <v>14335</v>
      </c>
      <c r="B113">
        <v>-0.1207268</v>
      </c>
      <c r="C113">
        <v>-0.1246727</v>
      </c>
      <c r="D113">
        <f t="shared" si="12"/>
        <v>0.51997568254048532</v>
      </c>
      <c r="E113">
        <f t="shared" si="13"/>
        <v>2.3440055459672078E-3</v>
      </c>
      <c r="F113">
        <f t="shared" si="14"/>
        <v>2.2694185973886168E-2</v>
      </c>
      <c r="G113">
        <f t="shared" si="15"/>
        <v>22.912286130853641</v>
      </c>
      <c r="H113">
        <f t="shared" si="16"/>
        <v>3.1316732789532971</v>
      </c>
      <c r="I113">
        <f t="shared" si="17"/>
        <v>1.3564352268613058</v>
      </c>
      <c r="J113">
        <f t="shared" si="18"/>
        <v>0.30486010178237949</v>
      </c>
      <c r="K113">
        <f t="shared" si="23"/>
        <v>-0.42079882724014711</v>
      </c>
      <c r="L113">
        <v>13.9</v>
      </c>
      <c r="M113">
        <f t="shared" si="19"/>
        <v>0.97887323943661975</v>
      </c>
      <c r="N113">
        <f t="shared" si="20"/>
        <v>-2.1353124470568946E-2</v>
      </c>
      <c r="O113">
        <f t="shared" si="21"/>
        <v>0.32621322625294846</v>
      </c>
      <c r="P113">
        <f t="shared" si="22"/>
        <v>-0.39944570276957814</v>
      </c>
    </row>
    <row r="114" spans="1:16" x14ac:dyDescent="0.2">
      <c r="A114" s="1">
        <v>14364</v>
      </c>
      <c r="B114">
        <v>-1.9317150000000001E-3</v>
      </c>
      <c r="C114">
        <v>-3.4357810000000002E-3</v>
      </c>
      <c r="D114">
        <f t="shared" si="12"/>
        <v>0.51818915996995074</v>
      </c>
      <c r="E114">
        <f t="shared" si="13"/>
        <v>7.8207774493593764E-4</v>
      </c>
      <c r="F114">
        <f t="shared" si="14"/>
        <v>2.271484933404061E-2</v>
      </c>
      <c r="G114">
        <f t="shared" si="15"/>
        <v>22.812793179895291</v>
      </c>
      <c r="H114">
        <f t="shared" si="16"/>
        <v>3.1273214829815652</v>
      </c>
      <c r="I114">
        <f t="shared" si="17"/>
        <v>1.1817750767858193</v>
      </c>
      <c r="J114">
        <f t="shared" si="18"/>
        <v>0.16701761050907016</v>
      </c>
      <c r="K114">
        <f t="shared" si="23"/>
        <v>-0.41386756081807496</v>
      </c>
      <c r="L114">
        <v>13.8</v>
      </c>
      <c r="M114">
        <f t="shared" si="19"/>
        <v>0.97872340425531923</v>
      </c>
      <c r="N114">
        <f t="shared" si="20"/>
        <v>-2.1506205220963505E-2</v>
      </c>
      <c r="O114">
        <f t="shared" si="21"/>
        <v>0.18852381573003366</v>
      </c>
      <c r="P114">
        <f t="shared" si="22"/>
        <v>-0.39236135559711144</v>
      </c>
    </row>
    <row r="115" spans="1:16" x14ac:dyDescent="0.2">
      <c r="A115" s="1">
        <v>14396</v>
      </c>
      <c r="B115">
        <v>6.897085E-2</v>
      </c>
      <c r="C115">
        <v>6.4243640000000005E-2</v>
      </c>
      <c r="D115">
        <f t="shared" si="12"/>
        <v>0.55147951781496263</v>
      </c>
      <c r="E115">
        <f t="shared" si="13"/>
        <v>2.4495889789015487E-3</v>
      </c>
      <c r="F115">
        <f t="shared" si="14"/>
        <v>2.3048254354571234E-2</v>
      </c>
      <c r="G115">
        <f t="shared" si="15"/>
        <v>23.927170766647926</v>
      </c>
      <c r="H115">
        <f t="shared" si="16"/>
        <v>3.1750146653713993</v>
      </c>
      <c r="I115">
        <f t="shared" si="17"/>
        <v>1.3125653463885585</v>
      </c>
      <c r="J115">
        <f t="shared" si="18"/>
        <v>0.2719835019688901</v>
      </c>
      <c r="K115">
        <f t="shared" si="23"/>
        <v>-0.35090844384681313</v>
      </c>
      <c r="L115">
        <v>13.8</v>
      </c>
      <c r="M115">
        <f t="shared" si="19"/>
        <v>0.97872340425531923</v>
      </c>
      <c r="N115">
        <f t="shared" si="20"/>
        <v>-2.1506205220963505E-2</v>
      </c>
      <c r="O115">
        <f t="shared" si="21"/>
        <v>0.29348970718985362</v>
      </c>
      <c r="P115">
        <f t="shared" si="22"/>
        <v>-0.32940223862584961</v>
      </c>
    </row>
    <row r="116" spans="1:16" x14ac:dyDescent="0.2">
      <c r="A116" s="1">
        <v>14426</v>
      </c>
      <c r="B116">
        <v>-5.3625520000000003E-2</v>
      </c>
      <c r="C116">
        <v>-5.818541E-2</v>
      </c>
      <c r="D116">
        <f t="shared" si="12"/>
        <v>0.5193914559642967</v>
      </c>
      <c r="E116">
        <f t="shared" si="13"/>
        <v>2.5146859384892681E-3</v>
      </c>
      <c r="F116">
        <f t="shared" si="14"/>
        <v>2.3181821793761145E-2</v>
      </c>
      <c r="G116">
        <f t="shared" si="15"/>
        <v>22.405118138906538</v>
      </c>
      <c r="H116">
        <f t="shared" si="16"/>
        <v>3.10928942110555</v>
      </c>
      <c r="I116">
        <f t="shared" si="17"/>
        <v>1.0057514030987429</v>
      </c>
      <c r="J116">
        <f t="shared" si="18"/>
        <v>5.7349269238372797E-3</v>
      </c>
      <c r="K116">
        <f t="shared" si="23"/>
        <v>-0.31203604131960389</v>
      </c>
      <c r="L116">
        <v>13.8</v>
      </c>
      <c r="M116">
        <f t="shared" si="19"/>
        <v>0.97872340425531923</v>
      </c>
      <c r="N116">
        <f t="shared" si="20"/>
        <v>-2.1506205220963505E-2</v>
      </c>
      <c r="O116">
        <f t="shared" si="21"/>
        <v>2.7241132144800784E-2</v>
      </c>
      <c r="P116">
        <f t="shared" si="22"/>
        <v>-0.29052983609864036</v>
      </c>
    </row>
    <row r="117" spans="1:16" x14ac:dyDescent="0.2">
      <c r="A117" s="1">
        <v>14457</v>
      </c>
      <c r="B117">
        <v>0.10224279999999999</v>
      </c>
      <c r="C117">
        <v>0.10068099999999999</v>
      </c>
      <c r="D117">
        <f t="shared" si="12"/>
        <v>0.57168430714223806</v>
      </c>
      <c r="E117">
        <f t="shared" si="13"/>
        <v>8.1118557592503961E-4</v>
      </c>
      <c r="F117">
        <f t="shared" si="14"/>
        <v>2.3200530504291692E-2</v>
      </c>
      <c r="G117">
        <f t="shared" si="15"/>
        <v>24.641001507982175</v>
      </c>
      <c r="H117">
        <f t="shared" si="16"/>
        <v>3.204411783455468</v>
      </c>
      <c r="I117">
        <f t="shared" si="17"/>
        <v>1.0299745468115298</v>
      </c>
      <c r="J117">
        <f t="shared" si="18"/>
        <v>2.9534090102735781E-2</v>
      </c>
      <c r="K117">
        <f t="shared" si="23"/>
        <v>-0.2992748600627162</v>
      </c>
      <c r="L117">
        <v>13.8</v>
      </c>
      <c r="M117">
        <f t="shared" si="19"/>
        <v>0.97872340425531923</v>
      </c>
      <c r="N117">
        <f t="shared" si="20"/>
        <v>-2.1506205220963505E-2</v>
      </c>
      <c r="O117">
        <f t="shared" si="21"/>
        <v>5.1040295323699289E-2</v>
      </c>
      <c r="P117">
        <f t="shared" si="22"/>
        <v>-0.27776865484175267</v>
      </c>
    </row>
    <row r="118" spans="1:16" x14ac:dyDescent="0.2">
      <c r="A118" s="1">
        <v>14488</v>
      </c>
      <c r="B118">
        <v>-6.7263749999999997E-2</v>
      </c>
      <c r="C118">
        <v>-7.1789420000000007E-2</v>
      </c>
      <c r="D118">
        <f t="shared" si="12"/>
        <v>0.53064342230939499</v>
      </c>
      <c r="E118">
        <f t="shared" si="13"/>
        <v>2.5872545183044178E-3</v>
      </c>
      <c r="F118">
        <f t="shared" si="14"/>
        <v>2.3856036481671575E-2</v>
      </c>
      <c r="G118">
        <f t="shared" si="15"/>
        <v>22.243570205682936</v>
      </c>
      <c r="H118">
        <f t="shared" si="16"/>
        <v>3.102052987329754</v>
      </c>
      <c r="I118">
        <f t="shared" si="17"/>
        <v>0.99023829156614129</v>
      </c>
      <c r="J118">
        <f t="shared" si="18"/>
        <v>-9.8096662650924392E-3</v>
      </c>
      <c r="K118">
        <f t="shared" si="23"/>
        <v>-0.22089271332897148</v>
      </c>
      <c r="L118">
        <v>13.8</v>
      </c>
      <c r="M118">
        <f t="shared" si="19"/>
        <v>0.97872340425531923</v>
      </c>
      <c r="N118">
        <f t="shared" si="20"/>
        <v>-2.1506205220963505E-2</v>
      </c>
      <c r="O118">
        <f t="shared" si="21"/>
        <v>1.1696538955871066E-2</v>
      </c>
      <c r="P118">
        <f t="shared" si="22"/>
        <v>-0.19938650810800798</v>
      </c>
    </row>
    <row r="119" spans="1:16" x14ac:dyDescent="0.2">
      <c r="A119" s="1">
        <v>14518</v>
      </c>
      <c r="B119">
        <v>0.16181489999999998</v>
      </c>
      <c r="C119">
        <v>0.15731000000000001</v>
      </c>
      <c r="D119">
        <f t="shared" si="12"/>
        <v>0.61411893907288595</v>
      </c>
      <c r="E119">
        <f t="shared" si="13"/>
        <v>2.3904955531615819E-3</v>
      </c>
      <c r="F119">
        <f t="shared" si="14"/>
        <v>2.404951172709412E-2</v>
      </c>
      <c r="G119">
        <f t="shared" si="15"/>
        <v>25.535609456096402</v>
      </c>
      <c r="H119">
        <f t="shared" si="16"/>
        <v>3.240073927294572</v>
      </c>
      <c r="I119">
        <f t="shared" si="17"/>
        <v>1.1339988494723579</v>
      </c>
      <c r="J119">
        <f t="shared" si="18"/>
        <v>0.1257501907304053</v>
      </c>
      <c r="K119">
        <f t="shared" si="23"/>
        <v>-0.16848403452771274</v>
      </c>
      <c r="L119">
        <v>14.1</v>
      </c>
      <c r="M119">
        <f t="shared" si="19"/>
        <v>1.0071428571428571</v>
      </c>
      <c r="N119">
        <f t="shared" si="20"/>
        <v>7.1174677688639549E-3</v>
      </c>
      <c r="O119">
        <f t="shared" si="21"/>
        <v>0.11863272296154134</v>
      </c>
      <c r="P119">
        <f t="shared" si="22"/>
        <v>-0.1756015022965767</v>
      </c>
    </row>
    <row r="120" spans="1:16" x14ac:dyDescent="0.2">
      <c r="A120" s="1">
        <v>14549</v>
      </c>
      <c r="B120">
        <v>-4.1913599999999999E-3</v>
      </c>
      <c r="C120">
        <v>-5.4071860000000005E-3</v>
      </c>
      <c r="D120">
        <f t="shared" si="12"/>
        <v>0.61079828374319622</v>
      </c>
      <c r="E120">
        <f t="shared" si="13"/>
        <v>7.4666177321723094E-4</v>
      </c>
      <c r="F120">
        <f t="shared" si="14"/>
        <v>2.3980313138567817E-2</v>
      </c>
      <c r="G120">
        <f t="shared" si="15"/>
        <v>25.470821845142723</v>
      </c>
      <c r="H120">
        <f t="shared" si="16"/>
        <v>3.2375335556534659</v>
      </c>
      <c r="I120">
        <f t="shared" si="17"/>
        <v>1.0468671947934971</v>
      </c>
      <c r="J120">
        <f t="shared" si="18"/>
        <v>4.5802080283855628E-2</v>
      </c>
      <c r="K120">
        <f t="shared" si="23"/>
        <v>-0.16454398921983424</v>
      </c>
      <c r="L120">
        <v>14</v>
      </c>
      <c r="M120">
        <f t="shared" si="19"/>
        <v>1</v>
      </c>
      <c r="N120">
        <f t="shared" si="20"/>
        <v>0</v>
      </c>
      <c r="O120">
        <f t="shared" si="21"/>
        <v>4.5802080283855628E-2</v>
      </c>
      <c r="P120">
        <f t="shared" si="22"/>
        <v>-0.16454398921983424</v>
      </c>
    </row>
    <row r="121" spans="1:16" x14ac:dyDescent="0.2">
      <c r="A121" s="1">
        <v>14579</v>
      </c>
      <c r="B121">
        <v>-3.7130900000000001E-2</v>
      </c>
      <c r="C121">
        <v>-4.581723E-2</v>
      </c>
      <c r="D121">
        <f t="shared" si="12"/>
        <v>0.58281319829332889</v>
      </c>
      <c r="E121">
        <f t="shared" si="13"/>
        <v>5.3055954560270371E-3</v>
      </c>
      <c r="F121">
        <f t="shared" si="14"/>
        <v>2.6224456603610898E-2</v>
      </c>
      <c r="G121">
        <f t="shared" si="15"/>
        <v>22.224033355683723</v>
      </c>
      <c r="H121">
        <f t="shared" si="16"/>
        <v>3.1011742868965584</v>
      </c>
      <c r="I121">
        <f t="shared" si="17"/>
        <v>1.0283297419342374</v>
      </c>
      <c r="J121">
        <f t="shared" si="18"/>
        <v>2.7935876236696255E-2</v>
      </c>
      <c r="K121">
        <f t="shared" si="23"/>
        <v>7.7063270455702285E-2</v>
      </c>
      <c r="L121">
        <v>14</v>
      </c>
      <c r="M121">
        <f t="shared" si="19"/>
        <v>1</v>
      </c>
      <c r="N121">
        <f t="shared" si="20"/>
        <v>0</v>
      </c>
      <c r="O121">
        <f t="shared" si="21"/>
        <v>2.7935876236696255E-2</v>
      </c>
      <c r="P121">
        <f t="shared" si="22"/>
        <v>7.7063270455702285E-2</v>
      </c>
    </row>
    <row r="122" spans="1:16" x14ac:dyDescent="0.2">
      <c r="A122" s="1">
        <v>14609</v>
      </c>
      <c r="B122">
        <v>2.9685800000000002E-2</v>
      </c>
      <c r="C122">
        <v>2.279488E-2</v>
      </c>
      <c r="D122">
        <f t="shared" si="12"/>
        <v>0.59609835521084154</v>
      </c>
      <c r="E122">
        <f t="shared" si="13"/>
        <v>4.0161191243834674E-3</v>
      </c>
      <c r="F122">
        <f t="shared" si="14"/>
        <v>2.7042145567895755E-2</v>
      </c>
      <c r="G122">
        <f t="shared" si="15"/>
        <v>22.043308424407172</v>
      </c>
      <c r="H122">
        <f t="shared" si="16"/>
        <v>3.0930090830196604</v>
      </c>
      <c r="I122">
        <f t="shared" si="17"/>
        <v>1.0150721823098336</v>
      </c>
      <c r="J122">
        <f t="shared" si="18"/>
        <v>1.4959725541348733E-2</v>
      </c>
      <c r="K122">
        <f t="shared" si="23"/>
        <v>0.17813690244096503</v>
      </c>
      <c r="L122">
        <v>14</v>
      </c>
      <c r="M122">
        <f t="shared" si="19"/>
        <v>1</v>
      </c>
      <c r="N122">
        <f t="shared" si="20"/>
        <v>0</v>
      </c>
      <c r="O122">
        <f t="shared" si="21"/>
        <v>1.4959725541348733E-2</v>
      </c>
      <c r="P122">
        <f t="shared" si="22"/>
        <v>0.17813690244096503</v>
      </c>
    </row>
    <row r="123" spans="1:16" x14ac:dyDescent="0.2">
      <c r="A123" s="1">
        <v>14641</v>
      </c>
      <c r="B123">
        <v>-2.4214900000000001E-2</v>
      </c>
      <c r="C123">
        <v>-2.5613230000000001E-2</v>
      </c>
      <c r="D123">
        <f t="shared" si="12"/>
        <v>0.5808303509362045</v>
      </c>
      <c r="E123">
        <f t="shared" si="13"/>
        <v>8.3354221304197582E-4</v>
      </c>
      <c r="F123">
        <f t="shared" si="14"/>
        <v>2.712027420031592E-2</v>
      </c>
      <c r="G123">
        <f t="shared" si="15"/>
        <v>21.41683180066957</v>
      </c>
      <c r="H123">
        <f t="shared" si="16"/>
        <v>3.0641771456145941</v>
      </c>
      <c r="I123">
        <f t="shared" si="17"/>
        <v>1.0553499788116825</v>
      </c>
      <c r="J123">
        <f t="shared" si="18"/>
        <v>5.3872445387436803E-2</v>
      </c>
      <c r="K123">
        <f t="shared" si="23"/>
        <v>0.1843636768256785</v>
      </c>
      <c r="L123">
        <v>13.9</v>
      </c>
      <c r="M123">
        <f t="shared" si="19"/>
        <v>1</v>
      </c>
      <c r="N123">
        <f t="shared" si="20"/>
        <v>0</v>
      </c>
      <c r="O123">
        <f t="shared" si="21"/>
        <v>5.3872445387436803E-2</v>
      </c>
      <c r="P123">
        <f t="shared" si="22"/>
        <v>0.1843636768256785</v>
      </c>
    </row>
    <row r="124" spans="1:16" x14ac:dyDescent="0.2">
      <c r="A124" s="1">
        <v>14670</v>
      </c>
      <c r="B124">
        <v>1.475754E-2</v>
      </c>
      <c r="C124">
        <v>9.7817049999999999E-3</v>
      </c>
      <c r="D124">
        <f t="shared" si="12"/>
        <v>0.58651186208410888</v>
      </c>
      <c r="E124">
        <f t="shared" si="13"/>
        <v>2.8901159892506488E-3</v>
      </c>
      <c r="F124">
        <f t="shared" si="14"/>
        <v>2.7671328411605363E-2</v>
      </c>
      <c r="G124">
        <f t="shared" si="15"/>
        <v>21.195652531019277</v>
      </c>
      <c r="H124">
        <f t="shared" si="16"/>
        <v>3.0537960913568409</v>
      </c>
      <c r="I124">
        <f t="shared" si="17"/>
        <v>1.0339162616516031</v>
      </c>
      <c r="J124">
        <f t="shared" si="18"/>
        <v>3.3353787943733219E-2</v>
      </c>
      <c r="K124">
        <f t="shared" si="23"/>
        <v>0.1918453257853848</v>
      </c>
      <c r="L124">
        <v>14</v>
      </c>
      <c r="M124">
        <f t="shared" si="19"/>
        <v>1.0071942446043165</v>
      </c>
      <c r="N124">
        <f t="shared" si="20"/>
        <v>7.168489478612497E-3</v>
      </c>
      <c r="O124">
        <f t="shared" si="21"/>
        <v>2.6185298465120722E-2</v>
      </c>
      <c r="P124">
        <f t="shared" si="22"/>
        <v>0.18467683630677229</v>
      </c>
    </row>
    <row r="125" spans="1:16" x14ac:dyDescent="0.2">
      <c r="A125" s="1">
        <v>14700</v>
      </c>
      <c r="B125">
        <v>1.8642970000000002E-2</v>
      </c>
      <c r="C125">
        <v>1.460406E-2</v>
      </c>
      <c r="D125">
        <f t="shared" si="12"/>
        <v>0.59507731650869689</v>
      </c>
      <c r="E125">
        <f t="shared" si="13"/>
        <v>2.3688686248901289E-3</v>
      </c>
      <c r="F125">
        <f t="shared" si="14"/>
        <v>2.769619149052828E-2</v>
      </c>
      <c r="G125">
        <f t="shared" si="15"/>
        <v>21.485889737302156</v>
      </c>
      <c r="H125">
        <f t="shared" si="16"/>
        <v>3.0673964283919459</v>
      </c>
      <c r="I125">
        <f t="shared" si="17"/>
        <v>1.1976973710703018</v>
      </c>
      <c r="J125">
        <f t="shared" si="18"/>
        <v>0.18040085598711816</v>
      </c>
      <c r="K125">
        <f t="shared" si="23"/>
        <v>0.19918614524035738</v>
      </c>
      <c r="L125">
        <v>14</v>
      </c>
      <c r="M125">
        <f t="shared" si="19"/>
        <v>1.0144927536231882</v>
      </c>
      <c r="N125">
        <f t="shared" si="20"/>
        <v>1.4388737452099452E-2</v>
      </c>
      <c r="O125">
        <f t="shared" si="21"/>
        <v>0.16601211853501871</v>
      </c>
      <c r="P125">
        <f t="shared" si="22"/>
        <v>0.18479740778825793</v>
      </c>
    </row>
    <row r="126" spans="1:16" x14ac:dyDescent="0.2">
      <c r="A126" s="1">
        <v>14731</v>
      </c>
      <c r="B126">
        <v>8.3725610000000002E-4</v>
      </c>
      <c r="C126">
        <v>-9.2951850000000001E-4</v>
      </c>
      <c r="D126">
        <f t="shared" si="12"/>
        <v>0.59452418113407168</v>
      </c>
      <c r="E126">
        <f t="shared" si="13"/>
        <v>1.0513674878437265E-3</v>
      </c>
      <c r="F126">
        <f t="shared" si="14"/>
        <v>2.7965481233436069E-2</v>
      </c>
      <c r="G126">
        <f t="shared" si="15"/>
        <v>21.259215107775333</v>
      </c>
      <c r="H126">
        <f t="shared" si="16"/>
        <v>3.0567904535011192</v>
      </c>
      <c r="I126">
        <f t="shared" si="17"/>
        <v>1.2012788195021395</v>
      </c>
      <c r="J126">
        <f t="shared" si="18"/>
        <v>0.18338667227546571</v>
      </c>
      <c r="K126">
        <f t="shared" si="23"/>
        <v>0.20795207023904444</v>
      </c>
      <c r="L126">
        <v>14</v>
      </c>
      <c r="M126">
        <f t="shared" si="19"/>
        <v>1.0144927536231882</v>
      </c>
      <c r="N126">
        <f t="shared" si="20"/>
        <v>1.4388737452099452E-2</v>
      </c>
      <c r="O126">
        <f t="shared" si="21"/>
        <v>0.16899793482336625</v>
      </c>
      <c r="P126">
        <f t="shared" si="22"/>
        <v>0.19356333278694499</v>
      </c>
    </row>
    <row r="127" spans="1:16" x14ac:dyDescent="0.2">
      <c r="A127" s="1">
        <v>14762</v>
      </c>
      <c r="B127">
        <v>-0.221112</v>
      </c>
      <c r="C127">
        <v>-0.2270364</v>
      </c>
      <c r="D127">
        <f t="shared" si="12"/>
        <v>0.45954555133644409</v>
      </c>
      <c r="E127">
        <f t="shared" si="13"/>
        <v>3.5221990587106923E-3</v>
      </c>
      <c r="F127">
        <f t="shared" si="14"/>
        <v>2.9038091313245216E-2</v>
      </c>
      <c r="G127">
        <f t="shared" si="15"/>
        <v>15.825611483177285</v>
      </c>
      <c r="H127">
        <f t="shared" si="16"/>
        <v>2.7616296076108804</v>
      </c>
      <c r="I127">
        <f t="shared" si="17"/>
        <v>0.88595065975527898</v>
      </c>
      <c r="J127">
        <f t="shared" si="18"/>
        <v>-0.12109401869152636</v>
      </c>
      <c r="K127">
        <f t="shared" si="23"/>
        <v>0.23101842808425146</v>
      </c>
      <c r="L127">
        <v>14</v>
      </c>
      <c r="M127">
        <f t="shared" si="19"/>
        <v>1.0144927536231882</v>
      </c>
      <c r="N127">
        <f t="shared" si="20"/>
        <v>1.4388737452099452E-2</v>
      </c>
      <c r="O127">
        <f t="shared" si="21"/>
        <v>-0.13548275614362582</v>
      </c>
      <c r="P127">
        <f t="shared" si="22"/>
        <v>0.21662969063215201</v>
      </c>
    </row>
    <row r="128" spans="1:16" x14ac:dyDescent="0.2">
      <c r="A128" s="1">
        <v>14791</v>
      </c>
      <c r="B128">
        <v>6.685613E-2</v>
      </c>
      <c r="C128">
        <v>6.1117080000000004E-2</v>
      </c>
      <c r="D128">
        <f t="shared" si="12"/>
        <v>0.48763163356111766</v>
      </c>
      <c r="E128">
        <f t="shared" si="13"/>
        <v>2.6373548963974174E-3</v>
      </c>
      <c r="F128">
        <f t="shared" si="14"/>
        <v>2.9160760271153364E-2</v>
      </c>
      <c r="G128">
        <f t="shared" si="15"/>
        <v>16.722185190881202</v>
      </c>
      <c r="H128">
        <f t="shared" si="16"/>
        <v>2.8167362923514605</v>
      </c>
      <c r="I128">
        <f t="shared" si="17"/>
        <v>0.99499594746471087</v>
      </c>
      <c r="J128">
        <f t="shared" si="18"/>
        <v>-5.016614731626629E-3</v>
      </c>
      <c r="K128">
        <f t="shared" si="23"/>
        <v>0.22945555103017995</v>
      </c>
      <c r="L128">
        <v>14.1</v>
      </c>
      <c r="M128">
        <f t="shared" si="19"/>
        <v>1.0217391304347825</v>
      </c>
      <c r="N128">
        <f t="shared" si="20"/>
        <v>2.1506205220963463E-2</v>
      </c>
      <c r="O128">
        <f t="shared" si="21"/>
        <v>-2.6522819952590093E-2</v>
      </c>
      <c r="P128">
        <f t="shared" si="22"/>
        <v>0.20794934580921648</v>
      </c>
    </row>
    <row r="129" spans="1:16" x14ac:dyDescent="0.2">
      <c r="A129" s="1">
        <v>14823</v>
      </c>
      <c r="B129">
        <v>3.1923149999999997E-2</v>
      </c>
      <c r="C129">
        <v>3.0030600000000001E-2</v>
      </c>
      <c r="D129">
        <f t="shared" si="12"/>
        <v>0.50227550409593813</v>
      </c>
      <c r="E129">
        <f t="shared" si="13"/>
        <v>9.2286724809609148E-4</v>
      </c>
      <c r="F129">
        <f t="shared" si="14"/>
        <v>2.9272441943324415E-2</v>
      </c>
      <c r="G129">
        <f t="shared" si="15"/>
        <v>17.158647203687842</v>
      </c>
      <c r="H129">
        <f t="shared" si="16"/>
        <v>2.8425022566683054</v>
      </c>
      <c r="I129">
        <f t="shared" si="17"/>
        <v>0.92979278842966506</v>
      </c>
      <c r="J129">
        <f t="shared" si="18"/>
        <v>-7.2793525800401784E-2</v>
      </c>
      <c r="K129">
        <f t="shared" si="23"/>
        <v>0.23247138044566992</v>
      </c>
      <c r="L129">
        <v>14</v>
      </c>
      <c r="M129">
        <f t="shared" si="19"/>
        <v>1.0144927536231882</v>
      </c>
      <c r="N129">
        <f t="shared" si="20"/>
        <v>1.4388737452099452E-2</v>
      </c>
      <c r="O129">
        <f t="shared" si="21"/>
        <v>-8.7182263252501238E-2</v>
      </c>
      <c r="P129">
        <f t="shared" si="22"/>
        <v>0.21808264299357047</v>
      </c>
    </row>
    <row r="130" spans="1:16" x14ac:dyDescent="0.2">
      <c r="A130" s="1">
        <v>14854</v>
      </c>
      <c r="B130">
        <v>2.4296230000000002E-2</v>
      </c>
      <c r="C130">
        <v>1.76306E-2</v>
      </c>
      <c r="D130">
        <f t="shared" si="12"/>
        <v>0.51113092259845194</v>
      </c>
      <c r="E130">
        <f t="shared" si="13"/>
        <v>3.3479826683670091E-3</v>
      </c>
      <c r="F130">
        <f t="shared" si="14"/>
        <v>3.0033170093387008E-2</v>
      </c>
      <c r="G130">
        <f t="shared" si="15"/>
        <v>17.018880158475103</v>
      </c>
      <c r="H130">
        <f t="shared" si="16"/>
        <v>2.8343233253563413</v>
      </c>
      <c r="I130">
        <f t="shared" si="17"/>
        <v>1.0198262523196036</v>
      </c>
      <c r="J130">
        <f t="shared" si="18"/>
        <v>1.9632271923393368E-2</v>
      </c>
      <c r="K130">
        <f t="shared" si="23"/>
        <v>0.23026515337274778</v>
      </c>
      <c r="L130">
        <v>14</v>
      </c>
      <c r="M130">
        <f t="shared" si="19"/>
        <v>0.99290780141843971</v>
      </c>
      <c r="N130">
        <f t="shared" si="20"/>
        <v>-7.1174677688639896E-3</v>
      </c>
      <c r="O130">
        <f t="shared" si="21"/>
        <v>2.6749739692257357E-2</v>
      </c>
      <c r="P130">
        <f t="shared" si="22"/>
        <v>0.23738262114161177</v>
      </c>
    </row>
    <row r="131" spans="1:16" x14ac:dyDescent="0.2">
      <c r="A131" s="1">
        <v>14884</v>
      </c>
      <c r="B131">
        <v>2.3118110000000001E-2</v>
      </c>
      <c r="C131">
        <v>1.819161E-2</v>
      </c>
      <c r="D131">
        <f t="shared" si="12"/>
        <v>0.52042921700130307</v>
      </c>
      <c r="E131">
        <f t="shared" si="13"/>
        <v>2.5180864901812737E-3</v>
      </c>
      <c r="F131">
        <f t="shared" si="14"/>
        <v>3.0160761030406703E-2</v>
      </c>
      <c r="G131">
        <f t="shared" si="15"/>
        <v>17.255175241653554</v>
      </c>
      <c r="H131">
        <f t="shared" si="16"/>
        <v>2.8481121124910671</v>
      </c>
      <c r="I131">
        <f t="shared" si="17"/>
        <v>0.89655267571281272</v>
      </c>
      <c r="J131">
        <f t="shared" si="18"/>
        <v>-0.10919823059357182</v>
      </c>
      <c r="K131">
        <f t="shared" si="23"/>
        <v>0.22642708198713188</v>
      </c>
      <c r="L131">
        <v>14</v>
      </c>
      <c r="M131">
        <f t="shared" si="19"/>
        <v>1</v>
      </c>
      <c r="N131">
        <f t="shared" si="20"/>
        <v>0</v>
      </c>
      <c r="O131">
        <f t="shared" si="21"/>
        <v>-0.10919823059357182</v>
      </c>
      <c r="P131">
        <f t="shared" si="22"/>
        <v>0.22642708198713188</v>
      </c>
    </row>
    <row r="132" spans="1:16" x14ac:dyDescent="0.2">
      <c r="A132" s="1">
        <v>14915</v>
      </c>
      <c r="B132">
        <v>3.0143099999999999E-2</v>
      </c>
      <c r="C132">
        <v>2.8254000000000001E-2</v>
      </c>
      <c r="D132">
        <f t="shared" ref="D132:D195" si="24">(C132+1)*D131</f>
        <v>0.53513342409845788</v>
      </c>
      <c r="E132">
        <f t="shared" ref="E132:E195" si="25">D131*(B132-C132)</f>
        <v>9.8314283383716034E-4</v>
      </c>
      <c r="F132">
        <f t="shared" si="14"/>
        <v>3.0397242091026632E-2</v>
      </c>
      <c r="G132">
        <f t="shared" si="15"/>
        <v>17.604670268965982</v>
      </c>
      <c r="H132">
        <f t="shared" si="16"/>
        <v>2.8681642230346278</v>
      </c>
      <c r="I132">
        <f t="shared" si="17"/>
        <v>0.9258877787339298</v>
      </c>
      <c r="J132">
        <f t="shared" si="18"/>
        <v>-7.70022409521849E-2</v>
      </c>
      <c r="K132">
        <f t="shared" si="23"/>
        <v>0.2371186757705219</v>
      </c>
      <c r="L132">
        <v>14</v>
      </c>
      <c r="M132">
        <f t="shared" si="19"/>
        <v>1</v>
      </c>
      <c r="N132">
        <f t="shared" si="20"/>
        <v>0</v>
      </c>
      <c r="O132">
        <f t="shared" si="21"/>
        <v>-7.70022409521849E-2</v>
      </c>
      <c r="P132">
        <f t="shared" si="22"/>
        <v>0.2371186757705219</v>
      </c>
    </row>
    <row r="133" spans="1:16" x14ac:dyDescent="0.2">
      <c r="A133" s="1">
        <v>14945</v>
      </c>
      <c r="B133">
        <v>-1.675246E-2</v>
      </c>
      <c r="C133">
        <v>-2.6882180000000002E-2</v>
      </c>
      <c r="D133">
        <f t="shared" si="24"/>
        <v>0.52074787106782683</v>
      </c>
      <c r="E133">
        <f t="shared" si="25"/>
        <v>5.420751748758632E-3</v>
      </c>
      <c r="F133">
        <f t="shared" si="14"/>
        <v>3.051239838375823E-2</v>
      </c>
      <c r="G133">
        <f t="shared" si="15"/>
        <v>17.066762976751814</v>
      </c>
      <c r="H133">
        <f t="shared" si="16"/>
        <v>2.8371328865304815</v>
      </c>
      <c r="I133">
        <f t="shared" si="17"/>
        <v>0.94586099125047041</v>
      </c>
      <c r="J133">
        <f t="shared" si="18"/>
        <v>-5.5659664437405602E-2</v>
      </c>
      <c r="K133">
        <f t="shared" si="23"/>
        <v>0.1514406718793497</v>
      </c>
      <c r="L133">
        <v>14</v>
      </c>
      <c r="M133">
        <f t="shared" si="19"/>
        <v>1</v>
      </c>
      <c r="N133">
        <f t="shared" si="20"/>
        <v>0</v>
      </c>
      <c r="O133">
        <f t="shared" si="21"/>
        <v>-5.5659664437405602E-2</v>
      </c>
      <c r="P133">
        <f t="shared" si="22"/>
        <v>0.1514406718793497</v>
      </c>
    </row>
    <row r="134" spans="1:16" x14ac:dyDescent="0.2">
      <c r="A134" s="1">
        <v>14976</v>
      </c>
      <c r="B134">
        <v>6.5857050000000007E-3</v>
      </c>
      <c r="C134">
        <v>-1.2610030000000001E-3</v>
      </c>
      <c r="D134">
        <f t="shared" si="24"/>
        <v>0.52009120644016671</v>
      </c>
      <c r="E134">
        <f t="shared" si="25"/>
        <v>4.0861564858908853E-3</v>
      </c>
      <c r="F134">
        <f t="shared" si="14"/>
        <v>3.0582435745265646E-2</v>
      </c>
      <c r="G134">
        <f t="shared" si="15"/>
        <v>17.006206136497159</v>
      </c>
      <c r="H134">
        <f t="shared" si="16"/>
        <v>2.8335783442883002</v>
      </c>
      <c r="I134">
        <f t="shared" si="17"/>
        <v>0.92379661405148095</v>
      </c>
      <c r="J134">
        <f t="shared" si="18"/>
        <v>-7.926334623214018E-2</v>
      </c>
      <c r="K134">
        <f t="shared" si="23"/>
        <v>0.12302925295521586</v>
      </c>
      <c r="L134">
        <v>14.1</v>
      </c>
      <c r="M134">
        <f t="shared" si="19"/>
        <v>1.014388489208633</v>
      </c>
      <c r="N134">
        <f t="shared" si="20"/>
        <v>1.4285957247476434E-2</v>
      </c>
      <c r="O134">
        <f t="shared" si="21"/>
        <v>-9.3549303479616611E-2</v>
      </c>
      <c r="P134">
        <f t="shared" si="22"/>
        <v>0.10874329570773943</v>
      </c>
    </row>
    <row r="135" spans="1:16" x14ac:dyDescent="0.2">
      <c r="A135" s="1">
        <v>15007</v>
      </c>
      <c r="B135">
        <v>-4.1226730000000003E-2</v>
      </c>
      <c r="C135">
        <v>-4.2853420000000003E-2</v>
      </c>
      <c r="D135">
        <f t="shared" si="24"/>
        <v>0.49780351953227953</v>
      </c>
      <c r="E135">
        <f t="shared" si="25"/>
        <v>8.4602716460415481E-4</v>
      </c>
      <c r="F135">
        <f t="shared" si="14"/>
        <v>3.0594920696827822E-2</v>
      </c>
      <c r="G135">
        <f t="shared" si="15"/>
        <v>16.270789666857784</v>
      </c>
      <c r="H135">
        <f t="shared" si="16"/>
        <v>2.7893714552011435</v>
      </c>
      <c r="I135">
        <f t="shared" si="17"/>
        <v>0.90972938892985633</v>
      </c>
      <c r="J135">
        <f t="shared" si="18"/>
        <v>-9.4608098498251289E-2</v>
      </c>
      <c r="K135">
        <f t="shared" si="23"/>
        <v>0.12055243122847557</v>
      </c>
      <c r="L135">
        <v>14.1</v>
      </c>
      <c r="M135">
        <f t="shared" si="19"/>
        <v>1.0071428571428571</v>
      </c>
      <c r="N135">
        <f t="shared" si="20"/>
        <v>7.1174677688639549E-3</v>
      </c>
      <c r="O135">
        <f t="shared" si="21"/>
        <v>-0.10172556626711525</v>
      </c>
      <c r="P135">
        <f t="shared" si="22"/>
        <v>0.11343496345961161</v>
      </c>
    </row>
    <row r="136" spans="1:16" x14ac:dyDescent="0.2">
      <c r="A136" s="1">
        <v>15035</v>
      </c>
      <c r="B136">
        <v>-1.380112E-2</v>
      </c>
      <c r="C136">
        <v>-1.9944E-2</v>
      </c>
      <c r="D136">
        <f t="shared" si="24"/>
        <v>0.48787532613872775</v>
      </c>
      <c r="E136">
        <f t="shared" si="25"/>
        <v>3.0579472840644491E-3</v>
      </c>
      <c r="F136">
        <f t="shared" si="14"/>
        <v>3.0762751991641628E-2</v>
      </c>
      <c r="G136">
        <f t="shared" si="15"/>
        <v>15.859287435379175</v>
      </c>
      <c r="H136">
        <f t="shared" si="16"/>
        <v>2.7637552867849804</v>
      </c>
      <c r="I136">
        <f t="shared" si="17"/>
        <v>0.88427551369113466</v>
      </c>
      <c r="J136">
        <f t="shared" si="18"/>
        <v>-0.12298659783116697</v>
      </c>
      <c r="K136">
        <f t="shared" si="23"/>
        <v>0.10590780546436282</v>
      </c>
      <c r="L136">
        <v>14.1</v>
      </c>
      <c r="M136">
        <f t="shared" si="19"/>
        <v>1.0071428571428571</v>
      </c>
      <c r="N136">
        <f t="shared" si="20"/>
        <v>7.1174677688639549E-3</v>
      </c>
      <c r="O136">
        <f t="shared" si="21"/>
        <v>-0.13010406560003093</v>
      </c>
      <c r="P136">
        <f t="shared" si="22"/>
        <v>9.8790337695498859E-2</v>
      </c>
    </row>
    <row r="137" spans="1:16" x14ac:dyDescent="0.2">
      <c r="A137" s="1">
        <v>15066</v>
      </c>
      <c r="B137">
        <v>9.5146029999999999E-3</v>
      </c>
      <c r="C137">
        <v>3.8598630000000003E-3</v>
      </c>
      <c r="D137">
        <f t="shared" si="24"/>
        <v>0.48975845805870355</v>
      </c>
      <c r="E137">
        <f t="shared" si="25"/>
        <v>2.7588081217297094E-3</v>
      </c>
      <c r="F137">
        <f t="shared" si="14"/>
        <v>3.1152691488481203E-2</v>
      </c>
      <c r="G137">
        <f t="shared" si="15"/>
        <v>15.721224544588488</v>
      </c>
      <c r="H137">
        <f t="shared" si="16"/>
        <v>2.7550116812056817</v>
      </c>
      <c r="I137">
        <f t="shared" si="17"/>
        <v>0.87536717514852846</v>
      </c>
      <c r="J137">
        <f t="shared" si="18"/>
        <v>-0.13311185190286462</v>
      </c>
      <c r="K137">
        <f t="shared" si="23"/>
        <v>0.11760573320161126</v>
      </c>
      <c r="L137">
        <v>14.2</v>
      </c>
      <c r="M137">
        <f t="shared" si="19"/>
        <v>1.0142857142857142</v>
      </c>
      <c r="N137">
        <f t="shared" si="20"/>
        <v>1.4184634991956381E-2</v>
      </c>
      <c r="O137">
        <f t="shared" si="21"/>
        <v>-0.147296486894821</v>
      </c>
      <c r="P137">
        <f t="shared" si="22"/>
        <v>0.10342109820965488</v>
      </c>
    </row>
    <row r="138" spans="1:16" x14ac:dyDescent="0.2">
      <c r="A138" s="1">
        <v>15096</v>
      </c>
      <c r="B138">
        <v>-5.4018330000000003E-2</v>
      </c>
      <c r="C138">
        <v>-5.5861769999999998E-2</v>
      </c>
      <c r="D138">
        <f t="shared" si="24"/>
        <v>0.46239968371907358</v>
      </c>
      <c r="E138">
        <f t="shared" si="25"/>
        <v>9.0284033192373396E-4</v>
      </c>
      <c r="F138">
        <f t="shared" si="14"/>
        <v>3.1004164332561215E-2</v>
      </c>
      <c r="G138">
        <f t="shared" si="15"/>
        <v>14.914115367188009</v>
      </c>
      <c r="H138">
        <f t="shared" si="16"/>
        <v>2.7023081045877286</v>
      </c>
      <c r="I138">
        <f t="shared" si="17"/>
        <v>0.82991384321904782</v>
      </c>
      <c r="J138">
        <f t="shared" si="18"/>
        <v>-0.18643338692997891</v>
      </c>
      <c r="K138">
        <f t="shared" si="23"/>
        <v>0.10315059222721867</v>
      </c>
      <c r="L138">
        <v>14.3</v>
      </c>
      <c r="M138">
        <f t="shared" si="19"/>
        <v>1.0214285714285716</v>
      </c>
      <c r="N138">
        <f t="shared" si="20"/>
        <v>2.1202207650603124E-2</v>
      </c>
      <c r="O138">
        <f t="shared" si="21"/>
        <v>-0.20763559458058203</v>
      </c>
      <c r="P138">
        <f t="shared" si="22"/>
        <v>8.1948384576615546E-2</v>
      </c>
    </row>
    <row r="139" spans="1:16" x14ac:dyDescent="0.2">
      <c r="A139" s="1">
        <v>15127</v>
      </c>
      <c r="B139">
        <v>1.314046E-2</v>
      </c>
      <c r="C139">
        <v>5.1556580000000005E-3</v>
      </c>
      <c r="D139">
        <f t="shared" si="24"/>
        <v>0.46478365834763735</v>
      </c>
      <c r="E139">
        <f t="shared" si="25"/>
        <v>3.6921699193594257E-3</v>
      </c>
      <c r="F139">
        <f t="shared" si="14"/>
        <v>3.1174135193209947E-2</v>
      </c>
      <c r="G139">
        <f t="shared" si="15"/>
        <v>14.909271916190063</v>
      </c>
      <c r="H139">
        <f t="shared" si="16"/>
        <v>2.701983295672195</v>
      </c>
      <c r="I139">
        <f t="shared" si="17"/>
        <v>1.0792353273761646</v>
      </c>
      <c r="J139">
        <f t="shared" si="18"/>
        <v>7.6252760157109786E-2</v>
      </c>
      <c r="K139">
        <f t="shared" si="23"/>
        <v>7.0980289118481157E-2</v>
      </c>
      <c r="L139">
        <v>14.4</v>
      </c>
      <c r="M139">
        <f t="shared" si="19"/>
        <v>1.021276595744681</v>
      </c>
      <c r="N139">
        <f t="shared" si="20"/>
        <v>2.1053409197832482E-2</v>
      </c>
      <c r="O139">
        <f t="shared" si="21"/>
        <v>5.5199350959277305E-2</v>
      </c>
      <c r="P139">
        <f t="shared" si="22"/>
        <v>4.9926879920648676E-2</v>
      </c>
    </row>
    <row r="140" spans="1:16" x14ac:dyDescent="0.2">
      <c r="A140" s="1">
        <v>15157</v>
      </c>
      <c r="B140">
        <v>5.8495079999999998E-2</v>
      </c>
      <c r="C140">
        <v>5.1569170000000004E-2</v>
      </c>
      <c r="D140">
        <f t="shared" si="24"/>
        <v>0.48875216583818859</v>
      </c>
      <c r="E140">
        <f t="shared" si="25"/>
        <v>3.2190497871864821E-3</v>
      </c>
      <c r="F140">
        <f t="shared" si="14"/>
        <v>3.1755830083999015E-2</v>
      </c>
      <c r="G140">
        <f t="shared" si="15"/>
        <v>15.390942845624396</v>
      </c>
      <c r="H140">
        <f t="shared" si="16"/>
        <v>2.7337792094976074</v>
      </c>
      <c r="I140">
        <f t="shared" si="17"/>
        <v>1.0674204873071456</v>
      </c>
      <c r="J140">
        <f t="shared" si="18"/>
        <v>6.5244978388322855E-2</v>
      </c>
      <c r="K140">
        <f t="shared" si="23"/>
        <v>8.5252353975104875E-2</v>
      </c>
      <c r="L140">
        <v>14.7</v>
      </c>
      <c r="M140">
        <f t="shared" si="19"/>
        <v>1.05</v>
      </c>
      <c r="N140">
        <f t="shared" si="20"/>
        <v>4.8790164169432049E-2</v>
      </c>
      <c r="O140">
        <f t="shared" si="21"/>
        <v>1.6454814218890806E-2</v>
      </c>
      <c r="P140">
        <f t="shared" si="22"/>
        <v>3.6462189805672826E-2</v>
      </c>
    </row>
    <row r="141" spans="1:16" x14ac:dyDescent="0.2">
      <c r="A141" s="1">
        <v>15188</v>
      </c>
      <c r="B141">
        <v>5.9542850000000001E-2</v>
      </c>
      <c r="C141">
        <v>5.7281140000000001E-2</v>
      </c>
      <c r="D141">
        <f t="shared" si="24"/>
        <v>0.51674844707486911</v>
      </c>
      <c r="E141">
        <f t="shared" si="25"/>
        <v>1.1054156609978897E-3</v>
      </c>
      <c r="F141">
        <f t="shared" si="14"/>
        <v>3.1938378496900809E-2</v>
      </c>
      <c r="G141">
        <f t="shared" si="15"/>
        <v>16.179545468315261</v>
      </c>
      <c r="H141">
        <f t="shared" si="16"/>
        <v>2.7837478190426292</v>
      </c>
      <c r="I141">
        <f t="shared" si="17"/>
        <v>1.0924021201459329</v>
      </c>
      <c r="J141">
        <f t="shared" si="18"/>
        <v>8.8379051430187927E-2</v>
      </c>
      <c r="K141">
        <f t="shared" si="23"/>
        <v>8.7161848917099924E-2</v>
      </c>
      <c r="L141">
        <v>14.7</v>
      </c>
      <c r="M141">
        <f t="shared" si="19"/>
        <v>1.05</v>
      </c>
      <c r="N141">
        <f t="shared" si="20"/>
        <v>4.8790164169432049E-2</v>
      </c>
      <c r="O141">
        <f t="shared" si="21"/>
        <v>3.9588887260755878E-2</v>
      </c>
      <c r="P141">
        <f t="shared" si="22"/>
        <v>3.8371684747667875E-2</v>
      </c>
    </row>
    <row r="142" spans="1:16" x14ac:dyDescent="0.2">
      <c r="A142" s="1">
        <v>15218</v>
      </c>
      <c r="B142">
        <v>-1.1562740000000001E-3</v>
      </c>
      <c r="C142">
        <v>-7.9533040000000013E-3</v>
      </c>
      <c r="D142">
        <f t="shared" si="24"/>
        <v>0.51263858958375474</v>
      </c>
      <c r="E142">
        <f t="shared" si="25"/>
        <v>3.5123546972212981E-3</v>
      </c>
      <c r="F142">
        <f t="shared" ref="F142:F205" si="26">SUM(E131:E142)</f>
        <v>3.2102750525755092E-2</v>
      </c>
      <c r="G142">
        <f t="shared" ref="G142:G205" si="27">D142/F142</f>
        <v>15.968681224759226</v>
      </c>
      <c r="H142">
        <f t="shared" si="16"/>
        <v>2.7706293805303104</v>
      </c>
      <c r="I142">
        <f t="shared" si="17"/>
        <v>1.065756963676139</v>
      </c>
      <c r="J142">
        <f t="shared" si="18"/>
        <v>6.3685310703425299E-2</v>
      </c>
      <c r="K142">
        <f t="shared" si="23"/>
        <v>6.6639271986634718E-2</v>
      </c>
      <c r="L142">
        <v>14.9</v>
      </c>
      <c r="M142">
        <f t="shared" si="19"/>
        <v>1.0642857142857143</v>
      </c>
      <c r="N142">
        <f t="shared" si="20"/>
        <v>6.2303883336154837E-2</v>
      </c>
      <c r="O142">
        <f t="shared" si="21"/>
        <v>1.3814273672704616E-3</v>
      </c>
      <c r="P142">
        <f t="shared" si="22"/>
        <v>4.3353886504798808E-3</v>
      </c>
    </row>
    <row r="143" spans="1:16" x14ac:dyDescent="0.2">
      <c r="A143" s="1">
        <v>15249</v>
      </c>
      <c r="B143">
        <v>-7.6110610000000006E-3</v>
      </c>
      <c r="C143">
        <v>-1.2758180000000001E-2</v>
      </c>
      <c r="D143">
        <f t="shared" si="24"/>
        <v>0.50609825418289911</v>
      </c>
      <c r="E143">
        <f t="shared" si="25"/>
        <v>2.6386118245797464E-3</v>
      </c>
      <c r="F143">
        <f t="shared" si="26"/>
        <v>3.2223275860153562E-2</v>
      </c>
      <c r="G143">
        <f t="shared" si="27"/>
        <v>15.705983971937709</v>
      </c>
      <c r="H143">
        <f t="shared" ref="H143:H206" si="28">LN(G143)</f>
        <v>2.7540417844464771</v>
      </c>
      <c r="I143">
        <f t="shared" ref="I143:I206" si="29">(D143+F143)/D131</f>
        <v>1.0343799165328276</v>
      </c>
      <c r="J143">
        <f t="shared" ref="J143:J206" si="30">LN(I143)</f>
        <v>3.3802132715513619E-2</v>
      </c>
      <c r="K143">
        <f t="shared" si="23"/>
        <v>6.6147268292833752E-2</v>
      </c>
      <c r="L143">
        <v>15.1</v>
      </c>
      <c r="M143">
        <f t="shared" ref="M143:M206" si="31">L143/L132</f>
        <v>1.0785714285714285</v>
      </c>
      <c r="N143">
        <f t="shared" ref="N143:N206" si="32">LN(M143)</f>
        <v>7.5637414205619979E-2</v>
      </c>
      <c r="O143">
        <f t="shared" ref="O143:O206" si="33">J143-N143</f>
        <v>-4.183528149010636E-2</v>
      </c>
      <c r="P143">
        <f t="shared" ref="P143:P206" si="34">K143-N143</f>
        <v>-9.490145912786227E-3</v>
      </c>
    </row>
    <row r="144" spans="1:16" x14ac:dyDescent="0.2">
      <c r="A144" s="1">
        <v>15280</v>
      </c>
      <c r="B144">
        <v>-5.2925920000000001E-2</v>
      </c>
      <c r="C144">
        <v>-5.5299630000000002E-2</v>
      </c>
      <c r="D144">
        <f t="shared" si="24"/>
        <v>0.47811120798293882</v>
      </c>
      <c r="E144">
        <f t="shared" si="25"/>
        <v>1.2013304869364901E-3</v>
      </c>
      <c r="F144">
        <f t="shared" si="26"/>
        <v>3.2441463513252888E-2</v>
      </c>
      <c r="G144">
        <f t="shared" si="27"/>
        <v>14.737658422457491</v>
      </c>
      <c r="H144">
        <f t="shared" si="28"/>
        <v>2.6904060154211487</v>
      </c>
      <c r="I144">
        <f t="shared" si="29"/>
        <v>0.95406612352110587</v>
      </c>
      <c r="J144">
        <f t="shared" si="30"/>
        <v>-4.7022298068819704E-2</v>
      </c>
      <c r="K144">
        <f t="shared" si="23"/>
        <v>6.5085459087948785E-2</v>
      </c>
      <c r="L144">
        <v>15.3</v>
      </c>
      <c r="M144">
        <f t="shared" si="31"/>
        <v>1.092857142857143</v>
      </c>
      <c r="N144">
        <f t="shared" si="32"/>
        <v>8.8795498783131269E-2</v>
      </c>
      <c r="O144">
        <f t="shared" si="33"/>
        <v>-0.13581779685195097</v>
      </c>
      <c r="P144">
        <f t="shared" si="34"/>
        <v>-2.3710039695182483E-2</v>
      </c>
    </row>
    <row r="145" spans="1:16" x14ac:dyDescent="0.2">
      <c r="A145" s="1">
        <v>15309</v>
      </c>
      <c r="B145">
        <v>-2.0270670000000001E-2</v>
      </c>
      <c r="C145">
        <v>-3.2684770000000002E-2</v>
      </c>
      <c r="D145">
        <f t="shared" si="24"/>
        <v>0.46248425311559427</v>
      </c>
      <c r="E145">
        <f t="shared" si="25"/>
        <v>5.9353203470210013E-3</v>
      </c>
      <c r="F145">
        <f t="shared" si="26"/>
        <v>3.2956032111515265E-2</v>
      </c>
      <c r="G145">
        <f t="shared" si="27"/>
        <v>14.033371843754098</v>
      </c>
      <c r="H145">
        <f t="shared" si="28"/>
        <v>2.6414381962269666</v>
      </c>
      <c r="I145">
        <f t="shared" si="29"/>
        <v>0.95140146077059817</v>
      </c>
      <c r="J145">
        <f t="shared" si="30"/>
        <v>-4.9819159594554276E-2</v>
      </c>
      <c r="K145">
        <f t="shared" si="23"/>
        <v>7.7041207429898145E-2</v>
      </c>
      <c r="L145">
        <v>15.4</v>
      </c>
      <c r="M145">
        <f t="shared" si="31"/>
        <v>1.0921985815602837</v>
      </c>
      <c r="N145">
        <f t="shared" si="32"/>
        <v>8.8192712035460905E-2</v>
      </c>
      <c r="O145">
        <f t="shared" si="33"/>
        <v>-0.13801187163001519</v>
      </c>
      <c r="P145">
        <f t="shared" si="34"/>
        <v>-1.1151504605562759E-2</v>
      </c>
    </row>
    <row r="146" spans="1:16" x14ac:dyDescent="0.2">
      <c r="A146" s="1">
        <v>15341</v>
      </c>
      <c r="B146">
        <v>-4.6691629999999998E-2</v>
      </c>
      <c r="C146">
        <v>-5.6609140000000002E-2</v>
      </c>
      <c r="D146">
        <f t="shared" si="24"/>
        <v>0.43630341728317817</v>
      </c>
      <c r="E146">
        <f t="shared" si="25"/>
        <v>4.5866922051164393E-3</v>
      </c>
      <c r="F146">
        <f t="shared" si="26"/>
        <v>3.3456567830740823E-2</v>
      </c>
      <c r="G146">
        <f t="shared" si="27"/>
        <v>13.040889893143508</v>
      </c>
      <c r="H146">
        <f t="shared" si="28"/>
        <v>2.5680897975092623</v>
      </c>
      <c r="I146">
        <f t="shared" si="29"/>
        <v>0.90322616359783037</v>
      </c>
      <c r="J146">
        <f t="shared" si="30"/>
        <v>-0.10178229889813688</v>
      </c>
      <c r="K146">
        <f t="shared" si="23"/>
        <v>8.9822266098568013E-2</v>
      </c>
      <c r="L146">
        <v>15.5</v>
      </c>
      <c r="M146">
        <f t="shared" si="31"/>
        <v>1.0992907801418439</v>
      </c>
      <c r="N146">
        <f t="shared" si="32"/>
        <v>9.4665226541078271E-2</v>
      </c>
      <c r="O146">
        <f t="shared" si="33"/>
        <v>-0.19644752543921515</v>
      </c>
      <c r="P146">
        <f t="shared" si="34"/>
        <v>-4.8429604425102579E-3</v>
      </c>
    </row>
    <row r="147" spans="1:16" x14ac:dyDescent="0.2">
      <c r="A147" s="1">
        <v>15372</v>
      </c>
      <c r="B147">
        <v>8.9785170000000001E-3</v>
      </c>
      <c r="C147">
        <v>7.1750410000000001E-3</v>
      </c>
      <c r="D147">
        <f t="shared" si="24"/>
        <v>0.43943391219062511</v>
      </c>
      <c r="E147">
        <f t="shared" si="25"/>
        <v>7.868627417881971E-4</v>
      </c>
      <c r="F147">
        <f t="shared" si="26"/>
        <v>3.3397403407924867E-2</v>
      </c>
      <c r="G147">
        <f t="shared" si="27"/>
        <v>13.157726869459315</v>
      </c>
      <c r="H147">
        <f t="shared" si="28"/>
        <v>2.5770091806933308</v>
      </c>
      <c r="I147">
        <f t="shared" si="29"/>
        <v>0.94983522021460864</v>
      </c>
      <c r="J147">
        <f t="shared" si="30"/>
        <v>-5.1466761837833871E-2</v>
      </c>
      <c r="K147">
        <f t="shared" si="23"/>
        <v>8.7644149802192317E-2</v>
      </c>
      <c r="L147">
        <v>15.7</v>
      </c>
      <c r="M147">
        <f t="shared" si="31"/>
        <v>1.1134751773049645</v>
      </c>
      <c r="N147">
        <f t="shared" si="32"/>
        <v>0.10748591497013972</v>
      </c>
      <c r="O147">
        <f t="shared" si="33"/>
        <v>-0.15895267680797359</v>
      </c>
      <c r="P147">
        <f t="shared" si="34"/>
        <v>-1.9841765167947403E-2</v>
      </c>
    </row>
    <row r="148" spans="1:16" x14ac:dyDescent="0.2">
      <c r="A148" s="1">
        <v>15400</v>
      </c>
      <c r="B148">
        <v>-2.3650859999999999E-2</v>
      </c>
      <c r="C148">
        <v>-2.9969570000000001E-2</v>
      </c>
      <c r="D148">
        <f t="shared" si="24"/>
        <v>0.42626426679885432</v>
      </c>
      <c r="E148">
        <f t="shared" si="25"/>
        <v>2.7766554552980257E-3</v>
      </c>
      <c r="F148">
        <f t="shared" si="26"/>
        <v>3.3116111579158447E-2</v>
      </c>
      <c r="G148">
        <f t="shared" si="27"/>
        <v>12.871809112610999</v>
      </c>
      <c r="H148">
        <f t="shared" si="28"/>
        <v>2.5550395799196957</v>
      </c>
      <c r="I148">
        <f t="shared" si="29"/>
        <v>0.94159379203240867</v>
      </c>
      <c r="J148">
        <f t="shared" si="30"/>
        <v>-6.0181316056520363E-2</v>
      </c>
      <c r="K148">
        <f t="shared" si="23"/>
        <v>7.3715311409880191E-2</v>
      </c>
      <c r="L148">
        <v>15.8</v>
      </c>
      <c r="M148">
        <f t="shared" si="31"/>
        <v>1.1126760563380282</v>
      </c>
      <c r="N148">
        <f t="shared" si="32"/>
        <v>0.10676797542570614</v>
      </c>
      <c r="O148">
        <f t="shared" si="33"/>
        <v>-0.16694929148222651</v>
      </c>
      <c r="P148">
        <f t="shared" si="34"/>
        <v>-3.3052664015825947E-2</v>
      </c>
    </row>
    <row r="149" spans="1:16" x14ac:dyDescent="0.2">
      <c r="A149" s="1">
        <v>15431</v>
      </c>
      <c r="B149">
        <v>-6.5144469999999996E-2</v>
      </c>
      <c r="C149">
        <v>-7.173388E-2</v>
      </c>
      <c r="D149">
        <f t="shared" si="24"/>
        <v>0.39568667703601729</v>
      </c>
      <c r="E149">
        <f t="shared" si="25"/>
        <v>2.8088300222870403E-3</v>
      </c>
      <c r="F149">
        <f t="shared" si="26"/>
        <v>3.3166133479715774E-2</v>
      </c>
      <c r="G149">
        <f t="shared" si="27"/>
        <v>11.930443362595073</v>
      </c>
      <c r="H149">
        <f t="shared" si="28"/>
        <v>2.4790933990902762</v>
      </c>
      <c r="I149">
        <f t="shared" si="29"/>
        <v>0.87564145847651653</v>
      </c>
      <c r="J149">
        <f t="shared" si="30"/>
        <v>-0.13279856580596675</v>
      </c>
      <c r="K149">
        <f t="shared" si="23"/>
        <v>6.2628633753310153E-2</v>
      </c>
      <c r="L149">
        <v>16</v>
      </c>
      <c r="M149">
        <f t="shared" si="31"/>
        <v>1.1188811188811187</v>
      </c>
      <c r="N149">
        <f t="shared" si="32"/>
        <v>0.11232918497391951</v>
      </c>
      <c r="O149">
        <f t="shared" si="33"/>
        <v>-0.24512775077988624</v>
      </c>
      <c r="P149">
        <f t="shared" si="34"/>
        <v>-4.970055122060936E-2</v>
      </c>
    </row>
    <row r="150" spans="1:16" x14ac:dyDescent="0.2">
      <c r="A150" s="1">
        <v>15461</v>
      </c>
      <c r="B150">
        <v>-4.358327E-2</v>
      </c>
      <c r="C150">
        <v>-4.5992150000000002E-2</v>
      </c>
      <c r="D150">
        <f t="shared" si="24"/>
        <v>0.37748819603277523</v>
      </c>
      <c r="E150">
        <f t="shared" si="25"/>
        <v>9.5316172257852219E-4</v>
      </c>
      <c r="F150">
        <f t="shared" si="26"/>
        <v>3.3216454870370553E-2</v>
      </c>
      <c r="G150">
        <f t="shared" si="27"/>
        <v>11.364493818077465</v>
      </c>
      <c r="H150">
        <f t="shared" si="28"/>
        <v>2.4304939176480875</v>
      </c>
      <c r="I150">
        <f t="shared" si="29"/>
        <v>0.8882027072333929</v>
      </c>
      <c r="J150">
        <f t="shared" si="30"/>
        <v>-0.11855528812901348</v>
      </c>
      <c r="K150">
        <f t="shared" si="23"/>
        <v>6.892385299310122E-2</v>
      </c>
      <c r="L150">
        <v>16.100000000000001</v>
      </c>
      <c r="M150">
        <f t="shared" si="31"/>
        <v>1.1180555555555556</v>
      </c>
      <c r="N150">
        <f t="shared" si="32"/>
        <v>0.11159106540846239</v>
      </c>
      <c r="O150">
        <f t="shared" si="33"/>
        <v>-0.23014635353747587</v>
      </c>
      <c r="P150">
        <f t="shared" si="34"/>
        <v>-4.2667212415361172E-2</v>
      </c>
    </row>
    <row r="151" spans="1:16" x14ac:dyDescent="0.2">
      <c r="A151" s="1">
        <v>15490</v>
      </c>
      <c r="B151">
        <v>6.0173890000000001E-2</v>
      </c>
      <c r="C151">
        <v>5.23934E-2</v>
      </c>
      <c r="D151">
        <f t="shared" si="24"/>
        <v>0.39726608608279879</v>
      </c>
      <c r="E151">
        <f t="shared" si="25"/>
        <v>2.9370431343510475E-3</v>
      </c>
      <c r="F151">
        <f t="shared" si="26"/>
        <v>3.246132808536218E-2</v>
      </c>
      <c r="G151">
        <f t="shared" si="27"/>
        <v>12.238134097228707</v>
      </c>
      <c r="H151">
        <f t="shared" si="28"/>
        <v>2.504556822426689</v>
      </c>
      <c r="I151">
        <f t="shared" si="29"/>
        <v>0.92457513608781849</v>
      </c>
      <c r="J151">
        <f t="shared" si="30"/>
        <v>-7.8420959323428241E-2</v>
      </c>
      <c r="K151">
        <f t="shared" si="23"/>
        <v>4.0460724983692513E-2</v>
      </c>
      <c r="L151">
        <v>16.3</v>
      </c>
      <c r="M151">
        <f t="shared" si="31"/>
        <v>1.1088435374149661</v>
      </c>
      <c r="N151">
        <f t="shared" si="32"/>
        <v>0.10331761402802614</v>
      </c>
      <c r="O151">
        <f t="shared" si="33"/>
        <v>-0.18173857335145438</v>
      </c>
      <c r="P151">
        <f t="shared" si="34"/>
        <v>-6.2856889044333619E-2</v>
      </c>
    </row>
    <row r="152" spans="1:16" x14ac:dyDescent="0.2">
      <c r="A152" s="1">
        <v>15522</v>
      </c>
      <c r="B152">
        <v>2.5771849999999999E-2</v>
      </c>
      <c r="C152">
        <v>1.822644E-2</v>
      </c>
      <c r="D152">
        <f t="shared" si="24"/>
        <v>0.40450683256482178</v>
      </c>
      <c r="E152">
        <f t="shared" si="25"/>
        <v>2.9975354985900104E-3</v>
      </c>
      <c r="F152">
        <f t="shared" si="26"/>
        <v>3.2239813796765708E-2</v>
      </c>
      <c r="G152">
        <f t="shared" si="27"/>
        <v>12.546810447317219</v>
      </c>
      <c r="H152">
        <f t="shared" si="28"/>
        <v>2.5294664856526867</v>
      </c>
      <c r="I152">
        <f t="shared" si="29"/>
        <v>0.89359531658051294</v>
      </c>
      <c r="J152">
        <f t="shared" si="30"/>
        <v>-0.11250227231013643</v>
      </c>
      <c r="K152">
        <f t="shared" si="23"/>
        <v>1.5125808912554085E-2</v>
      </c>
      <c r="L152">
        <v>16.3</v>
      </c>
      <c r="M152">
        <f t="shared" si="31"/>
        <v>1.1088435374149661</v>
      </c>
      <c r="N152">
        <f t="shared" si="32"/>
        <v>0.10331761402802614</v>
      </c>
      <c r="O152">
        <f t="shared" si="33"/>
        <v>-0.21581988633816257</v>
      </c>
      <c r="P152">
        <f t="shared" si="34"/>
        <v>-8.8191805115472061E-2</v>
      </c>
    </row>
    <row r="153" spans="1:16" x14ac:dyDescent="0.2">
      <c r="A153" s="1">
        <v>15553</v>
      </c>
      <c r="B153">
        <v>3.5326469999999999E-2</v>
      </c>
      <c r="C153">
        <v>3.2814929999999999E-2</v>
      </c>
      <c r="D153">
        <f t="shared" si="24"/>
        <v>0.41778069595995815</v>
      </c>
      <c r="E153">
        <f t="shared" si="25"/>
        <v>1.0159350902598523E-3</v>
      </c>
      <c r="F153">
        <f t="shared" si="26"/>
        <v>3.2150333226027672E-2</v>
      </c>
      <c r="G153">
        <f t="shared" si="27"/>
        <v>12.994599247939956</v>
      </c>
      <c r="H153">
        <f t="shared" si="28"/>
        <v>2.5645338286752501</v>
      </c>
      <c r="I153">
        <f t="shared" si="29"/>
        <v>0.87069643214776327</v>
      </c>
      <c r="J153">
        <f t="shared" si="30"/>
        <v>-0.13846189083855912</v>
      </c>
      <c r="K153">
        <f t="shared" si="23"/>
        <v>6.6144410207187405E-3</v>
      </c>
      <c r="L153">
        <v>16.399999999999999</v>
      </c>
      <c r="M153">
        <f t="shared" si="31"/>
        <v>1.1006711409395973</v>
      </c>
      <c r="N153">
        <f t="shared" si="32"/>
        <v>9.5920121878739245E-2</v>
      </c>
      <c r="O153">
        <f t="shared" si="33"/>
        <v>-0.23438201271729836</v>
      </c>
      <c r="P153">
        <f t="shared" si="34"/>
        <v>-8.93056808580205E-2</v>
      </c>
    </row>
    <row r="154" spans="1:16" x14ac:dyDescent="0.2">
      <c r="A154" s="1">
        <v>15584</v>
      </c>
      <c r="B154">
        <v>1.8407860000000002E-2</v>
      </c>
      <c r="C154">
        <v>1.191974E-2</v>
      </c>
      <c r="D154">
        <f t="shared" si="24"/>
        <v>0.42276053323281987</v>
      </c>
      <c r="E154">
        <f t="shared" si="25"/>
        <v>2.7106112890717244E-3</v>
      </c>
      <c r="F154">
        <f t="shared" si="26"/>
        <v>3.1348589817878102E-2</v>
      </c>
      <c r="G154">
        <f t="shared" si="27"/>
        <v>13.485791089451798</v>
      </c>
      <c r="H154">
        <f t="shared" si="28"/>
        <v>2.6016366192723246</v>
      </c>
      <c r="I154">
        <f t="shared" si="29"/>
        <v>0.88582703736645974</v>
      </c>
      <c r="J154">
        <f t="shared" si="30"/>
        <v>-0.12123356485380245</v>
      </c>
      <c r="K154">
        <f t="shared" si="23"/>
        <v>-2.3772428444367159E-2</v>
      </c>
      <c r="L154">
        <v>16.5</v>
      </c>
      <c r="M154">
        <f t="shared" si="31"/>
        <v>1.0927152317880795</v>
      </c>
      <c r="N154">
        <f t="shared" si="32"/>
        <v>8.8665637085656307E-2</v>
      </c>
      <c r="O154">
        <f t="shared" si="33"/>
        <v>-0.20989920193945877</v>
      </c>
      <c r="P154">
        <f t="shared" si="34"/>
        <v>-0.11243806553002347</v>
      </c>
    </row>
    <row r="155" spans="1:16" x14ac:dyDescent="0.2">
      <c r="A155" s="1">
        <v>15614</v>
      </c>
      <c r="B155">
        <v>2.70694E-2</v>
      </c>
      <c r="C155">
        <v>2.1071760000000002E-2</v>
      </c>
      <c r="D155">
        <f t="shared" si="24"/>
        <v>0.43166884172657394</v>
      </c>
      <c r="E155">
        <f t="shared" si="25"/>
        <v>2.5355654845384892E-3</v>
      </c>
      <c r="F155">
        <f t="shared" si="26"/>
        <v>3.1245543477836837E-2</v>
      </c>
      <c r="G155">
        <f t="shared" si="27"/>
        <v>13.815373127779528</v>
      </c>
      <c r="H155">
        <f t="shared" si="28"/>
        <v>2.6257819668980535</v>
      </c>
      <c r="I155">
        <f t="shared" si="29"/>
        <v>0.91467295407250682</v>
      </c>
      <c r="J155">
        <f t="shared" si="30"/>
        <v>-8.9188704842119798E-2</v>
      </c>
      <c r="K155">
        <f t="shared" ref="K155:K218" si="35">LN(F155/F143)</f>
        <v>-3.0812286914309688E-2</v>
      </c>
      <c r="L155">
        <v>16.5</v>
      </c>
      <c r="M155">
        <f t="shared" si="31"/>
        <v>1.0784313725490196</v>
      </c>
      <c r="N155">
        <f t="shared" si="32"/>
        <v>7.5507552508145101E-2</v>
      </c>
      <c r="O155">
        <f t="shared" si="33"/>
        <v>-0.16469625735026489</v>
      </c>
      <c r="P155">
        <f t="shared" si="34"/>
        <v>-0.10631983942245479</v>
      </c>
    </row>
    <row r="156" spans="1:16" x14ac:dyDescent="0.2">
      <c r="A156" s="1">
        <v>15645</v>
      </c>
      <c r="B156">
        <v>6.9087540000000003E-2</v>
      </c>
      <c r="C156">
        <v>6.7052979999999998E-2</v>
      </c>
      <c r="D156">
        <f t="shared" si="24"/>
        <v>0.46061352393748906</v>
      </c>
      <c r="E156">
        <f t="shared" si="25"/>
        <v>8.7825615862322025E-4</v>
      </c>
      <c r="F156">
        <f t="shared" si="26"/>
        <v>3.0922469149523572E-2</v>
      </c>
      <c r="G156">
        <f t="shared" si="27"/>
        <v>14.895754983543602</v>
      </c>
      <c r="H156">
        <f t="shared" si="28"/>
        <v>2.7010762719262598</v>
      </c>
      <c r="I156">
        <f t="shared" si="29"/>
        <v>1.0280787918792167</v>
      </c>
      <c r="J156">
        <f t="shared" si="30"/>
        <v>2.769180989273775E-2</v>
      </c>
      <c r="K156">
        <f t="shared" si="35"/>
        <v>-4.7954266099146776E-2</v>
      </c>
      <c r="L156">
        <v>16.7</v>
      </c>
      <c r="M156">
        <f t="shared" si="31"/>
        <v>1.0844155844155843</v>
      </c>
      <c r="N156">
        <f t="shared" si="32"/>
        <v>8.1041210003125821E-2</v>
      </c>
      <c r="O156">
        <f t="shared" si="33"/>
        <v>-5.3349400110388072E-2</v>
      </c>
      <c r="P156">
        <f t="shared" si="34"/>
        <v>-0.1289954761022726</v>
      </c>
    </row>
    <row r="157" spans="1:16" x14ac:dyDescent="0.2">
      <c r="A157" s="1">
        <v>15675</v>
      </c>
      <c r="B157">
        <v>1.1765340000000001E-3</v>
      </c>
      <c r="C157">
        <v>-9.1444680000000011E-3</v>
      </c>
      <c r="D157">
        <f t="shared" si="24"/>
        <v>0.45640145830747547</v>
      </c>
      <c r="E157">
        <f t="shared" si="25"/>
        <v>4.7539931017858729E-3</v>
      </c>
      <c r="F157">
        <f t="shared" si="26"/>
        <v>2.9741141904288438E-2</v>
      </c>
      <c r="G157">
        <f t="shared" si="27"/>
        <v>15.345794716835199</v>
      </c>
      <c r="H157">
        <f t="shared" si="28"/>
        <v>2.7308414766840641</v>
      </c>
      <c r="I157">
        <f t="shared" si="29"/>
        <v>1.0511549245986034</v>
      </c>
      <c r="J157">
        <f t="shared" si="30"/>
        <v>4.9889487880781611E-2</v>
      </c>
      <c r="K157">
        <f t="shared" si="35"/>
        <v>-0.10264297628963723</v>
      </c>
      <c r="L157">
        <v>16.8</v>
      </c>
      <c r="M157">
        <f t="shared" si="31"/>
        <v>1.0838709677419356</v>
      </c>
      <c r="N157">
        <f t="shared" si="32"/>
        <v>8.0538862484012402E-2</v>
      </c>
      <c r="O157">
        <f t="shared" si="33"/>
        <v>-3.0649374603230792E-2</v>
      </c>
      <c r="P157">
        <f t="shared" si="34"/>
        <v>-0.18318183877364963</v>
      </c>
    </row>
    <row r="158" spans="1:16" x14ac:dyDescent="0.2">
      <c r="A158" s="1">
        <v>15706</v>
      </c>
      <c r="B158">
        <v>5.1289720000000004E-2</v>
      </c>
      <c r="C158">
        <v>4.2483100000000003E-2</v>
      </c>
      <c r="D158">
        <f t="shared" si="24"/>
        <v>0.47579080710089783</v>
      </c>
      <c r="E158">
        <f t="shared" si="25"/>
        <v>4.0193542107597804E-3</v>
      </c>
      <c r="F158">
        <f t="shared" si="26"/>
        <v>2.9173803909931781E-2</v>
      </c>
      <c r="G158">
        <f t="shared" si="27"/>
        <v>16.308836810235846</v>
      </c>
      <c r="H158">
        <f t="shared" si="28"/>
        <v>2.7917070965075963</v>
      </c>
      <c r="I158">
        <f t="shared" si="29"/>
        <v>1.1573702863828077</v>
      </c>
      <c r="J158">
        <f t="shared" si="30"/>
        <v>0.14615043709849157</v>
      </c>
      <c r="K158">
        <f t="shared" si="35"/>
        <v>-0.1369769347624748</v>
      </c>
      <c r="L158">
        <v>16.899999999999999</v>
      </c>
      <c r="M158">
        <f t="shared" si="31"/>
        <v>1.0764331210191083</v>
      </c>
      <c r="N158">
        <f t="shared" si="32"/>
        <v>7.3652909574765404E-2</v>
      </c>
      <c r="O158">
        <f t="shared" si="33"/>
        <v>7.2497527523726166E-2</v>
      </c>
      <c r="P158">
        <f t="shared" si="34"/>
        <v>-0.21062984433724019</v>
      </c>
    </row>
    <row r="159" spans="1:16" x14ac:dyDescent="0.2">
      <c r="A159" s="1">
        <v>15736</v>
      </c>
      <c r="B159">
        <v>7.3382210000000003E-2</v>
      </c>
      <c r="C159">
        <v>7.18694E-2</v>
      </c>
      <c r="D159">
        <f t="shared" si="24"/>
        <v>0.50998560693275508</v>
      </c>
      <c r="E159">
        <f t="shared" si="25"/>
        <v>7.1978109089031086E-4</v>
      </c>
      <c r="F159">
        <f t="shared" si="26"/>
        <v>2.9106722259033897E-2</v>
      </c>
      <c r="G159">
        <f t="shared" si="27"/>
        <v>17.521231088618027</v>
      </c>
      <c r="H159">
        <f t="shared" si="28"/>
        <v>2.8634133506547763</v>
      </c>
      <c r="I159">
        <f t="shared" si="29"/>
        <v>1.2267881796021523</v>
      </c>
      <c r="J159">
        <f t="shared" si="30"/>
        <v>0.20439951806494203</v>
      </c>
      <c r="K159">
        <f t="shared" si="35"/>
        <v>-0.13750900171799357</v>
      </c>
      <c r="L159">
        <v>16.899999999999999</v>
      </c>
      <c r="M159">
        <f t="shared" si="31"/>
        <v>1.0696202531645569</v>
      </c>
      <c r="N159">
        <f t="shared" si="32"/>
        <v>6.7303681896106596E-2</v>
      </c>
      <c r="O159">
        <f t="shared" si="33"/>
        <v>0.13709583616883542</v>
      </c>
      <c r="P159">
        <f t="shared" si="34"/>
        <v>-0.20481268361410015</v>
      </c>
    </row>
    <row r="160" spans="1:16" x14ac:dyDescent="0.2">
      <c r="A160" s="1">
        <v>15764</v>
      </c>
      <c r="B160">
        <v>6.0478179999999999E-2</v>
      </c>
      <c r="C160">
        <v>5.5341670000000003E-2</v>
      </c>
      <c r="D160">
        <f t="shared" si="24"/>
        <v>0.53820906209637731</v>
      </c>
      <c r="E160">
        <f t="shared" si="25"/>
        <v>2.619546169866164E-3</v>
      </c>
      <c r="F160">
        <f t="shared" si="26"/>
        <v>2.8949612973602035E-2</v>
      </c>
      <c r="G160">
        <f t="shared" si="27"/>
        <v>18.591235143183024</v>
      </c>
      <c r="H160">
        <f t="shared" si="28"/>
        <v>2.9226902407948159</v>
      </c>
      <c r="I160">
        <f t="shared" si="29"/>
        <v>1.3305330032217086</v>
      </c>
      <c r="J160">
        <f t="shared" si="30"/>
        <v>0.2855796162551415</v>
      </c>
      <c r="K160">
        <f t="shared" si="35"/>
        <v>-0.13446308347160538</v>
      </c>
      <c r="L160">
        <v>16.899999999999999</v>
      </c>
      <c r="M160">
        <f t="shared" si="31"/>
        <v>1.0562499999999999</v>
      </c>
      <c r="N160">
        <f t="shared" si="32"/>
        <v>5.4724899689246466E-2</v>
      </c>
      <c r="O160">
        <f t="shared" si="33"/>
        <v>0.23085471656589504</v>
      </c>
      <c r="P160">
        <f t="shared" si="34"/>
        <v>-0.18918798316085184</v>
      </c>
    </row>
    <row r="161" spans="1:16" x14ac:dyDescent="0.2">
      <c r="A161" s="1">
        <v>15796</v>
      </c>
      <c r="B161">
        <v>6.1794470000000004E-2</v>
      </c>
      <c r="C161">
        <v>5.6727220000000002E-2</v>
      </c>
      <c r="D161">
        <f t="shared" si="24"/>
        <v>0.5687401659679121</v>
      </c>
      <c r="E161">
        <f t="shared" si="25"/>
        <v>2.7272398699078691E-3</v>
      </c>
      <c r="F161">
        <f t="shared" si="26"/>
        <v>2.8868022821222861E-2</v>
      </c>
      <c r="G161">
        <f t="shared" si="27"/>
        <v>19.701389647987678</v>
      </c>
      <c r="H161">
        <f t="shared" si="28"/>
        <v>2.980689173763067</v>
      </c>
      <c r="I161">
        <f t="shared" si="29"/>
        <v>1.5103065720222311</v>
      </c>
      <c r="J161">
        <f t="shared" si="30"/>
        <v>0.41231265804876455</v>
      </c>
      <c r="K161">
        <f t="shared" si="35"/>
        <v>-0.13879477363200809</v>
      </c>
      <c r="L161">
        <v>17.2</v>
      </c>
      <c r="M161">
        <f t="shared" si="31"/>
        <v>1.0683229813664594</v>
      </c>
      <c r="N161">
        <f t="shared" si="32"/>
        <v>6.6090111828989856E-2</v>
      </c>
      <c r="O161">
        <f t="shared" si="33"/>
        <v>0.34622254621977466</v>
      </c>
      <c r="P161">
        <f t="shared" si="34"/>
        <v>-0.20488488546099795</v>
      </c>
    </row>
    <row r="162" spans="1:16" x14ac:dyDescent="0.2">
      <c r="A162" s="1">
        <v>15826</v>
      </c>
      <c r="B162">
        <v>7.3334760000000002E-3</v>
      </c>
      <c r="C162">
        <v>5.8397300000000004E-3</v>
      </c>
      <c r="D162">
        <f t="shared" si="24"/>
        <v>0.57206145497731986</v>
      </c>
      <c r="E162">
        <f t="shared" si="25"/>
        <v>8.4955334795390469E-4</v>
      </c>
      <c r="F162">
        <f t="shared" si="26"/>
        <v>2.8764414446598247E-2</v>
      </c>
      <c r="G162">
        <f t="shared" si="27"/>
        <v>19.887818541877994</v>
      </c>
      <c r="H162">
        <f t="shared" si="28"/>
        <v>2.9901074107262282</v>
      </c>
      <c r="I162">
        <f t="shared" si="29"/>
        <v>1.5916414757820712</v>
      </c>
      <c r="J162">
        <f t="shared" si="30"/>
        <v>0.4647658584055625</v>
      </c>
      <c r="K162">
        <f t="shared" si="35"/>
        <v>-0.1439063681107865</v>
      </c>
      <c r="L162">
        <v>17.399999999999999</v>
      </c>
      <c r="M162">
        <f t="shared" si="31"/>
        <v>1.0674846625766869</v>
      </c>
      <c r="N162">
        <f t="shared" si="32"/>
        <v>6.5305098407766535E-2</v>
      </c>
      <c r="O162">
        <f t="shared" si="33"/>
        <v>0.39946075999779596</v>
      </c>
      <c r="P162">
        <f t="shared" si="34"/>
        <v>-0.20921146651855305</v>
      </c>
    </row>
    <row r="163" spans="1:16" x14ac:dyDescent="0.2">
      <c r="A163" s="1">
        <v>15855</v>
      </c>
      <c r="B163">
        <v>5.714205E-2</v>
      </c>
      <c r="C163">
        <v>5.1724829999999999E-2</v>
      </c>
      <c r="D163">
        <f t="shared" si="24"/>
        <v>0.60165123648557439</v>
      </c>
      <c r="E163">
        <f t="shared" si="25"/>
        <v>3.0989827551322368E-3</v>
      </c>
      <c r="F163">
        <f t="shared" si="26"/>
        <v>2.8926354067379433E-2</v>
      </c>
      <c r="G163">
        <f t="shared" si="27"/>
        <v>20.799414785704467</v>
      </c>
      <c r="H163">
        <f t="shared" si="28"/>
        <v>3.0349248510087974</v>
      </c>
      <c r="I163">
        <f t="shared" si="29"/>
        <v>1.5872927809436215</v>
      </c>
      <c r="J163">
        <f t="shared" si="30"/>
        <v>0.46202991157564999</v>
      </c>
      <c r="K163">
        <f t="shared" si="35"/>
        <v>-0.11529639073992352</v>
      </c>
      <c r="L163">
        <v>17.5</v>
      </c>
      <c r="M163">
        <f t="shared" si="31"/>
        <v>1.0736196319018405</v>
      </c>
      <c r="N163">
        <f t="shared" si="32"/>
        <v>7.1035773116751744E-2</v>
      </c>
      <c r="O163">
        <f t="shared" si="33"/>
        <v>0.39099413845889824</v>
      </c>
      <c r="P163">
        <f t="shared" si="34"/>
        <v>-0.18633216385667528</v>
      </c>
    </row>
    <row r="164" spans="1:16" x14ac:dyDescent="0.2">
      <c r="A164" s="1">
        <v>15887</v>
      </c>
      <c r="B164">
        <v>1.7350750000000002E-2</v>
      </c>
      <c r="C164">
        <v>1.2270680000000001E-2</v>
      </c>
      <c r="D164">
        <f t="shared" si="24"/>
        <v>0.60903390628009324</v>
      </c>
      <c r="E164">
        <f t="shared" si="25"/>
        <v>3.0564303969332724E-3</v>
      </c>
      <c r="F164">
        <f t="shared" si="26"/>
        <v>2.8985248965722701E-2</v>
      </c>
      <c r="G164">
        <f t="shared" si="27"/>
        <v>21.011856996651051</v>
      </c>
      <c r="H164">
        <f t="shared" si="28"/>
        <v>3.0450868972742975</v>
      </c>
      <c r="I164">
        <f t="shared" si="29"/>
        <v>1.5772765844284573</v>
      </c>
      <c r="J164">
        <f t="shared" si="30"/>
        <v>0.45569967905047182</v>
      </c>
      <c r="K164">
        <f t="shared" si="35"/>
        <v>-0.10641509786463091</v>
      </c>
      <c r="L164">
        <v>17.5</v>
      </c>
      <c r="M164">
        <f t="shared" si="31"/>
        <v>1.0670731707317074</v>
      </c>
      <c r="N164">
        <f t="shared" si="32"/>
        <v>6.4919546099315689E-2</v>
      </c>
      <c r="O164">
        <f t="shared" si="33"/>
        <v>0.3907801329511561</v>
      </c>
      <c r="P164">
        <f t="shared" si="34"/>
        <v>-0.1713346439639466</v>
      </c>
    </row>
    <row r="165" spans="1:16" x14ac:dyDescent="0.2">
      <c r="A165" s="1">
        <v>15918</v>
      </c>
      <c r="B165">
        <v>-4.7752910000000003E-2</v>
      </c>
      <c r="C165">
        <v>-4.9281240000000004E-2</v>
      </c>
      <c r="D165">
        <f t="shared" si="24"/>
        <v>0.57901996017656643</v>
      </c>
      <c r="E165">
        <f t="shared" si="25"/>
        <v>9.308047899850557E-4</v>
      </c>
      <c r="F165">
        <f t="shared" si="26"/>
        <v>2.8900118665447908E-2</v>
      </c>
      <c r="G165">
        <f t="shared" si="27"/>
        <v>20.035210473679641</v>
      </c>
      <c r="H165">
        <f t="shared" si="28"/>
        <v>2.9974912493326351</v>
      </c>
      <c r="I165">
        <f t="shared" si="29"/>
        <v>1.4551176842796969</v>
      </c>
      <c r="J165">
        <f t="shared" si="30"/>
        <v>0.37508678001908768</v>
      </c>
      <c r="K165">
        <f t="shared" si="35"/>
        <v>-0.10657711417779547</v>
      </c>
      <c r="L165">
        <v>17.399999999999999</v>
      </c>
      <c r="M165">
        <f t="shared" si="31"/>
        <v>1.0545454545454545</v>
      </c>
      <c r="N165">
        <f t="shared" si="32"/>
        <v>5.3109825313948332E-2</v>
      </c>
      <c r="O165">
        <f t="shared" si="33"/>
        <v>0.32197695470513937</v>
      </c>
      <c r="P165">
        <f t="shared" si="34"/>
        <v>-0.15968693949174381</v>
      </c>
    </row>
    <row r="166" spans="1:16" x14ac:dyDescent="0.2">
      <c r="A166" s="1">
        <v>15949</v>
      </c>
      <c r="B166">
        <v>1.3444300000000001E-2</v>
      </c>
      <c r="C166">
        <v>8.7948100000000001E-3</v>
      </c>
      <c r="D166">
        <f t="shared" si="24"/>
        <v>0.58411233071252688</v>
      </c>
      <c r="E166">
        <f t="shared" si="25"/>
        <v>2.6921475146413445E-3</v>
      </c>
      <c r="F166">
        <f t="shared" si="26"/>
        <v>2.8881654891017527E-2</v>
      </c>
      <c r="G166">
        <f t="shared" si="27"/>
        <v>20.224337314347988</v>
      </c>
      <c r="H166">
        <f t="shared" si="28"/>
        <v>3.0068866967389227</v>
      </c>
      <c r="I166">
        <f t="shared" si="29"/>
        <v>1.4499792138022507</v>
      </c>
      <c r="J166">
        <f t="shared" si="30"/>
        <v>0.3715492210209389</v>
      </c>
      <c r="K166">
        <f t="shared" si="35"/>
        <v>-8.1962669477886621E-2</v>
      </c>
      <c r="L166">
        <v>17.3</v>
      </c>
      <c r="M166">
        <f t="shared" si="31"/>
        <v>1.0484848484848486</v>
      </c>
      <c r="N166">
        <f t="shared" si="32"/>
        <v>4.7346120597198421E-2</v>
      </c>
      <c r="O166">
        <f t="shared" si="33"/>
        <v>0.32420310042374045</v>
      </c>
      <c r="P166">
        <f t="shared" si="34"/>
        <v>-0.12930879007508506</v>
      </c>
    </row>
    <row r="167" spans="1:16" x14ac:dyDescent="0.2">
      <c r="A167" s="1">
        <v>15979</v>
      </c>
      <c r="B167">
        <v>2.4077370000000001E-2</v>
      </c>
      <c r="C167">
        <v>1.9104659999999999E-2</v>
      </c>
      <c r="D167">
        <f t="shared" si="24"/>
        <v>0.59527159819259723</v>
      </c>
      <c r="E167">
        <f t="shared" si="25"/>
        <v>2.9046212280574905E-3</v>
      </c>
      <c r="F167">
        <f t="shared" si="26"/>
        <v>2.9250710634536527E-2</v>
      </c>
      <c r="G167">
        <f t="shared" si="27"/>
        <v>20.350671326588412</v>
      </c>
      <c r="H167">
        <f t="shared" si="28"/>
        <v>3.0131139003660219</v>
      </c>
      <c r="I167">
        <f t="shared" si="29"/>
        <v>1.4467625375257369</v>
      </c>
      <c r="J167">
        <f t="shared" si="30"/>
        <v>0.36932832742751331</v>
      </c>
      <c r="K167">
        <f t="shared" si="35"/>
        <v>-6.5972888723028519E-2</v>
      </c>
      <c r="L167">
        <v>17.399999999999999</v>
      </c>
      <c r="M167">
        <f t="shared" si="31"/>
        <v>1.0419161676646707</v>
      </c>
      <c r="N167">
        <f t="shared" si="32"/>
        <v>4.1061486797773918E-2</v>
      </c>
      <c r="O167">
        <f t="shared" si="33"/>
        <v>0.32826684062973938</v>
      </c>
      <c r="P167">
        <f t="shared" si="34"/>
        <v>-0.10703437552080244</v>
      </c>
    </row>
    <row r="168" spans="1:16" x14ac:dyDescent="0.2">
      <c r="A168" s="1">
        <v>16009</v>
      </c>
      <c r="B168">
        <v>-1.1572590000000001E-2</v>
      </c>
      <c r="C168">
        <v>-1.276298E-2</v>
      </c>
      <c r="D168">
        <f t="shared" si="24"/>
        <v>0.58767415869029704</v>
      </c>
      <c r="E168">
        <f t="shared" si="25"/>
        <v>7.0860535777248553E-4</v>
      </c>
      <c r="F168">
        <f t="shared" si="26"/>
        <v>2.9081059833685793E-2</v>
      </c>
      <c r="G168">
        <f t="shared" si="27"/>
        <v>20.208141039260536</v>
      </c>
      <c r="H168">
        <f t="shared" si="28"/>
        <v>3.0060855449612802</v>
      </c>
      <c r="I168">
        <f t="shared" si="29"/>
        <v>1.3389863442387422</v>
      </c>
      <c r="J168">
        <f t="shared" si="30"/>
        <v>0.29191286817961626</v>
      </c>
      <c r="K168">
        <f t="shared" si="35"/>
        <v>-6.1395979144501796E-2</v>
      </c>
      <c r="L168">
        <v>17.399999999999999</v>
      </c>
      <c r="M168">
        <f t="shared" si="31"/>
        <v>1.0357142857142856</v>
      </c>
      <c r="N168">
        <f t="shared" si="32"/>
        <v>3.5091319811269978E-2</v>
      </c>
      <c r="O168">
        <f t="shared" si="33"/>
        <v>0.25682154836834625</v>
      </c>
      <c r="P168">
        <f t="shared" si="34"/>
        <v>-9.6487298955771766E-2</v>
      </c>
    </row>
    <row r="169" spans="1:16" x14ac:dyDescent="0.2">
      <c r="A169" s="1">
        <v>16040</v>
      </c>
      <c r="B169">
        <v>-5.9902560000000001E-2</v>
      </c>
      <c r="C169">
        <v>-6.8562919999999999E-2</v>
      </c>
      <c r="D169">
        <f t="shared" si="24"/>
        <v>0.54738150236194694</v>
      </c>
      <c r="E169">
        <f t="shared" si="25"/>
        <v>5.0894697769551002E-3</v>
      </c>
      <c r="F169">
        <f t="shared" si="26"/>
        <v>2.9416536508855017E-2</v>
      </c>
      <c r="G169">
        <f t="shared" si="27"/>
        <v>18.607952101946918</v>
      </c>
      <c r="H169">
        <f t="shared" si="28"/>
        <v>2.9235890217159728</v>
      </c>
      <c r="I169">
        <f t="shared" si="29"/>
        <v>1.2637953458996529</v>
      </c>
      <c r="J169">
        <f t="shared" si="30"/>
        <v>0.23411937272632943</v>
      </c>
      <c r="K169">
        <f t="shared" si="35"/>
        <v>-1.0974354031269269E-2</v>
      </c>
      <c r="L169">
        <v>17.399999999999999</v>
      </c>
      <c r="M169">
        <f t="shared" si="31"/>
        <v>1.029585798816568</v>
      </c>
      <c r="N169">
        <f t="shared" si="32"/>
        <v>2.9156584291455487E-2</v>
      </c>
      <c r="O169">
        <f t="shared" si="33"/>
        <v>0.20496278843487395</v>
      </c>
      <c r="P169">
        <f t="shared" si="34"/>
        <v>-4.0130938322724755E-2</v>
      </c>
    </row>
    <row r="170" spans="1:16" x14ac:dyDescent="0.2">
      <c r="A170" s="1">
        <v>16071</v>
      </c>
      <c r="B170">
        <v>6.4216549999999997E-2</v>
      </c>
      <c r="C170">
        <v>5.6944920000000003E-2</v>
      </c>
      <c r="D170">
        <f t="shared" si="24"/>
        <v>0.5785520982234279</v>
      </c>
      <c r="E170">
        <f t="shared" si="25"/>
        <v>3.980355754020201E-3</v>
      </c>
      <c r="F170">
        <f t="shared" si="26"/>
        <v>2.9377538052115435E-2</v>
      </c>
      <c r="G170">
        <f t="shared" si="27"/>
        <v>19.693689008149107</v>
      </c>
      <c r="H170">
        <f t="shared" si="28"/>
        <v>2.980298229503056</v>
      </c>
      <c r="I170">
        <f t="shared" si="29"/>
        <v>1.2777246369676571</v>
      </c>
      <c r="J170">
        <f t="shared" si="30"/>
        <v>0.24508086870806661</v>
      </c>
      <c r="K170">
        <f t="shared" si="35"/>
        <v>6.9591902627161696E-3</v>
      </c>
      <c r="L170">
        <v>17.399999999999999</v>
      </c>
      <c r="M170">
        <f t="shared" si="31"/>
        <v>1.029585798816568</v>
      </c>
      <c r="N170">
        <f t="shared" si="32"/>
        <v>2.9156584291455487E-2</v>
      </c>
      <c r="O170">
        <f t="shared" si="33"/>
        <v>0.21592428441661113</v>
      </c>
      <c r="P170">
        <f t="shared" si="34"/>
        <v>-2.2197394028739319E-2</v>
      </c>
    </row>
    <row r="171" spans="1:16" x14ac:dyDescent="0.2">
      <c r="A171" s="1">
        <v>16102</v>
      </c>
      <c r="B171">
        <v>1.8030420000000002E-2</v>
      </c>
      <c r="C171">
        <v>1.6628859999999999E-2</v>
      </c>
      <c r="D171">
        <f t="shared" si="24"/>
        <v>0.58817276006749153</v>
      </c>
      <c r="E171">
        <f t="shared" si="25"/>
        <v>8.1087547878602934E-4</v>
      </c>
      <c r="F171">
        <f t="shared" si="26"/>
        <v>2.9468632440011154E-2</v>
      </c>
      <c r="G171">
        <f t="shared" si="27"/>
        <v>19.959282510473667</v>
      </c>
      <c r="H171">
        <f t="shared" si="28"/>
        <v>2.9936943238681768</v>
      </c>
      <c r="I171">
        <f t="shared" si="29"/>
        <v>1.2110957331173127</v>
      </c>
      <c r="J171">
        <f t="shared" si="30"/>
        <v>0.19152551439219354</v>
      </c>
      <c r="K171">
        <f t="shared" si="35"/>
        <v>1.2357237550566589E-2</v>
      </c>
      <c r="L171">
        <v>17.399999999999999</v>
      </c>
      <c r="M171">
        <f t="shared" si="31"/>
        <v>1.029585798816568</v>
      </c>
      <c r="N171">
        <f t="shared" si="32"/>
        <v>2.9156584291455487E-2</v>
      </c>
      <c r="O171">
        <f t="shared" si="33"/>
        <v>0.16236893010073805</v>
      </c>
      <c r="P171">
        <f t="shared" si="34"/>
        <v>-1.6799346740888899E-2</v>
      </c>
    </row>
    <row r="172" spans="1:16" x14ac:dyDescent="0.2">
      <c r="A172" s="1">
        <v>16131</v>
      </c>
      <c r="B172">
        <v>3.4588290000000001E-3</v>
      </c>
      <c r="C172">
        <v>-1.590943E-3</v>
      </c>
      <c r="D172">
        <f t="shared" si="24"/>
        <v>0.58723701073207146</v>
      </c>
      <c r="E172">
        <f t="shared" si="25"/>
        <v>2.9701383349515368E-3</v>
      </c>
      <c r="F172">
        <f t="shared" si="26"/>
        <v>2.9819224605096527E-2</v>
      </c>
      <c r="G172">
        <f t="shared" si="27"/>
        <v>19.693235438177837</v>
      </c>
      <c r="H172">
        <f t="shared" si="28"/>
        <v>2.980275198003254</v>
      </c>
      <c r="I172">
        <f t="shared" si="29"/>
        <v>1.1464991557995572</v>
      </c>
      <c r="J172">
        <f t="shared" si="30"/>
        <v>0.13671308698721013</v>
      </c>
      <c r="K172">
        <f t="shared" si="35"/>
        <v>2.959647134452096E-2</v>
      </c>
      <c r="L172">
        <v>17.399999999999999</v>
      </c>
      <c r="M172">
        <f t="shared" si="31"/>
        <v>1.0116279069767442</v>
      </c>
      <c r="N172">
        <f t="shared" si="32"/>
        <v>1.1560822401076006E-2</v>
      </c>
      <c r="O172">
        <f t="shared" si="33"/>
        <v>0.12515226458613413</v>
      </c>
      <c r="P172">
        <f t="shared" si="34"/>
        <v>1.8035648943444955E-2</v>
      </c>
    </row>
    <row r="173" spans="1:16" x14ac:dyDescent="0.2">
      <c r="A173" s="1">
        <v>16162</v>
      </c>
      <c r="B173">
        <v>2.4768189999999999E-2</v>
      </c>
      <c r="C173">
        <v>1.9976520000000001E-2</v>
      </c>
      <c r="D173">
        <f t="shared" si="24"/>
        <v>0.59896796262170082</v>
      </c>
      <c r="E173">
        <f t="shared" si="25"/>
        <v>2.8138459672145434E-3</v>
      </c>
      <c r="F173">
        <f t="shared" si="26"/>
        <v>2.9905830702403203E-2</v>
      </c>
      <c r="G173">
        <f t="shared" si="27"/>
        <v>20.028467645059209</v>
      </c>
      <c r="H173">
        <f t="shared" si="28"/>
        <v>2.9971546437586731</v>
      </c>
      <c r="I173">
        <f t="shared" si="29"/>
        <v>1.1057312828501453</v>
      </c>
      <c r="J173">
        <f t="shared" si="30"/>
        <v>0.10050691051486786</v>
      </c>
      <c r="K173">
        <f t="shared" si="35"/>
        <v>3.531896240789003E-2</v>
      </c>
      <c r="L173">
        <v>17.399999999999999</v>
      </c>
      <c r="M173">
        <f t="shared" si="31"/>
        <v>1</v>
      </c>
      <c r="N173">
        <f t="shared" si="32"/>
        <v>0</v>
      </c>
      <c r="O173">
        <f t="shared" si="33"/>
        <v>0.10050691051486786</v>
      </c>
      <c r="P173">
        <f t="shared" si="34"/>
        <v>3.531896240789003E-2</v>
      </c>
    </row>
    <row r="174" spans="1:16" x14ac:dyDescent="0.2">
      <c r="A174" s="1">
        <v>16191</v>
      </c>
      <c r="B174">
        <v>-1.648407E-2</v>
      </c>
      <c r="C174">
        <v>-1.7835810000000001E-2</v>
      </c>
      <c r="D174">
        <f t="shared" si="24"/>
        <v>0.58828488384429301</v>
      </c>
      <c r="E174">
        <f t="shared" si="25"/>
        <v>8.0964895379425825E-4</v>
      </c>
      <c r="F174">
        <f t="shared" si="26"/>
        <v>2.9865926308243557E-2</v>
      </c>
      <c r="G174">
        <f t="shared" si="27"/>
        <v>19.697526799358481</v>
      </c>
      <c r="H174">
        <f t="shared" si="28"/>
        <v>2.9804930846829656</v>
      </c>
      <c r="I174">
        <f t="shared" si="29"/>
        <v>1.0805671397263499</v>
      </c>
      <c r="J174">
        <f t="shared" si="30"/>
        <v>7.7486032680198352E-2</v>
      </c>
      <c r="K174">
        <f t="shared" si="35"/>
        <v>3.7579228565063572E-2</v>
      </c>
      <c r="L174">
        <v>17.5</v>
      </c>
      <c r="M174">
        <f t="shared" si="31"/>
        <v>1</v>
      </c>
      <c r="N174">
        <f t="shared" si="32"/>
        <v>0</v>
      </c>
      <c r="O174">
        <f t="shared" si="33"/>
        <v>7.7486032680198352E-2</v>
      </c>
      <c r="P174">
        <f t="shared" si="34"/>
        <v>3.7579228565063572E-2</v>
      </c>
    </row>
    <row r="175" spans="1:16" x14ac:dyDescent="0.2">
      <c r="A175" s="1">
        <v>16223</v>
      </c>
      <c r="B175">
        <v>5.090894E-2</v>
      </c>
      <c r="C175">
        <v>4.4926710000000002E-2</v>
      </c>
      <c r="D175">
        <f t="shared" si="24"/>
        <v>0.61471458821814917</v>
      </c>
      <c r="E175">
        <f t="shared" si="25"/>
        <v>3.5192554806798438E-3</v>
      </c>
      <c r="F175">
        <f t="shared" si="26"/>
        <v>3.0286199033791164E-2</v>
      </c>
      <c r="G175">
        <f t="shared" si="27"/>
        <v>20.296854931590946</v>
      </c>
      <c r="H175">
        <f t="shared" si="28"/>
        <v>3.010465944566652</v>
      </c>
      <c r="I175">
        <f t="shared" si="29"/>
        <v>1.072050962646705</v>
      </c>
      <c r="J175">
        <f t="shared" si="30"/>
        <v>6.9573601301004637E-2</v>
      </c>
      <c r="K175">
        <f t="shared" si="35"/>
        <v>4.5939046290464754E-2</v>
      </c>
      <c r="L175">
        <v>17.5</v>
      </c>
      <c r="M175">
        <f t="shared" si="31"/>
        <v>1</v>
      </c>
      <c r="N175">
        <f t="shared" si="32"/>
        <v>0</v>
      </c>
      <c r="O175">
        <f t="shared" si="33"/>
        <v>6.9573601301004637E-2</v>
      </c>
      <c r="P175">
        <f t="shared" si="34"/>
        <v>4.5939046290464754E-2</v>
      </c>
    </row>
    <row r="176" spans="1:16" x14ac:dyDescent="0.2">
      <c r="A176" s="1">
        <v>16253</v>
      </c>
      <c r="B176">
        <v>5.6841759999999998E-2</v>
      </c>
      <c r="C176">
        <v>5.1524190000000004E-2</v>
      </c>
      <c r="D176">
        <f t="shared" si="24"/>
        <v>0.64638725945727293</v>
      </c>
      <c r="E176">
        <f t="shared" si="25"/>
        <v>3.2687878528711795E-3</v>
      </c>
      <c r="F176">
        <f t="shared" si="26"/>
        <v>3.0498556489729066E-2</v>
      </c>
      <c r="G176">
        <f t="shared" si="27"/>
        <v>21.194027975552068</v>
      </c>
      <c r="H176">
        <f t="shared" si="28"/>
        <v>3.0537194427268637</v>
      </c>
      <c r="I176">
        <f t="shared" si="29"/>
        <v>1.1114090840710991</v>
      </c>
      <c r="J176">
        <f t="shared" si="30"/>
        <v>0.10562865536914968</v>
      </c>
      <c r="K176">
        <f t="shared" si="35"/>
        <v>5.08923100651908E-2</v>
      </c>
      <c r="L176">
        <v>17.600000000000001</v>
      </c>
      <c r="M176">
        <f t="shared" si="31"/>
        <v>1.0114942528735633</v>
      </c>
      <c r="N176">
        <f t="shared" si="32"/>
        <v>1.142869582362285E-2</v>
      </c>
      <c r="O176">
        <f t="shared" si="33"/>
        <v>9.4199959545526832E-2</v>
      </c>
      <c r="P176">
        <f t="shared" si="34"/>
        <v>3.9463614241567954E-2</v>
      </c>
    </row>
    <row r="177" spans="1:16" x14ac:dyDescent="0.2">
      <c r="A177" s="1">
        <v>16284</v>
      </c>
      <c r="B177">
        <v>-1.51938E-2</v>
      </c>
      <c r="C177">
        <v>-1.6613430000000002E-2</v>
      </c>
      <c r="D177">
        <f t="shared" si="24"/>
        <v>0.63564854996938769</v>
      </c>
      <c r="E177">
        <f t="shared" si="25"/>
        <v>9.1763074514332943E-4</v>
      </c>
      <c r="F177">
        <f t="shared" si="26"/>
        <v>3.0485382444887344E-2</v>
      </c>
      <c r="G177">
        <f t="shared" si="27"/>
        <v>20.850929166414026</v>
      </c>
      <c r="H177">
        <f t="shared" si="28"/>
        <v>3.037398511588254</v>
      </c>
      <c r="I177">
        <f t="shared" si="29"/>
        <v>1.1504507240322839</v>
      </c>
      <c r="J177">
        <f t="shared" si="30"/>
        <v>0.14015379953023072</v>
      </c>
      <c r="K177">
        <f t="shared" si="35"/>
        <v>5.3401603446745612E-2</v>
      </c>
      <c r="L177">
        <v>17.7</v>
      </c>
      <c r="M177">
        <f t="shared" si="31"/>
        <v>1.023121387283237</v>
      </c>
      <c r="N177">
        <f t="shared" si="32"/>
        <v>2.2858138076050184E-2</v>
      </c>
      <c r="O177">
        <f t="shared" si="33"/>
        <v>0.11729566145418054</v>
      </c>
      <c r="P177">
        <f t="shared" si="34"/>
        <v>3.0543465370695428E-2</v>
      </c>
    </row>
    <row r="178" spans="1:16" x14ac:dyDescent="0.2">
      <c r="A178" s="1">
        <v>16315</v>
      </c>
      <c r="B178">
        <v>1.5597420000000001E-2</v>
      </c>
      <c r="C178">
        <v>1.0417340000000001E-2</v>
      </c>
      <c r="D178">
        <f t="shared" si="24"/>
        <v>0.64227031703492587</v>
      </c>
      <c r="E178">
        <f t="shared" si="25"/>
        <v>3.2927103407254256E-3</v>
      </c>
      <c r="F178">
        <f t="shared" si="26"/>
        <v>3.1085945270971419E-2</v>
      </c>
      <c r="G178">
        <f t="shared" si="27"/>
        <v>20.661115865589867</v>
      </c>
      <c r="H178">
        <f t="shared" si="28"/>
        <v>3.0282534731521165</v>
      </c>
      <c r="I178">
        <f t="shared" si="29"/>
        <v>1.1527855634968476</v>
      </c>
      <c r="J178">
        <f t="shared" si="30"/>
        <v>0.14218124263451873</v>
      </c>
      <c r="K178">
        <f t="shared" si="35"/>
        <v>7.3549181787317258E-2</v>
      </c>
      <c r="L178">
        <v>17.7</v>
      </c>
      <c r="M178">
        <f t="shared" si="31"/>
        <v>1.017241379310345</v>
      </c>
      <c r="N178">
        <f t="shared" si="32"/>
        <v>1.7094433359300255E-2</v>
      </c>
      <c r="O178">
        <f t="shared" si="33"/>
        <v>0.12508680927521848</v>
      </c>
      <c r="P178">
        <f t="shared" si="34"/>
        <v>5.6454748428017003E-2</v>
      </c>
    </row>
    <row r="179" spans="1:16" x14ac:dyDescent="0.2">
      <c r="A179" s="1">
        <v>16345</v>
      </c>
      <c r="B179">
        <v>4.5305010000000001E-4</v>
      </c>
      <c r="C179">
        <v>-3.4694910000000003E-3</v>
      </c>
      <c r="D179">
        <f t="shared" si="24"/>
        <v>0.64004196595040608</v>
      </c>
      <c r="E179">
        <f t="shared" si="25"/>
        <v>2.5193317158795272E-3</v>
      </c>
      <c r="F179">
        <f t="shared" si="26"/>
        <v>3.0700655758793452E-2</v>
      </c>
      <c r="G179">
        <f t="shared" si="27"/>
        <v>20.847827192325745</v>
      </c>
      <c r="H179">
        <f t="shared" si="28"/>
        <v>3.0372497314151805</v>
      </c>
      <c r="I179">
        <f t="shared" si="29"/>
        <v>1.1267841834647452</v>
      </c>
      <c r="J179">
        <f t="shared" si="30"/>
        <v>0.1193677202378106</v>
      </c>
      <c r="K179">
        <f t="shared" si="35"/>
        <v>4.838014600573836E-2</v>
      </c>
      <c r="L179">
        <v>17.7</v>
      </c>
      <c r="M179">
        <f t="shared" si="31"/>
        <v>1.017241379310345</v>
      </c>
      <c r="N179">
        <f t="shared" si="32"/>
        <v>1.7094433359300255E-2</v>
      </c>
      <c r="O179">
        <f t="shared" si="33"/>
        <v>0.10227328687851034</v>
      </c>
      <c r="P179">
        <f t="shared" si="34"/>
        <v>3.1285712646438105E-2</v>
      </c>
    </row>
    <row r="180" spans="1:16" x14ac:dyDescent="0.2">
      <c r="A180" s="1">
        <v>16376</v>
      </c>
      <c r="B180">
        <v>2.1186379999999999E-3</v>
      </c>
      <c r="C180">
        <v>6.1111260000000001E-4</v>
      </c>
      <c r="D180">
        <f t="shared" si="24"/>
        <v>0.64043310366032713</v>
      </c>
      <c r="E180">
        <f t="shared" si="25"/>
        <v>9.6487952073617226E-4</v>
      </c>
      <c r="F180">
        <f t="shared" si="26"/>
        <v>3.0956929921757144E-2</v>
      </c>
      <c r="G180">
        <f t="shared" si="27"/>
        <v>20.687875227905533</v>
      </c>
      <c r="H180">
        <f t="shared" si="28"/>
        <v>3.029547790877591</v>
      </c>
      <c r="I180">
        <f t="shared" si="29"/>
        <v>1.142452877421662</v>
      </c>
      <c r="J180">
        <f t="shared" si="30"/>
        <v>0.13317759779046473</v>
      </c>
      <c r="K180">
        <f t="shared" si="35"/>
        <v>6.2509783619442802E-2</v>
      </c>
      <c r="L180">
        <v>17.7</v>
      </c>
      <c r="M180">
        <f t="shared" si="31"/>
        <v>1.017241379310345</v>
      </c>
      <c r="N180">
        <f t="shared" si="32"/>
        <v>1.7094433359300255E-2</v>
      </c>
      <c r="O180">
        <f t="shared" si="33"/>
        <v>0.11608316443116448</v>
      </c>
      <c r="P180">
        <f t="shared" si="34"/>
        <v>4.5415350260142547E-2</v>
      </c>
    </row>
    <row r="181" spans="1:16" x14ac:dyDescent="0.2">
      <c r="A181" s="1">
        <v>16406</v>
      </c>
      <c r="B181">
        <v>1.6668229999999999E-2</v>
      </c>
      <c r="C181">
        <v>7.6075660000000005E-3</v>
      </c>
      <c r="D181">
        <f t="shared" si="24"/>
        <v>0.64530524076500784</v>
      </c>
      <c r="E181">
        <f t="shared" si="25"/>
        <v>5.8027491667433937E-3</v>
      </c>
      <c r="F181">
        <f t="shared" si="26"/>
        <v>3.1670209311545433E-2</v>
      </c>
      <c r="G181">
        <f t="shared" si="27"/>
        <v>20.375780735044295</v>
      </c>
      <c r="H181">
        <f t="shared" si="28"/>
        <v>3.0143469766771824</v>
      </c>
      <c r="I181">
        <f t="shared" si="29"/>
        <v>1.2367525156685226</v>
      </c>
      <c r="J181">
        <f t="shared" si="30"/>
        <v>0.21248900521985037</v>
      </c>
      <c r="K181">
        <f t="shared" si="35"/>
        <v>7.381948716393609E-2</v>
      </c>
      <c r="L181">
        <v>17.7</v>
      </c>
      <c r="M181">
        <f t="shared" si="31"/>
        <v>1.017241379310345</v>
      </c>
      <c r="N181">
        <f t="shared" si="32"/>
        <v>1.7094433359300255E-2</v>
      </c>
      <c r="O181">
        <f t="shared" si="33"/>
        <v>0.19539457186055012</v>
      </c>
      <c r="P181">
        <f t="shared" si="34"/>
        <v>5.6725053804635835E-2</v>
      </c>
    </row>
    <row r="182" spans="1:16" x14ac:dyDescent="0.2">
      <c r="A182" s="1">
        <v>16436</v>
      </c>
      <c r="B182">
        <v>4.1069750000000002E-2</v>
      </c>
      <c r="C182">
        <v>3.5301289999999999E-2</v>
      </c>
      <c r="D182">
        <f t="shared" si="24"/>
        <v>0.66808534820777321</v>
      </c>
      <c r="E182">
        <f t="shared" si="25"/>
        <v>3.7224174691433192E-3</v>
      </c>
      <c r="F182">
        <f t="shared" si="26"/>
        <v>3.1412271026668562E-2</v>
      </c>
      <c r="G182">
        <f t="shared" si="27"/>
        <v>21.268291860864771</v>
      </c>
      <c r="H182">
        <f t="shared" si="28"/>
        <v>3.0572173185526705</v>
      </c>
      <c r="I182">
        <f t="shared" si="29"/>
        <v>1.2090486256681183</v>
      </c>
      <c r="J182">
        <f t="shared" si="30"/>
        <v>0.18983379056589683</v>
      </c>
      <c r="K182">
        <f t="shared" si="35"/>
        <v>6.6968243094551974E-2</v>
      </c>
      <c r="L182">
        <v>17.8</v>
      </c>
      <c r="M182">
        <f t="shared" si="31"/>
        <v>1.0229885057471266</v>
      </c>
      <c r="N182">
        <f t="shared" si="32"/>
        <v>2.272825107755631E-2</v>
      </c>
      <c r="O182">
        <f t="shared" si="33"/>
        <v>0.16710553948834053</v>
      </c>
      <c r="P182">
        <f t="shared" si="34"/>
        <v>4.4239992016995661E-2</v>
      </c>
    </row>
    <row r="183" spans="1:16" x14ac:dyDescent="0.2">
      <c r="A183" s="1">
        <v>16468</v>
      </c>
      <c r="B183">
        <v>2.0217559999999999E-2</v>
      </c>
      <c r="C183">
        <v>1.8950890000000001E-2</v>
      </c>
      <c r="D183">
        <f t="shared" si="24"/>
        <v>0.68074616015227041</v>
      </c>
      <c r="E183">
        <f t="shared" si="25"/>
        <v>8.4624366801433839E-4</v>
      </c>
      <c r="F183">
        <f t="shared" si="26"/>
        <v>3.1447639215896869E-2</v>
      </c>
      <c r="G183">
        <f t="shared" si="27"/>
        <v>21.646971827638854</v>
      </c>
      <c r="H183">
        <f t="shared" si="28"/>
        <v>3.0748655752727387</v>
      </c>
      <c r="I183">
        <f t="shared" si="29"/>
        <v>1.2108581826986422</v>
      </c>
      <c r="J183">
        <f t="shared" si="30"/>
        <v>0.19132935011517657</v>
      </c>
      <c r="K183">
        <f t="shared" si="35"/>
        <v>6.4997525136148912E-2</v>
      </c>
      <c r="L183">
        <v>17.8</v>
      </c>
      <c r="M183">
        <f t="shared" si="31"/>
        <v>1.0229885057471266</v>
      </c>
      <c r="N183">
        <f t="shared" si="32"/>
        <v>2.272825107755631E-2</v>
      </c>
      <c r="O183">
        <f t="shared" si="33"/>
        <v>0.16860109903762027</v>
      </c>
      <c r="P183">
        <f t="shared" si="34"/>
        <v>4.2269274058592599E-2</v>
      </c>
    </row>
    <row r="184" spans="1:16" x14ac:dyDescent="0.2">
      <c r="A184" s="1">
        <v>16496</v>
      </c>
      <c r="B184">
        <v>6.4477030000000005E-2</v>
      </c>
      <c r="C184">
        <v>5.9893889999999998E-2</v>
      </c>
      <c r="D184">
        <f t="shared" si="24"/>
        <v>0.72151869578635275</v>
      </c>
      <c r="E184">
        <f t="shared" si="25"/>
        <v>3.119954956440281E-3</v>
      </c>
      <c r="F184">
        <f t="shared" si="26"/>
        <v>3.1597455837385609E-2</v>
      </c>
      <c r="G184">
        <f t="shared" si="27"/>
        <v>22.834708575893103</v>
      </c>
      <c r="H184">
        <f t="shared" si="28"/>
        <v>3.1282816843874981</v>
      </c>
      <c r="I184">
        <f t="shared" si="29"/>
        <v>1.2824739208533122</v>
      </c>
      <c r="J184">
        <f t="shared" si="30"/>
        <v>0.24879096323873601</v>
      </c>
      <c r="K184">
        <f t="shared" si="35"/>
        <v>5.7923299389837084E-2</v>
      </c>
      <c r="L184">
        <v>17.8</v>
      </c>
      <c r="M184">
        <f t="shared" si="31"/>
        <v>1.0229885057471266</v>
      </c>
      <c r="N184">
        <f t="shared" si="32"/>
        <v>2.272825107755631E-2</v>
      </c>
      <c r="O184">
        <f t="shared" si="33"/>
        <v>0.22606271216117971</v>
      </c>
      <c r="P184">
        <f t="shared" si="34"/>
        <v>3.5195048312280777E-2</v>
      </c>
    </row>
    <row r="185" spans="1:16" x14ac:dyDescent="0.2">
      <c r="A185" s="1">
        <v>16527</v>
      </c>
      <c r="B185">
        <v>-3.9177240000000002E-2</v>
      </c>
      <c r="C185">
        <v>-4.3164300000000003E-2</v>
      </c>
      <c r="D185">
        <f t="shared" si="24"/>
        <v>0.6903748463458218</v>
      </c>
      <c r="E185">
        <f t="shared" si="25"/>
        <v>2.8767383312219359E-3</v>
      </c>
      <c r="F185">
        <f t="shared" si="26"/>
        <v>3.1660348201393011E-2</v>
      </c>
      <c r="G185">
        <f t="shared" si="27"/>
        <v>21.805661831459147</v>
      </c>
      <c r="H185">
        <f t="shared" si="28"/>
        <v>3.0821696531138221</v>
      </c>
      <c r="I185">
        <f t="shared" si="29"/>
        <v>1.2054654666116782</v>
      </c>
      <c r="J185">
        <f t="shared" si="30"/>
        <v>0.18686577170174976</v>
      </c>
      <c r="K185">
        <f t="shared" si="35"/>
        <v>5.7011584386620059E-2</v>
      </c>
      <c r="L185">
        <v>17.8</v>
      </c>
      <c r="M185">
        <f t="shared" si="31"/>
        <v>1.0171428571428571</v>
      </c>
      <c r="N185">
        <f t="shared" si="32"/>
        <v>1.6997576368571077E-2</v>
      </c>
      <c r="O185">
        <f t="shared" si="33"/>
        <v>0.16986819533317868</v>
      </c>
      <c r="P185">
        <f t="shared" si="34"/>
        <v>4.0014008018048983E-2</v>
      </c>
    </row>
    <row r="186" spans="1:16" x14ac:dyDescent="0.2">
      <c r="A186" s="1">
        <v>16557</v>
      </c>
      <c r="B186">
        <v>7.823165E-2</v>
      </c>
      <c r="C186">
        <v>7.6980710000000008E-2</v>
      </c>
      <c r="D186">
        <f t="shared" si="24"/>
        <v>0.74352039218366406</v>
      </c>
      <c r="E186">
        <f t="shared" si="25"/>
        <v>8.6361751028783684E-4</v>
      </c>
      <c r="F186">
        <f t="shared" si="26"/>
        <v>3.1714316757886586E-2</v>
      </c>
      <c r="G186">
        <f t="shared" si="27"/>
        <v>23.444313741955941</v>
      </c>
      <c r="H186">
        <f t="shared" si="28"/>
        <v>3.1546279811366453</v>
      </c>
      <c r="I186">
        <f t="shared" si="29"/>
        <v>1.3177879123386407</v>
      </c>
      <c r="J186">
        <f t="shared" si="30"/>
        <v>0.2759545068486241</v>
      </c>
      <c r="K186">
        <f t="shared" si="35"/>
        <v>6.004996944972673E-2</v>
      </c>
      <c r="L186">
        <v>17.8</v>
      </c>
      <c r="M186">
        <f t="shared" si="31"/>
        <v>1.0171428571428571</v>
      </c>
      <c r="N186">
        <f t="shared" si="32"/>
        <v>1.6997576368571077E-2</v>
      </c>
      <c r="O186">
        <f t="shared" si="33"/>
        <v>0.25895693048005303</v>
      </c>
      <c r="P186">
        <f t="shared" si="34"/>
        <v>4.3052393081155653E-2</v>
      </c>
    </row>
    <row r="187" spans="1:16" x14ac:dyDescent="0.2">
      <c r="A187" s="1">
        <v>16588</v>
      </c>
      <c r="B187">
        <v>1.818529E-2</v>
      </c>
      <c r="C187">
        <v>1.2438660000000001E-2</v>
      </c>
      <c r="D187">
        <f t="shared" si="24"/>
        <v>0.75276878954510329</v>
      </c>
      <c r="E187">
        <f t="shared" si="25"/>
        <v>4.2727365913344086E-3</v>
      </c>
      <c r="F187">
        <f t="shared" si="26"/>
        <v>3.2467797868541148E-2</v>
      </c>
      <c r="G187">
        <f t="shared" si="27"/>
        <v>23.185089194930573</v>
      </c>
      <c r="H187">
        <f t="shared" si="28"/>
        <v>3.1435093649324473</v>
      </c>
      <c r="I187">
        <f t="shared" si="29"/>
        <v>1.2774002804940439</v>
      </c>
      <c r="J187">
        <f t="shared" si="30"/>
        <v>0.24482698172732534</v>
      </c>
      <c r="K187">
        <f t="shared" si="35"/>
        <v>6.9556631998931445E-2</v>
      </c>
      <c r="L187">
        <v>17.899999999999999</v>
      </c>
      <c r="M187">
        <f t="shared" si="31"/>
        <v>1.0170454545454544</v>
      </c>
      <c r="N187">
        <f t="shared" si="32"/>
        <v>1.6901810802603036E-2</v>
      </c>
      <c r="O187">
        <f t="shared" si="33"/>
        <v>0.22792517092472231</v>
      </c>
      <c r="P187">
        <f t="shared" si="34"/>
        <v>5.2654821196328409E-2</v>
      </c>
    </row>
    <row r="188" spans="1:16" x14ac:dyDescent="0.2">
      <c r="A188" s="1">
        <v>16618</v>
      </c>
      <c r="B188">
        <v>4.676164E-3</v>
      </c>
      <c r="C188">
        <v>1.087326E-3</v>
      </c>
      <c r="D188">
        <f t="shared" si="24"/>
        <v>0.75358729462196417</v>
      </c>
      <c r="E188">
        <f t="shared" si="25"/>
        <v>2.7015652371334695E-3</v>
      </c>
      <c r="F188">
        <f t="shared" si="26"/>
        <v>3.1900575252803438E-2</v>
      </c>
      <c r="G188">
        <f t="shared" si="27"/>
        <v>23.623000170059271</v>
      </c>
      <c r="H188">
        <f t="shared" si="28"/>
        <v>3.1622208209105072</v>
      </c>
      <c r="I188">
        <f t="shared" si="29"/>
        <v>1.2151970175499558</v>
      </c>
      <c r="J188">
        <f t="shared" si="30"/>
        <v>0.19490621800901781</v>
      </c>
      <c r="K188">
        <f t="shared" si="35"/>
        <v>4.4944688343702091E-2</v>
      </c>
      <c r="L188">
        <v>18.100000000000001</v>
      </c>
      <c r="M188">
        <f t="shared" si="31"/>
        <v>1.0225988700564972</v>
      </c>
      <c r="N188">
        <f t="shared" si="32"/>
        <v>2.2347298691996618E-2</v>
      </c>
      <c r="O188">
        <f t="shared" si="33"/>
        <v>0.17255891931702119</v>
      </c>
      <c r="P188">
        <f t="shared" si="34"/>
        <v>2.2597389651705473E-2</v>
      </c>
    </row>
    <row r="189" spans="1:16" x14ac:dyDescent="0.2">
      <c r="A189" s="1">
        <v>16649</v>
      </c>
      <c r="B189">
        <v>-2.2066350000000002E-2</v>
      </c>
      <c r="C189">
        <v>-2.330517E-2</v>
      </c>
      <c r="D189">
        <f t="shared" si="24"/>
        <v>0.73602481461095925</v>
      </c>
      <c r="E189">
        <f t="shared" si="25"/>
        <v>9.3355901232358024E-4</v>
      </c>
      <c r="F189">
        <f t="shared" si="26"/>
        <v>3.1916503519983687E-2</v>
      </c>
      <c r="G189">
        <f t="shared" si="27"/>
        <v>23.060947579991538</v>
      </c>
      <c r="H189">
        <f t="shared" si="28"/>
        <v>3.1381406059303805</v>
      </c>
      <c r="I189">
        <f t="shared" si="29"/>
        <v>1.2081225044372812</v>
      </c>
      <c r="J189">
        <f t="shared" si="30"/>
        <v>0.18906750532889385</v>
      </c>
      <c r="K189">
        <f t="shared" si="35"/>
        <v>4.5875923106597452E-2</v>
      </c>
      <c r="L189">
        <v>18.100000000000001</v>
      </c>
      <c r="M189">
        <f t="shared" si="31"/>
        <v>1.0225988700564972</v>
      </c>
      <c r="N189">
        <f t="shared" si="32"/>
        <v>2.2347298691996618E-2</v>
      </c>
      <c r="O189">
        <f t="shared" si="33"/>
        <v>0.16672020663689724</v>
      </c>
      <c r="P189">
        <f t="shared" si="34"/>
        <v>2.3528624414600834E-2</v>
      </c>
    </row>
    <row r="190" spans="1:16" x14ac:dyDescent="0.2">
      <c r="A190" s="1">
        <v>16680</v>
      </c>
      <c r="B190">
        <v>6.1826199999999998E-2</v>
      </c>
      <c r="C190">
        <v>5.7147440000000001E-2</v>
      </c>
      <c r="D190">
        <f t="shared" si="24"/>
        <v>0.77808674854245019</v>
      </c>
      <c r="E190">
        <f t="shared" si="25"/>
        <v>3.4436834616091696E-3</v>
      </c>
      <c r="F190">
        <f t="shared" si="26"/>
        <v>3.2067476640867433E-2</v>
      </c>
      <c r="G190">
        <f t="shared" si="27"/>
        <v>24.264046630686273</v>
      </c>
      <c r="H190">
        <f t="shared" si="28"/>
        <v>3.1889956921898355</v>
      </c>
      <c r="I190">
        <f t="shared" si="29"/>
        <v>1.2613913545365703</v>
      </c>
      <c r="J190">
        <f t="shared" si="30"/>
        <v>0.23221536136041737</v>
      </c>
      <c r="K190">
        <f t="shared" si="35"/>
        <v>3.1086531264477135E-2</v>
      </c>
      <c r="L190">
        <v>18.100000000000001</v>
      </c>
      <c r="M190">
        <f t="shared" si="31"/>
        <v>1.0225988700564972</v>
      </c>
      <c r="N190">
        <f t="shared" si="32"/>
        <v>2.2347298691996618E-2</v>
      </c>
      <c r="O190">
        <f t="shared" si="33"/>
        <v>0.20986806266842076</v>
      </c>
      <c r="P190">
        <f t="shared" si="34"/>
        <v>8.7392325724805174E-3</v>
      </c>
    </row>
    <row r="191" spans="1:16" x14ac:dyDescent="0.2">
      <c r="A191" s="1">
        <v>16709</v>
      </c>
      <c r="B191">
        <v>4.8296520000000003E-2</v>
      </c>
      <c r="C191">
        <v>4.4968750000000002E-2</v>
      </c>
      <c r="D191">
        <f t="shared" si="24"/>
        <v>0.81307633701596849</v>
      </c>
      <c r="E191">
        <f t="shared" si="25"/>
        <v>2.5892937391971101E-3</v>
      </c>
      <c r="F191">
        <f t="shared" si="26"/>
        <v>3.2137438664185017E-2</v>
      </c>
      <c r="G191">
        <f t="shared" si="27"/>
        <v>25.299973202969863</v>
      </c>
      <c r="H191">
        <f t="shared" si="28"/>
        <v>3.2308033365617619</v>
      </c>
      <c r="I191">
        <f t="shared" si="29"/>
        <v>1.3205599330117133</v>
      </c>
      <c r="J191">
        <f t="shared" si="30"/>
        <v>0.27805583832996578</v>
      </c>
      <c r="K191">
        <f t="shared" si="35"/>
        <v>4.5737649460430706E-2</v>
      </c>
      <c r="L191">
        <v>18.100000000000001</v>
      </c>
      <c r="M191">
        <f t="shared" si="31"/>
        <v>1.0225988700564972</v>
      </c>
      <c r="N191">
        <f t="shared" si="32"/>
        <v>2.2347298691996618E-2</v>
      </c>
      <c r="O191">
        <f t="shared" si="33"/>
        <v>0.25570853963796913</v>
      </c>
      <c r="P191">
        <f t="shared" si="34"/>
        <v>2.3390350768434088E-2</v>
      </c>
    </row>
    <row r="192" spans="1:16" x14ac:dyDescent="0.2">
      <c r="A192" s="1">
        <v>16741</v>
      </c>
      <c r="B192">
        <v>3.874934E-2</v>
      </c>
      <c r="C192">
        <v>3.7604730000000003E-2</v>
      </c>
      <c r="D192">
        <f t="shared" si="24"/>
        <v>0.84365185313884294</v>
      </c>
      <c r="E192">
        <f t="shared" si="25"/>
        <v>9.3065530611184547E-4</v>
      </c>
      <c r="F192">
        <f t="shared" si="26"/>
        <v>3.2103214449560685E-2</v>
      </c>
      <c r="G192">
        <f t="shared" si="27"/>
        <v>26.279357615866029</v>
      </c>
      <c r="H192">
        <f t="shared" si="28"/>
        <v>3.2687837494769401</v>
      </c>
      <c r="I192">
        <f t="shared" si="29"/>
        <v>1.3674419117049366</v>
      </c>
      <c r="J192">
        <f t="shared" si="30"/>
        <v>0.31294177668231526</v>
      </c>
      <c r="K192">
        <f t="shared" si="35"/>
        <v>3.6359282667396381E-2</v>
      </c>
      <c r="L192">
        <v>18.100000000000001</v>
      </c>
      <c r="M192">
        <f t="shared" si="31"/>
        <v>1.0225988700564972</v>
      </c>
      <c r="N192">
        <f t="shared" si="32"/>
        <v>2.2347298691996618E-2</v>
      </c>
      <c r="O192">
        <f t="shared" si="33"/>
        <v>0.29059447799031862</v>
      </c>
      <c r="P192">
        <f t="shared" si="34"/>
        <v>1.4011983975399763E-2</v>
      </c>
    </row>
    <row r="193" spans="1:16" x14ac:dyDescent="0.2">
      <c r="A193" s="1">
        <v>16771</v>
      </c>
      <c r="B193">
        <v>5.4858950000000004E-2</v>
      </c>
      <c r="C193">
        <v>4.7861519999999998E-2</v>
      </c>
      <c r="D193">
        <f t="shared" si="24"/>
        <v>0.88403031318088487</v>
      </c>
      <c r="E193">
        <f t="shared" si="25"/>
        <v>5.9033947867093385E-3</v>
      </c>
      <c r="F193">
        <f t="shared" si="26"/>
        <v>3.2203860069526635E-2</v>
      </c>
      <c r="G193">
        <f t="shared" si="27"/>
        <v>27.451066774986121</v>
      </c>
      <c r="H193">
        <f t="shared" si="28"/>
        <v>3.312405029677139</v>
      </c>
      <c r="I193">
        <f t="shared" si="29"/>
        <v>1.4198461679378556</v>
      </c>
      <c r="J193">
        <f t="shared" si="30"/>
        <v>0.35054853330665708</v>
      </c>
      <c r="K193">
        <f t="shared" si="35"/>
        <v>1.6709853629901229E-2</v>
      </c>
      <c r="L193">
        <v>18.100000000000001</v>
      </c>
      <c r="M193">
        <f t="shared" si="31"/>
        <v>1.0168539325842696</v>
      </c>
      <c r="N193">
        <f t="shared" si="32"/>
        <v>1.6713480973740532E-2</v>
      </c>
      <c r="O193">
        <f t="shared" si="33"/>
        <v>0.33383505233291655</v>
      </c>
      <c r="P193">
        <f t="shared" si="34"/>
        <v>-3.6273438393033541E-6</v>
      </c>
    </row>
    <row r="194" spans="1:16" x14ac:dyDescent="0.2">
      <c r="A194" s="1">
        <v>16802</v>
      </c>
      <c r="B194">
        <v>1.300259E-2</v>
      </c>
      <c r="C194">
        <v>9.218492E-3</v>
      </c>
      <c r="D194">
        <f t="shared" si="24"/>
        <v>0.8921797395507004</v>
      </c>
      <c r="E194">
        <f t="shared" si="25"/>
        <v>3.3452573400471596E-3</v>
      </c>
      <c r="F194">
        <f t="shared" si="26"/>
        <v>3.1826699940430477E-2</v>
      </c>
      <c r="G194">
        <f t="shared" si="27"/>
        <v>28.032430042089782</v>
      </c>
      <c r="H194">
        <f t="shared" si="28"/>
        <v>3.3333620557496699</v>
      </c>
      <c r="I194">
        <f t="shared" si="29"/>
        <v>1.3830664629450409</v>
      </c>
      <c r="J194">
        <f t="shared" si="30"/>
        <v>0.32430310861037565</v>
      </c>
      <c r="K194">
        <f t="shared" si="35"/>
        <v>1.3106944669445106E-2</v>
      </c>
      <c r="L194">
        <v>18.2</v>
      </c>
      <c r="M194">
        <f t="shared" si="31"/>
        <v>1.0224719101123594</v>
      </c>
      <c r="N194">
        <f t="shared" si="32"/>
        <v>2.2223136784710041E-2</v>
      </c>
      <c r="O194">
        <f t="shared" si="33"/>
        <v>0.30207997182566559</v>
      </c>
      <c r="P194">
        <f t="shared" si="34"/>
        <v>-9.1161921152649351E-3</v>
      </c>
    </row>
    <row r="195" spans="1:16" x14ac:dyDescent="0.2">
      <c r="A195" s="1">
        <v>16833</v>
      </c>
      <c r="B195">
        <v>6.3401880000000008E-2</v>
      </c>
      <c r="C195">
        <v>6.2228150000000003E-2</v>
      </c>
      <c r="D195">
        <f t="shared" si="24"/>
        <v>0.94769843421042221</v>
      </c>
      <c r="E195">
        <f t="shared" si="25"/>
        <v>1.0471781257028478E-3</v>
      </c>
      <c r="F195">
        <f t="shared" si="26"/>
        <v>3.2027634398118981E-2</v>
      </c>
      <c r="G195">
        <f t="shared" si="27"/>
        <v>29.590022866817836</v>
      </c>
      <c r="H195">
        <f t="shared" si="28"/>
        <v>3.3874372392005268</v>
      </c>
      <c r="I195">
        <f t="shared" si="29"/>
        <v>1.4391944104236951</v>
      </c>
      <c r="J195">
        <f t="shared" si="30"/>
        <v>0.36408351983876153</v>
      </c>
      <c r="K195">
        <f t="shared" si="35"/>
        <v>1.8275189423049339E-2</v>
      </c>
      <c r="L195">
        <v>18.2</v>
      </c>
      <c r="M195">
        <f t="shared" si="31"/>
        <v>1.0224719101123594</v>
      </c>
      <c r="N195">
        <f t="shared" si="32"/>
        <v>2.2223136784710041E-2</v>
      </c>
      <c r="O195">
        <f t="shared" si="33"/>
        <v>0.34186038305405148</v>
      </c>
      <c r="P195">
        <f t="shared" si="34"/>
        <v>-3.9479473616607016E-3</v>
      </c>
    </row>
    <row r="196" spans="1:16" x14ac:dyDescent="0.2">
      <c r="A196" s="1">
        <v>16861</v>
      </c>
      <c r="B196">
        <v>-5.8257290000000003E-2</v>
      </c>
      <c r="C196">
        <v>-6.1742990000000005E-2</v>
      </c>
      <c r="D196">
        <f t="shared" ref="D196:D259" si="36">(C196+1)*D195</f>
        <v>0.88918469926395238</v>
      </c>
      <c r="E196">
        <f t="shared" ref="E196:E259" si="37">D195*(B196-C196)</f>
        <v>3.3033924321272698E-3</v>
      </c>
      <c r="F196">
        <f t="shared" si="26"/>
        <v>3.2211071873805973E-2</v>
      </c>
      <c r="G196">
        <f t="shared" si="27"/>
        <v>27.604939778084098</v>
      </c>
      <c r="H196">
        <f t="shared" si="28"/>
        <v>3.3179947341753633</v>
      </c>
      <c r="I196">
        <f t="shared" si="29"/>
        <v>1.277022725147223</v>
      </c>
      <c r="J196">
        <f t="shared" si="30"/>
        <v>0.24453137262207034</v>
      </c>
      <c r="K196">
        <f t="shared" si="35"/>
        <v>1.9233634584629445E-2</v>
      </c>
      <c r="L196">
        <v>18.100000000000001</v>
      </c>
      <c r="M196">
        <f t="shared" si="31"/>
        <v>1.0168539325842696</v>
      </c>
      <c r="N196">
        <f t="shared" si="32"/>
        <v>1.6713480973740532E-2</v>
      </c>
      <c r="O196">
        <f t="shared" si="33"/>
        <v>0.2278178916483298</v>
      </c>
      <c r="P196">
        <f t="shared" si="34"/>
        <v>2.520153610888913E-3</v>
      </c>
    </row>
    <row r="197" spans="1:16" x14ac:dyDescent="0.2">
      <c r="A197" s="1">
        <v>16891</v>
      </c>
      <c r="B197">
        <v>5.7941400000000004E-2</v>
      </c>
      <c r="C197">
        <v>5.4619880000000003E-2</v>
      </c>
      <c r="D197">
        <f t="shared" si="36"/>
        <v>0.93775186083558548</v>
      </c>
      <c r="E197">
        <f t="shared" si="37"/>
        <v>2.9534447622992042E-3</v>
      </c>
      <c r="F197">
        <f t="shared" si="26"/>
        <v>3.228777830488324E-2</v>
      </c>
      <c r="G197">
        <f t="shared" si="27"/>
        <v>29.043554870226512</v>
      </c>
      <c r="H197">
        <f t="shared" si="28"/>
        <v>3.3687965953513372</v>
      </c>
      <c r="I197">
        <f t="shared" si="29"/>
        <v>1.4050912258390098</v>
      </c>
      <c r="J197">
        <f t="shared" si="30"/>
        <v>0.34010223010066815</v>
      </c>
      <c r="K197">
        <f t="shared" si="35"/>
        <v>1.96237254295684E-2</v>
      </c>
      <c r="L197">
        <v>18.3</v>
      </c>
      <c r="M197">
        <f t="shared" si="31"/>
        <v>1.0280898876404494</v>
      </c>
      <c r="N197">
        <f t="shared" si="32"/>
        <v>2.770260254933575E-2</v>
      </c>
      <c r="O197">
        <f t="shared" si="33"/>
        <v>0.31239962755133238</v>
      </c>
      <c r="P197">
        <f t="shared" si="34"/>
        <v>-8.0788771197673505E-3</v>
      </c>
    </row>
    <row r="198" spans="1:16" x14ac:dyDescent="0.2">
      <c r="A198" s="1">
        <v>16922</v>
      </c>
      <c r="B198">
        <v>4.2293070000000002E-2</v>
      </c>
      <c r="C198">
        <v>4.1154380000000004E-2</v>
      </c>
      <c r="D198">
        <f t="shared" si="36"/>
        <v>0.97634445726212038</v>
      </c>
      <c r="E198">
        <f t="shared" si="37"/>
        <v>1.0678086664148707E-3</v>
      </c>
      <c r="F198">
        <f t="shared" si="26"/>
        <v>3.2491969461010274E-2</v>
      </c>
      <c r="G198">
        <f t="shared" si="27"/>
        <v>30.048792777357328</v>
      </c>
      <c r="H198">
        <f t="shared" si="28"/>
        <v>3.4028224863758028</v>
      </c>
      <c r="I198">
        <f t="shared" si="29"/>
        <v>1.3568376030148321</v>
      </c>
      <c r="J198">
        <f t="shared" si="30"/>
        <v>0.30515670015762986</v>
      </c>
      <c r="K198">
        <f t="shared" si="35"/>
        <v>2.422475362691846E-2</v>
      </c>
      <c r="L198">
        <v>18.399999999999999</v>
      </c>
      <c r="M198">
        <f t="shared" si="31"/>
        <v>1.0279329608938548</v>
      </c>
      <c r="N198">
        <f t="shared" si="32"/>
        <v>2.7549951768230649E-2</v>
      </c>
      <c r="O198">
        <f t="shared" si="33"/>
        <v>0.27760674838939919</v>
      </c>
      <c r="P198">
        <f t="shared" si="34"/>
        <v>-3.3251981413121891E-3</v>
      </c>
    </row>
    <row r="199" spans="1:16" x14ac:dyDescent="0.2">
      <c r="A199" s="1">
        <v>16953</v>
      </c>
      <c r="B199">
        <v>4.01952E-2</v>
      </c>
      <c r="C199">
        <v>3.6074580000000002E-2</v>
      </c>
      <c r="D199">
        <f t="shared" si="36"/>
        <v>1.0115656734931793</v>
      </c>
      <c r="E199">
        <f t="shared" si="37"/>
        <v>4.0231444974834366E-3</v>
      </c>
      <c r="F199">
        <f t="shared" si="26"/>
        <v>3.2242377367159299E-2</v>
      </c>
      <c r="G199">
        <f t="shared" si="27"/>
        <v>31.373793004591423</v>
      </c>
      <c r="H199">
        <f t="shared" si="28"/>
        <v>3.445972926738778</v>
      </c>
      <c r="I199">
        <f t="shared" si="29"/>
        <v>1.3866250372722146</v>
      </c>
      <c r="J199">
        <f t="shared" si="30"/>
        <v>0.32687276395649489</v>
      </c>
      <c r="K199">
        <f t="shared" si="35"/>
        <v>-6.9671087243176897E-3</v>
      </c>
      <c r="L199">
        <v>18.5</v>
      </c>
      <c r="M199">
        <f t="shared" si="31"/>
        <v>1.0220994475138121</v>
      </c>
      <c r="N199">
        <f t="shared" si="32"/>
        <v>2.1858793812499017E-2</v>
      </c>
      <c r="O199">
        <f t="shared" si="33"/>
        <v>0.30501397014399589</v>
      </c>
      <c r="P199">
        <f t="shared" si="34"/>
        <v>-2.8825902536816706E-2</v>
      </c>
    </row>
    <row r="200" spans="1:16" x14ac:dyDescent="0.2">
      <c r="A200" s="1">
        <v>16981</v>
      </c>
      <c r="B200">
        <v>-3.8668390000000004E-2</v>
      </c>
      <c r="C200">
        <v>-4.1517369999999998E-2</v>
      </c>
      <c r="D200">
        <f t="shared" si="36"/>
        <v>0.96956812714746377</v>
      </c>
      <c r="E200">
        <f t="shared" si="37"/>
        <v>2.881930372468592E-3</v>
      </c>
      <c r="F200">
        <f t="shared" si="26"/>
        <v>3.2422742502494425E-2</v>
      </c>
      <c r="G200">
        <f t="shared" si="27"/>
        <v>29.903951742295416</v>
      </c>
      <c r="H200">
        <f t="shared" si="28"/>
        <v>3.3979906369577386</v>
      </c>
      <c r="I200">
        <f t="shared" si="29"/>
        <v>1.3296281357193067</v>
      </c>
      <c r="J200">
        <f t="shared" si="30"/>
        <v>0.28489930593554819</v>
      </c>
      <c r="K200">
        <f t="shared" si="35"/>
        <v>1.6236063019166372E-2</v>
      </c>
      <c r="L200">
        <v>18.7</v>
      </c>
      <c r="M200">
        <f t="shared" si="31"/>
        <v>1.0331491712707181</v>
      </c>
      <c r="N200">
        <f t="shared" si="32"/>
        <v>3.2611585588760796E-2</v>
      </c>
      <c r="O200">
        <f t="shared" si="33"/>
        <v>0.25228772034678737</v>
      </c>
      <c r="P200">
        <f t="shared" si="34"/>
        <v>-1.6375522569594424E-2</v>
      </c>
    </row>
    <row r="201" spans="1:16" x14ac:dyDescent="0.2">
      <c r="A201" s="1">
        <v>17014</v>
      </c>
      <c r="B201">
        <v>-2.6308979999999999E-2</v>
      </c>
      <c r="C201">
        <v>-2.7696600000000002E-2</v>
      </c>
      <c r="D201">
        <f t="shared" si="36"/>
        <v>0.94271438655711137</v>
      </c>
      <c r="E201">
        <f t="shared" si="37"/>
        <v>1.3453921245923661E-3</v>
      </c>
      <c r="F201">
        <f t="shared" si="26"/>
        <v>3.2834575614763203E-2</v>
      </c>
      <c r="G201">
        <f t="shared" si="27"/>
        <v>28.711026986237172</v>
      </c>
      <c r="H201">
        <f t="shared" si="28"/>
        <v>3.3572812645220158</v>
      </c>
      <c r="I201">
        <f t="shared" si="29"/>
        <v>1.325429445863888</v>
      </c>
      <c r="J201">
        <f t="shared" si="30"/>
        <v>0.28173651701181102</v>
      </c>
      <c r="K201">
        <f t="shared" si="35"/>
        <v>2.8358867042644911E-2</v>
      </c>
      <c r="L201">
        <v>19.8</v>
      </c>
      <c r="M201">
        <f t="shared" si="31"/>
        <v>1.0939226519337015</v>
      </c>
      <c r="N201">
        <f t="shared" si="32"/>
        <v>8.9769999428709377E-2</v>
      </c>
      <c r="O201">
        <f t="shared" si="33"/>
        <v>0.19196651758310163</v>
      </c>
      <c r="P201">
        <f t="shared" si="34"/>
        <v>-6.1411132386064465E-2</v>
      </c>
    </row>
    <row r="202" spans="1:16" x14ac:dyDescent="0.2">
      <c r="A202" s="1">
        <v>17044</v>
      </c>
      <c r="B202">
        <v>-6.4468380000000006E-2</v>
      </c>
      <c r="C202">
        <v>-6.8419939999999999E-2</v>
      </c>
      <c r="D202">
        <f t="shared" si="36"/>
        <v>0.8782139247917371</v>
      </c>
      <c r="E202">
        <f t="shared" si="37"/>
        <v>3.7251924613436122E-3</v>
      </c>
      <c r="F202">
        <f t="shared" si="26"/>
        <v>3.3116084614497651E-2</v>
      </c>
      <c r="G202">
        <f t="shared" si="27"/>
        <v>26.51925597530543</v>
      </c>
      <c r="H202">
        <f t="shared" si="28"/>
        <v>3.2778711096942961</v>
      </c>
      <c r="I202">
        <f t="shared" si="29"/>
        <v>1.1712447373167354</v>
      </c>
      <c r="J202">
        <f t="shared" si="30"/>
        <v>0.15806706134096418</v>
      </c>
      <c r="K202">
        <f t="shared" si="35"/>
        <v>3.217677661218233E-2</v>
      </c>
      <c r="L202">
        <v>20.2</v>
      </c>
      <c r="M202">
        <f t="shared" si="31"/>
        <v>1.1160220994475136</v>
      </c>
      <c r="N202">
        <f t="shared" si="32"/>
        <v>0.10977066613537885</v>
      </c>
      <c r="O202">
        <f t="shared" si="33"/>
        <v>4.8296395205585332E-2</v>
      </c>
      <c r="P202">
        <f t="shared" si="34"/>
        <v>-7.7593889523196513E-2</v>
      </c>
    </row>
    <row r="203" spans="1:16" x14ac:dyDescent="0.2">
      <c r="A203" s="1">
        <v>17075</v>
      </c>
      <c r="B203">
        <v>-0.10202259999999999</v>
      </c>
      <c r="C203">
        <v>-0.10541009999999999</v>
      </c>
      <c r="D203">
        <f t="shared" si="36"/>
        <v>0.7856413071580477</v>
      </c>
      <c r="E203">
        <f t="shared" si="37"/>
        <v>2.9749496702320107E-3</v>
      </c>
      <c r="F203">
        <f t="shared" si="26"/>
        <v>3.3501740545532552E-2</v>
      </c>
      <c r="G203">
        <f t="shared" si="27"/>
        <v>23.450760896744296</v>
      </c>
      <c r="H203">
        <f t="shared" si="28"/>
        <v>3.1549029419882335</v>
      </c>
      <c r="I203">
        <f t="shared" si="29"/>
        <v>1.0074614281727554</v>
      </c>
      <c r="J203">
        <f t="shared" si="30"/>
        <v>7.4337294137692862E-3</v>
      </c>
      <c r="K203">
        <f t="shared" si="35"/>
        <v>4.1575730017644565E-2</v>
      </c>
      <c r="L203">
        <v>20.399999999999999</v>
      </c>
      <c r="M203">
        <f t="shared" si="31"/>
        <v>1.1270718232044197</v>
      </c>
      <c r="N203">
        <f t="shared" si="32"/>
        <v>0.11962296257839046</v>
      </c>
      <c r="O203">
        <f t="shared" si="33"/>
        <v>-0.11218923316462118</v>
      </c>
      <c r="P203">
        <f t="shared" si="34"/>
        <v>-7.8047232560745888E-2</v>
      </c>
    </row>
    <row r="204" spans="1:16" x14ac:dyDescent="0.2">
      <c r="A204" s="1">
        <v>17106</v>
      </c>
      <c r="B204">
        <v>-1.4163520000000001E-2</v>
      </c>
      <c r="C204">
        <v>-1.5902630000000001E-2</v>
      </c>
      <c r="D204">
        <f t="shared" si="36"/>
        <v>0.7731475441375969</v>
      </c>
      <c r="E204">
        <f t="shared" si="37"/>
        <v>1.3663166536916325E-3</v>
      </c>
      <c r="F204">
        <f t="shared" si="26"/>
        <v>3.393740189311234E-2</v>
      </c>
      <c r="G204">
        <f t="shared" si="27"/>
        <v>22.781577286695853</v>
      </c>
      <c r="H204">
        <f t="shared" si="28"/>
        <v>3.1259521955999285</v>
      </c>
      <c r="I204">
        <f t="shared" si="29"/>
        <v>0.95665640160442367</v>
      </c>
      <c r="J204">
        <f t="shared" si="30"/>
        <v>-4.4310988984366299E-2</v>
      </c>
      <c r="K204">
        <f t="shared" si="35"/>
        <v>5.5561543141258336E-2</v>
      </c>
      <c r="L204">
        <v>20.8</v>
      </c>
      <c r="M204">
        <f t="shared" si="31"/>
        <v>1.149171270718232</v>
      </c>
      <c r="N204">
        <f t="shared" si="32"/>
        <v>0.1390410484354922</v>
      </c>
      <c r="O204">
        <f t="shared" si="33"/>
        <v>-0.1833520374198585</v>
      </c>
      <c r="P204">
        <f t="shared" si="34"/>
        <v>-8.3479505294233869E-2</v>
      </c>
    </row>
    <row r="205" spans="1:16" x14ac:dyDescent="0.2">
      <c r="A205" s="1">
        <v>17136</v>
      </c>
      <c r="B205">
        <v>6.9688900000000002E-4</v>
      </c>
      <c r="C205">
        <v>-6.4750420000000003E-3</v>
      </c>
      <c r="D205">
        <f t="shared" si="36"/>
        <v>0.76814138131710907</v>
      </c>
      <c r="E205">
        <f t="shared" si="37"/>
        <v>5.5449608393742999E-3</v>
      </c>
      <c r="F205">
        <f t="shared" si="26"/>
        <v>3.3578967945777298E-2</v>
      </c>
      <c r="G205">
        <f t="shared" si="27"/>
        <v>22.875669751300567</v>
      </c>
      <c r="H205">
        <f t="shared" si="28"/>
        <v>3.1300738894783509</v>
      </c>
      <c r="I205">
        <f t="shared" si="29"/>
        <v>0.90689237383519816</v>
      </c>
      <c r="J205">
        <f t="shared" si="30"/>
        <v>-9.773149761105672E-2</v>
      </c>
      <c r="K205">
        <f t="shared" si="35"/>
        <v>4.1813593682254853E-2</v>
      </c>
      <c r="L205">
        <v>21.3</v>
      </c>
      <c r="M205">
        <f t="shared" si="31"/>
        <v>1.1703296703296704</v>
      </c>
      <c r="N205">
        <f t="shared" si="32"/>
        <v>0.15728547863262982</v>
      </c>
      <c r="O205">
        <f t="shared" si="33"/>
        <v>-0.25501697624368652</v>
      </c>
      <c r="P205">
        <f t="shared" si="34"/>
        <v>-0.11547188495037497</v>
      </c>
    </row>
    <row r="206" spans="1:16" x14ac:dyDescent="0.2">
      <c r="A206" s="1">
        <v>17167</v>
      </c>
      <c r="B206">
        <v>5.01611E-2</v>
      </c>
      <c r="C206">
        <v>4.3411650000000003E-2</v>
      </c>
      <c r="D206">
        <f t="shared" si="36"/>
        <v>0.80148766611336386</v>
      </c>
      <c r="E206">
        <f t="shared" si="37"/>
        <v>5.1845318461307592E-3</v>
      </c>
      <c r="F206">
        <f t="shared" ref="F206:F269" si="38">SUM(E195:E206)</f>
        <v>3.5418242451860898E-2</v>
      </c>
      <c r="G206">
        <f t="shared" ref="G206:G269" si="39">D206/F206</f>
        <v>22.629233147373554</v>
      </c>
      <c r="H206">
        <f t="shared" si="28"/>
        <v>3.1192425725212862</v>
      </c>
      <c r="I206">
        <f t="shared" si="29"/>
        <v>0.93804630554229862</v>
      </c>
      <c r="J206">
        <f t="shared" si="30"/>
        <v>-6.3955964944600277E-2</v>
      </c>
      <c r="K206">
        <f t="shared" si="35"/>
        <v>0.1069214526350241</v>
      </c>
      <c r="L206">
        <v>21.5</v>
      </c>
      <c r="M206">
        <f t="shared" si="31"/>
        <v>1.1813186813186813</v>
      </c>
      <c r="N206">
        <f t="shared" si="32"/>
        <v>0.16663134105086747</v>
      </c>
      <c r="O206">
        <f t="shared" si="33"/>
        <v>-0.23058730599546773</v>
      </c>
      <c r="P206">
        <f t="shared" si="34"/>
        <v>-5.9709888415843362E-2</v>
      </c>
    </row>
    <row r="207" spans="1:16" x14ac:dyDescent="0.2">
      <c r="A207" s="1">
        <v>17198</v>
      </c>
      <c r="B207">
        <v>1.308428E-2</v>
      </c>
      <c r="C207">
        <v>1.153595E-2</v>
      </c>
      <c r="D207">
        <f t="shared" si="36"/>
        <v>0.81073358775526438</v>
      </c>
      <c r="E207">
        <f t="shared" si="37"/>
        <v>1.2409673980733052E-3</v>
      </c>
      <c r="F207">
        <f t="shared" si="38"/>
        <v>3.5612031724231365E-2</v>
      </c>
      <c r="G207">
        <f t="shared" si="39"/>
        <v>22.765721260537344</v>
      </c>
      <c r="H207">
        <f t="shared" ref="H207:H270" si="40">LN(G207)</f>
        <v>3.1252559511549327</v>
      </c>
      <c r="I207">
        <f t="shared" ref="I207:I270" si="41">(D207+F207)/D195</f>
        <v>0.89305372777642189</v>
      </c>
      <c r="J207">
        <f t="shared" ref="J207:J270" si="42">LN(I207)</f>
        <v>-0.11310853443239287</v>
      </c>
      <c r="K207">
        <f t="shared" si="35"/>
        <v>0.1060844454662028</v>
      </c>
      <c r="L207">
        <v>21.5</v>
      </c>
      <c r="M207">
        <f t="shared" ref="M207:M270" si="43">L207/L196</f>
        <v>1.1878453038674033</v>
      </c>
      <c r="N207">
        <f t="shared" ref="N207:N270" si="44">LN(M207)</f>
        <v>0.17214099686183701</v>
      </c>
      <c r="O207">
        <f t="shared" ref="O207:O270" si="45">J207-N207</f>
        <v>-0.28524953129422986</v>
      </c>
      <c r="P207">
        <f t="shared" ref="P207:P270" si="46">K207-N207</f>
        <v>-6.6056551395634211E-2</v>
      </c>
    </row>
    <row r="208" spans="1:16" x14ac:dyDescent="0.2">
      <c r="A208" s="1">
        <v>17226</v>
      </c>
      <c r="B208">
        <v>-1.1090930000000001E-2</v>
      </c>
      <c r="C208">
        <v>-1.638117E-2</v>
      </c>
      <c r="D208">
        <f t="shared" si="36"/>
        <v>0.79745282302953546</v>
      </c>
      <c r="E208">
        <f t="shared" si="37"/>
        <v>4.2889752552864096E-3</v>
      </c>
      <c r="F208">
        <f t="shared" si="38"/>
        <v>3.6597614547390502E-2</v>
      </c>
      <c r="G208">
        <f t="shared" si="39"/>
        <v>21.789748673288756</v>
      </c>
      <c r="H208">
        <f t="shared" si="40"/>
        <v>3.0814396148509453</v>
      </c>
      <c r="I208">
        <f t="shared" si="41"/>
        <v>0.93799459017607323</v>
      </c>
      <c r="J208">
        <f t="shared" si="42"/>
        <v>-6.4011097395450911E-2</v>
      </c>
      <c r="K208">
        <f t="shared" si="35"/>
        <v>0.12767282152131312</v>
      </c>
      <c r="L208">
        <v>21.5</v>
      </c>
      <c r="M208">
        <f t="shared" si="43"/>
        <v>1.174863387978142</v>
      </c>
      <c r="N208">
        <f t="shared" si="44"/>
        <v>0.16115187528624184</v>
      </c>
      <c r="O208">
        <f t="shared" si="45"/>
        <v>-0.22516297268169275</v>
      </c>
      <c r="P208">
        <f t="shared" si="46"/>
        <v>-3.3479053764928712E-2</v>
      </c>
    </row>
    <row r="209" spans="1:16" x14ac:dyDescent="0.2">
      <c r="A209" s="1">
        <v>17257</v>
      </c>
      <c r="B209">
        <v>-1.679013E-2</v>
      </c>
      <c r="C209">
        <v>-2.0804550000000002E-2</v>
      </c>
      <c r="D209">
        <f t="shared" si="36"/>
        <v>0.78086217590017637</v>
      </c>
      <c r="E209">
        <f t="shared" si="37"/>
        <v>3.2013105618262285E-3</v>
      </c>
      <c r="F209">
        <f t="shared" si="38"/>
        <v>3.6845480346917522E-2</v>
      </c>
      <c r="G209">
        <f t="shared" si="39"/>
        <v>21.192889020525499</v>
      </c>
      <c r="H209">
        <f t="shared" si="40"/>
        <v>3.0536657018507838</v>
      </c>
      <c r="I209">
        <f t="shared" si="41"/>
        <v>0.87198723926655175</v>
      </c>
      <c r="J209">
        <f t="shared" si="42"/>
        <v>-0.13698048904886684</v>
      </c>
      <c r="K209">
        <f t="shared" si="35"/>
        <v>0.13204418312659189</v>
      </c>
      <c r="L209">
        <v>21.9</v>
      </c>
      <c r="M209">
        <f t="shared" si="43"/>
        <v>1.1902173913043479</v>
      </c>
      <c r="N209">
        <f t="shared" si="44"/>
        <v>0.17413597220751525</v>
      </c>
      <c r="O209">
        <f t="shared" si="45"/>
        <v>-0.31111646125638209</v>
      </c>
      <c r="P209">
        <f t="shared" si="46"/>
        <v>-4.209178908092337E-2</v>
      </c>
    </row>
    <row r="210" spans="1:16" x14ac:dyDescent="0.2">
      <c r="A210" s="1">
        <v>17287</v>
      </c>
      <c r="B210">
        <v>-4.7698070000000002E-2</v>
      </c>
      <c r="C210">
        <v>-4.9487240000000002E-2</v>
      </c>
      <c r="D210">
        <f t="shared" si="36"/>
        <v>0.74221946199448208</v>
      </c>
      <c r="E210">
        <f t="shared" si="37"/>
        <v>1.3970951792553184E-3</v>
      </c>
      <c r="F210">
        <f t="shared" si="38"/>
        <v>3.7174766859757971E-2</v>
      </c>
      <c r="G210">
        <f t="shared" si="39"/>
        <v>19.965678999266071</v>
      </c>
      <c r="H210">
        <f t="shared" si="40"/>
        <v>2.9940147494167686</v>
      </c>
      <c r="I210">
        <f t="shared" si="41"/>
        <v>0.79827792646032825</v>
      </c>
      <c r="J210">
        <f t="shared" si="42"/>
        <v>-0.2252984633949606</v>
      </c>
      <c r="K210">
        <f t="shared" si="35"/>
        <v>0.13463725560539314</v>
      </c>
      <c r="L210">
        <v>21.9</v>
      </c>
      <c r="M210">
        <f t="shared" si="43"/>
        <v>1.1837837837837837</v>
      </c>
      <c r="N210">
        <f t="shared" si="44"/>
        <v>0.16871590473817591</v>
      </c>
      <c r="O210">
        <f t="shared" si="45"/>
        <v>-0.39401436813313651</v>
      </c>
      <c r="P210">
        <f t="shared" si="46"/>
        <v>-3.4078649132782773E-2</v>
      </c>
    </row>
    <row r="211" spans="1:16" x14ac:dyDescent="0.2">
      <c r="A211" s="1">
        <v>17316</v>
      </c>
      <c r="B211">
        <v>-9.6246120000000011E-3</v>
      </c>
      <c r="C211">
        <v>-1.6317140000000001E-2</v>
      </c>
      <c r="D211">
        <f t="shared" si="36"/>
        <v>0.73010856312239347</v>
      </c>
      <c r="E211">
        <f t="shared" si="37"/>
        <v>4.9673245315430071E-3</v>
      </c>
      <c r="F211">
        <f t="shared" si="38"/>
        <v>3.8118946893817542E-2</v>
      </c>
      <c r="G211">
        <f t="shared" si="39"/>
        <v>19.153429530887927</v>
      </c>
      <c r="H211">
        <f t="shared" si="40"/>
        <v>2.95248178736718</v>
      </c>
      <c r="I211">
        <f t="shared" si="41"/>
        <v>0.75944402834799341</v>
      </c>
      <c r="J211">
        <f t="shared" si="42"/>
        <v>-0.27516865505629556</v>
      </c>
      <c r="K211">
        <f t="shared" si="35"/>
        <v>0.16742979772810865</v>
      </c>
      <c r="L211">
        <v>21.9</v>
      </c>
      <c r="M211">
        <f t="shared" si="43"/>
        <v>1.1711229946524064</v>
      </c>
      <c r="N211">
        <f t="shared" si="44"/>
        <v>0.1579631129619142</v>
      </c>
      <c r="O211">
        <f t="shared" si="45"/>
        <v>-0.43313176801820974</v>
      </c>
      <c r="P211">
        <f t="shared" si="46"/>
        <v>9.4666847661944442E-3</v>
      </c>
    </row>
    <row r="212" spans="1:16" x14ac:dyDescent="0.2">
      <c r="A212" s="1">
        <v>17348</v>
      </c>
      <c r="B212">
        <v>5.3226469999999998E-2</v>
      </c>
      <c r="C212">
        <v>4.8538450000000004E-2</v>
      </c>
      <c r="D212">
        <f t="shared" si="36"/>
        <v>0.76554690110808155</v>
      </c>
      <c r="E212">
        <f t="shared" si="37"/>
        <v>3.4227635460890387E-3</v>
      </c>
      <c r="F212">
        <f t="shared" si="38"/>
        <v>3.865978006743799E-2</v>
      </c>
      <c r="G212">
        <f t="shared" si="39"/>
        <v>19.802153550089113</v>
      </c>
      <c r="H212">
        <f t="shared" si="40"/>
        <v>2.9857906969420047</v>
      </c>
      <c r="I212">
        <f t="shared" si="41"/>
        <v>0.82944834783456733</v>
      </c>
      <c r="J212">
        <f t="shared" si="42"/>
        <v>-0.18699444032651996</v>
      </c>
      <c r="K212">
        <f t="shared" si="35"/>
        <v>0.17593967922145798</v>
      </c>
      <c r="L212">
        <v>22</v>
      </c>
      <c r="M212">
        <f t="shared" si="43"/>
        <v>1.1111111111111112</v>
      </c>
      <c r="N212">
        <f t="shared" si="44"/>
        <v>0.10536051565782635</v>
      </c>
      <c r="O212">
        <f t="shared" si="45"/>
        <v>-0.2923549559843463</v>
      </c>
      <c r="P212">
        <f t="shared" si="46"/>
        <v>7.0579163563631628E-2</v>
      </c>
    </row>
    <row r="213" spans="1:16" x14ac:dyDescent="0.2">
      <c r="A213" s="1">
        <v>17379</v>
      </c>
      <c r="B213">
        <v>4.1347950000000001E-2</v>
      </c>
      <c r="C213">
        <v>3.9341920000000002E-2</v>
      </c>
      <c r="D213">
        <f t="shared" si="36"/>
        <v>0.79566498604772362</v>
      </c>
      <c r="E213">
        <f t="shared" si="37"/>
        <v>1.535710050029844E-3</v>
      </c>
      <c r="F213">
        <f t="shared" si="38"/>
        <v>3.8850097992875469E-2</v>
      </c>
      <c r="G213">
        <f t="shared" si="39"/>
        <v>20.480385562827582</v>
      </c>
      <c r="H213">
        <f t="shared" si="40"/>
        <v>3.019467626304035</v>
      </c>
      <c r="I213">
        <f t="shared" si="41"/>
        <v>0.88522578624087067</v>
      </c>
      <c r="J213">
        <f t="shared" si="42"/>
        <v>-0.12191254081733459</v>
      </c>
      <c r="K213">
        <f t="shared" si="35"/>
        <v>0.16822850437280587</v>
      </c>
      <c r="L213">
        <v>22.2</v>
      </c>
      <c r="M213">
        <f t="shared" si="43"/>
        <v>1.0990099009900991</v>
      </c>
      <c r="N213">
        <f t="shared" si="44"/>
        <v>9.440968447107477E-2</v>
      </c>
      <c r="O213">
        <f t="shared" si="45"/>
        <v>-0.21632222528840936</v>
      </c>
      <c r="P213">
        <f t="shared" si="46"/>
        <v>7.38188199017311E-2</v>
      </c>
    </row>
    <row r="214" spans="1:16" x14ac:dyDescent="0.2">
      <c r="A214" s="1">
        <v>17408</v>
      </c>
      <c r="B214">
        <v>-1.7357359999999999E-2</v>
      </c>
      <c r="C214">
        <v>-2.266835E-2</v>
      </c>
      <c r="D214">
        <f t="shared" si="36"/>
        <v>0.77762857366124871</v>
      </c>
      <c r="E214">
        <f t="shared" si="37"/>
        <v>4.2257687842496006E-3</v>
      </c>
      <c r="F214">
        <f t="shared" si="38"/>
        <v>3.9350674315781452E-2</v>
      </c>
      <c r="G214">
        <f t="shared" si="39"/>
        <v>19.761505671311546</v>
      </c>
      <c r="H214">
        <f t="shared" si="40"/>
        <v>2.9837358873576738</v>
      </c>
      <c r="I214">
        <f t="shared" si="41"/>
        <v>0.93027362116897838</v>
      </c>
      <c r="J214">
        <f t="shared" si="42"/>
        <v>-7.2276519797237176E-2</v>
      </c>
      <c r="K214">
        <f t="shared" si="35"/>
        <v>0.17249400670954063</v>
      </c>
      <c r="L214">
        <v>22.5</v>
      </c>
      <c r="M214">
        <f t="shared" si="43"/>
        <v>1.1029411764705883</v>
      </c>
      <c r="N214">
        <f t="shared" si="44"/>
        <v>9.7980408360203816E-2</v>
      </c>
      <c r="O214">
        <f t="shared" si="45"/>
        <v>-0.17025692815744098</v>
      </c>
      <c r="P214">
        <f t="shared" si="46"/>
        <v>7.451359834933681E-2</v>
      </c>
    </row>
    <row r="215" spans="1:16" x14ac:dyDescent="0.2">
      <c r="A215" s="1">
        <v>17440</v>
      </c>
      <c r="B215">
        <v>-4.6671300000000002E-3</v>
      </c>
      <c r="C215">
        <v>-9.4727840000000015E-3</v>
      </c>
      <c r="D215">
        <f t="shared" si="36"/>
        <v>0.77026226615072768</v>
      </c>
      <c r="E215">
        <f t="shared" si="37"/>
        <v>3.7370138655294753E-3</v>
      </c>
      <c r="F215">
        <f t="shared" si="38"/>
        <v>4.0112738511078924E-2</v>
      </c>
      <c r="G215">
        <f t="shared" si="39"/>
        <v>19.202435304634843</v>
      </c>
      <c r="H215">
        <f t="shared" si="40"/>
        <v>2.9550371097734422</v>
      </c>
      <c r="I215">
        <f t="shared" si="41"/>
        <v>1.0314821754895116</v>
      </c>
      <c r="J215">
        <f t="shared" si="42"/>
        <v>3.0996773195194095E-2</v>
      </c>
      <c r="K215">
        <f t="shared" si="35"/>
        <v>0.18009655840760921</v>
      </c>
      <c r="L215">
        <v>23</v>
      </c>
      <c r="M215">
        <f t="shared" si="43"/>
        <v>1.1057692307692308</v>
      </c>
      <c r="N215">
        <f t="shared" si="44"/>
        <v>0.10054122922187746</v>
      </c>
      <c r="O215">
        <f t="shared" si="45"/>
        <v>-6.9544456026683354E-2</v>
      </c>
      <c r="P215">
        <f t="shared" si="46"/>
        <v>7.9555329185731757E-2</v>
      </c>
    </row>
    <row r="216" spans="1:16" x14ac:dyDescent="0.2">
      <c r="A216" s="1">
        <v>17471</v>
      </c>
      <c r="B216">
        <v>2.4831120000000002E-2</v>
      </c>
      <c r="C216">
        <v>2.284688E-2</v>
      </c>
      <c r="D216">
        <f t="shared" si="36"/>
        <v>0.78786035571400137</v>
      </c>
      <c r="E216">
        <f t="shared" si="37"/>
        <v>1.5283851989869213E-3</v>
      </c>
      <c r="F216">
        <f t="shared" si="38"/>
        <v>4.0274807056374214E-2</v>
      </c>
      <c r="G216">
        <f t="shared" si="39"/>
        <v>19.562113720649304</v>
      </c>
      <c r="H216">
        <f t="shared" si="40"/>
        <v>2.9735947221961183</v>
      </c>
      <c r="I216">
        <f t="shared" si="41"/>
        <v>1.0711217658902537</v>
      </c>
      <c r="J216">
        <f t="shared" si="42"/>
        <v>6.8706478644672886E-2</v>
      </c>
      <c r="K216">
        <f t="shared" si="35"/>
        <v>0.1712084315173808</v>
      </c>
      <c r="L216">
        <v>23</v>
      </c>
      <c r="M216">
        <f t="shared" si="43"/>
        <v>1.07981220657277</v>
      </c>
      <c r="N216">
        <f t="shared" si="44"/>
        <v>7.6787143213770295E-2</v>
      </c>
      <c r="O216">
        <f t="shared" si="45"/>
        <v>-8.0806645690974094E-3</v>
      </c>
      <c r="P216">
        <f t="shared" si="46"/>
        <v>9.4421288303610504E-2</v>
      </c>
    </row>
    <row r="217" spans="1:16" x14ac:dyDescent="0.2">
      <c r="A217" s="1">
        <v>17500</v>
      </c>
      <c r="B217">
        <v>-1.874959E-2</v>
      </c>
      <c r="C217">
        <v>-2.851441E-2</v>
      </c>
      <c r="D217">
        <f t="shared" si="36"/>
        <v>0.76539498250842652</v>
      </c>
      <c r="E217">
        <f t="shared" si="37"/>
        <v>7.6933145586831949E-3</v>
      </c>
      <c r="F217">
        <f t="shared" si="38"/>
        <v>4.2423160775683103E-2</v>
      </c>
      <c r="G217">
        <f t="shared" si="39"/>
        <v>18.041913155776687</v>
      </c>
      <c r="H217">
        <f t="shared" si="40"/>
        <v>2.8926975597751672</v>
      </c>
      <c r="I217">
        <f t="shared" si="41"/>
        <v>1.0516529416745755</v>
      </c>
      <c r="J217">
        <f t="shared" si="42"/>
        <v>5.0363156534272112E-2</v>
      </c>
      <c r="K217">
        <f t="shared" si="35"/>
        <v>0.23379454082664405</v>
      </c>
      <c r="L217">
        <v>23.1</v>
      </c>
      <c r="M217">
        <f t="shared" si="43"/>
        <v>1.0744186046511628</v>
      </c>
      <c r="N217">
        <f t="shared" si="44"/>
        <v>7.1779682394130739E-2</v>
      </c>
      <c r="O217">
        <f t="shared" si="45"/>
        <v>-2.1416525859858628E-2</v>
      </c>
      <c r="P217">
        <f t="shared" si="46"/>
        <v>0.16201485843251331</v>
      </c>
    </row>
    <row r="218" spans="1:16" x14ac:dyDescent="0.2">
      <c r="A218" s="1">
        <v>17532</v>
      </c>
      <c r="B218">
        <v>3.0707950000000001E-2</v>
      </c>
      <c r="C218">
        <v>2.3249209999999999E-2</v>
      </c>
      <c r="D218">
        <f t="shared" si="36"/>
        <v>0.7831898111897112</v>
      </c>
      <c r="E218">
        <f t="shared" si="37"/>
        <v>5.7088821718349024E-3</v>
      </c>
      <c r="F218">
        <f t="shared" si="38"/>
        <v>4.294751110138724E-2</v>
      </c>
      <c r="G218">
        <f t="shared" si="39"/>
        <v>18.235976686537569</v>
      </c>
      <c r="H218">
        <f t="shared" si="40"/>
        <v>2.9033963839196675</v>
      </c>
      <c r="I218">
        <f t="shared" si="41"/>
        <v>1.0307548789830636</v>
      </c>
      <c r="J218">
        <f t="shared" si="42"/>
        <v>3.0291426023758092E-2</v>
      </c>
      <c r="K218">
        <f t="shared" si="35"/>
        <v>0.19275168710075299</v>
      </c>
      <c r="L218">
        <v>23.4</v>
      </c>
      <c r="M218">
        <f t="shared" si="43"/>
        <v>1.0883720930232557</v>
      </c>
      <c r="N218">
        <f t="shared" si="44"/>
        <v>8.4683087230038492E-2</v>
      </c>
      <c r="O218">
        <f t="shared" si="45"/>
        <v>-5.4391661206280403E-2</v>
      </c>
      <c r="P218">
        <f t="shared" si="46"/>
        <v>0.1080685998707145</v>
      </c>
    </row>
    <row r="219" spans="1:16" x14ac:dyDescent="0.2">
      <c r="A219" s="1">
        <v>17563</v>
      </c>
      <c r="B219">
        <v>-3.7908009999999999E-2</v>
      </c>
      <c r="C219">
        <v>-3.9684850000000001E-2</v>
      </c>
      <c r="D219">
        <f t="shared" si="36"/>
        <v>0.75210904101111919</v>
      </c>
      <c r="E219">
        <f t="shared" si="37"/>
        <v>1.3916029841143278E-3</v>
      </c>
      <c r="F219">
        <f t="shared" si="38"/>
        <v>4.3098146687428264E-2</v>
      </c>
      <c r="G219">
        <f t="shared" si="39"/>
        <v>17.451076178886122</v>
      </c>
      <c r="H219">
        <f t="shared" si="40"/>
        <v>2.8594013188892591</v>
      </c>
      <c r="I219">
        <f t="shared" si="41"/>
        <v>0.98084894928344346</v>
      </c>
      <c r="J219">
        <f t="shared" si="42"/>
        <v>-1.9336807537939149E-2</v>
      </c>
      <c r="K219">
        <f t="shared" ref="K219:K282" si="47">LN(F219/F207)</f>
        <v>0.19079644535263271</v>
      </c>
      <c r="L219">
        <v>23.7</v>
      </c>
      <c r="M219">
        <f t="shared" si="43"/>
        <v>1.1023255813953488</v>
      </c>
      <c r="N219">
        <f t="shared" si="44"/>
        <v>9.7422113007468308E-2</v>
      </c>
      <c r="O219">
        <f t="shared" si="45"/>
        <v>-0.11675892054540746</v>
      </c>
      <c r="P219">
        <f t="shared" si="46"/>
        <v>9.3374332345164401E-2</v>
      </c>
    </row>
    <row r="220" spans="1:16" x14ac:dyDescent="0.2">
      <c r="A220" s="1">
        <v>17591</v>
      </c>
      <c r="B220">
        <v>-4.3422229999999999E-2</v>
      </c>
      <c r="C220">
        <v>-4.9502450000000003E-2</v>
      </c>
      <c r="D220">
        <f t="shared" si="36"/>
        <v>0.71487780081391838</v>
      </c>
      <c r="E220">
        <f t="shared" si="37"/>
        <v>4.5729884333366305E-3</v>
      </c>
      <c r="F220">
        <f t="shared" si="38"/>
        <v>4.3382159865478491E-2</v>
      </c>
      <c r="G220">
        <f t="shared" si="39"/>
        <v>16.478612476433774</v>
      </c>
      <c r="H220">
        <f t="shared" si="40"/>
        <v>2.8020633265456243</v>
      </c>
      <c r="I220">
        <f t="shared" si="41"/>
        <v>0.95085243763857485</v>
      </c>
      <c r="J220">
        <f t="shared" si="42"/>
        <v>-5.0396393945580688E-2</v>
      </c>
      <c r="K220">
        <f t="shared" si="47"/>
        <v>0.17006523160694595</v>
      </c>
      <c r="L220">
        <v>23.5</v>
      </c>
      <c r="M220">
        <f t="shared" si="43"/>
        <v>1.0730593607305936</v>
      </c>
      <c r="N220">
        <f t="shared" si="44"/>
        <v>7.0513784327658133E-2</v>
      </c>
      <c r="O220">
        <f t="shared" si="45"/>
        <v>-0.12091017827323883</v>
      </c>
      <c r="P220">
        <f t="shared" si="46"/>
        <v>9.9551447279287816E-2</v>
      </c>
    </row>
    <row r="221" spans="1:16" x14ac:dyDescent="0.2">
      <c r="A221" s="1">
        <v>17623</v>
      </c>
      <c r="B221">
        <v>8.2627630000000007E-2</v>
      </c>
      <c r="C221">
        <v>7.6865260000000005E-2</v>
      </c>
      <c r="D221">
        <f t="shared" si="36"/>
        <v>0.76982706884170837</v>
      </c>
      <c r="E221">
        <f t="shared" si="37"/>
        <v>4.1193903930761009E-3</v>
      </c>
      <c r="F221">
        <f t="shared" si="38"/>
        <v>4.4300239696728368E-2</v>
      </c>
      <c r="G221">
        <f t="shared" si="39"/>
        <v>17.377492178638509</v>
      </c>
      <c r="H221">
        <f t="shared" si="40"/>
        <v>2.8551758159068616</v>
      </c>
      <c r="I221">
        <f t="shared" si="41"/>
        <v>1.0426005173062869</v>
      </c>
      <c r="J221">
        <f t="shared" si="42"/>
        <v>4.1718089521212975E-2</v>
      </c>
      <c r="K221">
        <f t="shared" si="47"/>
        <v>0.18425712670040384</v>
      </c>
      <c r="L221">
        <v>23.4</v>
      </c>
      <c r="M221">
        <f t="shared" si="43"/>
        <v>1.0684931506849316</v>
      </c>
      <c r="N221">
        <f t="shared" si="44"/>
        <v>6.6249385541200662E-2</v>
      </c>
      <c r="O221">
        <f t="shared" si="45"/>
        <v>-2.4531296019987686E-2</v>
      </c>
      <c r="P221">
        <f t="shared" si="46"/>
        <v>0.11800774115920318</v>
      </c>
    </row>
    <row r="222" spans="1:16" x14ac:dyDescent="0.2">
      <c r="A222" s="1">
        <v>17653</v>
      </c>
      <c r="B222">
        <v>3.8128010000000004E-2</v>
      </c>
      <c r="C222">
        <v>3.5972450000000003E-2</v>
      </c>
      <c r="D222">
        <f t="shared" si="36"/>
        <v>0.79751963458426334</v>
      </c>
      <c r="E222">
        <f t="shared" si="37"/>
        <v>1.6594084365124334E-3</v>
      </c>
      <c r="F222">
        <f t="shared" si="38"/>
        <v>4.4562552953985479E-2</v>
      </c>
      <c r="G222">
        <f t="shared" si="39"/>
        <v>17.896632524796509</v>
      </c>
      <c r="H222">
        <f t="shared" si="40"/>
        <v>2.8846125680422454</v>
      </c>
      <c r="I222">
        <f t="shared" si="41"/>
        <v>1.1345460886668439</v>
      </c>
      <c r="J222">
        <f t="shared" si="42"/>
        <v>0.12623264906385126</v>
      </c>
      <c r="K222">
        <f t="shared" si="47"/>
        <v>0.18126366558095988</v>
      </c>
      <c r="L222">
        <v>23.8</v>
      </c>
      <c r="M222">
        <f t="shared" si="43"/>
        <v>1.08675799086758</v>
      </c>
      <c r="N222">
        <f t="shared" si="44"/>
        <v>8.3198943854973922E-2</v>
      </c>
      <c r="O222">
        <f t="shared" si="45"/>
        <v>4.3033705208877338E-2</v>
      </c>
      <c r="P222">
        <f t="shared" si="46"/>
        <v>9.8064721725985959E-2</v>
      </c>
    </row>
    <row r="223" spans="1:16" x14ac:dyDescent="0.2">
      <c r="A223" s="1">
        <v>17681</v>
      </c>
      <c r="B223">
        <v>7.4319360000000001E-2</v>
      </c>
      <c r="C223">
        <v>6.8382109999999996E-2</v>
      </c>
      <c r="D223">
        <f t="shared" si="36"/>
        <v>0.85205570996356417</v>
      </c>
      <c r="E223">
        <f t="shared" si="37"/>
        <v>4.7350734504354218E-3</v>
      </c>
      <c r="F223">
        <f t="shared" si="38"/>
        <v>4.4330301872877891E-2</v>
      </c>
      <c r="G223">
        <f t="shared" si="39"/>
        <v>19.22061601129921</v>
      </c>
      <c r="H223">
        <f t="shared" si="40"/>
        <v>2.9559834535643978</v>
      </c>
      <c r="I223">
        <f t="shared" si="41"/>
        <v>1.2277434577714634</v>
      </c>
      <c r="J223">
        <f t="shared" si="42"/>
        <v>0.20517789729053218</v>
      </c>
      <c r="K223">
        <f t="shared" si="47"/>
        <v>0.15095700608438437</v>
      </c>
      <c r="L223">
        <v>23.9</v>
      </c>
      <c r="M223">
        <f t="shared" si="43"/>
        <v>1.0863636363636362</v>
      </c>
      <c r="N223">
        <f t="shared" si="44"/>
        <v>8.2836005579148983E-2</v>
      </c>
      <c r="O223">
        <f t="shared" si="45"/>
        <v>0.1223418917113832</v>
      </c>
      <c r="P223">
        <f t="shared" si="46"/>
        <v>6.8121000505235382E-2</v>
      </c>
    </row>
    <row r="224" spans="1:16" x14ac:dyDescent="0.2">
      <c r="A224" s="1">
        <v>17714</v>
      </c>
      <c r="B224">
        <v>-2.7989760000000002E-4</v>
      </c>
      <c r="C224">
        <v>-5.4188040000000002E-3</v>
      </c>
      <c r="D224">
        <f t="shared" si="36"/>
        <v>0.84743858707419073</v>
      </c>
      <c r="E224">
        <f t="shared" si="37"/>
        <v>4.3786345410883037E-3</v>
      </c>
      <c r="F224">
        <f t="shared" si="38"/>
        <v>4.5286172867877159E-2</v>
      </c>
      <c r="G224">
        <f t="shared" si="39"/>
        <v>18.712965424272017</v>
      </c>
      <c r="H224">
        <f t="shared" si="40"/>
        <v>2.9292166218090205</v>
      </c>
      <c r="I224">
        <f t="shared" si="41"/>
        <v>1.166126802485784</v>
      </c>
      <c r="J224">
        <f t="shared" si="42"/>
        <v>0.15368783200325731</v>
      </c>
      <c r="K224">
        <f t="shared" si="47"/>
        <v>0.15820196631862266</v>
      </c>
      <c r="L224">
        <v>24.1</v>
      </c>
      <c r="M224">
        <f t="shared" si="43"/>
        <v>1.0855855855855856</v>
      </c>
      <c r="N224">
        <f t="shared" si="44"/>
        <v>8.2119551618375558E-2</v>
      </c>
      <c r="O224">
        <f t="shared" si="45"/>
        <v>7.1568280384881749E-2</v>
      </c>
      <c r="P224">
        <f t="shared" si="46"/>
        <v>7.6082414700247097E-2</v>
      </c>
    </row>
    <row r="225" spans="1:16" x14ac:dyDescent="0.2">
      <c r="A225" s="1">
        <v>17744</v>
      </c>
      <c r="B225">
        <v>-5.0287539999999999E-2</v>
      </c>
      <c r="C225">
        <v>-5.1750089999999999E-2</v>
      </c>
      <c r="D225">
        <f t="shared" si="36"/>
        <v>0.80358356392362851</v>
      </c>
      <c r="E225">
        <f t="shared" si="37"/>
        <v>1.2394213055253577E-3</v>
      </c>
      <c r="F225">
        <f t="shared" si="38"/>
        <v>4.4989884123372674E-2</v>
      </c>
      <c r="G225">
        <f t="shared" si="39"/>
        <v>17.861427731621099</v>
      </c>
      <c r="H225">
        <f t="shared" si="40"/>
        <v>2.8826435124336598</v>
      </c>
      <c r="I225">
        <f t="shared" si="41"/>
        <v>1.066495903335005</v>
      </c>
      <c r="J225">
        <f t="shared" si="42"/>
        <v>6.4378417698266674E-2</v>
      </c>
      <c r="K225">
        <f t="shared" si="47"/>
        <v>0.14672706809163158</v>
      </c>
      <c r="L225">
        <v>24.4</v>
      </c>
      <c r="M225">
        <f t="shared" si="43"/>
        <v>1.0844444444444443</v>
      </c>
      <c r="N225">
        <f t="shared" si="44"/>
        <v>8.1067823088781618E-2</v>
      </c>
      <c r="O225">
        <f t="shared" si="45"/>
        <v>-1.6689405390514944E-2</v>
      </c>
      <c r="P225">
        <f t="shared" si="46"/>
        <v>6.5659245002849961E-2</v>
      </c>
    </row>
    <row r="226" spans="1:16" x14ac:dyDescent="0.2">
      <c r="A226" s="1">
        <v>17776</v>
      </c>
      <c r="B226">
        <v>3.7623020000000004E-3</v>
      </c>
      <c r="C226">
        <v>-2.8996250000000003E-3</v>
      </c>
      <c r="D226">
        <f t="shared" si="36"/>
        <v>0.80125347293208649</v>
      </c>
      <c r="E226">
        <f t="shared" si="37"/>
        <v>5.3534150412590468E-3</v>
      </c>
      <c r="F226">
        <f t="shared" si="38"/>
        <v>4.6117530380382118E-2</v>
      </c>
      <c r="G226">
        <f t="shared" si="39"/>
        <v>17.374162630202999</v>
      </c>
      <c r="H226">
        <f t="shared" si="40"/>
        <v>2.8549841963443394</v>
      </c>
      <c r="I226">
        <f t="shared" si="41"/>
        <v>1.0896860429431714</v>
      </c>
      <c r="J226">
        <f t="shared" si="42"/>
        <v>8.5889620754202964E-2</v>
      </c>
      <c r="K226">
        <f t="shared" si="47"/>
        <v>0.15868003519678756</v>
      </c>
      <c r="L226">
        <v>24.5</v>
      </c>
      <c r="M226">
        <f t="shared" si="43"/>
        <v>1.0652173913043479</v>
      </c>
      <c r="N226">
        <f t="shared" si="44"/>
        <v>6.3178901621531669E-2</v>
      </c>
      <c r="O226">
        <f t="shared" si="45"/>
        <v>2.2710719132671295E-2</v>
      </c>
      <c r="P226">
        <f t="shared" si="46"/>
        <v>9.5501133575255887E-2</v>
      </c>
    </row>
    <row r="227" spans="1:16" x14ac:dyDescent="0.2">
      <c r="A227" s="1">
        <v>17806</v>
      </c>
      <c r="B227">
        <v>-2.981309E-2</v>
      </c>
      <c r="C227">
        <v>-3.5123170000000002E-2</v>
      </c>
      <c r="D227">
        <f t="shared" si="36"/>
        <v>0.77311091098920248</v>
      </c>
      <c r="E227">
        <f t="shared" si="37"/>
        <v>4.2547200415472154E-3</v>
      </c>
      <c r="F227">
        <f t="shared" si="38"/>
        <v>4.663523655639986E-2</v>
      </c>
      <c r="G227">
        <f t="shared" si="39"/>
        <v>16.577827584389226</v>
      </c>
      <c r="H227">
        <f t="shared" si="40"/>
        <v>2.8080661148491894</v>
      </c>
      <c r="I227">
        <f t="shared" si="41"/>
        <v>1.0642428995544118</v>
      </c>
      <c r="J227">
        <f t="shared" si="42"/>
        <v>6.2263653920369769E-2</v>
      </c>
      <c r="K227">
        <f t="shared" si="47"/>
        <v>0.15066245220173718</v>
      </c>
      <c r="L227">
        <v>24.5</v>
      </c>
      <c r="M227">
        <f t="shared" si="43"/>
        <v>1.0652173913043479</v>
      </c>
      <c r="N227">
        <f t="shared" si="44"/>
        <v>6.3178901621531669E-2</v>
      </c>
      <c r="O227">
        <f t="shared" si="45"/>
        <v>-9.1524770116190035E-4</v>
      </c>
      <c r="P227">
        <f t="shared" si="46"/>
        <v>8.7483550580205516E-2</v>
      </c>
    </row>
    <row r="228" spans="1:16" x14ac:dyDescent="0.2">
      <c r="A228" s="1">
        <v>17836</v>
      </c>
      <c r="B228">
        <v>6.0315760000000003E-2</v>
      </c>
      <c r="C228">
        <v>5.7424740000000002E-2</v>
      </c>
      <c r="D228">
        <f t="shared" si="36"/>
        <v>0.81750660404392061</v>
      </c>
      <c r="E228">
        <f t="shared" si="37"/>
        <v>2.235079105888005E-3</v>
      </c>
      <c r="F228">
        <f t="shared" si="38"/>
        <v>4.7341930463300944E-2</v>
      </c>
      <c r="G228">
        <f t="shared" si="39"/>
        <v>17.268129880712081</v>
      </c>
      <c r="H228">
        <f t="shared" si="40"/>
        <v>2.8488625991330987</v>
      </c>
      <c r="I228">
        <f t="shared" si="41"/>
        <v>1.0977180514730296</v>
      </c>
      <c r="J228">
        <f t="shared" si="42"/>
        <v>9.323352639055861E-2</v>
      </c>
      <c r="K228">
        <f t="shared" si="47"/>
        <v>0.1616702435501966</v>
      </c>
      <c r="L228">
        <v>24.4</v>
      </c>
      <c r="M228">
        <f t="shared" si="43"/>
        <v>1.0562770562770563</v>
      </c>
      <c r="N228">
        <f t="shared" si="44"/>
        <v>5.4750514771408312E-2</v>
      </c>
      <c r="O228">
        <f t="shared" si="45"/>
        <v>3.8483011619150298E-2</v>
      </c>
      <c r="P228">
        <f t="shared" si="46"/>
        <v>0.10691972877878829</v>
      </c>
    </row>
    <row r="229" spans="1:16" x14ac:dyDescent="0.2">
      <c r="A229" s="1">
        <v>17867</v>
      </c>
      <c r="B229">
        <v>-9.2077320000000004E-2</v>
      </c>
      <c r="C229">
        <v>-0.1025649</v>
      </c>
      <c r="D229">
        <f t="shared" si="36"/>
        <v>0.73365912095081631</v>
      </c>
      <c r="E229">
        <f t="shared" si="37"/>
        <v>8.5736659104389372E-3</v>
      </c>
      <c r="F229">
        <f t="shared" si="38"/>
        <v>4.8222281815056681E-2</v>
      </c>
      <c r="G229">
        <f t="shared" si="39"/>
        <v>15.214110434768815</v>
      </c>
      <c r="H229">
        <f t="shared" si="40"/>
        <v>2.7222233153083817</v>
      </c>
      <c r="I229">
        <f t="shared" si="41"/>
        <v>1.0215397548118432</v>
      </c>
      <c r="J229">
        <f t="shared" si="42"/>
        <v>2.1311052591519095E-2</v>
      </c>
      <c r="K229">
        <f t="shared" si="47"/>
        <v>0.12812673474944242</v>
      </c>
      <c r="L229">
        <v>24.2</v>
      </c>
      <c r="M229">
        <f t="shared" si="43"/>
        <v>1.0341880341880343</v>
      </c>
      <c r="N229">
        <f t="shared" si="44"/>
        <v>3.3616610798985064E-2</v>
      </c>
      <c r="O229">
        <f t="shared" si="45"/>
        <v>-1.2305558207465969E-2</v>
      </c>
      <c r="P229">
        <f t="shared" si="46"/>
        <v>9.4510123950457353E-2</v>
      </c>
    </row>
    <row r="230" spans="1:16" x14ac:dyDescent="0.2">
      <c r="A230" s="1">
        <v>17898</v>
      </c>
      <c r="B230">
        <v>3.2566020000000001E-2</v>
      </c>
      <c r="C230">
        <v>2.4024070000000002E-2</v>
      </c>
      <c r="D230">
        <f t="shared" si="36"/>
        <v>0.75128459902867728</v>
      </c>
      <c r="E230">
        <f t="shared" si="37"/>
        <v>6.2668795282058249E-3</v>
      </c>
      <c r="F230">
        <f t="shared" si="38"/>
        <v>4.8780279171427597E-2</v>
      </c>
      <c r="G230">
        <f t="shared" si="39"/>
        <v>15.40140015165662</v>
      </c>
      <c r="H230">
        <f t="shared" si="40"/>
        <v>2.734458424225449</v>
      </c>
      <c r="I230">
        <f t="shared" si="41"/>
        <v>1.0215465864970326</v>
      </c>
      <c r="J230">
        <f t="shared" si="42"/>
        <v>2.1317740204324517E-2</v>
      </c>
      <c r="K230">
        <f t="shared" si="47"/>
        <v>0.1273474178370724</v>
      </c>
      <c r="L230">
        <v>24.1</v>
      </c>
      <c r="M230">
        <f t="shared" si="43"/>
        <v>1.0168776371308017</v>
      </c>
      <c r="N230">
        <f t="shared" si="44"/>
        <v>1.6736792355523826E-2</v>
      </c>
      <c r="O230">
        <f t="shared" si="45"/>
        <v>4.5809478488006913E-3</v>
      </c>
      <c r="P230">
        <f t="shared" si="46"/>
        <v>0.11061062548154857</v>
      </c>
    </row>
    <row r="231" spans="1:16" x14ac:dyDescent="0.2">
      <c r="A231" s="1">
        <v>17929</v>
      </c>
      <c r="B231">
        <v>3.0743700000000003E-3</v>
      </c>
      <c r="C231">
        <v>1.1178310000000001E-3</v>
      </c>
      <c r="D231">
        <f t="shared" si="36"/>
        <v>0.75212440824329407</v>
      </c>
      <c r="E231">
        <f t="shared" si="37"/>
        <v>1.4699176180989694E-3</v>
      </c>
      <c r="F231">
        <f t="shared" si="38"/>
        <v>4.8858593805412243E-2</v>
      </c>
      <c r="G231">
        <f t="shared" si="39"/>
        <v>15.393902068462284</v>
      </c>
      <c r="H231">
        <f t="shared" si="40"/>
        <v>2.733971461422557</v>
      </c>
      <c r="I231">
        <f t="shared" si="41"/>
        <v>1.064982546908201</v>
      </c>
      <c r="J231">
        <f t="shared" si="42"/>
        <v>6.2958411147482241E-2</v>
      </c>
      <c r="K231">
        <f t="shared" si="47"/>
        <v>0.12545028944444184</v>
      </c>
      <c r="L231">
        <v>24</v>
      </c>
      <c r="M231">
        <f t="shared" si="43"/>
        <v>1.0212765957446808</v>
      </c>
      <c r="N231">
        <f t="shared" si="44"/>
        <v>2.1053409197832263E-2</v>
      </c>
      <c r="O231">
        <f t="shared" si="45"/>
        <v>4.1905001949649981E-2</v>
      </c>
      <c r="P231">
        <f t="shared" si="46"/>
        <v>0.10439688024660958</v>
      </c>
    </row>
    <row r="232" spans="1:16" x14ac:dyDescent="0.2">
      <c r="A232" s="1">
        <v>17957</v>
      </c>
      <c r="B232">
        <v>-2.8851930000000001E-2</v>
      </c>
      <c r="C232">
        <v>-3.6236709999999998E-2</v>
      </c>
      <c r="D232">
        <f t="shared" si="36"/>
        <v>0.7248698941778603</v>
      </c>
      <c r="E232">
        <f t="shared" si="37"/>
        <v>5.5542732875069108E-3</v>
      </c>
      <c r="F232">
        <f t="shared" si="38"/>
        <v>4.9839878659582525E-2</v>
      </c>
      <c r="G232">
        <f t="shared" si="39"/>
        <v>14.543973895459962</v>
      </c>
      <c r="H232">
        <f t="shared" si="40"/>
        <v>2.677176742566898</v>
      </c>
      <c r="I232">
        <f t="shared" si="41"/>
        <v>1.0836953839598924</v>
      </c>
      <c r="J232">
        <f t="shared" si="42"/>
        <v>8.0376852419324518E-2</v>
      </c>
      <c r="K232">
        <f t="shared" si="47"/>
        <v>0.13876714628777431</v>
      </c>
      <c r="L232">
        <v>23.8</v>
      </c>
      <c r="M232">
        <f t="shared" si="43"/>
        <v>1.0170940170940173</v>
      </c>
      <c r="N232">
        <f t="shared" si="44"/>
        <v>1.6949558313773424E-2</v>
      </c>
      <c r="O232">
        <f t="shared" si="45"/>
        <v>6.3427294105551091E-2</v>
      </c>
      <c r="P232">
        <f t="shared" si="46"/>
        <v>0.12181758797400088</v>
      </c>
    </row>
    <row r="233" spans="1:16" x14ac:dyDescent="0.2">
      <c r="A233" s="1">
        <v>17988</v>
      </c>
      <c r="B233">
        <v>4.153747E-2</v>
      </c>
      <c r="C233">
        <v>3.5339210000000003E-2</v>
      </c>
      <c r="D233">
        <f t="shared" si="36"/>
        <v>0.75048622359088957</v>
      </c>
      <c r="E233">
        <f t="shared" si="37"/>
        <v>4.4929320702868621E-3</v>
      </c>
      <c r="F233">
        <f t="shared" si="38"/>
        <v>5.0213420336793289E-2</v>
      </c>
      <c r="G233">
        <f t="shared" si="39"/>
        <v>14.945929167087224</v>
      </c>
      <c r="H233">
        <f t="shared" si="40"/>
        <v>2.704438966241363</v>
      </c>
      <c r="I233">
        <f t="shared" si="41"/>
        <v>1.0401032599859417</v>
      </c>
      <c r="J233">
        <f t="shared" si="42"/>
        <v>3.9319996672530416E-2</v>
      </c>
      <c r="K233">
        <f t="shared" si="47"/>
        <v>0.12529224055791793</v>
      </c>
      <c r="L233">
        <v>23.8</v>
      </c>
      <c r="M233">
        <f t="shared" si="43"/>
        <v>1</v>
      </c>
      <c r="N233">
        <f t="shared" si="44"/>
        <v>0</v>
      </c>
      <c r="O233">
        <f t="shared" si="45"/>
        <v>3.9319996672530416E-2</v>
      </c>
      <c r="P233">
        <f t="shared" si="46"/>
        <v>0.12529224055791793</v>
      </c>
    </row>
    <row r="234" spans="1:16" x14ac:dyDescent="0.2">
      <c r="A234" s="1">
        <v>18018</v>
      </c>
      <c r="B234">
        <v>-1.7972209999999999E-2</v>
      </c>
      <c r="C234">
        <v>-2.0566040000000001E-2</v>
      </c>
      <c r="D234">
        <f t="shared" si="36"/>
        <v>0.73505169389707048</v>
      </c>
      <c r="E234">
        <f t="shared" si="37"/>
        <v>1.9466336813367584E-3</v>
      </c>
      <c r="F234">
        <f t="shared" si="38"/>
        <v>5.0500645581617619E-2</v>
      </c>
      <c r="G234">
        <f t="shared" si="39"/>
        <v>14.555293015197243</v>
      </c>
      <c r="H234">
        <f t="shared" si="40"/>
        <v>2.6779547085784077</v>
      </c>
      <c r="I234">
        <f t="shared" si="41"/>
        <v>0.98499435676989489</v>
      </c>
      <c r="J234">
        <f t="shared" si="42"/>
        <v>-1.5119366994079319E-2</v>
      </c>
      <c r="K234">
        <f t="shared" si="47"/>
        <v>0.12509223351197218</v>
      </c>
      <c r="L234">
        <v>23.9</v>
      </c>
      <c r="M234">
        <f t="shared" si="43"/>
        <v>1</v>
      </c>
      <c r="N234">
        <f t="shared" si="44"/>
        <v>0</v>
      </c>
      <c r="O234">
        <f t="shared" si="45"/>
        <v>-1.5119366994079319E-2</v>
      </c>
      <c r="P234">
        <f t="shared" si="46"/>
        <v>0.12509223351197218</v>
      </c>
    </row>
    <row r="235" spans="1:16" x14ac:dyDescent="0.2">
      <c r="A235" s="1">
        <v>18049</v>
      </c>
      <c r="B235">
        <v>-2.8487720000000001E-2</v>
      </c>
      <c r="C235">
        <v>-3.551464E-2</v>
      </c>
      <c r="D235">
        <f t="shared" si="36"/>
        <v>0.7089465976069258</v>
      </c>
      <c r="E235">
        <f t="shared" si="37"/>
        <v>5.165149448879202E-3</v>
      </c>
      <c r="F235">
        <f t="shared" si="38"/>
        <v>5.09307215800614E-2</v>
      </c>
      <c r="G235">
        <f t="shared" si="39"/>
        <v>13.919822370717551</v>
      </c>
      <c r="H235">
        <f t="shared" si="40"/>
        <v>2.633313894100541</v>
      </c>
      <c r="I235">
        <f t="shared" si="41"/>
        <v>0.89181647432358768</v>
      </c>
      <c r="J235">
        <f t="shared" si="42"/>
        <v>-0.11449491384480077</v>
      </c>
      <c r="K235">
        <f t="shared" si="47"/>
        <v>0.13879785046273818</v>
      </c>
      <c r="L235">
        <v>23.8</v>
      </c>
      <c r="M235">
        <f t="shared" si="43"/>
        <v>0.98755186721991695</v>
      </c>
      <c r="N235">
        <f t="shared" si="44"/>
        <v>-1.2526259819180369E-2</v>
      </c>
      <c r="O235">
        <f t="shared" si="45"/>
        <v>-0.1019686540256204</v>
      </c>
      <c r="P235">
        <f t="shared" si="46"/>
        <v>0.15132411028191856</v>
      </c>
    </row>
    <row r="236" spans="1:16" x14ac:dyDescent="0.2">
      <c r="A236" s="1">
        <v>18079</v>
      </c>
      <c r="B236">
        <v>2.1804820000000001E-3</v>
      </c>
      <c r="C236">
        <v>-4.3823910000000002E-3</v>
      </c>
      <c r="D236">
        <f t="shared" si="36"/>
        <v>0.70583971641809251</v>
      </c>
      <c r="E236">
        <f t="shared" si="37"/>
        <v>4.6527264838763585E-3</v>
      </c>
      <c r="F236">
        <f t="shared" si="38"/>
        <v>5.1204813522849453E-2</v>
      </c>
      <c r="G236">
        <f t="shared" si="39"/>
        <v>13.784636010892241</v>
      </c>
      <c r="H236">
        <f t="shared" si="40"/>
        <v>2.6235546394040621</v>
      </c>
      <c r="I236">
        <f t="shared" si="41"/>
        <v>0.89333261605972281</v>
      </c>
      <c r="J236">
        <f t="shared" si="42"/>
        <v>-0.11279629706388745</v>
      </c>
      <c r="K236">
        <f t="shared" si="47"/>
        <v>0.1228317905538694</v>
      </c>
      <c r="L236">
        <v>23.9</v>
      </c>
      <c r="M236">
        <f t="shared" si="43"/>
        <v>0.97950819672131151</v>
      </c>
      <c r="N236">
        <f t="shared" si="44"/>
        <v>-2.0704673361691166E-2</v>
      </c>
      <c r="O236">
        <f t="shared" si="45"/>
        <v>-9.2091623702196285E-2</v>
      </c>
      <c r="P236">
        <f t="shared" si="46"/>
        <v>0.14353646391556057</v>
      </c>
    </row>
    <row r="237" spans="1:16" x14ac:dyDescent="0.2">
      <c r="A237" s="1">
        <v>18108</v>
      </c>
      <c r="B237">
        <v>5.6377170000000004E-2</v>
      </c>
      <c r="C237">
        <v>5.4776030000000003E-2</v>
      </c>
      <c r="D237">
        <f t="shared" si="36"/>
        <v>0.74450281389980144</v>
      </c>
      <c r="E237">
        <f t="shared" si="37"/>
        <v>1.1301482035456652E-3</v>
      </c>
      <c r="F237">
        <f t="shared" si="38"/>
        <v>5.1095540420869758E-2</v>
      </c>
      <c r="G237">
        <f t="shared" si="39"/>
        <v>14.570798307785632</v>
      </c>
      <c r="H237">
        <f t="shared" si="40"/>
        <v>2.6790194099062425</v>
      </c>
      <c r="I237">
        <f t="shared" si="41"/>
        <v>0.99006300033817485</v>
      </c>
      <c r="J237">
        <f t="shared" si="42"/>
        <v>-9.9867011730035513E-3</v>
      </c>
      <c r="K237">
        <f t="shared" si="47"/>
        <v>0.12725955455278129</v>
      </c>
      <c r="L237">
        <v>23.7</v>
      </c>
      <c r="M237">
        <f t="shared" si="43"/>
        <v>0.96734693877551015</v>
      </c>
      <c r="N237">
        <f t="shared" si="44"/>
        <v>-3.3198069409595861E-2</v>
      </c>
      <c r="O237">
        <f t="shared" si="45"/>
        <v>2.3211368236592311E-2</v>
      </c>
      <c r="P237">
        <f t="shared" si="46"/>
        <v>0.16045762396237714</v>
      </c>
    </row>
    <row r="238" spans="1:16" x14ac:dyDescent="0.2">
      <c r="A238" s="1">
        <v>18141</v>
      </c>
      <c r="B238">
        <v>2.691613E-2</v>
      </c>
      <c r="C238">
        <v>1.8886969999999999E-2</v>
      </c>
      <c r="D238">
        <f t="shared" si="36"/>
        <v>0.75856421621084258</v>
      </c>
      <c r="E238">
        <f t="shared" si="37"/>
        <v>5.97773221325173E-3</v>
      </c>
      <c r="F238">
        <f t="shared" si="38"/>
        <v>5.1719857592862448E-2</v>
      </c>
      <c r="G238">
        <f t="shared" si="39"/>
        <v>14.666788570499227</v>
      </c>
      <c r="H238">
        <f t="shared" si="40"/>
        <v>2.6855856568405576</v>
      </c>
      <c r="I238">
        <f t="shared" si="41"/>
        <v>1.0112705918622382</v>
      </c>
      <c r="J238">
        <f t="shared" si="42"/>
        <v>1.120755196419829E-2</v>
      </c>
      <c r="K238">
        <f t="shared" si="47"/>
        <v>0.11464865420116585</v>
      </c>
      <c r="L238">
        <v>23.8</v>
      </c>
      <c r="M238">
        <f t="shared" si="43"/>
        <v>0.97142857142857142</v>
      </c>
      <c r="N238">
        <f t="shared" si="44"/>
        <v>-2.8987536873252298E-2</v>
      </c>
      <c r="O238">
        <f t="shared" si="45"/>
        <v>4.0195088837450585E-2</v>
      </c>
      <c r="P238">
        <f t="shared" si="46"/>
        <v>0.14363619107441816</v>
      </c>
    </row>
    <row r="239" spans="1:16" x14ac:dyDescent="0.2">
      <c r="A239" s="1">
        <v>18171</v>
      </c>
      <c r="B239">
        <v>3.2082010000000001E-2</v>
      </c>
      <c r="C239">
        <v>2.7265290000000001E-2</v>
      </c>
      <c r="D239">
        <f t="shared" si="36"/>
        <v>0.77924668954945397</v>
      </c>
      <c r="E239">
        <f t="shared" si="37"/>
        <v>3.6537914315070896E-3</v>
      </c>
      <c r="F239">
        <f t="shared" si="38"/>
        <v>5.1118928982822311E-2</v>
      </c>
      <c r="G239">
        <f t="shared" si="39"/>
        <v>15.243799215967675</v>
      </c>
      <c r="H239">
        <f t="shared" si="40"/>
        <v>2.724172811576647</v>
      </c>
      <c r="I239">
        <f t="shared" si="41"/>
        <v>1.0740575598264626</v>
      </c>
      <c r="J239">
        <f t="shared" si="42"/>
        <v>7.1443588529960161E-2</v>
      </c>
      <c r="K239">
        <f t="shared" si="47"/>
        <v>9.1798454135819205E-2</v>
      </c>
      <c r="L239">
        <v>23.9</v>
      </c>
      <c r="M239">
        <f t="shared" si="43"/>
        <v>0.97950819672131151</v>
      </c>
      <c r="N239">
        <f t="shared" si="44"/>
        <v>-2.0704673361691166E-2</v>
      </c>
      <c r="O239">
        <f t="shared" si="45"/>
        <v>9.2148261891651331E-2</v>
      </c>
      <c r="P239">
        <f t="shared" si="46"/>
        <v>0.11250312749751037</v>
      </c>
    </row>
    <row r="240" spans="1:16" x14ac:dyDescent="0.2">
      <c r="A240" s="1">
        <v>18202</v>
      </c>
      <c r="B240">
        <v>3.1801420000000004E-2</v>
      </c>
      <c r="C240">
        <v>3.000247E-2</v>
      </c>
      <c r="D240">
        <f t="shared" si="36"/>
        <v>0.80262601497526065</v>
      </c>
      <c r="E240">
        <f t="shared" si="37"/>
        <v>1.4018258321649934E-3</v>
      </c>
      <c r="F240">
        <f t="shared" si="38"/>
        <v>5.0285675709099295E-2</v>
      </c>
      <c r="G240">
        <f t="shared" si="39"/>
        <v>15.961325042511536</v>
      </c>
      <c r="H240">
        <f t="shared" si="40"/>
        <v>2.7701686112892232</v>
      </c>
      <c r="I240">
        <f t="shared" si="41"/>
        <v>1.0433086246218717</v>
      </c>
      <c r="J240">
        <f t="shared" si="42"/>
        <v>4.2397033132468509E-2</v>
      </c>
      <c r="K240">
        <f t="shared" si="47"/>
        <v>6.0323877447028662E-2</v>
      </c>
      <c r="L240">
        <v>23.7</v>
      </c>
      <c r="M240">
        <f t="shared" si="43"/>
        <v>0.97933884297520657</v>
      </c>
      <c r="N240">
        <f t="shared" si="44"/>
        <v>-2.0877585021555255E-2</v>
      </c>
      <c r="O240">
        <f t="shared" si="45"/>
        <v>6.3274618154023771E-2</v>
      </c>
      <c r="P240">
        <f t="shared" si="46"/>
        <v>8.1201462468583924E-2</v>
      </c>
    </row>
    <row r="241" spans="1:16" x14ac:dyDescent="0.2">
      <c r="A241" s="1">
        <v>18232</v>
      </c>
      <c r="B241">
        <v>1.8534780000000001E-2</v>
      </c>
      <c r="C241">
        <v>4.5485890000000005E-3</v>
      </c>
      <c r="D241">
        <f t="shared" si="36"/>
        <v>0.80627683083809099</v>
      </c>
      <c r="E241">
        <f t="shared" si="37"/>
        <v>1.1225680747012856E-2</v>
      </c>
      <c r="F241">
        <f t="shared" si="38"/>
        <v>5.2937690545673217E-2</v>
      </c>
      <c r="G241">
        <f t="shared" si="39"/>
        <v>15.230676339052929</v>
      </c>
      <c r="H241">
        <f t="shared" si="40"/>
        <v>2.7233115742633296</v>
      </c>
      <c r="I241">
        <f t="shared" si="41"/>
        <v>1.1711358815661272</v>
      </c>
      <c r="J241">
        <f t="shared" si="42"/>
        <v>0.15797411679573617</v>
      </c>
      <c r="K241">
        <f t="shared" si="47"/>
        <v>9.3294379292278115E-2</v>
      </c>
      <c r="L241">
        <v>23.8</v>
      </c>
      <c r="M241">
        <f t="shared" si="43"/>
        <v>0.98755186721991695</v>
      </c>
      <c r="N241">
        <f t="shared" si="44"/>
        <v>-1.2526259819180369E-2</v>
      </c>
      <c r="O241">
        <f t="shared" si="45"/>
        <v>0.17050037661491654</v>
      </c>
      <c r="P241">
        <f t="shared" si="46"/>
        <v>0.10582063911145849</v>
      </c>
    </row>
    <row r="242" spans="1:16" x14ac:dyDescent="0.2">
      <c r="A242" s="1">
        <v>18263</v>
      </c>
      <c r="B242">
        <v>5.2266840000000002E-2</v>
      </c>
      <c r="C242">
        <v>4.476902E-2</v>
      </c>
      <c r="D242">
        <f t="shared" si="36"/>
        <v>0.84237305440341803</v>
      </c>
      <c r="E242">
        <f t="shared" si="37"/>
        <v>6.0453185477944574E-3</v>
      </c>
      <c r="F242">
        <f t="shared" si="38"/>
        <v>5.2716129565261852E-2</v>
      </c>
      <c r="G242">
        <f t="shared" si="39"/>
        <v>15.979417710485965</v>
      </c>
      <c r="H242">
        <f t="shared" si="40"/>
        <v>2.7713015010312945</v>
      </c>
      <c r="I242">
        <f t="shared" si="41"/>
        <v>1.1914115970511374</v>
      </c>
      <c r="J242">
        <f t="shared" si="42"/>
        <v>0.17513882013447041</v>
      </c>
      <c r="K242">
        <f t="shared" si="47"/>
        <v>7.7595356733396292E-2</v>
      </c>
      <c r="L242">
        <v>23.6</v>
      </c>
      <c r="M242">
        <f t="shared" si="43"/>
        <v>0.98333333333333339</v>
      </c>
      <c r="N242">
        <f t="shared" si="44"/>
        <v>-1.6807118316381174E-2</v>
      </c>
      <c r="O242">
        <f t="shared" si="45"/>
        <v>0.19194593845085159</v>
      </c>
      <c r="P242">
        <f t="shared" si="46"/>
        <v>9.4402475049777473E-2</v>
      </c>
    </row>
    <row r="243" spans="1:16" x14ac:dyDescent="0.2">
      <c r="A243" s="1">
        <v>18294</v>
      </c>
      <c r="B243">
        <v>1.7763870000000001E-2</v>
      </c>
      <c r="C243">
        <v>1.5871940000000001E-2</v>
      </c>
      <c r="D243">
        <f t="shared" si="36"/>
        <v>0.85574314898052584</v>
      </c>
      <c r="E243">
        <f t="shared" si="37"/>
        <v>1.5937108528174587E-3</v>
      </c>
      <c r="F243">
        <f t="shared" si="38"/>
        <v>5.2839922799980343E-2</v>
      </c>
      <c r="G243">
        <f t="shared" si="39"/>
        <v>16.195011340570016</v>
      </c>
      <c r="H243">
        <f t="shared" si="40"/>
        <v>2.7847032528743605</v>
      </c>
      <c r="I243">
        <f t="shared" si="41"/>
        <v>1.2080223189440775</v>
      </c>
      <c r="J243">
        <f t="shared" si="42"/>
        <v>0.18898457528902904</v>
      </c>
      <c r="K243">
        <f t="shared" si="47"/>
        <v>7.8336733300384834E-2</v>
      </c>
      <c r="L243">
        <v>23.5</v>
      </c>
      <c r="M243">
        <f t="shared" si="43"/>
        <v>0.98739495798319321</v>
      </c>
      <c r="N243">
        <f t="shared" si="44"/>
        <v>-1.26851595273158E-2</v>
      </c>
      <c r="O243">
        <f t="shared" si="45"/>
        <v>0.20166973481634484</v>
      </c>
      <c r="P243">
        <f t="shared" si="46"/>
        <v>9.1021892827700637E-2</v>
      </c>
    </row>
    <row r="244" spans="1:16" x14ac:dyDescent="0.2">
      <c r="A244" s="1">
        <v>18322</v>
      </c>
      <c r="B244">
        <v>1.523364E-2</v>
      </c>
      <c r="C244">
        <v>8.1730489999999999E-3</v>
      </c>
      <c r="D244">
        <f t="shared" si="36"/>
        <v>0.86273717966855801</v>
      </c>
      <c r="E244">
        <f t="shared" si="37"/>
        <v>6.0420523760035599E-3</v>
      </c>
      <c r="F244">
        <f t="shared" si="38"/>
        <v>5.3327701888476992E-2</v>
      </c>
      <c r="G244">
        <f t="shared" si="39"/>
        <v>16.178030350394259</v>
      </c>
      <c r="H244">
        <f t="shared" si="40"/>
        <v>2.7836541706228215</v>
      </c>
      <c r="I244">
        <f t="shared" si="41"/>
        <v>1.2637645581846464</v>
      </c>
      <c r="J244">
        <f t="shared" si="42"/>
        <v>0.23409501111578299</v>
      </c>
      <c r="K244">
        <f t="shared" si="47"/>
        <v>6.7640491522519872E-2</v>
      </c>
      <c r="L244">
        <v>23.5</v>
      </c>
      <c r="M244">
        <f t="shared" si="43"/>
        <v>0.98739495798319321</v>
      </c>
      <c r="N244">
        <f t="shared" si="44"/>
        <v>-1.26851595273158E-2</v>
      </c>
      <c r="O244">
        <f t="shared" si="45"/>
        <v>0.24678017064309879</v>
      </c>
      <c r="P244">
        <f t="shared" si="46"/>
        <v>8.0325651049835675E-2</v>
      </c>
    </row>
    <row r="245" spans="1:16" x14ac:dyDescent="0.2">
      <c r="A245" s="1">
        <v>18353</v>
      </c>
      <c r="B245">
        <v>1.274167E-2</v>
      </c>
      <c r="C245">
        <v>7.4574550000000009E-3</v>
      </c>
      <c r="D245">
        <f t="shared" si="36"/>
        <v>0.86917100336276309</v>
      </c>
      <c r="E245">
        <f t="shared" si="37"/>
        <v>4.5588887458622883E-3</v>
      </c>
      <c r="F245">
        <f t="shared" si="38"/>
        <v>5.3393658564052413E-2</v>
      </c>
      <c r="G245">
        <f t="shared" si="39"/>
        <v>16.278543683611474</v>
      </c>
      <c r="H245">
        <f t="shared" si="40"/>
        <v>2.7898479022494982</v>
      </c>
      <c r="I245">
        <f t="shared" si="41"/>
        <v>1.2292892699782996</v>
      </c>
      <c r="J245">
        <f t="shared" si="42"/>
        <v>0.20643617309071127</v>
      </c>
      <c r="K245">
        <f t="shared" si="47"/>
        <v>6.140965707649907E-2</v>
      </c>
      <c r="L245">
        <v>23.6</v>
      </c>
      <c r="M245">
        <f t="shared" si="43"/>
        <v>0.98744769874477001</v>
      </c>
      <c r="N245">
        <f t="shared" si="44"/>
        <v>-1.2631746905900462E-2</v>
      </c>
      <c r="O245">
        <f t="shared" si="45"/>
        <v>0.21906791999661174</v>
      </c>
      <c r="P245">
        <f t="shared" si="46"/>
        <v>7.4041403982399528E-2</v>
      </c>
    </row>
    <row r="246" spans="1:16" x14ac:dyDescent="0.2">
      <c r="A246" s="1">
        <v>18382</v>
      </c>
      <c r="B246">
        <v>4.0677579999999998E-2</v>
      </c>
      <c r="C246">
        <v>3.8736369999999999E-2</v>
      </c>
      <c r="D246">
        <f t="shared" si="36"/>
        <v>0.90283953294229435</v>
      </c>
      <c r="E246">
        <f t="shared" si="37"/>
        <v>1.6872434434378283E-3</v>
      </c>
      <c r="F246">
        <f t="shared" si="38"/>
        <v>5.3134268326153485E-2</v>
      </c>
      <c r="G246">
        <f t="shared" si="39"/>
        <v>16.991662092727136</v>
      </c>
      <c r="H246">
        <f t="shared" si="40"/>
        <v>2.832722758605152</v>
      </c>
      <c r="I246">
        <f t="shared" si="41"/>
        <v>1.3005531572889799</v>
      </c>
      <c r="J246">
        <f t="shared" si="42"/>
        <v>0.26278967957255972</v>
      </c>
      <c r="K246">
        <f t="shared" si="47"/>
        <v>5.0835954643687085E-2</v>
      </c>
      <c r="L246">
        <v>23.6</v>
      </c>
      <c r="M246">
        <f t="shared" si="43"/>
        <v>0.99159663865546221</v>
      </c>
      <c r="N246">
        <f t="shared" si="44"/>
        <v>-8.4388686458645949E-3</v>
      </c>
      <c r="O246">
        <f t="shared" si="45"/>
        <v>0.27122854821842429</v>
      </c>
      <c r="P246">
        <f t="shared" si="46"/>
        <v>5.9274823289551679E-2</v>
      </c>
    </row>
    <row r="247" spans="1:16" x14ac:dyDescent="0.2">
      <c r="A247" s="1">
        <v>18414</v>
      </c>
      <c r="B247">
        <v>4.4172650000000001E-2</v>
      </c>
      <c r="C247">
        <v>3.6817139999999998E-2</v>
      </c>
      <c r="D247">
        <f t="shared" si="36"/>
        <v>0.93607950242416538</v>
      </c>
      <c r="E247">
        <f t="shared" si="37"/>
        <v>6.6408452129523782E-3</v>
      </c>
      <c r="F247">
        <f t="shared" si="38"/>
        <v>5.4609964090226663E-2</v>
      </c>
      <c r="G247">
        <f t="shared" si="39"/>
        <v>17.141185093576944</v>
      </c>
      <c r="H247">
        <f t="shared" si="40"/>
        <v>2.8414840527617558</v>
      </c>
      <c r="I247">
        <f t="shared" si="41"/>
        <v>1.3974105664072571</v>
      </c>
      <c r="J247">
        <f t="shared" si="42"/>
        <v>0.33462092858412262</v>
      </c>
      <c r="K247">
        <f t="shared" si="47"/>
        <v>6.9750049724944085E-2</v>
      </c>
      <c r="L247">
        <v>23.7</v>
      </c>
      <c r="M247">
        <f t="shared" si="43"/>
        <v>0.99163179916317989</v>
      </c>
      <c r="N247">
        <f t="shared" si="44"/>
        <v>-8.4034107963795041E-3</v>
      </c>
      <c r="O247">
        <f t="shared" si="45"/>
        <v>0.34302433938050214</v>
      </c>
      <c r="P247">
        <f t="shared" si="46"/>
        <v>7.8153460521323589E-2</v>
      </c>
    </row>
    <row r="248" spans="1:16" x14ac:dyDescent="0.2">
      <c r="A248" s="1">
        <v>18444</v>
      </c>
      <c r="B248">
        <v>-5.8018199999999999E-2</v>
      </c>
      <c r="C248">
        <v>-6.2798920000000008E-2</v>
      </c>
      <c r="D248">
        <f t="shared" si="36"/>
        <v>0.87729472063779046</v>
      </c>
      <c r="E248">
        <f t="shared" si="37"/>
        <v>4.4751339988292642E-3</v>
      </c>
      <c r="F248">
        <f t="shared" si="38"/>
        <v>5.4432371605179559E-2</v>
      </c>
      <c r="G248">
        <f t="shared" si="39"/>
        <v>16.117150415586718</v>
      </c>
      <c r="H248">
        <f t="shared" si="40"/>
        <v>2.7798839482256232</v>
      </c>
      <c r="I248">
        <f t="shared" si="41"/>
        <v>1.3200264459064199</v>
      </c>
      <c r="J248">
        <f t="shared" si="42"/>
        <v>0.27765177117517686</v>
      </c>
      <c r="K248">
        <f t="shared" si="47"/>
        <v>6.1125501407287973E-2</v>
      </c>
      <c r="L248">
        <v>23.8</v>
      </c>
      <c r="M248">
        <f t="shared" si="43"/>
        <v>1.0042194092827006</v>
      </c>
      <c r="N248">
        <f t="shared" si="44"/>
        <v>4.210532536343679E-3</v>
      </c>
      <c r="O248">
        <f t="shared" si="45"/>
        <v>0.27344123863883318</v>
      </c>
      <c r="P248">
        <f t="shared" si="46"/>
        <v>5.6914968870944292E-2</v>
      </c>
    </row>
    <row r="249" spans="1:16" x14ac:dyDescent="0.2">
      <c r="A249" s="1">
        <v>18475</v>
      </c>
      <c r="B249">
        <v>1.6121940000000001E-2</v>
      </c>
      <c r="C249">
        <v>1.4577080000000001E-2</v>
      </c>
      <c r="D249">
        <f t="shared" si="36"/>
        <v>0.89008311596410516</v>
      </c>
      <c r="E249">
        <f t="shared" si="37"/>
        <v>1.3552975221244972E-3</v>
      </c>
      <c r="F249">
        <f t="shared" si="38"/>
        <v>5.4657520923758383E-2</v>
      </c>
      <c r="G249">
        <f t="shared" si="39"/>
        <v>16.284732657481474</v>
      </c>
      <c r="H249">
        <f t="shared" si="40"/>
        <v>2.790228022104742</v>
      </c>
      <c r="I249">
        <f t="shared" si="41"/>
        <v>1.2689550922436286</v>
      </c>
      <c r="J249">
        <f t="shared" si="42"/>
        <v>0.23819379980317668</v>
      </c>
      <c r="K249">
        <f t="shared" si="47"/>
        <v>6.73896031906768E-2</v>
      </c>
      <c r="L249">
        <v>24.1</v>
      </c>
      <c r="M249">
        <f t="shared" si="43"/>
        <v>1.0126050420168067</v>
      </c>
      <c r="N249">
        <f t="shared" si="44"/>
        <v>1.2526259819180256E-2</v>
      </c>
      <c r="O249">
        <f t="shared" si="45"/>
        <v>0.22566753998399641</v>
      </c>
      <c r="P249">
        <f t="shared" si="46"/>
        <v>5.4863343371496544E-2</v>
      </c>
    </row>
    <row r="250" spans="1:16" x14ac:dyDescent="0.2">
      <c r="A250" s="1">
        <v>18506</v>
      </c>
      <c r="B250">
        <v>5.0874509999999998E-2</v>
      </c>
      <c r="C250">
        <v>4.0212660000000004E-2</v>
      </c>
      <c r="D250">
        <f t="shared" si="36"/>
        <v>0.92587572567811016</v>
      </c>
      <c r="E250">
        <f t="shared" si="37"/>
        <v>9.4899326699418897E-3</v>
      </c>
      <c r="F250">
        <f t="shared" si="38"/>
        <v>5.8169721380448555E-2</v>
      </c>
      <c r="G250">
        <f t="shared" si="39"/>
        <v>15.916798356701543</v>
      </c>
      <c r="H250">
        <f t="shared" si="40"/>
        <v>2.7673750519438713</v>
      </c>
      <c r="I250">
        <f t="shared" si="41"/>
        <v>1.2972473866141923</v>
      </c>
      <c r="J250">
        <f t="shared" si="42"/>
        <v>0.26024462470534182</v>
      </c>
      <c r="K250">
        <f t="shared" si="47"/>
        <v>0.11752316768980882</v>
      </c>
      <c r="L250">
        <v>24.3</v>
      </c>
      <c r="M250">
        <f t="shared" si="43"/>
        <v>1.0167364016736402</v>
      </c>
      <c r="N250">
        <f t="shared" si="44"/>
        <v>1.6597891409037831E-2</v>
      </c>
      <c r="O250">
        <f t="shared" si="45"/>
        <v>0.24364673329630399</v>
      </c>
      <c r="P250">
        <f t="shared" si="46"/>
        <v>0.10092527628077098</v>
      </c>
    </row>
    <row r="251" spans="1:16" x14ac:dyDescent="0.2">
      <c r="A251" s="1">
        <v>18535</v>
      </c>
      <c r="B251">
        <v>4.9043900000000001E-2</v>
      </c>
      <c r="C251">
        <v>4.4121920000000002E-2</v>
      </c>
      <c r="D251">
        <f t="shared" si="36"/>
        <v>0.96672714037642171</v>
      </c>
      <c r="E251">
        <f t="shared" si="37"/>
        <v>4.5571418042731444E-3</v>
      </c>
      <c r="F251">
        <f t="shared" si="38"/>
        <v>5.9073071753214614E-2</v>
      </c>
      <c r="G251">
        <f t="shared" si="39"/>
        <v>16.364937723486754</v>
      </c>
      <c r="H251">
        <f t="shared" si="40"/>
        <v>2.795141102476105</v>
      </c>
      <c r="I251">
        <f t="shared" si="41"/>
        <v>1.3163998331808571</v>
      </c>
      <c r="J251">
        <f t="shared" si="42"/>
        <v>0.27490061136329097</v>
      </c>
      <c r="K251">
        <f t="shared" si="47"/>
        <v>0.14462032307415776</v>
      </c>
      <c r="L251">
        <v>24.4</v>
      </c>
      <c r="M251">
        <f t="shared" si="43"/>
        <v>1.0295358649789028</v>
      </c>
      <c r="N251">
        <f t="shared" si="44"/>
        <v>2.9108084158070549E-2</v>
      </c>
      <c r="O251">
        <f t="shared" si="45"/>
        <v>0.24579252720522043</v>
      </c>
      <c r="P251">
        <f t="shared" si="46"/>
        <v>0.11551223891608721</v>
      </c>
    </row>
    <row r="252" spans="1:16" x14ac:dyDescent="0.2">
      <c r="A252" s="1">
        <v>18567</v>
      </c>
      <c r="B252">
        <v>-1.1842620000000002E-3</v>
      </c>
      <c r="C252">
        <v>-2.9311130000000004E-3</v>
      </c>
      <c r="D252">
        <f t="shared" si="36"/>
        <v>0.96389355388781151</v>
      </c>
      <c r="E252">
        <f t="shared" si="37"/>
        <v>1.6887282718936929E-3</v>
      </c>
      <c r="F252">
        <f t="shared" si="38"/>
        <v>5.935997419294331E-2</v>
      </c>
      <c r="G252">
        <f t="shared" si="39"/>
        <v>16.238106013233388</v>
      </c>
      <c r="H252">
        <f t="shared" si="40"/>
        <v>2.7873607031314314</v>
      </c>
      <c r="I252">
        <f t="shared" si="41"/>
        <v>1.2748820857897245</v>
      </c>
      <c r="J252">
        <f t="shared" si="42"/>
        <v>0.24285369260014086</v>
      </c>
      <c r="K252">
        <f t="shared" si="47"/>
        <v>0.16589990471013638</v>
      </c>
      <c r="L252">
        <v>24.6</v>
      </c>
      <c r="M252">
        <f t="shared" si="43"/>
        <v>1.0336134453781514</v>
      </c>
      <c r="N252">
        <f t="shared" si="44"/>
        <v>3.306086226088821E-2</v>
      </c>
      <c r="O252">
        <f t="shared" si="45"/>
        <v>0.20979283033925267</v>
      </c>
      <c r="P252">
        <f t="shared" si="46"/>
        <v>0.13283904244924816</v>
      </c>
    </row>
    <row r="253" spans="1:16" x14ac:dyDescent="0.2">
      <c r="A253" s="1">
        <v>18597</v>
      </c>
      <c r="B253">
        <v>2.9055640000000001E-2</v>
      </c>
      <c r="C253">
        <v>1.226841E-2</v>
      </c>
      <c r="D253">
        <f t="shared" si="36"/>
        <v>0.97571899520326422</v>
      </c>
      <c r="E253">
        <f t="shared" si="37"/>
        <v>1.6181102784632088E-2</v>
      </c>
      <c r="F253">
        <f t="shared" si="38"/>
        <v>6.4315396230562538E-2</v>
      </c>
      <c r="G253">
        <f t="shared" si="39"/>
        <v>15.170846366326273</v>
      </c>
      <c r="H253">
        <f t="shared" si="40"/>
        <v>2.7193755839152773</v>
      </c>
      <c r="I253">
        <f t="shared" si="41"/>
        <v>1.2899222099099072</v>
      </c>
      <c r="J253">
        <f t="shared" si="42"/>
        <v>0.25458191415989745</v>
      </c>
      <c r="K253">
        <f t="shared" si="47"/>
        <v>0.19468347443984577</v>
      </c>
      <c r="L253">
        <v>24.7</v>
      </c>
      <c r="M253">
        <f t="shared" si="43"/>
        <v>1.0466101694915253</v>
      </c>
      <c r="N253">
        <f t="shared" si="44"/>
        <v>4.5556531602367008E-2</v>
      </c>
      <c r="O253">
        <f t="shared" si="45"/>
        <v>0.20902538255753045</v>
      </c>
      <c r="P253">
        <f t="shared" si="46"/>
        <v>0.14912694283747877</v>
      </c>
    </row>
    <row r="254" spans="1:16" x14ac:dyDescent="0.2">
      <c r="A254" s="1">
        <v>18627</v>
      </c>
      <c r="B254">
        <v>5.7945870000000003E-2</v>
      </c>
      <c r="C254">
        <v>5.1047500000000003E-2</v>
      </c>
      <c r="D254">
        <f t="shared" si="36"/>
        <v>1.0255270106109027</v>
      </c>
      <c r="E254">
        <f t="shared" si="37"/>
        <v>6.7308706449403424E-3</v>
      </c>
      <c r="F254">
        <f t="shared" si="38"/>
        <v>6.5000948327708433E-2</v>
      </c>
      <c r="G254">
        <f t="shared" si="39"/>
        <v>15.777108442181662</v>
      </c>
      <c r="H254">
        <f t="shared" si="40"/>
        <v>2.7585600566865471</v>
      </c>
      <c r="I254">
        <f t="shared" si="41"/>
        <v>1.2945902688102249</v>
      </c>
      <c r="J254">
        <f t="shared" si="42"/>
        <v>0.25819425034698573</v>
      </c>
      <c r="K254">
        <f t="shared" si="47"/>
        <v>0.20948038686997175</v>
      </c>
      <c r="L254">
        <v>25</v>
      </c>
      <c r="M254">
        <f t="shared" si="43"/>
        <v>1.0638297872340425</v>
      </c>
      <c r="N254">
        <f t="shared" si="44"/>
        <v>6.1875403718087453E-2</v>
      </c>
      <c r="O254">
        <f t="shared" si="45"/>
        <v>0.19631884662889829</v>
      </c>
      <c r="P254">
        <f t="shared" si="46"/>
        <v>0.14760498315188431</v>
      </c>
    </row>
    <row r="255" spans="1:16" x14ac:dyDescent="0.2">
      <c r="A255" s="1">
        <v>18659</v>
      </c>
      <c r="B255">
        <v>5.8735240000000001E-2</v>
      </c>
      <c r="C255">
        <v>5.6761110000000004E-2</v>
      </c>
      <c r="D255">
        <f t="shared" si="36"/>
        <v>1.0837370620681595</v>
      </c>
      <c r="E255">
        <f t="shared" si="37"/>
        <v>2.0245236374572986E-3</v>
      </c>
      <c r="F255">
        <f t="shared" si="38"/>
        <v>6.5431761112348261E-2</v>
      </c>
      <c r="G255">
        <f t="shared" si="39"/>
        <v>16.56285943774845</v>
      </c>
      <c r="H255">
        <f t="shared" si="40"/>
        <v>2.8071628054127515</v>
      </c>
      <c r="I255">
        <f t="shared" si="41"/>
        <v>1.3428898899740527</v>
      </c>
      <c r="J255">
        <f t="shared" si="42"/>
        <v>0.29482392607419783</v>
      </c>
      <c r="K255">
        <f t="shared" si="47"/>
        <v>0.21374076585770638</v>
      </c>
      <c r="L255">
        <v>25.4</v>
      </c>
      <c r="M255">
        <f t="shared" si="43"/>
        <v>1.0808510638297872</v>
      </c>
      <c r="N255">
        <f t="shared" si="44"/>
        <v>7.774875287437763E-2</v>
      </c>
      <c r="O255">
        <f t="shared" si="45"/>
        <v>0.2170751731998202</v>
      </c>
      <c r="P255">
        <f t="shared" si="46"/>
        <v>0.13599201298332875</v>
      </c>
    </row>
    <row r="256" spans="1:16" x14ac:dyDescent="0.2">
      <c r="A256" s="1">
        <v>18687</v>
      </c>
      <c r="B256">
        <v>1.408586E-2</v>
      </c>
      <c r="C256">
        <v>7.4350200000000005E-3</v>
      </c>
      <c r="D256">
        <f t="shared" si="36"/>
        <v>1.0917946687993774</v>
      </c>
      <c r="E256">
        <f t="shared" si="37"/>
        <v>7.2077618018853975E-3</v>
      </c>
      <c r="F256">
        <f t="shared" si="38"/>
        <v>6.6597470538230105E-2</v>
      </c>
      <c r="G256">
        <f t="shared" si="39"/>
        <v>16.393935985491154</v>
      </c>
      <c r="H256">
        <f t="shared" si="40"/>
        <v>2.7969115094709371</v>
      </c>
      <c r="I256">
        <f t="shared" si="41"/>
        <v>1.3426941212648709</v>
      </c>
      <c r="J256">
        <f t="shared" si="42"/>
        <v>0.29467813379310792</v>
      </c>
      <c r="K256">
        <f t="shared" si="47"/>
        <v>0.22221066551894622</v>
      </c>
      <c r="L256">
        <v>25.7</v>
      </c>
      <c r="M256">
        <f t="shared" si="43"/>
        <v>1.0889830508474576</v>
      </c>
      <c r="N256">
        <f t="shared" si="44"/>
        <v>8.524427986960971E-2</v>
      </c>
      <c r="O256">
        <f t="shared" si="45"/>
        <v>0.20943385392349823</v>
      </c>
      <c r="P256">
        <f t="shared" si="46"/>
        <v>0.1369663856493365</v>
      </c>
    </row>
    <row r="257" spans="1:16" x14ac:dyDescent="0.2">
      <c r="A257" s="1">
        <v>18718</v>
      </c>
      <c r="B257">
        <v>-2.1114560000000001E-2</v>
      </c>
      <c r="C257">
        <v>-2.5752980000000002E-2</v>
      </c>
      <c r="D257">
        <f t="shared" si="36"/>
        <v>1.0636777025296804</v>
      </c>
      <c r="E257">
        <f t="shared" si="37"/>
        <v>5.0642022276524085E-3</v>
      </c>
      <c r="F257">
        <f t="shared" si="38"/>
        <v>6.7102784020020234E-2</v>
      </c>
      <c r="G257">
        <f t="shared" si="39"/>
        <v>15.851469027161828</v>
      </c>
      <c r="H257">
        <f t="shared" si="40"/>
        <v>2.763262179130169</v>
      </c>
      <c r="I257">
        <f t="shared" si="41"/>
        <v>1.3009873571193566</v>
      </c>
      <c r="J257">
        <f t="shared" si="42"/>
        <v>0.26312348166559163</v>
      </c>
      <c r="K257">
        <f t="shared" si="47"/>
        <v>0.2285335482960229</v>
      </c>
      <c r="L257">
        <v>25.8</v>
      </c>
      <c r="M257">
        <f t="shared" si="43"/>
        <v>1.0932203389830508</v>
      </c>
      <c r="N257">
        <f t="shared" si="44"/>
        <v>8.9127779896007328E-2</v>
      </c>
      <c r="O257">
        <f t="shared" si="45"/>
        <v>0.17399570176958429</v>
      </c>
      <c r="P257">
        <f t="shared" si="46"/>
        <v>0.13940576840001556</v>
      </c>
    </row>
    <row r="258" spans="1:16" x14ac:dyDescent="0.2">
      <c r="A258" s="1">
        <v>18748</v>
      </c>
      <c r="B258">
        <v>5.0060790000000001E-2</v>
      </c>
      <c r="C258">
        <v>4.848769E-2</v>
      </c>
      <c r="D258">
        <f t="shared" si="36"/>
        <v>1.1152529772298518</v>
      </c>
      <c r="E258">
        <f t="shared" si="37"/>
        <v>1.6732713938494412E-3</v>
      </c>
      <c r="F258">
        <f t="shared" si="38"/>
        <v>6.7088811970431844E-2</v>
      </c>
      <c r="G258">
        <f t="shared" si="39"/>
        <v>16.6235314723024</v>
      </c>
      <c r="H258">
        <f t="shared" si="40"/>
        <v>2.8108192501472846</v>
      </c>
      <c r="I258">
        <f t="shared" si="41"/>
        <v>1.3095813221061665</v>
      </c>
      <c r="J258">
        <f t="shared" si="42"/>
        <v>0.26970748468395922</v>
      </c>
      <c r="K258">
        <f t="shared" si="47"/>
        <v>0.23319521878257402</v>
      </c>
      <c r="L258">
        <v>25.8</v>
      </c>
      <c r="M258">
        <f t="shared" si="43"/>
        <v>1.0886075949367089</v>
      </c>
      <c r="N258">
        <f t="shared" si="44"/>
        <v>8.489944378648627E-2</v>
      </c>
      <c r="O258">
        <f t="shared" si="45"/>
        <v>0.18480804089747294</v>
      </c>
      <c r="P258">
        <f t="shared" si="46"/>
        <v>0.14829577499608776</v>
      </c>
    </row>
    <row r="259" spans="1:16" x14ac:dyDescent="0.2">
      <c r="A259" s="1">
        <v>18779</v>
      </c>
      <c r="B259">
        <v>-2.2463610000000002E-2</v>
      </c>
      <c r="C259">
        <v>-2.9969860000000001E-2</v>
      </c>
      <c r="D259">
        <f t="shared" si="36"/>
        <v>1.0818290016376899</v>
      </c>
      <c r="E259">
        <f t="shared" si="37"/>
        <v>8.3713676603315735E-3</v>
      </c>
      <c r="F259">
        <f t="shared" si="38"/>
        <v>6.8819334417811032E-2</v>
      </c>
      <c r="G259">
        <f t="shared" si="39"/>
        <v>15.719841099737566</v>
      </c>
      <c r="H259">
        <f t="shared" si="40"/>
        <v>2.7549236787907847</v>
      </c>
      <c r="I259">
        <f t="shared" si="41"/>
        <v>1.2292207372083959</v>
      </c>
      <c r="J259">
        <f t="shared" si="42"/>
        <v>0.20638042162358594</v>
      </c>
      <c r="K259">
        <f t="shared" si="47"/>
        <v>0.23126837037815826</v>
      </c>
      <c r="L259">
        <v>25.9</v>
      </c>
      <c r="M259">
        <f t="shared" si="43"/>
        <v>1.088235294117647</v>
      </c>
      <c r="N259">
        <f t="shared" si="44"/>
        <v>8.4557388028062966E-2</v>
      </c>
      <c r="O259">
        <f t="shared" si="45"/>
        <v>0.12182303359552298</v>
      </c>
      <c r="P259">
        <f t="shared" si="46"/>
        <v>0.14671098235009528</v>
      </c>
    </row>
    <row r="260" spans="1:16" x14ac:dyDescent="0.2">
      <c r="A260" s="1">
        <v>18808</v>
      </c>
      <c r="B260">
        <v>-2.5532510000000001E-2</v>
      </c>
      <c r="C260">
        <v>-2.9834260000000001E-2</v>
      </c>
      <c r="D260">
        <f t="shared" ref="D260:D323" si="48">(C260+1)*D259</f>
        <v>1.0495534339272907</v>
      </c>
      <c r="E260">
        <f t="shared" ref="E260:E323" si="49">D259*(B260-C260)</f>
        <v>4.6537579077949327E-3</v>
      </c>
      <c r="F260">
        <f t="shared" si="38"/>
        <v>6.8997958326776701E-2</v>
      </c>
      <c r="G260">
        <f t="shared" si="39"/>
        <v>15.211369428593374</v>
      </c>
      <c r="H260">
        <f t="shared" si="40"/>
        <v>2.7220431369713323</v>
      </c>
      <c r="I260">
        <f t="shared" si="41"/>
        <v>1.2750007106401875</v>
      </c>
      <c r="J260">
        <f t="shared" si="42"/>
        <v>0.24294673597508709</v>
      </c>
      <c r="K260">
        <f t="shared" si="47"/>
        <v>0.23711787154062489</v>
      </c>
      <c r="L260">
        <v>25.9</v>
      </c>
      <c r="M260">
        <f t="shared" si="43"/>
        <v>1.0746887966804979</v>
      </c>
      <c r="N260">
        <f t="shared" si="44"/>
        <v>7.2031128208882717E-2</v>
      </c>
      <c r="O260">
        <f t="shared" si="45"/>
        <v>0.17091560776620437</v>
      </c>
      <c r="P260">
        <f t="shared" si="46"/>
        <v>0.16508674333174217</v>
      </c>
    </row>
    <row r="261" spans="1:16" x14ac:dyDescent="0.2">
      <c r="A261" s="1">
        <v>18840</v>
      </c>
      <c r="B261">
        <v>7.1610519999999997E-2</v>
      </c>
      <c r="C261">
        <v>7.0243189999999997E-2</v>
      </c>
      <c r="D261">
        <f t="shared" si="48"/>
        <v>1.1232774152017979</v>
      </c>
      <c r="E261">
        <f t="shared" si="49"/>
        <v>1.4350858968118023E-3</v>
      </c>
      <c r="F261">
        <f t="shared" si="38"/>
        <v>6.9077746701464021E-2</v>
      </c>
      <c r="G261">
        <f t="shared" si="39"/>
        <v>16.261060454914801</v>
      </c>
      <c r="H261">
        <f t="shared" si="40"/>
        <v>2.788773320622469</v>
      </c>
      <c r="I261">
        <f t="shared" si="41"/>
        <v>1.3395997974995255</v>
      </c>
      <c r="J261">
        <f t="shared" si="42"/>
        <v>0.29237091077302013</v>
      </c>
      <c r="K261">
        <f t="shared" si="47"/>
        <v>0.23414580908001534</v>
      </c>
      <c r="L261">
        <v>25.9</v>
      </c>
      <c r="M261">
        <f t="shared" si="43"/>
        <v>1.0658436213991769</v>
      </c>
      <c r="N261">
        <f t="shared" si="44"/>
        <v>6.3766618358989224E-2</v>
      </c>
      <c r="O261">
        <f t="shared" si="45"/>
        <v>0.22860429241403091</v>
      </c>
      <c r="P261">
        <f t="shared" si="46"/>
        <v>0.17037919072102611</v>
      </c>
    </row>
    <row r="262" spans="1:16" x14ac:dyDescent="0.2">
      <c r="A262" s="1">
        <v>18871</v>
      </c>
      <c r="B262">
        <v>4.5003700000000001E-2</v>
      </c>
      <c r="C262">
        <v>3.6750280000000003E-2</v>
      </c>
      <c r="D262">
        <f t="shared" si="48"/>
        <v>1.1645581747281402</v>
      </c>
      <c r="E262">
        <f t="shared" si="49"/>
        <v>9.2708802841748195E-3</v>
      </c>
      <c r="F262">
        <f t="shared" si="38"/>
        <v>6.8858694315696939E-2</v>
      </c>
      <c r="G262">
        <f t="shared" si="39"/>
        <v>16.912289527143546</v>
      </c>
      <c r="H262">
        <f t="shared" si="40"/>
        <v>2.8280405486090356</v>
      </c>
      <c r="I262">
        <f t="shared" si="41"/>
        <v>1.3321624434429191</v>
      </c>
      <c r="J262">
        <f t="shared" si="42"/>
        <v>0.28680351921907349</v>
      </c>
      <c r="K262">
        <f t="shared" si="47"/>
        <v>0.16869152813247854</v>
      </c>
      <c r="L262">
        <v>25.9</v>
      </c>
      <c r="M262">
        <f t="shared" si="43"/>
        <v>1.0614754098360655</v>
      </c>
      <c r="N262">
        <f t="shared" si="44"/>
        <v>5.9659836406335792E-2</v>
      </c>
      <c r="O262">
        <f t="shared" si="45"/>
        <v>0.2271436828127377</v>
      </c>
      <c r="P262">
        <f t="shared" si="46"/>
        <v>0.10903169172614274</v>
      </c>
    </row>
    <row r="263" spans="1:16" x14ac:dyDescent="0.2">
      <c r="A263" s="1">
        <v>18899</v>
      </c>
      <c r="B263">
        <v>9.0865450000000014E-3</v>
      </c>
      <c r="C263">
        <v>5.3394180000000003E-3</v>
      </c>
      <c r="D263">
        <f t="shared" si="48"/>
        <v>1.1707762376083306</v>
      </c>
      <c r="E263">
        <f t="shared" si="49"/>
        <v>4.3637473795945332E-3</v>
      </c>
      <c r="F263">
        <f t="shared" si="38"/>
        <v>6.8665299891018328E-2</v>
      </c>
      <c r="G263">
        <f t="shared" si="39"/>
        <v>17.050478763895597</v>
      </c>
      <c r="H263">
        <f t="shared" si="40"/>
        <v>2.8361782833291667</v>
      </c>
      <c r="I263">
        <f t="shared" si="41"/>
        <v>1.2821006939111468</v>
      </c>
      <c r="J263">
        <f t="shared" si="42"/>
        <v>0.2484998998064992</v>
      </c>
      <c r="K263">
        <f t="shared" si="47"/>
        <v>0.15046879353993223</v>
      </c>
      <c r="L263">
        <v>26.1</v>
      </c>
      <c r="M263">
        <f t="shared" si="43"/>
        <v>1.0609756097560976</v>
      </c>
      <c r="N263">
        <f t="shared" si="44"/>
        <v>5.9188871390330654E-2</v>
      </c>
      <c r="O263">
        <f t="shared" si="45"/>
        <v>0.18931102841616854</v>
      </c>
      <c r="P263">
        <f t="shared" si="46"/>
        <v>9.1279922149601567E-2</v>
      </c>
    </row>
    <row r="264" spans="1:16" x14ac:dyDescent="0.2">
      <c r="A264" s="1">
        <v>18932</v>
      </c>
      <c r="B264">
        <v>-2.2628769999999999E-2</v>
      </c>
      <c r="C264">
        <v>-2.4555980000000002E-2</v>
      </c>
      <c r="D264">
        <f t="shared" si="48"/>
        <v>1.1420266797331451</v>
      </c>
      <c r="E264">
        <f t="shared" si="49"/>
        <v>2.2563316728811534E-3</v>
      </c>
      <c r="F264">
        <f t="shared" si="38"/>
        <v>6.9232903292005793E-2</v>
      </c>
      <c r="G264">
        <f t="shared" si="39"/>
        <v>16.495432452346876</v>
      </c>
      <c r="H264">
        <f t="shared" si="40"/>
        <v>2.8030835215146239</v>
      </c>
      <c r="I264">
        <f t="shared" si="41"/>
        <v>1.2566321023100551</v>
      </c>
      <c r="J264">
        <f t="shared" si="42"/>
        <v>0.22843520762048633</v>
      </c>
      <c r="K264">
        <f t="shared" si="47"/>
        <v>0.15385606661262347</v>
      </c>
      <c r="L264">
        <v>26.2</v>
      </c>
      <c r="M264">
        <f t="shared" si="43"/>
        <v>1.0607287449392713</v>
      </c>
      <c r="N264">
        <f t="shared" si="44"/>
        <v>5.8956167133119672E-2</v>
      </c>
      <c r="O264">
        <f t="shared" si="45"/>
        <v>0.16947904048736667</v>
      </c>
      <c r="P264">
        <f t="shared" si="46"/>
        <v>9.4899899479503794E-2</v>
      </c>
    </row>
    <row r="265" spans="1:16" x14ac:dyDescent="0.2">
      <c r="A265" s="1">
        <v>18962</v>
      </c>
      <c r="B265">
        <v>6.1934800000000003E-3</v>
      </c>
      <c r="C265">
        <v>-4.0353760000000002E-3</v>
      </c>
      <c r="D265">
        <f t="shared" si="48"/>
        <v>1.1374181726783903</v>
      </c>
      <c r="E265">
        <f t="shared" si="49"/>
        <v>1.1681626455148461E-2</v>
      </c>
      <c r="F265">
        <f t="shared" si="38"/>
        <v>6.4733426962522156E-2</v>
      </c>
      <c r="G265">
        <f t="shared" si="39"/>
        <v>17.570801146321298</v>
      </c>
      <c r="H265">
        <f t="shared" si="40"/>
        <v>2.8662384985596638</v>
      </c>
      <c r="I265">
        <f t="shared" si="41"/>
        <v>1.2320674349385574</v>
      </c>
      <c r="J265">
        <f t="shared" si="42"/>
        <v>0.20869359976478602</v>
      </c>
      <c r="K265">
        <f t="shared" si="47"/>
        <v>6.4786672793543743E-3</v>
      </c>
      <c r="L265">
        <v>26.4</v>
      </c>
      <c r="M265">
        <f t="shared" si="43"/>
        <v>1.056</v>
      </c>
      <c r="N265">
        <f t="shared" si="44"/>
        <v>5.4488185284069776E-2</v>
      </c>
      <c r="O265">
        <f t="shared" si="45"/>
        <v>0.15420541448071623</v>
      </c>
      <c r="P265">
        <f t="shared" si="46"/>
        <v>-4.8009518004715403E-2</v>
      </c>
    </row>
    <row r="266" spans="1:16" x14ac:dyDescent="0.2">
      <c r="A266" s="1">
        <v>18993</v>
      </c>
      <c r="B266">
        <v>3.5265680000000001E-2</v>
      </c>
      <c r="C266">
        <v>3.0240800000000002E-2</v>
      </c>
      <c r="D266">
        <f t="shared" si="48"/>
        <v>1.1718146081547229</v>
      </c>
      <c r="E266">
        <f t="shared" si="49"/>
        <v>5.7153898275281887E-3</v>
      </c>
      <c r="F266">
        <f t="shared" si="38"/>
        <v>6.3717946145110005E-2</v>
      </c>
      <c r="G266">
        <f t="shared" si="39"/>
        <v>18.390652540589667</v>
      </c>
      <c r="H266">
        <f t="shared" si="40"/>
        <v>2.9118425214336709</v>
      </c>
      <c r="I266">
        <f t="shared" si="41"/>
        <v>1.2047781691911077</v>
      </c>
      <c r="J266">
        <f t="shared" si="42"/>
        <v>0.18629545803802702</v>
      </c>
      <c r="K266">
        <f t="shared" si="47"/>
        <v>-1.9935607423735301E-2</v>
      </c>
      <c r="L266">
        <v>26.5</v>
      </c>
      <c r="M266">
        <f t="shared" si="43"/>
        <v>1.0433070866141734</v>
      </c>
      <c r="N266">
        <f t="shared" si="44"/>
        <v>4.2395558967685765E-2</v>
      </c>
      <c r="O266">
        <f t="shared" si="45"/>
        <v>0.14389989907034126</v>
      </c>
      <c r="P266">
        <f t="shared" si="46"/>
        <v>-6.233116639142107E-2</v>
      </c>
    </row>
    <row r="267" spans="1:16" x14ac:dyDescent="0.2">
      <c r="A267" s="1">
        <v>19024</v>
      </c>
      <c r="B267">
        <v>1.7002449999999999E-2</v>
      </c>
      <c r="C267">
        <v>1.542049E-2</v>
      </c>
      <c r="D267">
        <f t="shared" si="48"/>
        <v>1.1898845636016266</v>
      </c>
      <c r="E267">
        <f t="shared" si="49"/>
        <v>1.8537638375164438E-3</v>
      </c>
      <c r="F267">
        <f t="shared" si="38"/>
        <v>6.3547186345169149E-2</v>
      </c>
      <c r="G267">
        <f t="shared" si="39"/>
        <v>18.724425612465872</v>
      </c>
      <c r="H267">
        <f t="shared" si="40"/>
        <v>2.9298288540311095</v>
      </c>
      <c r="I267">
        <f t="shared" si="41"/>
        <v>1.156582896182214</v>
      </c>
      <c r="J267">
        <f t="shared" si="42"/>
        <v>0.14546987861795091</v>
      </c>
      <c r="K267">
        <f t="shared" si="47"/>
        <v>-2.92250625036534E-2</v>
      </c>
      <c r="L267">
        <v>26.5</v>
      </c>
      <c r="M267">
        <f t="shared" si="43"/>
        <v>1.0311284046692608</v>
      </c>
      <c r="N267">
        <f t="shared" si="44"/>
        <v>3.065374109100252E-2</v>
      </c>
      <c r="O267">
        <f t="shared" si="45"/>
        <v>0.11481613752694839</v>
      </c>
      <c r="P267">
        <f t="shared" si="46"/>
        <v>-5.9878803594655916E-2</v>
      </c>
    </row>
    <row r="268" spans="1:16" x14ac:dyDescent="0.2">
      <c r="A268" s="1">
        <v>19053</v>
      </c>
      <c r="B268">
        <v>-2.5140760000000002E-2</v>
      </c>
      <c r="C268">
        <v>-3.2328160000000002E-2</v>
      </c>
      <c r="D268">
        <f t="shared" si="48"/>
        <v>1.151417785047983</v>
      </c>
      <c r="E268">
        <f t="shared" si="49"/>
        <v>8.5521763124303315E-3</v>
      </c>
      <c r="F268">
        <f t="shared" si="38"/>
        <v>6.4891600855714077E-2</v>
      </c>
      <c r="G268">
        <f t="shared" si="39"/>
        <v>17.743710586030243</v>
      </c>
      <c r="H268">
        <f t="shared" si="40"/>
        <v>2.8760311199491952</v>
      </c>
      <c r="I268">
        <f t="shared" si="41"/>
        <v>1.114045910520195</v>
      </c>
      <c r="J268">
        <f t="shared" si="42"/>
        <v>0.10799835297204158</v>
      </c>
      <c r="K268">
        <f t="shared" si="47"/>
        <v>-2.5948398290678944E-2</v>
      </c>
      <c r="L268">
        <v>26.3</v>
      </c>
      <c r="M268">
        <f t="shared" si="43"/>
        <v>1.0193798449612403</v>
      </c>
      <c r="N268">
        <f t="shared" si="44"/>
        <v>1.9194447256147159E-2</v>
      </c>
      <c r="O268">
        <f t="shared" si="45"/>
        <v>8.8803905715894416E-2</v>
      </c>
      <c r="P268">
        <f t="shared" si="46"/>
        <v>-4.5142845546826099E-2</v>
      </c>
    </row>
    <row r="269" spans="1:16" x14ac:dyDescent="0.2">
      <c r="A269" s="1">
        <v>19084</v>
      </c>
      <c r="B269">
        <v>4.5869960000000001E-2</v>
      </c>
      <c r="C269">
        <v>4.1726039999999999E-2</v>
      </c>
      <c r="D269">
        <f t="shared" si="48"/>
        <v>1.1994618896036064</v>
      </c>
      <c r="E269">
        <f t="shared" si="49"/>
        <v>4.7713831878160402E-3</v>
      </c>
      <c r="F269">
        <f t="shared" si="38"/>
        <v>6.4598781815877721E-2</v>
      </c>
      <c r="G269">
        <f t="shared" si="39"/>
        <v>18.567871651548558</v>
      </c>
      <c r="H269">
        <f t="shared" si="40"/>
        <v>2.9214327566016576</v>
      </c>
      <c r="I269">
        <f t="shared" si="41"/>
        <v>1.1883869224796619</v>
      </c>
      <c r="J269">
        <f t="shared" si="42"/>
        <v>0.1725968602371695</v>
      </c>
      <c r="K269">
        <f t="shared" si="47"/>
        <v>-3.8029980456854268E-2</v>
      </c>
      <c r="L269">
        <v>26.3</v>
      </c>
      <c r="M269">
        <f t="shared" si="43"/>
        <v>1.0193798449612403</v>
      </c>
      <c r="N269">
        <f t="shared" si="44"/>
        <v>1.9194447256147159E-2</v>
      </c>
      <c r="O269">
        <f t="shared" si="45"/>
        <v>0.15340241298102233</v>
      </c>
      <c r="P269">
        <f t="shared" si="46"/>
        <v>-5.722442771300143E-2</v>
      </c>
    </row>
    <row r="270" spans="1:16" x14ac:dyDescent="0.2">
      <c r="A270" s="1">
        <v>19114</v>
      </c>
      <c r="B270">
        <v>-4.9147719999999999E-2</v>
      </c>
      <c r="C270">
        <v>-5.084731E-2</v>
      </c>
      <c r="D270">
        <f t="shared" si="48"/>
        <v>1.138472479069746</v>
      </c>
      <c r="E270">
        <f t="shared" si="49"/>
        <v>2.0385934329513944E-3</v>
      </c>
      <c r="F270">
        <f t="shared" ref="F270:F333" si="50">SUM(E259:E270)</f>
        <v>6.496410385497968E-2</v>
      </c>
      <c r="G270">
        <f t="shared" ref="G270:G333" si="51">D270/F270</f>
        <v>17.524639170135785</v>
      </c>
      <c r="H270">
        <f t="shared" si="40"/>
        <v>2.8636078432727845</v>
      </c>
      <c r="I270">
        <f t="shared" si="41"/>
        <v>1.0790704956591202</v>
      </c>
      <c r="J270">
        <f t="shared" si="42"/>
        <v>7.6100018394931662E-2</v>
      </c>
      <c r="K270">
        <f t="shared" si="47"/>
        <v>-3.2182424454866326E-2</v>
      </c>
      <c r="L270">
        <v>26.4</v>
      </c>
      <c r="M270">
        <f t="shared" si="43"/>
        <v>1.0193050193050193</v>
      </c>
      <c r="N270">
        <f t="shared" si="44"/>
        <v>1.9121041446778377E-2</v>
      </c>
      <c r="O270">
        <f t="shared" si="45"/>
        <v>5.6978976948153286E-2</v>
      </c>
      <c r="P270">
        <f t="shared" si="46"/>
        <v>-5.1303465901644703E-2</v>
      </c>
    </row>
    <row r="271" spans="1:16" x14ac:dyDescent="0.2">
      <c r="A271" s="1">
        <v>19143</v>
      </c>
      <c r="B271">
        <v>3.2846939999999998E-2</v>
      </c>
      <c r="C271">
        <v>2.5367210000000001E-2</v>
      </c>
      <c r="D271">
        <f t="shared" si="48"/>
        <v>1.1673523495255289</v>
      </c>
      <c r="E271">
        <f t="shared" si="49"/>
        <v>8.5154667558723484E-3</v>
      </c>
      <c r="F271">
        <f t="shared" si="50"/>
        <v>6.5108202950520444E-2</v>
      </c>
      <c r="G271">
        <f t="shared" si="51"/>
        <v>17.929420512691291</v>
      </c>
      <c r="H271">
        <f t="shared" ref="H271:H334" si="52">LN(G271)</f>
        <v>2.886442967668728</v>
      </c>
      <c r="I271">
        <f t="shared" ref="I271:I334" si="53">(D271+F271)/D259</f>
        <v>1.1392378560847705</v>
      </c>
      <c r="J271">
        <f t="shared" ref="J271:J334" si="54">LN(I271)</f>
        <v>0.1303594915349473</v>
      </c>
      <c r="K271">
        <f t="shared" si="47"/>
        <v>-5.5434182313431037E-2</v>
      </c>
      <c r="L271">
        <v>26.4</v>
      </c>
      <c r="M271">
        <f t="shared" ref="M271:M334" si="55">L271/L260</f>
        <v>1.0193050193050193</v>
      </c>
      <c r="N271">
        <f t="shared" ref="N271:N334" si="56">LN(M271)</f>
        <v>1.9121041446778377E-2</v>
      </c>
      <c r="O271">
        <f t="shared" ref="O271:O334" si="57">J271-N271</f>
        <v>0.11123845008816893</v>
      </c>
      <c r="P271">
        <f t="shared" ref="P271:P334" si="58">K271-N271</f>
        <v>-7.4555223760209413E-2</v>
      </c>
    </row>
    <row r="272" spans="1:16" x14ac:dyDescent="0.2">
      <c r="A272" s="1">
        <v>19175</v>
      </c>
      <c r="B272">
        <v>3.9574650000000003E-2</v>
      </c>
      <c r="C272">
        <v>3.5588229999999998E-2</v>
      </c>
      <c r="D272">
        <f t="shared" si="48"/>
        <v>1.208896353431484</v>
      </c>
      <c r="E272">
        <f t="shared" si="49"/>
        <v>4.6535567531955637E-3</v>
      </c>
      <c r="F272">
        <f t="shared" si="50"/>
        <v>6.5108001795921078E-2</v>
      </c>
      <c r="G272">
        <f t="shared" si="51"/>
        <v>18.567554218922744</v>
      </c>
      <c r="H272">
        <f t="shared" si="52"/>
        <v>2.9214156606552195</v>
      </c>
      <c r="I272">
        <f t="shared" si="53"/>
        <v>1.2138537344023055</v>
      </c>
      <c r="J272">
        <f t="shared" si="54"/>
        <v>0.19380020300829889</v>
      </c>
      <c r="K272">
        <f t="shared" si="47"/>
        <v>-5.8029457579503084E-2</v>
      </c>
      <c r="L272">
        <v>26.5</v>
      </c>
      <c r="M272">
        <f t="shared" si="55"/>
        <v>1.0231660231660231</v>
      </c>
      <c r="N272">
        <f t="shared" si="56"/>
        <v>2.2901764286684414E-2</v>
      </c>
      <c r="O272">
        <f t="shared" si="57"/>
        <v>0.17089843872161448</v>
      </c>
      <c r="P272">
        <f t="shared" si="58"/>
        <v>-8.0931221866187494E-2</v>
      </c>
    </row>
    <row r="273" spans="1:16" x14ac:dyDescent="0.2">
      <c r="A273" s="1">
        <v>19206</v>
      </c>
      <c r="B273">
        <v>1.140411E-2</v>
      </c>
      <c r="C273">
        <v>9.8971330000000007E-3</v>
      </c>
      <c r="D273">
        <f t="shared" si="48"/>
        <v>1.2208609614246104</v>
      </c>
      <c r="E273">
        <f t="shared" si="49"/>
        <v>1.8217790000051172E-3</v>
      </c>
      <c r="F273">
        <f t="shared" si="50"/>
        <v>6.54946948991144E-2</v>
      </c>
      <c r="G273">
        <f t="shared" si="51"/>
        <v>18.640608423402526</v>
      </c>
      <c r="H273">
        <f t="shared" si="52"/>
        <v>2.9253424494652265</v>
      </c>
      <c r="I273">
        <f t="shared" si="53"/>
        <v>1.1451807353329808</v>
      </c>
      <c r="J273">
        <f t="shared" si="54"/>
        <v>0.13556247200198965</v>
      </c>
      <c r="K273">
        <f t="shared" si="47"/>
        <v>-5.3263488610344877E-2</v>
      </c>
      <c r="L273">
        <v>26.7</v>
      </c>
      <c r="M273">
        <f t="shared" si="55"/>
        <v>1.0308880308880308</v>
      </c>
      <c r="N273">
        <f t="shared" si="56"/>
        <v>3.0420596700711719E-2</v>
      </c>
      <c r="O273">
        <f t="shared" si="57"/>
        <v>0.10514187530127793</v>
      </c>
      <c r="P273">
        <f t="shared" si="58"/>
        <v>-8.3684085311056589E-2</v>
      </c>
    </row>
    <row r="274" spans="1:16" x14ac:dyDescent="0.2">
      <c r="A274" s="1">
        <v>19235</v>
      </c>
      <c r="B274">
        <v>-6.7325530000000005E-3</v>
      </c>
      <c r="C274">
        <v>-1.3803020000000001E-2</v>
      </c>
      <c r="D274">
        <f t="shared" si="48"/>
        <v>1.2040093931568474</v>
      </c>
      <c r="E274">
        <f t="shared" si="49"/>
        <v>8.6320571393409817E-3</v>
      </c>
      <c r="F274">
        <f t="shared" si="50"/>
        <v>6.4855871754280564E-2</v>
      </c>
      <c r="G274">
        <f t="shared" si="51"/>
        <v>18.564385314539873</v>
      </c>
      <c r="H274">
        <f t="shared" si="52"/>
        <v>2.9212449771719231</v>
      </c>
      <c r="I274">
        <f t="shared" si="53"/>
        <v>1.0895679515601167</v>
      </c>
      <c r="J274">
        <f t="shared" si="54"/>
        <v>8.5781242948340788E-2</v>
      </c>
      <c r="K274">
        <f t="shared" si="47"/>
        <v>-5.9889046005520537E-2</v>
      </c>
      <c r="L274">
        <v>26.7</v>
      </c>
      <c r="M274">
        <f t="shared" si="55"/>
        <v>1.0229885057471264</v>
      </c>
      <c r="N274">
        <f t="shared" si="56"/>
        <v>2.2728251077556091E-2</v>
      </c>
      <c r="O274">
        <f t="shared" si="57"/>
        <v>6.3052991870784697E-2</v>
      </c>
      <c r="P274">
        <f t="shared" si="58"/>
        <v>-8.2617297083076635E-2</v>
      </c>
    </row>
    <row r="275" spans="1:16" x14ac:dyDescent="0.2">
      <c r="A275" s="1">
        <v>19267</v>
      </c>
      <c r="B275">
        <v>-1.9146900000000001E-2</v>
      </c>
      <c r="C275">
        <v>-2.3064950000000001E-2</v>
      </c>
      <c r="D275">
        <f t="shared" si="48"/>
        <v>1.1762389767041543</v>
      </c>
      <c r="E275">
        <f t="shared" si="49"/>
        <v>4.7173690028581849E-3</v>
      </c>
      <c r="F275">
        <f t="shared" si="50"/>
        <v>6.5209493377544211E-2</v>
      </c>
      <c r="G275">
        <f t="shared" si="51"/>
        <v>18.037848720800039</v>
      </c>
      <c r="H275">
        <f t="shared" si="52"/>
        <v>2.8924722570135946</v>
      </c>
      <c r="I275">
        <f t="shared" si="53"/>
        <v>1.0603635692314166</v>
      </c>
      <c r="J275">
        <f t="shared" si="54"/>
        <v>5.861183915736589E-2</v>
      </c>
      <c r="K275">
        <f t="shared" si="47"/>
        <v>-5.1638913140195558E-2</v>
      </c>
      <c r="L275">
        <v>26.7</v>
      </c>
      <c r="M275">
        <f t="shared" si="55"/>
        <v>1.0190839694656488</v>
      </c>
      <c r="N275">
        <f t="shared" si="56"/>
        <v>1.8904154639152654E-2</v>
      </c>
      <c r="O275">
        <f t="shared" si="57"/>
        <v>3.9707684518213236E-2</v>
      </c>
      <c r="P275">
        <f t="shared" si="58"/>
        <v>-7.0543067779348212E-2</v>
      </c>
    </row>
    <row r="276" spans="1:16" x14ac:dyDescent="0.2">
      <c r="A276" s="1">
        <v>19298</v>
      </c>
      <c r="B276">
        <v>-5.309009E-3</v>
      </c>
      <c r="C276">
        <v>-6.9601320000000008E-3</v>
      </c>
      <c r="D276">
        <f t="shared" si="48"/>
        <v>1.1680521981627485</v>
      </c>
      <c r="E276">
        <f t="shared" si="49"/>
        <v>1.9421152279326945E-3</v>
      </c>
      <c r="F276">
        <f t="shared" si="50"/>
        <v>6.4895276932595752E-2</v>
      </c>
      <c r="G276">
        <f t="shared" si="51"/>
        <v>17.999032493165252</v>
      </c>
      <c r="H276">
        <f t="shared" si="52"/>
        <v>2.890318006071853</v>
      </c>
      <c r="I276">
        <f t="shared" si="53"/>
        <v>1.0796135475429036</v>
      </c>
      <c r="J276">
        <f t="shared" si="54"/>
        <v>7.6603150751840834E-2</v>
      </c>
      <c r="K276">
        <f t="shared" si="47"/>
        <v>-6.4701384191081665E-2</v>
      </c>
      <c r="L276">
        <v>26.7</v>
      </c>
      <c r="M276">
        <f t="shared" si="55"/>
        <v>1.0113636363636365</v>
      </c>
      <c r="N276">
        <f t="shared" si="56"/>
        <v>1.1299555253933466E-2</v>
      </c>
      <c r="O276">
        <f t="shared" si="57"/>
        <v>6.5303595497907374E-2</v>
      </c>
      <c r="P276">
        <f t="shared" si="58"/>
        <v>-7.6000939445015125E-2</v>
      </c>
    </row>
    <row r="277" spans="1:16" x14ac:dyDescent="0.2">
      <c r="A277" s="1">
        <v>19326</v>
      </c>
      <c r="B277">
        <v>5.9347179999999999E-2</v>
      </c>
      <c r="C277">
        <v>4.97615E-2</v>
      </c>
      <c r="D277">
        <f t="shared" si="48"/>
        <v>1.2261762276216241</v>
      </c>
      <c r="E277">
        <f t="shared" si="49"/>
        <v>1.1196574594884694E-2</v>
      </c>
      <c r="F277">
        <f t="shared" si="50"/>
        <v>6.4410225072331989E-2</v>
      </c>
      <c r="G277">
        <f t="shared" si="51"/>
        <v>19.036980948981959</v>
      </c>
      <c r="H277">
        <f t="shared" si="52"/>
        <v>2.9463834531867934</v>
      </c>
      <c r="I277">
        <f t="shared" si="53"/>
        <v>1.1346631201213231</v>
      </c>
      <c r="J277">
        <f t="shared" si="54"/>
        <v>0.12633579641062714</v>
      </c>
      <c r="K277">
        <f t="shared" si="47"/>
        <v>-5.0053186489288056E-3</v>
      </c>
      <c r="L277">
        <v>26.7</v>
      </c>
      <c r="M277">
        <f t="shared" si="55"/>
        <v>1.0075471698113208</v>
      </c>
      <c r="N277">
        <f t="shared" si="56"/>
        <v>7.518832414027319E-3</v>
      </c>
      <c r="O277">
        <f t="shared" si="57"/>
        <v>0.11881696399659983</v>
      </c>
      <c r="P277">
        <f t="shared" si="58"/>
        <v>-1.2524151062956124E-2</v>
      </c>
    </row>
    <row r="278" spans="1:16" x14ac:dyDescent="0.2">
      <c r="A278" s="1">
        <v>19359</v>
      </c>
      <c r="B278">
        <v>3.106571E-2</v>
      </c>
      <c r="C278">
        <v>2.6399060000000002E-2</v>
      </c>
      <c r="D278">
        <f t="shared" si="48"/>
        <v>1.258546127425181</v>
      </c>
      <c r="E278">
        <f t="shared" si="49"/>
        <v>5.72213529263045E-3</v>
      </c>
      <c r="F278">
        <f t="shared" si="50"/>
        <v>6.4416970537434254E-2</v>
      </c>
      <c r="G278">
        <f t="shared" si="51"/>
        <v>19.537493255660159</v>
      </c>
      <c r="H278">
        <f t="shared" si="52"/>
        <v>2.9723353505477994</v>
      </c>
      <c r="I278">
        <f t="shared" si="53"/>
        <v>1.1289866918845708</v>
      </c>
      <c r="J278">
        <f t="shared" si="54"/>
        <v>0.12132049757331355</v>
      </c>
      <c r="K278">
        <f t="shared" si="47"/>
        <v>1.091086403512324E-2</v>
      </c>
      <c r="L278">
        <v>26.7</v>
      </c>
      <c r="M278">
        <f t="shared" si="55"/>
        <v>1.0075471698113208</v>
      </c>
      <c r="N278">
        <f t="shared" si="56"/>
        <v>7.518832414027319E-3</v>
      </c>
      <c r="O278">
        <f t="shared" si="57"/>
        <v>0.11380166515928623</v>
      </c>
      <c r="P278">
        <f t="shared" si="58"/>
        <v>3.3920316210959214E-3</v>
      </c>
    </row>
    <row r="279" spans="1:16" x14ac:dyDescent="0.2">
      <c r="A279" s="1">
        <v>19389</v>
      </c>
      <c r="B279">
        <v>-1.644253E-3</v>
      </c>
      <c r="C279">
        <v>-2.7276230000000002E-3</v>
      </c>
      <c r="D279">
        <f t="shared" si="48"/>
        <v>1.2551132880614553</v>
      </c>
      <c r="E279">
        <f t="shared" si="49"/>
        <v>1.3634711180686185E-3</v>
      </c>
      <c r="F279">
        <f t="shared" si="50"/>
        <v>6.3926677817986416E-2</v>
      </c>
      <c r="G279">
        <f t="shared" si="51"/>
        <v>19.633638582549906</v>
      </c>
      <c r="H279">
        <f t="shared" si="52"/>
        <v>2.9772443493668677</v>
      </c>
      <c r="I279">
        <f t="shared" si="53"/>
        <v>1.1085444808922289</v>
      </c>
      <c r="J279">
        <f t="shared" si="54"/>
        <v>0.10304787637085348</v>
      </c>
      <c r="K279">
        <f t="shared" si="47"/>
        <v>5.9540455043043186E-3</v>
      </c>
      <c r="L279">
        <v>26.6</v>
      </c>
      <c r="M279">
        <f t="shared" si="55"/>
        <v>1.0114068441064639</v>
      </c>
      <c r="N279">
        <f t="shared" si="56"/>
        <v>1.134227660393451E-2</v>
      </c>
      <c r="O279">
        <f t="shared" si="57"/>
        <v>9.1705599766918972E-2</v>
      </c>
      <c r="P279">
        <f t="shared" si="58"/>
        <v>-5.3882310996301915E-3</v>
      </c>
    </row>
    <row r="280" spans="1:16" x14ac:dyDescent="0.2">
      <c r="A280" s="1">
        <v>19417</v>
      </c>
      <c r="B280">
        <v>-1.8202680000000001E-3</v>
      </c>
      <c r="C280">
        <v>-9.1089300000000012E-3</v>
      </c>
      <c r="D280">
        <f t="shared" si="48"/>
        <v>1.2436805489784337</v>
      </c>
      <c r="E280">
        <f t="shared" si="49"/>
        <v>9.1480965283885843E-3</v>
      </c>
      <c r="F280">
        <f t="shared" si="50"/>
        <v>6.4522598033944667E-2</v>
      </c>
      <c r="G280">
        <f t="shared" si="51"/>
        <v>19.275115802437874</v>
      </c>
      <c r="H280">
        <f t="shared" si="52"/>
        <v>2.9588149273399256</v>
      </c>
      <c r="I280">
        <f t="shared" si="53"/>
        <v>1.1361672227061022</v>
      </c>
      <c r="J280">
        <f t="shared" si="54"/>
        <v>0.12766051255200594</v>
      </c>
      <c r="K280">
        <f t="shared" si="47"/>
        <v>-5.7026790715291693E-3</v>
      </c>
      <c r="L280">
        <v>26.5</v>
      </c>
      <c r="M280">
        <f t="shared" si="55"/>
        <v>1.0076045627376427</v>
      </c>
      <c r="N280">
        <f t="shared" si="56"/>
        <v>7.5757938084577226E-3</v>
      </c>
      <c r="O280">
        <f t="shared" si="57"/>
        <v>0.12008471874354822</v>
      </c>
      <c r="P280">
        <f t="shared" si="58"/>
        <v>-1.3278472879986892E-2</v>
      </c>
    </row>
    <row r="281" spans="1:16" x14ac:dyDescent="0.2">
      <c r="A281" s="1">
        <v>19449</v>
      </c>
      <c r="B281">
        <v>-1.286202E-2</v>
      </c>
      <c r="C281">
        <v>-1.6680569999999999E-2</v>
      </c>
      <c r="D281">
        <f t="shared" si="48"/>
        <v>1.2229352485235605</v>
      </c>
      <c r="E281">
        <f t="shared" si="49"/>
        <v>4.7490563603015965E-3</v>
      </c>
      <c r="F281">
        <f t="shared" si="50"/>
        <v>6.4500271206430232E-2</v>
      </c>
      <c r="G281">
        <f t="shared" si="51"/>
        <v>18.960156688482922</v>
      </c>
      <c r="H281">
        <f t="shared" si="52"/>
        <v>2.9423397609532196</v>
      </c>
      <c r="I281">
        <f t="shared" si="53"/>
        <v>1.0733442478572266</v>
      </c>
      <c r="J281">
        <f t="shared" si="54"/>
        <v>7.0779239647585923E-2</v>
      </c>
      <c r="K281">
        <f t="shared" si="47"/>
        <v>-1.5261247276569698E-3</v>
      </c>
      <c r="L281">
        <v>26.6</v>
      </c>
      <c r="M281">
        <f t="shared" si="55"/>
        <v>1.0075757575757578</v>
      </c>
      <c r="N281">
        <f t="shared" si="56"/>
        <v>7.5472056353831241E-3</v>
      </c>
      <c r="O281">
        <f t="shared" si="57"/>
        <v>6.3232034012202801E-2</v>
      </c>
      <c r="P281">
        <f t="shared" si="58"/>
        <v>-9.0733303630400938E-3</v>
      </c>
    </row>
    <row r="282" spans="1:16" x14ac:dyDescent="0.2">
      <c r="A282" s="1">
        <v>19479</v>
      </c>
      <c r="B282">
        <v>-2.7704639999999999E-2</v>
      </c>
      <c r="C282">
        <v>-2.912582E-2</v>
      </c>
      <c r="D282">
        <f t="shared" si="48"/>
        <v>1.1873162566034081</v>
      </c>
      <c r="E282">
        <f t="shared" si="49"/>
        <v>1.7380111164967151E-3</v>
      </c>
      <c r="F282">
        <f t="shared" si="50"/>
        <v>6.4199688889975542E-2</v>
      </c>
      <c r="G282">
        <f t="shared" si="51"/>
        <v>18.49411231008008</v>
      </c>
      <c r="H282">
        <f t="shared" si="52"/>
        <v>2.9174524279216989</v>
      </c>
      <c r="I282">
        <f t="shared" si="53"/>
        <v>1.0992939825089196</v>
      </c>
      <c r="J282">
        <f t="shared" si="54"/>
        <v>9.4668139657852424E-2</v>
      </c>
      <c r="K282">
        <f t="shared" si="47"/>
        <v>-1.1836504231768201E-2</v>
      </c>
      <c r="L282">
        <v>26.6</v>
      </c>
      <c r="M282">
        <f t="shared" si="55"/>
        <v>1.0075757575757578</v>
      </c>
      <c r="N282">
        <f t="shared" si="56"/>
        <v>7.5472056353831241E-3</v>
      </c>
      <c r="O282">
        <f t="shared" si="57"/>
        <v>8.7120934022469301E-2</v>
      </c>
      <c r="P282">
        <f t="shared" si="58"/>
        <v>-1.9383709867151325E-2</v>
      </c>
    </row>
    <row r="283" spans="1:16" x14ac:dyDescent="0.2">
      <c r="A283" s="1">
        <v>19508</v>
      </c>
      <c r="B283">
        <v>6.9211440000000006E-3</v>
      </c>
      <c r="C283">
        <v>-3.4870540000000002E-4</v>
      </c>
      <c r="D283">
        <f t="shared" si="48"/>
        <v>1.1869022330132228</v>
      </c>
      <c r="E283">
        <f t="shared" si="49"/>
        <v>8.6316103756785331E-3</v>
      </c>
      <c r="F283">
        <f t="shared" si="50"/>
        <v>6.4315832509781734E-2</v>
      </c>
      <c r="G283">
        <f t="shared" si="51"/>
        <v>18.45427769022049</v>
      </c>
      <c r="H283">
        <f t="shared" si="52"/>
        <v>2.9152961967412354</v>
      </c>
      <c r="I283">
        <f t="shared" si="53"/>
        <v>1.071842675462608</v>
      </c>
      <c r="J283">
        <f t="shared" si="54"/>
        <v>6.937929391462147E-2</v>
      </c>
      <c r="K283">
        <f t="shared" ref="K283:K346" si="59">LN(F283/F271)</f>
        <v>-1.2244716958615004E-2</v>
      </c>
      <c r="L283">
        <v>26.7</v>
      </c>
      <c r="M283">
        <f t="shared" si="55"/>
        <v>1.0075471698113208</v>
      </c>
      <c r="N283">
        <f t="shared" si="56"/>
        <v>7.518832414027319E-3</v>
      </c>
      <c r="O283">
        <f t="shared" si="57"/>
        <v>6.1860461500594155E-2</v>
      </c>
      <c r="P283">
        <f t="shared" si="58"/>
        <v>-1.9763549372642325E-2</v>
      </c>
    </row>
    <row r="284" spans="1:16" x14ac:dyDescent="0.2">
      <c r="A284" s="1">
        <v>19540</v>
      </c>
      <c r="B284">
        <v>-1.6376930000000001E-2</v>
      </c>
      <c r="C284">
        <v>-2.0523320000000001E-2</v>
      </c>
      <c r="D284">
        <f t="shared" si="48"/>
        <v>1.1625430586763779</v>
      </c>
      <c r="E284">
        <f t="shared" si="49"/>
        <v>4.9213595499436966E-3</v>
      </c>
      <c r="F284">
        <f t="shared" si="50"/>
        <v>6.4583635306529857E-2</v>
      </c>
      <c r="G284">
        <f t="shared" si="51"/>
        <v>18.00058254941305</v>
      </c>
      <c r="H284">
        <f t="shared" si="52"/>
        <v>2.8904041212287468</v>
      </c>
      <c r="I284">
        <f t="shared" si="53"/>
        <v>1.0150801518258172</v>
      </c>
      <c r="J284">
        <f t="shared" si="54"/>
        <v>1.4967576692072377E-2</v>
      </c>
      <c r="K284">
        <f t="shared" si="59"/>
        <v>-8.0864018445488111E-3</v>
      </c>
      <c r="L284">
        <v>26.8</v>
      </c>
      <c r="M284">
        <f t="shared" si="55"/>
        <v>1.0037453183520599</v>
      </c>
      <c r="N284">
        <f t="shared" si="56"/>
        <v>3.7383221106071581E-3</v>
      </c>
      <c r="O284">
        <f t="shared" si="57"/>
        <v>1.1229254581465219E-2</v>
      </c>
      <c r="P284">
        <f t="shared" si="58"/>
        <v>-1.1824723955155969E-2</v>
      </c>
    </row>
    <row r="285" spans="1:16" x14ac:dyDescent="0.2">
      <c r="A285" s="1">
        <v>19571</v>
      </c>
      <c r="B285">
        <v>2.5111350000000001E-2</v>
      </c>
      <c r="C285">
        <v>2.355676E-2</v>
      </c>
      <c r="D285">
        <f t="shared" si="48"/>
        <v>1.1899288064992832</v>
      </c>
      <c r="E285">
        <f t="shared" si="49"/>
        <v>1.8072778135877121E-3</v>
      </c>
      <c r="F285">
        <f t="shared" si="50"/>
        <v>6.4569134120112448E-2</v>
      </c>
      <c r="G285">
        <f t="shared" si="51"/>
        <v>18.428755824505256</v>
      </c>
      <c r="H285">
        <f t="shared" si="52"/>
        <v>2.9139122612372046</v>
      </c>
      <c r="I285">
        <f t="shared" si="53"/>
        <v>1.0275518509130921</v>
      </c>
      <c r="J285">
        <f t="shared" si="54"/>
        <v>2.7179129290788126E-2</v>
      </c>
      <c r="K285">
        <f t="shared" si="59"/>
        <v>-1.4232648846867072E-2</v>
      </c>
      <c r="L285">
        <v>26.8</v>
      </c>
      <c r="M285">
        <f t="shared" si="55"/>
        <v>1.0037453183520599</v>
      </c>
      <c r="N285">
        <f t="shared" si="56"/>
        <v>3.7383221106071581E-3</v>
      </c>
      <c r="O285">
        <f t="shared" si="57"/>
        <v>2.3440807180180968E-2</v>
      </c>
      <c r="P285">
        <f t="shared" si="58"/>
        <v>-1.7970970957474231E-2</v>
      </c>
    </row>
    <row r="286" spans="1:16" x14ac:dyDescent="0.2">
      <c r="A286" s="1">
        <v>19602</v>
      </c>
      <c r="B286">
        <v>-4.4056209999999998E-2</v>
      </c>
      <c r="C286">
        <v>-5.1365479999999998E-2</v>
      </c>
      <c r="D286">
        <f t="shared" si="48"/>
        <v>1.1288075421876205</v>
      </c>
      <c r="E286">
        <f t="shared" si="49"/>
        <v>8.6975109274810159E-3</v>
      </c>
      <c r="F286">
        <f t="shared" si="50"/>
        <v>6.4634587908252494E-2</v>
      </c>
      <c r="G286">
        <f t="shared" si="51"/>
        <v>17.464450207216302</v>
      </c>
      <c r="H286">
        <f t="shared" si="52"/>
        <v>2.8601673980734228</v>
      </c>
      <c r="I286">
        <f t="shared" si="53"/>
        <v>0.99122327191047255</v>
      </c>
      <c r="J286">
        <f t="shared" si="54"/>
        <v>-8.8154704213591235E-3</v>
      </c>
      <c r="K286">
        <f t="shared" si="59"/>
        <v>-3.4177662510184348E-3</v>
      </c>
      <c r="L286">
        <v>26.9</v>
      </c>
      <c r="M286">
        <f t="shared" si="55"/>
        <v>1.0074906367041199</v>
      </c>
      <c r="N286">
        <f t="shared" si="56"/>
        <v>7.4627212015895943E-3</v>
      </c>
      <c r="O286">
        <f t="shared" si="57"/>
        <v>-1.6278191622948718E-2</v>
      </c>
      <c r="P286">
        <f t="shared" si="58"/>
        <v>-1.0880487452608029E-2</v>
      </c>
    </row>
    <row r="287" spans="1:16" x14ac:dyDescent="0.2">
      <c r="A287" s="1">
        <v>19632</v>
      </c>
      <c r="B287">
        <v>3.0098720000000002E-3</v>
      </c>
      <c r="C287">
        <v>-1.3130440000000002E-3</v>
      </c>
      <c r="D287">
        <f t="shared" si="48"/>
        <v>1.1273253682171962</v>
      </c>
      <c r="E287">
        <f t="shared" si="49"/>
        <v>4.87974018504354E-3</v>
      </c>
      <c r="F287">
        <f t="shared" si="50"/>
        <v>6.4796959090437853E-2</v>
      </c>
      <c r="G287">
        <f t="shared" si="51"/>
        <v>17.397812860998236</v>
      </c>
      <c r="H287">
        <f t="shared" si="52"/>
        <v>2.856344500676093</v>
      </c>
      <c r="I287">
        <f t="shared" si="53"/>
        <v>1.0135035064455908</v>
      </c>
      <c r="J287">
        <f t="shared" si="54"/>
        <v>1.3413146643045609E-2</v>
      </c>
      <c r="K287">
        <f t="shared" si="59"/>
        <v>-6.346387643051443E-3</v>
      </c>
      <c r="L287">
        <v>26.9</v>
      </c>
      <c r="M287">
        <f t="shared" si="55"/>
        <v>1.0074906367041199</v>
      </c>
      <c r="N287">
        <f t="shared" si="56"/>
        <v>7.4627212015895943E-3</v>
      </c>
      <c r="O287">
        <f t="shared" si="57"/>
        <v>5.9504254414560146E-3</v>
      </c>
      <c r="P287">
        <f t="shared" si="58"/>
        <v>-1.3809108844641038E-2</v>
      </c>
    </row>
    <row r="288" spans="1:16" x14ac:dyDescent="0.2">
      <c r="A288" s="1">
        <v>19662</v>
      </c>
      <c r="B288">
        <v>4.7523120000000002E-2</v>
      </c>
      <c r="C288">
        <v>4.5927580000000003E-2</v>
      </c>
      <c r="D288">
        <f t="shared" si="48"/>
        <v>1.179100694252021</v>
      </c>
      <c r="E288">
        <f t="shared" si="49"/>
        <v>1.7986927180052646E-3</v>
      </c>
      <c r="F288">
        <f t="shared" si="50"/>
        <v>6.4653536580510429E-2</v>
      </c>
      <c r="G288">
        <f t="shared" si="51"/>
        <v>18.237218822264033</v>
      </c>
      <c r="H288">
        <f t="shared" si="52"/>
        <v>2.9034644961708493</v>
      </c>
      <c r="I288">
        <f t="shared" si="53"/>
        <v>1.0648104877409212</v>
      </c>
      <c r="J288">
        <f t="shared" si="54"/>
        <v>6.2796837543986572E-2</v>
      </c>
      <c r="K288">
        <f t="shared" si="59"/>
        <v>-3.7320393157153388E-3</v>
      </c>
      <c r="L288">
        <v>27</v>
      </c>
      <c r="M288">
        <f t="shared" si="55"/>
        <v>1.0112359550561798</v>
      </c>
      <c r="N288">
        <f t="shared" si="56"/>
        <v>1.1173300598125255E-2</v>
      </c>
      <c r="O288">
        <f t="shared" si="57"/>
        <v>5.1623536945861317E-2</v>
      </c>
      <c r="P288">
        <f t="shared" si="58"/>
        <v>-1.4905339913840594E-2</v>
      </c>
    </row>
    <row r="289" spans="1:16" x14ac:dyDescent="0.2">
      <c r="A289" s="1">
        <v>19693</v>
      </c>
      <c r="B289">
        <v>2.850134E-2</v>
      </c>
      <c r="C289">
        <v>1.8445099999999999E-2</v>
      </c>
      <c r="D289">
        <f t="shared" si="48"/>
        <v>1.2008493244675691</v>
      </c>
      <c r="E289">
        <f t="shared" si="49"/>
        <v>1.1857319565564945E-2</v>
      </c>
      <c r="F289">
        <f t="shared" si="50"/>
        <v>6.5314281551190664E-2</v>
      </c>
      <c r="G289">
        <f t="shared" si="51"/>
        <v>18.385708239420691</v>
      </c>
      <c r="H289">
        <f t="shared" si="52"/>
        <v>2.9115736366884759</v>
      </c>
      <c r="I289">
        <f t="shared" si="53"/>
        <v>1.0326114448285284</v>
      </c>
      <c r="J289">
        <f t="shared" si="54"/>
        <v>3.2090976908215531E-2</v>
      </c>
      <c r="K289">
        <f t="shared" si="59"/>
        <v>1.3938324203837098E-2</v>
      </c>
      <c r="L289">
        <v>26.9</v>
      </c>
      <c r="M289">
        <f t="shared" si="55"/>
        <v>1.0074906367041199</v>
      </c>
      <c r="N289">
        <f t="shared" si="56"/>
        <v>7.4627212015895943E-3</v>
      </c>
      <c r="O289">
        <f t="shared" si="57"/>
        <v>2.4628255706625937E-2</v>
      </c>
      <c r="P289">
        <f t="shared" si="58"/>
        <v>6.4756030022475042E-3</v>
      </c>
    </row>
    <row r="290" spans="1:16" x14ac:dyDescent="0.2">
      <c r="A290" s="1">
        <v>19724</v>
      </c>
      <c r="B290">
        <v>6.7827060000000001E-4</v>
      </c>
      <c r="C290">
        <v>-4.6420900000000006E-3</v>
      </c>
      <c r="D290">
        <f t="shared" si="48"/>
        <v>1.1952748738269514</v>
      </c>
      <c r="E290">
        <f t="shared" si="49"/>
        <v>6.3889514324338712E-3</v>
      </c>
      <c r="F290">
        <f t="shared" si="50"/>
        <v>6.5981097690994098E-2</v>
      </c>
      <c r="G290">
        <f t="shared" si="51"/>
        <v>18.115413590491038</v>
      </c>
      <c r="H290">
        <f t="shared" si="52"/>
        <v>2.8967631554687459</v>
      </c>
      <c r="I290">
        <f t="shared" si="53"/>
        <v>1.0021531543689293</v>
      </c>
      <c r="J290">
        <f t="shared" si="54"/>
        <v>2.150839654091131E-3</v>
      </c>
      <c r="K290">
        <f t="shared" si="59"/>
        <v>2.399118632755667E-2</v>
      </c>
      <c r="L290">
        <v>26.9</v>
      </c>
      <c r="M290">
        <f t="shared" si="55"/>
        <v>1.0112781954887218</v>
      </c>
      <c r="N290">
        <f t="shared" si="56"/>
        <v>1.1215070820140003E-2</v>
      </c>
      <c r="O290">
        <f t="shared" si="57"/>
        <v>-9.0642311660488716E-3</v>
      </c>
      <c r="P290">
        <f t="shared" si="58"/>
        <v>1.2776115507416667E-2</v>
      </c>
    </row>
    <row r="291" spans="1:16" x14ac:dyDescent="0.2">
      <c r="A291" s="1">
        <v>19753</v>
      </c>
      <c r="B291">
        <v>5.2721530000000003E-2</v>
      </c>
      <c r="C291">
        <v>5.1500250000000004E-2</v>
      </c>
      <c r="D291">
        <f t="shared" si="48"/>
        <v>1.2568318286477578</v>
      </c>
      <c r="E291">
        <f t="shared" si="49"/>
        <v>1.4597652979073772E-3</v>
      </c>
      <c r="F291">
        <f t="shared" si="50"/>
        <v>6.6077391870832863E-2</v>
      </c>
      <c r="G291">
        <f t="shared" si="51"/>
        <v>19.020602857700474</v>
      </c>
      <c r="H291">
        <f t="shared" si="52"/>
        <v>2.9455227526033951</v>
      </c>
      <c r="I291">
        <f t="shared" si="53"/>
        <v>1.0540157873412745</v>
      </c>
      <c r="J291">
        <f t="shared" si="54"/>
        <v>5.2607428509151954E-2</v>
      </c>
      <c r="K291">
        <f t="shared" si="59"/>
        <v>3.3089891670073888E-2</v>
      </c>
      <c r="L291">
        <v>26.9</v>
      </c>
      <c r="M291">
        <f t="shared" si="55"/>
        <v>1.0150943396226415</v>
      </c>
      <c r="N291">
        <f t="shared" si="56"/>
        <v>1.4981553615616894E-2</v>
      </c>
      <c r="O291">
        <f t="shared" si="57"/>
        <v>3.7625874893535062E-2</v>
      </c>
      <c r="P291">
        <f t="shared" si="58"/>
        <v>1.8108338054456996E-2</v>
      </c>
    </row>
    <row r="292" spans="1:16" x14ac:dyDescent="0.2">
      <c r="A292" s="1">
        <v>19781</v>
      </c>
      <c r="B292">
        <v>1.7551250000000001E-2</v>
      </c>
      <c r="C292">
        <v>1.032486E-2</v>
      </c>
      <c r="D292">
        <f t="shared" si="48"/>
        <v>1.26980844132209</v>
      </c>
      <c r="E292">
        <f t="shared" si="49"/>
        <v>9.0823569582218714E-3</v>
      </c>
      <c r="F292">
        <f t="shared" si="50"/>
        <v>6.6011652300666135E-2</v>
      </c>
      <c r="G292">
        <f t="shared" si="51"/>
        <v>19.236125700026996</v>
      </c>
      <c r="H292">
        <f t="shared" si="52"/>
        <v>2.9567900580180515</v>
      </c>
      <c r="I292">
        <f t="shared" si="53"/>
        <v>1.0740861829189228</v>
      </c>
      <c r="J292">
        <f t="shared" si="54"/>
        <v>7.1470237670697198E-2</v>
      </c>
      <c r="K292">
        <f t="shared" si="59"/>
        <v>2.281575689697404E-2</v>
      </c>
      <c r="L292">
        <v>26.9</v>
      </c>
      <c r="M292">
        <f t="shared" si="55"/>
        <v>1.0112781954887218</v>
      </c>
      <c r="N292">
        <f t="shared" si="56"/>
        <v>1.1215070820140003E-2</v>
      </c>
      <c r="O292">
        <f t="shared" si="57"/>
        <v>6.0255166850557193E-2</v>
      </c>
      <c r="P292">
        <f t="shared" si="58"/>
        <v>1.1600686076834036E-2</v>
      </c>
    </row>
    <row r="293" spans="1:16" x14ac:dyDescent="0.2">
      <c r="A293" s="1">
        <v>19814</v>
      </c>
      <c r="B293">
        <v>3.7376600000000003E-2</v>
      </c>
      <c r="C293">
        <v>3.3374300000000003E-2</v>
      </c>
      <c r="D293">
        <f t="shared" si="48"/>
        <v>1.3121874091853059</v>
      </c>
      <c r="E293">
        <f t="shared" si="49"/>
        <v>5.0821543247034015E-3</v>
      </c>
      <c r="F293">
        <f t="shared" si="50"/>
        <v>6.6344750265067948E-2</v>
      </c>
      <c r="G293">
        <f t="shared" si="51"/>
        <v>19.778315600597008</v>
      </c>
      <c r="H293">
        <f t="shared" si="52"/>
        <v>2.9845861658747479</v>
      </c>
      <c r="I293">
        <f t="shared" si="53"/>
        <v>1.1272323380282514</v>
      </c>
      <c r="J293">
        <f t="shared" si="54"/>
        <v>0.11976537000225398</v>
      </c>
      <c r="K293">
        <f t="shared" si="59"/>
        <v>2.8195207251392851E-2</v>
      </c>
      <c r="L293">
        <v>26.9</v>
      </c>
      <c r="M293">
        <f t="shared" si="55"/>
        <v>1.0112781954887218</v>
      </c>
      <c r="N293">
        <f t="shared" si="56"/>
        <v>1.1215070820140003E-2</v>
      </c>
      <c r="O293">
        <f t="shared" si="57"/>
        <v>0.10855029918211398</v>
      </c>
      <c r="P293">
        <f t="shared" si="58"/>
        <v>1.6980136431252846E-2</v>
      </c>
    </row>
    <row r="294" spans="1:16" x14ac:dyDescent="0.2">
      <c r="A294" s="1">
        <v>19844</v>
      </c>
      <c r="B294">
        <v>4.3161659999999998E-2</v>
      </c>
      <c r="C294">
        <v>4.1819479999999999E-2</v>
      </c>
      <c r="D294">
        <f t="shared" si="48"/>
        <v>1.3670624042999826</v>
      </c>
      <c r="E294">
        <f t="shared" si="49"/>
        <v>1.7611916968603317E-3</v>
      </c>
      <c r="F294">
        <f t="shared" si="50"/>
        <v>6.636793084543155E-2</v>
      </c>
      <c r="G294">
        <f t="shared" si="51"/>
        <v>20.59823753559261</v>
      </c>
      <c r="H294">
        <f t="shared" si="52"/>
        <v>3.0252055156107365</v>
      </c>
      <c r="I294">
        <f t="shared" si="53"/>
        <v>1.2072860345112026</v>
      </c>
      <c r="J294">
        <f t="shared" si="54"/>
        <v>0.1883748937511594</v>
      </c>
      <c r="K294">
        <f t="shared" si="59"/>
        <v>3.3215605886255356E-2</v>
      </c>
      <c r="L294">
        <v>26.8</v>
      </c>
      <c r="M294">
        <f t="shared" si="55"/>
        <v>1.0037453183520599</v>
      </c>
      <c r="N294">
        <f t="shared" si="56"/>
        <v>3.7383221106071581E-3</v>
      </c>
      <c r="O294">
        <f t="shared" si="57"/>
        <v>0.18463657164055225</v>
      </c>
      <c r="P294">
        <f t="shared" si="58"/>
        <v>2.9477283775648198E-2</v>
      </c>
    </row>
    <row r="295" spans="1:16" x14ac:dyDescent="0.2">
      <c r="A295" s="1">
        <v>19872</v>
      </c>
      <c r="B295">
        <v>3.1703700000000001E-2</v>
      </c>
      <c r="C295">
        <v>2.520822E-2</v>
      </c>
      <c r="D295">
        <f t="shared" si="48"/>
        <v>1.4015236141413054</v>
      </c>
      <c r="E295">
        <f t="shared" si="49"/>
        <v>8.8797265058824532E-3</v>
      </c>
      <c r="F295">
        <f t="shared" si="50"/>
        <v>6.6616046975635473E-2</v>
      </c>
      <c r="G295">
        <f t="shared" si="51"/>
        <v>21.038828897396247</v>
      </c>
      <c r="H295">
        <f t="shared" si="52"/>
        <v>3.0463697255502504</v>
      </c>
      <c r="I295">
        <f t="shared" si="53"/>
        <v>1.2369507953403478</v>
      </c>
      <c r="J295">
        <f t="shared" si="54"/>
        <v>0.21264931520639355</v>
      </c>
      <c r="K295">
        <f t="shared" si="59"/>
        <v>3.5139664401495747E-2</v>
      </c>
      <c r="L295">
        <v>26.9</v>
      </c>
      <c r="M295">
        <f t="shared" si="55"/>
        <v>1.0037313432835819</v>
      </c>
      <c r="N295">
        <f t="shared" si="56"/>
        <v>3.7243990909822727E-3</v>
      </c>
      <c r="O295">
        <f t="shared" si="57"/>
        <v>0.20892491611541128</v>
      </c>
      <c r="P295">
        <f t="shared" si="58"/>
        <v>3.1415265310513474E-2</v>
      </c>
    </row>
    <row r="296" spans="1:16" x14ac:dyDescent="0.2">
      <c r="A296" s="1">
        <v>19905</v>
      </c>
      <c r="B296">
        <v>1.1559649999999999E-2</v>
      </c>
      <c r="C296">
        <v>7.7667570000000009E-3</v>
      </c>
      <c r="D296">
        <f t="shared" si="48"/>
        <v>1.4124089074821027</v>
      </c>
      <c r="E296">
        <f t="shared" si="49"/>
        <v>5.3158291054112563E-3</v>
      </c>
      <c r="F296">
        <f t="shared" si="50"/>
        <v>6.7010516531103029E-2</v>
      </c>
      <c r="G296">
        <f t="shared" si="51"/>
        <v>21.077421583917072</v>
      </c>
      <c r="H296">
        <f t="shared" si="52"/>
        <v>3.04820240043852</v>
      </c>
      <c r="I296">
        <f t="shared" si="53"/>
        <v>1.2725717236638183</v>
      </c>
      <c r="J296">
        <f t="shared" si="54"/>
        <v>0.24103983222648151</v>
      </c>
      <c r="K296">
        <f t="shared" si="59"/>
        <v>3.6888514955904832E-2</v>
      </c>
      <c r="L296">
        <v>26.9</v>
      </c>
      <c r="M296">
        <f t="shared" si="55"/>
        <v>1.0037313432835819</v>
      </c>
      <c r="N296">
        <f t="shared" si="56"/>
        <v>3.7243990909822727E-3</v>
      </c>
      <c r="O296">
        <f t="shared" si="57"/>
        <v>0.23731543313549924</v>
      </c>
      <c r="P296">
        <f t="shared" si="58"/>
        <v>3.3164115864922558E-2</v>
      </c>
    </row>
    <row r="297" spans="1:16" x14ac:dyDescent="0.2">
      <c r="A297" s="1">
        <v>19935</v>
      </c>
      <c r="B297">
        <v>5.0668320000000003E-2</v>
      </c>
      <c r="C297">
        <v>4.944175E-2</v>
      </c>
      <c r="D297">
        <f t="shared" si="48"/>
        <v>1.4822408755836058</v>
      </c>
      <c r="E297">
        <f t="shared" si="49"/>
        <v>1.7324183936503273E-3</v>
      </c>
      <c r="F297">
        <f t="shared" si="50"/>
        <v>6.6935657111165656E-2</v>
      </c>
      <c r="G297">
        <f t="shared" si="51"/>
        <v>22.144264201693339</v>
      </c>
      <c r="H297">
        <f t="shared" si="52"/>
        <v>3.0975785104376636</v>
      </c>
      <c r="I297">
        <f t="shared" si="53"/>
        <v>1.3019069075673348</v>
      </c>
      <c r="J297">
        <f t="shared" si="54"/>
        <v>0.26383004166590285</v>
      </c>
      <c r="K297">
        <f t="shared" si="59"/>
        <v>3.5995319735610098E-2</v>
      </c>
      <c r="L297">
        <v>26.9</v>
      </c>
      <c r="M297">
        <f t="shared" si="55"/>
        <v>1</v>
      </c>
      <c r="N297">
        <f t="shared" si="56"/>
        <v>0</v>
      </c>
      <c r="O297">
        <f t="shared" si="57"/>
        <v>0.26383004166590285</v>
      </c>
      <c r="P297">
        <f t="shared" si="58"/>
        <v>3.5995319735610098E-2</v>
      </c>
    </row>
    <row r="298" spans="1:16" x14ac:dyDescent="0.2">
      <c r="A298" s="1">
        <v>19967</v>
      </c>
      <c r="B298">
        <v>-2.2762670000000002E-2</v>
      </c>
      <c r="C298">
        <v>-2.9369039999999999E-2</v>
      </c>
      <c r="D298">
        <f t="shared" si="48"/>
        <v>1.4387088840189559</v>
      </c>
      <c r="E298">
        <f t="shared" si="49"/>
        <v>9.7922316532292608E-3</v>
      </c>
      <c r="F298">
        <f t="shared" si="50"/>
        <v>6.8030377836913902E-2</v>
      </c>
      <c r="G298">
        <f t="shared" si="51"/>
        <v>21.148036065122358</v>
      </c>
      <c r="H298">
        <f t="shared" si="52"/>
        <v>3.0515470437397445</v>
      </c>
      <c r="I298">
        <f t="shared" si="53"/>
        <v>1.3348061609650663</v>
      </c>
      <c r="J298">
        <f t="shared" si="54"/>
        <v>0.28878608353101831</v>
      </c>
      <c r="K298">
        <f t="shared" si="59"/>
        <v>5.1204654275786604E-2</v>
      </c>
      <c r="L298">
        <v>26.9</v>
      </c>
      <c r="M298">
        <f t="shared" si="55"/>
        <v>1</v>
      </c>
      <c r="N298">
        <f t="shared" si="56"/>
        <v>0</v>
      </c>
      <c r="O298">
        <f t="shared" si="57"/>
        <v>0.28878608353101831</v>
      </c>
      <c r="P298">
        <f t="shared" si="58"/>
        <v>5.1204654275786604E-2</v>
      </c>
    </row>
    <row r="299" spans="1:16" x14ac:dyDescent="0.2">
      <c r="A299" s="1">
        <v>19997</v>
      </c>
      <c r="B299">
        <v>6.4632560000000006E-2</v>
      </c>
      <c r="C299">
        <v>6.1381080000000005E-2</v>
      </c>
      <c r="D299">
        <f t="shared" si="48"/>
        <v>1.5270183891256344</v>
      </c>
      <c r="E299">
        <f t="shared" si="49"/>
        <v>4.677933162209956E-3</v>
      </c>
      <c r="F299">
        <f t="shared" si="50"/>
        <v>6.7828570814080308E-2</v>
      </c>
      <c r="G299">
        <f t="shared" si="51"/>
        <v>22.51290821549561</v>
      </c>
      <c r="H299">
        <f t="shared" si="52"/>
        <v>3.1140888431747942</v>
      </c>
      <c r="I299">
        <f t="shared" si="53"/>
        <v>1.414717529564582</v>
      </c>
      <c r="J299">
        <f t="shared" si="54"/>
        <v>0.34692988541791686</v>
      </c>
      <c r="K299">
        <f t="shared" si="59"/>
        <v>4.5724829980332386E-2</v>
      </c>
      <c r="L299">
        <v>26.8</v>
      </c>
      <c r="M299">
        <f t="shared" si="55"/>
        <v>0.99259259259259258</v>
      </c>
      <c r="N299">
        <f t="shared" si="56"/>
        <v>-7.4349784875180902E-3</v>
      </c>
      <c r="O299">
        <f t="shared" si="57"/>
        <v>0.35436486390543498</v>
      </c>
      <c r="P299">
        <f t="shared" si="58"/>
        <v>5.3159808467850476E-2</v>
      </c>
    </row>
    <row r="300" spans="1:16" x14ac:dyDescent="0.2">
      <c r="A300" s="1">
        <v>20026</v>
      </c>
      <c r="B300">
        <v>-1.6215900000000002E-2</v>
      </c>
      <c r="C300">
        <v>-1.7622209999999999E-2</v>
      </c>
      <c r="D300">
        <f t="shared" si="48"/>
        <v>1.5001089503986007</v>
      </c>
      <c r="E300">
        <f t="shared" si="49"/>
        <v>2.147461230811267E-3</v>
      </c>
      <c r="F300">
        <f t="shared" si="50"/>
        <v>6.8177339326886313E-2</v>
      </c>
      <c r="G300">
        <f t="shared" si="51"/>
        <v>22.003043316285886</v>
      </c>
      <c r="H300">
        <f t="shared" si="52"/>
        <v>3.0911807763496992</v>
      </c>
      <c r="I300">
        <f t="shared" si="53"/>
        <v>1.3300698552470545</v>
      </c>
      <c r="J300">
        <f t="shared" si="54"/>
        <v>0.28523146359653767</v>
      </c>
      <c r="K300">
        <f t="shared" si="59"/>
        <v>5.3069434492118518E-2</v>
      </c>
      <c r="L300">
        <v>26.8</v>
      </c>
      <c r="M300">
        <f t="shared" si="55"/>
        <v>0.99628252788104099</v>
      </c>
      <c r="N300">
        <f t="shared" si="56"/>
        <v>-3.7243990909823282E-3</v>
      </c>
      <c r="O300">
        <f t="shared" si="57"/>
        <v>0.28895586268751999</v>
      </c>
      <c r="P300">
        <f t="shared" si="58"/>
        <v>5.6793833583100847E-2</v>
      </c>
    </row>
    <row r="301" spans="1:16" x14ac:dyDescent="0.2">
      <c r="A301" s="1">
        <v>20058</v>
      </c>
      <c r="B301">
        <v>9.5387170000000007E-2</v>
      </c>
      <c r="C301">
        <v>8.6045529999999995E-2</v>
      </c>
      <c r="D301">
        <f t="shared" si="48"/>
        <v>1.629186620093392</v>
      </c>
      <c r="E301">
        <f t="shared" si="49"/>
        <v>1.4013477775401602E-2</v>
      </c>
      <c r="F301">
        <f t="shared" si="50"/>
        <v>7.033349753672298E-2</v>
      </c>
      <c r="G301">
        <f t="shared" si="51"/>
        <v>23.163736727904801</v>
      </c>
      <c r="H301">
        <f t="shared" si="52"/>
        <v>3.1425879837275854</v>
      </c>
      <c r="I301">
        <f t="shared" si="53"/>
        <v>1.4152650819732491</v>
      </c>
      <c r="J301">
        <f t="shared" si="54"/>
        <v>0.34731685063336898</v>
      </c>
      <c r="K301">
        <f t="shared" si="59"/>
        <v>7.4037460324667292E-2</v>
      </c>
      <c r="L301">
        <v>26.8</v>
      </c>
      <c r="M301">
        <f t="shared" si="55"/>
        <v>0.99628252788104099</v>
      </c>
      <c r="N301">
        <f t="shared" si="56"/>
        <v>-3.7243990909823282E-3</v>
      </c>
      <c r="O301">
        <f t="shared" si="57"/>
        <v>0.3510412497243513</v>
      </c>
      <c r="P301">
        <f t="shared" si="58"/>
        <v>7.7761859415649615E-2</v>
      </c>
    </row>
    <row r="302" spans="1:16" x14ac:dyDescent="0.2">
      <c r="A302" s="1">
        <v>20089</v>
      </c>
      <c r="B302">
        <v>5.5468650000000001E-2</v>
      </c>
      <c r="C302">
        <v>5.1806480000000002E-2</v>
      </c>
      <c r="D302">
        <f t="shared" si="48"/>
        <v>1.713589044143528</v>
      </c>
      <c r="E302">
        <f t="shared" si="49"/>
        <v>5.9663583645074162E-3</v>
      </c>
      <c r="F302">
        <f t="shared" si="50"/>
        <v>6.9910904468796525E-2</v>
      </c>
      <c r="G302">
        <f t="shared" si="51"/>
        <v>24.511040976566932</v>
      </c>
      <c r="H302">
        <f t="shared" si="52"/>
        <v>3.199123668142291</v>
      </c>
      <c r="I302">
        <f t="shared" si="53"/>
        <v>1.4921253576610651</v>
      </c>
      <c r="J302">
        <f t="shared" si="54"/>
        <v>0.40020151813216714</v>
      </c>
      <c r="K302">
        <f t="shared" si="59"/>
        <v>5.7853335671883242E-2</v>
      </c>
      <c r="L302">
        <v>26.7</v>
      </c>
      <c r="M302">
        <f t="shared" si="55"/>
        <v>0.99256505576208176</v>
      </c>
      <c r="N302">
        <f t="shared" si="56"/>
        <v>-7.4627212015896003E-3</v>
      </c>
      <c r="O302">
        <f t="shared" si="57"/>
        <v>0.40766423933375673</v>
      </c>
      <c r="P302">
        <f t="shared" si="58"/>
        <v>6.5316056873472847E-2</v>
      </c>
    </row>
    <row r="303" spans="1:16" x14ac:dyDescent="0.2">
      <c r="A303" s="1">
        <v>20120</v>
      </c>
      <c r="B303">
        <v>6.8376720000000004E-3</v>
      </c>
      <c r="C303">
        <v>6.0271110000000008E-3</v>
      </c>
      <c r="D303">
        <f t="shared" si="48"/>
        <v>1.723917035520965</v>
      </c>
      <c r="E303">
        <f t="shared" si="49"/>
        <v>1.3889684492100214E-3</v>
      </c>
      <c r="F303">
        <f t="shared" si="50"/>
        <v>6.9840107620099165E-2</v>
      </c>
      <c r="G303">
        <f t="shared" si="51"/>
        <v>24.683768314023069</v>
      </c>
      <c r="H303">
        <f t="shared" si="52"/>
        <v>3.2061458743356535</v>
      </c>
      <c r="I303">
        <f t="shared" si="53"/>
        <v>1.4272053764511927</v>
      </c>
      <c r="J303">
        <f t="shared" si="54"/>
        <v>0.35571824996879414</v>
      </c>
      <c r="K303">
        <f t="shared" si="59"/>
        <v>5.5381793315590497E-2</v>
      </c>
      <c r="L303">
        <v>26.7</v>
      </c>
      <c r="M303">
        <f t="shared" si="55"/>
        <v>0.99256505576208176</v>
      </c>
      <c r="N303">
        <f t="shared" si="56"/>
        <v>-7.4627212015896003E-3</v>
      </c>
      <c r="O303">
        <f t="shared" si="57"/>
        <v>0.36318097117038373</v>
      </c>
      <c r="P303">
        <f t="shared" si="58"/>
        <v>6.2844514517180095E-2</v>
      </c>
    </row>
    <row r="304" spans="1:16" x14ac:dyDescent="0.2">
      <c r="A304" s="1">
        <v>20148</v>
      </c>
      <c r="B304">
        <v>3.1354159999999999E-2</v>
      </c>
      <c r="C304">
        <v>2.5724710000000001E-2</v>
      </c>
      <c r="D304">
        <f t="shared" si="48"/>
        <v>1.7682643013238015</v>
      </c>
      <c r="E304">
        <f t="shared" si="49"/>
        <v>9.7047047556134917E-3</v>
      </c>
      <c r="F304">
        <f t="shared" si="50"/>
        <v>7.0462455417490785E-2</v>
      </c>
      <c r="G304">
        <f t="shared" si="51"/>
        <v>25.095127480965814</v>
      </c>
      <c r="H304">
        <f t="shared" si="52"/>
        <v>3.2226737030288741</v>
      </c>
      <c r="I304">
        <f t="shared" si="53"/>
        <v>1.4480347561927216</v>
      </c>
      <c r="J304">
        <f t="shared" si="54"/>
        <v>0.37020729657098572</v>
      </c>
      <c r="K304">
        <f t="shared" si="59"/>
        <v>6.5248744241527282E-2</v>
      </c>
      <c r="L304">
        <v>26.7</v>
      </c>
      <c r="M304">
        <f t="shared" si="55"/>
        <v>0.99256505576208176</v>
      </c>
      <c r="N304">
        <f t="shared" si="56"/>
        <v>-7.4627212015896003E-3</v>
      </c>
      <c r="O304">
        <f t="shared" si="57"/>
        <v>0.37767001777257531</v>
      </c>
      <c r="P304">
        <f t="shared" si="58"/>
        <v>7.2711465443116879E-2</v>
      </c>
    </row>
    <row r="305" spans="1:16" x14ac:dyDescent="0.2">
      <c r="A305" s="1">
        <v>20179</v>
      </c>
      <c r="B305">
        <v>-9.9450329999999998E-4</v>
      </c>
      <c r="C305">
        <v>-4.255666E-3</v>
      </c>
      <c r="D305">
        <f t="shared" si="48"/>
        <v>1.760739159057644</v>
      </c>
      <c r="E305">
        <f t="shared" si="49"/>
        <v>5.7665975832187424E-3</v>
      </c>
      <c r="F305">
        <f t="shared" si="50"/>
        <v>7.1146898676006126E-2</v>
      </c>
      <c r="G305">
        <f t="shared" si="51"/>
        <v>24.747939710989019</v>
      </c>
      <c r="H305">
        <f t="shared" si="52"/>
        <v>3.2087422415492814</v>
      </c>
      <c r="I305">
        <f t="shared" si="53"/>
        <v>1.3960552013458263</v>
      </c>
      <c r="J305">
        <f t="shared" si="54"/>
        <v>0.3336505460697331</v>
      </c>
      <c r="K305">
        <f t="shared" si="59"/>
        <v>6.9882099259531788E-2</v>
      </c>
      <c r="L305">
        <v>26.7</v>
      </c>
      <c r="M305">
        <f t="shared" si="55"/>
        <v>0.99626865671641784</v>
      </c>
      <c r="N305">
        <f t="shared" si="56"/>
        <v>-3.7383221106072153E-3</v>
      </c>
      <c r="O305">
        <f t="shared" si="57"/>
        <v>0.33738886818034031</v>
      </c>
      <c r="P305">
        <f t="shared" si="58"/>
        <v>7.3620421370139008E-2</v>
      </c>
    </row>
    <row r="306" spans="1:16" x14ac:dyDescent="0.2">
      <c r="A306" s="1">
        <v>20208</v>
      </c>
      <c r="B306">
        <v>3.2351959999999999E-2</v>
      </c>
      <c r="C306">
        <v>3.1343420000000004E-2</v>
      </c>
      <c r="D306">
        <f t="shared" si="48"/>
        <v>1.8159267460304345</v>
      </c>
      <c r="E306">
        <f t="shared" si="49"/>
        <v>1.775775871475988E-3</v>
      </c>
      <c r="F306">
        <f t="shared" si="50"/>
        <v>7.1161482850621766E-2</v>
      </c>
      <c r="G306">
        <f t="shared" si="51"/>
        <v>25.518393845759611</v>
      </c>
      <c r="H306">
        <f t="shared" si="52"/>
        <v>3.2393995194175829</v>
      </c>
      <c r="I306">
        <f t="shared" si="53"/>
        <v>1.3803965517194936</v>
      </c>
      <c r="J306">
        <f t="shared" si="54"/>
        <v>0.3223708142086677</v>
      </c>
      <c r="K306">
        <f t="shared" si="59"/>
        <v>6.9737730221192812E-2</v>
      </c>
      <c r="L306">
        <v>26.7</v>
      </c>
      <c r="M306">
        <f t="shared" si="55"/>
        <v>0.99256505576208176</v>
      </c>
      <c r="N306">
        <f t="shared" si="56"/>
        <v>-7.4627212015896003E-3</v>
      </c>
      <c r="O306">
        <f t="shared" si="57"/>
        <v>0.32983353541025728</v>
      </c>
      <c r="P306">
        <f t="shared" si="58"/>
        <v>7.720045142278241E-2</v>
      </c>
    </row>
    <row r="307" spans="1:16" x14ac:dyDescent="0.2">
      <c r="A307" s="1">
        <v>20240</v>
      </c>
      <c r="B307">
        <v>1.203341E-2</v>
      </c>
      <c r="C307">
        <v>6.4501310000000004E-3</v>
      </c>
      <c r="D307">
        <f t="shared" si="48"/>
        <v>1.8276397114287346</v>
      </c>
      <c r="E307">
        <f t="shared" si="49"/>
        <v>1.0138825666650057E-2</v>
      </c>
      <c r="F307">
        <f t="shared" si="50"/>
        <v>7.2420582011389387E-2</v>
      </c>
      <c r="G307">
        <f t="shared" si="51"/>
        <v>25.23646815129581</v>
      </c>
      <c r="H307">
        <f t="shared" si="52"/>
        <v>3.2282900972675401</v>
      </c>
      <c r="I307">
        <f t="shared" si="53"/>
        <v>1.355710509811328</v>
      </c>
      <c r="J307">
        <f t="shared" si="54"/>
        <v>0.30432567838659569</v>
      </c>
      <c r="K307">
        <f t="shared" si="59"/>
        <v>8.3545046812757304E-2</v>
      </c>
      <c r="L307">
        <v>26.7</v>
      </c>
      <c r="M307">
        <f t="shared" si="55"/>
        <v>0.99256505576208176</v>
      </c>
      <c r="N307">
        <f t="shared" si="56"/>
        <v>-7.4627212015896003E-3</v>
      </c>
      <c r="O307">
        <f t="shared" si="57"/>
        <v>0.31178839958818527</v>
      </c>
      <c r="P307">
        <f t="shared" si="58"/>
        <v>9.1007768014346901E-2</v>
      </c>
    </row>
    <row r="308" spans="1:16" x14ac:dyDescent="0.2">
      <c r="A308" s="1">
        <v>20270</v>
      </c>
      <c r="B308">
        <v>6.6108219999999995E-2</v>
      </c>
      <c r="C308">
        <v>6.3181169999999995E-2</v>
      </c>
      <c r="D308">
        <f t="shared" si="48"/>
        <v>1.9431121267352645</v>
      </c>
      <c r="E308">
        <f t="shared" si="49"/>
        <v>5.3495928173374783E-3</v>
      </c>
      <c r="F308">
        <f t="shared" si="50"/>
        <v>7.2454345723315605E-2</v>
      </c>
      <c r="G308">
        <f t="shared" si="51"/>
        <v>26.81843452365862</v>
      </c>
      <c r="H308">
        <f t="shared" si="52"/>
        <v>3.2890895064131382</v>
      </c>
      <c r="I308">
        <f t="shared" si="53"/>
        <v>1.4270417453340227</v>
      </c>
      <c r="J308">
        <f t="shared" si="54"/>
        <v>0.35560359197993235</v>
      </c>
      <c r="K308">
        <f t="shared" si="59"/>
        <v>7.8107079121896711E-2</v>
      </c>
      <c r="L308">
        <v>26.7</v>
      </c>
      <c r="M308">
        <f t="shared" si="55"/>
        <v>0.99256505576208176</v>
      </c>
      <c r="N308">
        <f t="shared" si="56"/>
        <v>-7.4627212015896003E-3</v>
      </c>
      <c r="O308">
        <f t="shared" si="57"/>
        <v>0.36306631318152194</v>
      </c>
      <c r="P308">
        <f t="shared" si="58"/>
        <v>8.5569800323486309E-2</v>
      </c>
    </row>
    <row r="309" spans="1:16" x14ac:dyDescent="0.2">
      <c r="A309" s="1">
        <v>20299</v>
      </c>
      <c r="B309">
        <v>2.0245570000000001E-2</v>
      </c>
      <c r="C309">
        <v>1.936649E-2</v>
      </c>
      <c r="D309">
        <f t="shared" si="48"/>
        <v>1.9807433883065615</v>
      </c>
      <c r="E309">
        <f t="shared" si="49"/>
        <v>1.7081510083704378E-3</v>
      </c>
      <c r="F309">
        <f t="shared" si="50"/>
        <v>7.2430078338035705E-2</v>
      </c>
      <c r="G309">
        <f t="shared" si="51"/>
        <v>27.34697288414225</v>
      </c>
      <c r="H309">
        <f t="shared" si="52"/>
        <v>3.3086058420895004</v>
      </c>
      <c r="I309">
        <f t="shared" si="53"/>
        <v>1.3851820581025314</v>
      </c>
      <c r="J309">
        <f t="shared" si="54"/>
        <v>0.32583158089404607</v>
      </c>
      <c r="K309">
        <f t="shared" si="59"/>
        <v>7.8889843432438364E-2</v>
      </c>
      <c r="L309">
        <v>26.8</v>
      </c>
      <c r="M309">
        <f t="shared" si="55"/>
        <v>0.99628252788104099</v>
      </c>
      <c r="N309">
        <f t="shared" si="56"/>
        <v>-3.7243990909823282E-3</v>
      </c>
      <c r="O309">
        <f t="shared" si="57"/>
        <v>0.32955597998502839</v>
      </c>
      <c r="P309">
        <f t="shared" si="58"/>
        <v>8.2614242523420686E-2</v>
      </c>
    </row>
    <row r="310" spans="1:16" x14ac:dyDescent="0.2">
      <c r="A310" s="1">
        <v>20332</v>
      </c>
      <c r="B310">
        <v>4.1968940000000005E-3</v>
      </c>
      <c r="C310">
        <v>-1.57858E-3</v>
      </c>
      <c r="D310">
        <f t="shared" si="48"/>
        <v>1.9776166264086485</v>
      </c>
      <c r="E310">
        <f t="shared" si="49"/>
        <v>1.1439731939836452E-2</v>
      </c>
      <c r="F310">
        <f t="shared" si="50"/>
        <v>7.4077578624642912E-2</v>
      </c>
      <c r="G310">
        <f t="shared" si="51"/>
        <v>26.696561403949122</v>
      </c>
      <c r="H310">
        <f t="shared" si="52"/>
        <v>3.2845347707435808</v>
      </c>
      <c r="I310">
        <f t="shared" si="53"/>
        <v>1.426066265262778</v>
      </c>
      <c r="J310">
        <f t="shared" si="54"/>
        <v>0.3549197902411747</v>
      </c>
      <c r="K310">
        <f t="shared" si="59"/>
        <v>8.5158565534814518E-2</v>
      </c>
      <c r="L310">
        <v>26.8</v>
      </c>
      <c r="M310">
        <f t="shared" si="55"/>
        <v>1</v>
      </c>
      <c r="N310">
        <f t="shared" si="56"/>
        <v>0</v>
      </c>
      <c r="O310">
        <f t="shared" si="57"/>
        <v>0.3549197902411747</v>
      </c>
      <c r="P310">
        <f t="shared" si="58"/>
        <v>8.5158565534814518E-2</v>
      </c>
    </row>
    <row r="311" spans="1:16" x14ac:dyDescent="0.2">
      <c r="A311" s="1">
        <v>20362</v>
      </c>
      <c r="B311">
        <v>-2.0094800000000001E-3</v>
      </c>
      <c r="C311">
        <v>-4.542534E-3</v>
      </c>
      <c r="D311">
        <f t="shared" si="48"/>
        <v>1.968633235644222</v>
      </c>
      <c r="E311">
        <f t="shared" si="49"/>
        <v>5.0094097059909326E-3</v>
      </c>
      <c r="F311">
        <f t="shared" si="50"/>
        <v>7.4409055168423888E-2</v>
      </c>
      <c r="G311">
        <f t="shared" si="51"/>
        <v>26.456904084969864</v>
      </c>
      <c r="H311">
        <f t="shared" si="52"/>
        <v>3.2755171482498917</v>
      </c>
      <c r="I311">
        <f t="shared" si="53"/>
        <v>1.3379290684131742</v>
      </c>
      <c r="J311">
        <f t="shared" si="54"/>
        <v>0.29112294715667536</v>
      </c>
      <c r="K311">
        <f t="shared" si="59"/>
        <v>9.259413906535871E-2</v>
      </c>
      <c r="L311">
        <v>26.9</v>
      </c>
      <c r="M311">
        <f t="shared" si="55"/>
        <v>1.0037313432835819</v>
      </c>
      <c r="N311">
        <f t="shared" si="56"/>
        <v>3.7243990909822727E-3</v>
      </c>
      <c r="O311">
        <f t="shared" si="57"/>
        <v>0.28739854806569309</v>
      </c>
      <c r="P311">
        <f t="shared" si="58"/>
        <v>8.8869739974376444E-2</v>
      </c>
    </row>
    <row r="312" spans="1:16" x14ac:dyDescent="0.2">
      <c r="A312" s="1">
        <v>20393</v>
      </c>
      <c r="B312">
        <v>-2.5751510000000002E-2</v>
      </c>
      <c r="C312">
        <v>-2.681207E-2</v>
      </c>
      <c r="D312">
        <f t="shared" si="48"/>
        <v>1.9158501035258027</v>
      </c>
      <c r="E312">
        <f t="shared" si="49"/>
        <v>2.0878536643948332E-3</v>
      </c>
      <c r="F312">
        <f t="shared" si="50"/>
        <v>7.4349447602007457E-2</v>
      </c>
      <c r="G312">
        <f t="shared" si="51"/>
        <v>25.76818208228455</v>
      </c>
      <c r="H312">
        <f t="shared" si="52"/>
        <v>3.249140478221122</v>
      </c>
      <c r="I312">
        <f t="shared" si="53"/>
        <v>1.3267033375135755</v>
      </c>
      <c r="J312">
        <f t="shared" si="54"/>
        <v>0.28269717158811286</v>
      </c>
      <c r="K312">
        <f t="shared" si="59"/>
        <v>8.6664001479309485E-2</v>
      </c>
      <c r="L312">
        <v>26.9</v>
      </c>
      <c r="M312">
        <f t="shared" si="55"/>
        <v>1.0037313432835819</v>
      </c>
      <c r="N312">
        <f t="shared" si="56"/>
        <v>3.7243990909822727E-3</v>
      </c>
      <c r="O312">
        <f t="shared" si="57"/>
        <v>0.27897277249713059</v>
      </c>
      <c r="P312">
        <f t="shared" si="58"/>
        <v>8.2939602388327219E-2</v>
      </c>
    </row>
    <row r="313" spans="1:16" x14ac:dyDescent="0.2">
      <c r="A313" s="1">
        <v>20423</v>
      </c>
      <c r="B313">
        <v>7.1864190000000008E-2</v>
      </c>
      <c r="C313">
        <v>6.2696550000000004E-2</v>
      </c>
      <c r="D313">
        <f t="shared" si="48"/>
        <v>2.0359672953340135</v>
      </c>
      <c r="E313">
        <f t="shared" si="49"/>
        <v>1.75638240430873E-2</v>
      </c>
      <c r="F313">
        <f t="shared" si="50"/>
        <v>7.7899793869693146E-2</v>
      </c>
      <c r="G313">
        <f t="shared" si="51"/>
        <v>26.135721215638608</v>
      </c>
      <c r="H313">
        <f t="shared" si="52"/>
        <v>3.2633030075613854</v>
      </c>
      <c r="I313">
        <f t="shared" si="53"/>
        <v>1.2974984345762246</v>
      </c>
      <c r="J313">
        <f t="shared" si="54"/>
        <v>0.26043812956486639</v>
      </c>
      <c r="K313">
        <f t="shared" si="59"/>
        <v>0.10217512733395664</v>
      </c>
      <c r="L313">
        <v>26.9</v>
      </c>
      <c r="M313">
        <f t="shared" si="55"/>
        <v>1.0074906367041199</v>
      </c>
      <c r="N313">
        <f t="shared" si="56"/>
        <v>7.4627212015895943E-3</v>
      </c>
      <c r="O313">
        <f t="shared" si="57"/>
        <v>0.25297540836327681</v>
      </c>
      <c r="P313">
        <f t="shared" si="58"/>
        <v>9.4712406132367047E-2</v>
      </c>
    </row>
    <row r="314" spans="1:16" x14ac:dyDescent="0.2">
      <c r="A314" s="1">
        <v>20453</v>
      </c>
      <c r="B314">
        <v>1.654255E-2</v>
      </c>
      <c r="C314">
        <v>1.3390000000000001E-2</v>
      </c>
      <c r="D314">
        <f t="shared" si="48"/>
        <v>2.063228897418536</v>
      </c>
      <c r="E314">
        <f t="shared" si="49"/>
        <v>6.4184886969052418E-3</v>
      </c>
      <c r="F314">
        <f t="shared" si="50"/>
        <v>7.8351924202090972E-2</v>
      </c>
      <c r="G314">
        <f t="shared" si="51"/>
        <v>26.332842727600489</v>
      </c>
      <c r="H314">
        <f t="shared" si="52"/>
        <v>3.2708169330279104</v>
      </c>
      <c r="I314">
        <f t="shared" si="53"/>
        <v>1.2497633717604761</v>
      </c>
      <c r="J314">
        <f t="shared" si="54"/>
        <v>0.22295423080259349</v>
      </c>
      <c r="K314">
        <f t="shared" si="59"/>
        <v>0.11398888950005237</v>
      </c>
      <c r="L314">
        <v>26.8</v>
      </c>
      <c r="M314">
        <f t="shared" si="55"/>
        <v>1.0037453183520599</v>
      </c>
      <c r="N314">
        <f t="shared" si="56"/>
        <v>3.7383221106071581E-3</v>
      </c>
      <c r="O314">
        <f t="shared" si="57"/>
        <v>0.21921590869198634</v>
      </c>
      <c r="P314">
        <f t="shared" si="58"/>
        <v>0.11025056738944521</v>
      </c>
    </row>
    <row r="315" spans="1:16" x14ac:dyDescent="0.2">
      <c r="A315" s="1">
        <v>20485</v>
      </c>
      <c r="B315">
        <v>-2.8119470000000001E-2</v>
      </c>
      <c r="C315">
        <v>-2.9474790000000001E-2</v>
      </c>
      <c r="D315">
        <f t="shared" si="48"/>
        <v>2.0024156589451931</v>
      </c>
      <c r="E315">
        <f t="shared" si="49"/>
        <v>2.7963353892492904E-3</v>
      </c>
      <c r="F315">
        <f t="shared" si="50"/>
        <v>7.9759291142130248E-2</v>
      </c>
      <c r="G315">
        <f t="shared" si="51"/>
        <v>25.105735397985281</v>
      </c>
      <c r="H315">
        <f t="shared" si="52"/>
        <v>3.2230963219469166</v>
      </c>
      <c r="I315">
        <f t="shared" si="53"/>
        <v>1.2078162157369094</v>
      </c>
      <c r="J315">
        <f t="shared" si="54"/>
        <v>0.18881394864762949</v>
      </c>
      <c r="K315">
        <f t="shared" si="59"/>
        <v>0.1328047857462375</v>
      </c>
      <c r="L315">
        <v>26.8</v>
      </c>
      <c r="M315">
        <f t="shared" si="55"/>
        <v>1.0037453183520599</v>
      </c>
      <c r="N315">
        <f t="shared" si="56"/>
        <v>3.7383221106071581E-3</v>
      </c>
      <c r="O315">
        <f t="shared" si="57"/>
        <v>0.18507562653702234</v>
      </c>
      <c r="P315">
        <f t="shared" si="58"/>
        <v>0.12906646363563035</v>
      </c>
    </row>
    <row r="316" spans="1:16" x14ac:dyDescent="0.2">
      <c r="A316" s="1">
        <v>20514</v>
      </c>
      <c r="B316">
        <v>3.9609659999999998E-2</v>
      </c>
      <c r="C316">
        <v>3.4438999999999997E-2</v>
      </c>
      <c r="D316">
        <f t="shared" si="48"/>
        <v>2.0713768518236062</v>
      </c>
      <c r="E316">
        <f t="shared" si="49"/>
        <v>1.0353810551081553E-2</v>
      </c>
      <c r="F316">
        <f t="shared" si="50"/>
        <v>8.0408396937598298E-2</v>
      </c>
      <c r="G316">
        <f t="shared" si="51"/>
        <v>25.760703243855463</v>
      </c>
      <c r="H316">
        <f t="shared" si="52"/>
        <v>3.2488502007026288</v>
      </c>
      <c r="I316">
        <f t="shared" si="53"/>
        <v>1.2168911893715673</v>
      </c>
      <c r="J316">
        <f t="shared" si="54"/>
        <v>0.19629940111053237</v>
      </c>
      <c r="K316">
        <f t="shared" si="59"/>
        <v>0.13203858955893366</v>
      </c>
      <c r="L316">
        <v>26.8</v>
      </c>
      <c r="M316">
        <f t="shared" si="55"/>
        <v>1.0037453183520599</v>
      </c>
      <c r="N316">
        <f t="shared" si="56"/>
        <v>3.7383221106071581E-3</v>
      </c>
      <c r="O316">
        <f t="shared" si="57"/>
        <v>0.19256107899992522</v>
      </c>
      <c r="P316">
        <f t="shared" si="58"/>
        <v>0.12830026744832651</v>
      </c>
    </row>
    <row r="317" spans="1:16" x14ac:dyDescent="0.2">
      <c r="A317" s="1">
        <v>20543</v>
      </c>
      <c r="B317">
        <v>6.8456150000000007E-2</v>
      </c>
      <c r="C317">
        <v>6.5641110000000003E-2</v>
      </c>
      <c r="D317">
        <f t="shared" si="48"/>
        <v>2.2073443276056133</v>
      </c>
      <c r="E317">
        <f t="shared" si="49"/>
        <v>5.8310086929575346E-3</v>
      </c>
      <c r="F317">
        <f t="shared" si="50"/>
        <v>8.0472808047337099E-2</v>
      </c>
      <c r="G317">
        <f t="shared" si="51"/>
        <v>27.429691856995611</v>
      </c>
      <c r="H317">
        <f t="shared" si="52"/>
        <v>3.3116260710911374</v>
      </c>
      <c r="I317">
        <f t="shared" si="53"/>
        <v>1.2993504028600129</v>
      </c>
      <c r="J317">
        <f t="shared" si="54"/>
        <v>0.261864449473102</v>
      </c>
      <c r="K317">
        <f t="shared" si="59"/>
        <v>0.12317260407471718</v>
      </c>
      <c r="L317">
        <v>26.8</v>
      </c>
      <c r="M317">
        <f t="shared" si="55"/>
        <v>1.0037453183520599</v>
      </c>
      <c r="N317">
        <f t="shared" si="56"/>
        <v>3.7383221106071581E-3</v>
      </c>
      <c r="O317">
        <f t="shared" si="57"/>
        <v>0.25812612736249485</v>
      </c>
      <c r="P317">
        <f t="shared" si="58"/>
        <v>0.11943428196411002</v>
      </c>
    </row>
    <row r="318" spans="1:16" x14ac:dyDescent="0.2">
      <c r="A318" s="1">
        <v>20575</v>
      </c>
      <c r="B318">
        <v>5.0832060000000007E-3</v>
      </c>
      <c r="C318">
        <v>4.1364420000000006E-3</v>
      </c>
      <c r="D318">
        <f t="shared" si="48"/>
        <v>2.2164748793907831</v>
      </c>
      <c r="E318">
        <f t="shared" si="49"/>
        <v>2.0898341449812011E-3</v>
      </c>
      <c r="F318">
        <f t="shared" si="50"/>
        <v>8.0786866320842324E-2</v>
      </c>
      <c r="G318">
        <f t="shared" si="51"/>
        <v>27.436079406621957</v>
      </c>
      <c r="H318">
        <f t="shared" si="52"/>
        <v>3.3118589138821197</v>
      </c>
      <c r="I318">
        <f t="shared" si="53"/>
        <v>1.2650630047348419</v>
      </c>
      <c r="J318">
        <f t="shared" si="54"/>
        <v>0.23512192705369975</v>
      </c>
      <c r="K318">
        <f t="shared" si="59"/>
        <v>0.12686270593987772</v>
      </c>
      <c r="L318">
        <v>26.9</v>
      </c>
      <c r="M318">
        <f t="shared" si="55"/>
        <v>1.0074906367041199</v>
      </c>
      <c r="N318">
        <f t="shared" si="56"/>
        <v>7.4627212015895943E-3</v>
      </c>
      <c r="O318">
        <f t="shared" si="57"/>
        <v>0.22765920585211016</v>
      </c>
      <c r="P318">
        <f t="shared" si="58"/>
        <v>0.11939998473828813</v>
      </c>
    </row>
    <row r="319" spans="1:16" x14ac:dyDescent="0.2">
      <c r="A319" s="1">
        <v>20606</v>
      </c>
      <c r="B319">
        <v>-4.930901E-2</v>
      </c>
      <c r="C319">
        <v>-5.4848050000000002E-2</v>
      </c>
      <c r="D319">
        <f t="shared" si="48"/>
        <v>2.0949055543822133</v>
      </c>
      <c r="E319">
        <f t="shared" si="49"/>
        <v>1.2277143015940729E-2</v>
      </c>
      <c r="F319">
        <f t="shared" si="50"/>
        <v>8.292518367013299E-2</v>
      </c>
      <c r="G319">
        <f t="shared" si="51"/>
        <v>25.262597701507794</v>
      </c>
      <c r="H319">
        <f t="shared" si="52"/>
        <v>3.229324950174326</v>
      </c>
      <c r="I319">
        <f t="shared" si="53"/>
        <v>1.1916083484254421</v>
      </c>
      <c r="J319">
        <f t="shared" si="54"/>
        <v>0.17530394789609505</v>
      </c>
      <c r="K319">
        <f t="shared" si="59"/>
        <v>0.13544825880875408</v>
      </c>
      <c r="L319">
        <v>27</v>
      </c>
      <c r="M319">
        <f t="shared" si="55"/>
        <v>1.0112359550561798</v>
      </c>
      <c r="N319">
        <f t="shared" si="56"/>
        <v>1.1173300598125255E-2</v>
      </c>
      <c r="O319">
        <f t="shared" si="57"/>
        <v>0.16413064729796978</v>
      </c>
      <c r="P319">
        <f t="shared" si="58"/>
        <v>0.12427495821062882</v>
      </c>
    </row>
    <row r="320" spans="1:16" x14ac:dyDescent="0.2">
      <c r="A320" s="1">
        <v>20635</v>
      </c>
      <c r="B320">
        <v>3.7250900000000003E-2</v>
      </c>
      <c r="C320">
        <v>3.45402E-2</v>
      </c>
      <c r="D320">
        <f t="shared" si="48"/>
        <v>2.1672640112116857</v>
      </c>
      <c r="E320">
        <f t="shared" si="49"/>
        <v>5.6786604862638724E-3</v>
      </c>
      <c r="F320">
        <f t="shared" si="50"/>
        <v>8.3254251339059393E-2</v>
      </c>
      <c r="G320">
        <f t="shared" si="51"/>
        <v>26.03187196273419</v>
      </c>
      <c r="H320">
        <f t="shared" si="52"/>
        <v>3.2593216320078482</v>
      </c>
      <c r="I320">
        <f t="shared" si="53"/>
        <v>1.1582029835467971</v>
      </c>
      <c r="J320">
        <f t="shared" si="54"/>
        <v>0.14686965182660836</v>
      </c>
      <c r="K320">
        <f t="shared" si="59"/>
        <v>0.13894254534629225</v>
      </c>
      <c r="L320">
        <v>27.2</v>
      </c>
      <c r="M320">
        <f t="shared" si="55"/>
        <v>1.0149253731343284</v>
      </c>
      <c r="N320">
        <f t="shared" si="56"/>
        <v>1.4815085785140682E-2</v>
      </c>
      <c r="O320">
        <f t="shared" si="57"/>
        <v>0.13205456604146767</v>
      </c>
      <c r="P320">
        <f t="shared" si="58"/>
        <v>0.12412745956115157</v>
      </c>
    </row>
    <row r="321" spans="1:16" x14ac:dyDescent="0.2">
      <c r="A321" s="1">
        <v>20667</v>
      </c>
      <c r="B321">
        <v>5.0829909999999999E-2</v>
      </c>
      <c r="C321">
        <v>4.9531360000000003E-2</v>
      </c>
      <c r="D321">
        <f t="shared" si="48"/>
        <v>2.2746115451660556</v>
      </c>
      <c r="E321">
        <f t="shared" si="49"/>
        <v>2.8143006817589245E-3</v>
      </c>
      <c r="F321">
        <f t="shared" si="50"/>
        <v>8.4360401012447864E-2</v>
      </c>
      <c r="G321">
        <f t="shared" si="51"/>
        <v>26.963024332120273</v>
      </c>
      <c r="H321">
        <f t="shared" si="52"/>
        <v>3.294466458243678</v>
      </c>
      <c r="I321">
        <f t="shared" si="53"/>
        <v>1.190952831197033</v>
      </c>
      <c r="J321">
        <f t="shared" si="54"/>
        <v>0.17475368522031923</v>
      </c>
      <c r="K321">
        <f t="shared" si="59"/>
        <v>0.1524764494089266</v>
      </c>
      <c r="L321">
        <v>27.4</v>
      </c>
      <c r="M321">
        <f t="shared" si="55"/>
        <v>1.0223880597014925</v>
      </c>
      <c r="N321">
        <f t="shared" si="56"/>
        <v>2.2141125877213501E-2</v>
      </c>
      <c r="O321">
        <f t="shared" si="57"/>
        <v>0.15261255934310572</v>
      </c>
      <c r="P321">
        <f t="shared" si="58"/>
        <v>0.13033532353171309</v>
      </c>
    </row>
    <row r="322" spans="1:16" x14ac:dyDescent="0.2">
      <c r="A322" s="1">
        <v>20698</v>
      </c>
      <c r="B322">
        <v>-2.98204E-2</v>
      </c>
      <c r="C322">
        <v>-3.4965490000000002E-2</v>
      </c>
      <c r="D322">
        <f t="shared" si="48"/>
        <v>2.1950786379296674</v>
      </c>
      <c r="E322">
        <f t="shared" si="49"/>
        <v>1.1703081114918424E-2</v>
      </c>
      <c r="F322">
        <f t="shared" si="50"/>
        <v>8.4623750187529836E-2</v>
      </c>
      <c r="G322">
        <f t="shared" si="51"/>
        <v>25.939273939825163</v>
      </c>
      <c r="H322">
        <f t="shared" si="52"/>
        <v>3.2557581885129614</v>
      </c>
      <c r="I322">
        <f t="shared" si="53"/>
        <v>1.1527524383010153</v>
      </c>
      <c r="J322">
        <f t="shared" si="54"/>
        <v>0.14215250730609755</v>
      </c>
      <c r="K322">
        <f t="shared" si="59"/>
        <v>0.13310205843936213</v>
      </c>
      <c r="L322">
        <v>27.3</v>
      </c>
      <c r="M322">
        <f t="shared" si="55"/>
        <v>1.0148698884758365</v>
      </c>
      <c r="N322">
        <f t="shared" si="56"/>
        <v>1.4760415583120674E-2</v>
      </c>
      <c r="O322">
        <f t="shared" si="57"/>
        <v>0.12739209172297689</v>
      </c>
      <c r="P322">
        <f t="shared" si="58"/>
        <v>0.11834164285624145</v>
      </c>
    </row>
    <row r="323" spans="1:16" x14ac:dyDescent="0.2">
      <c r="A323" s="1">
        <v>20726</v>
      </c>
      <c r="B323">
        <v>-4.960825E-2</v>
      </c>
      <c r="C323">
        <v>-5.2064430000000002E-2</v>
      </c>
      <c r="D323">
        <f t="shared" si="48"/>
        <v>2.0807931198406826</v>
      </c>
      <c r="E323">
        <f t="shared" si="49"/>
        <v>5.3915082489100954E-3</v>
      </c>
      <c r="F323">
        <f t="shared" si="50"/>
        <v>8.5005848730449002E-2</v>
      </c>
      <c r="G323">
        <f t="shared" si="51"/>
        <v>24.478234744044673</v>
      </c>
      <c r="H323">
        <f t="shared" si="52"/>
        <v>3.1977843449151711</v>
      </c>
      <c r="I323">
        <f t="shared" si="53"/>
        <v>1.1001536138662154</v>
      </c>
      <c r="J323">
        <f t="shared" si="54"/>
        <v>9.5449819023601945E-2</v>
      </c>
      <c r="K323">
        <f t="shared" si="59"/>
        <v>0.13314241903054619</v>
      </c>
      <c r="L323">
        <v>27.4</v>
      </c>
      <c r="M323">
        <f t="shared" si="55"/>
        <v>1.0185873605947955</v>
      </c>
      <c r="N323">
        <f t="shared" si="56"/>
        <v>1.8416726786231068E-2</v>
      </c>
      <c r="O323">
        <f t="shared" si="57"/>
        <v>7.703309223737087E-2</v>
      </c>
      <c r="P323">
        <f t="shared" si="58"/>
        <v>0.11472569224431511</v>
      </c>
    </row>
    <row r="324" spans="1:16" x14ac:dyDescent="0.2">
      <c r="A324" s="1">
        <v>20759</v>
      </c>
      <c r="B324">
        <v>7.2917220000000005E-3</v>
      </c>
      <c r="C324">
        <v>5.5336450000000002E-3</v>
      </c>
      <c r="D324">
        <f t="shared" ref="D324:D387" si="60">(C324+1)*D323</f>
        <v>2.0923074902843237</v>
      </c>
      <c r="E324">
        <f t="shared" ref="E324:E387" si="61">D323*(B324-C324)</f>
        <v>3.6581945257501483E-3</v>
      </c>
      <c r="F324">
        <f t="shared" si="50"/>
        <v>8.6576189591804326E-2</v>
      </c>
      <c r="G324">
        <f t="shared" si="51"/>
        <v>24.167239285411917</v>
      </c>
      <c r="H324">
        <f t="shared" si="52"/>
        <v>3.1849979674805766</v>
      </c>
      <c r="I324">
        <f t="shared" si="53"/>
        <v>1.137293400911823</v>
      </c>
      <c r="J324">
        <f t="shared" si="54"/>
        <v>0.12865122977502302</v>
      </c>
      <c r="K324">
        <f t="shared" si="59"/>
        <v>0.15224858760539758</v>
      </c>
      <c r="L324">
        <v>27.5</v>
      </c>
      <c r="M324">
        <f t="shared" si="55"/>
        <v>1.0223048327137547</v>
      </c>
      <c r="N324">
        <f t="shared" si="56"/>
        <v>2.2059718064732257E-2</v>
      </c>
      <c r="O324">
        <f t="shared" si="57"/>
        <v>0.10659151171029077</v>
      </c>
      <c r="P324">
        <f t="shared" si="58"/>
        <v>0.13018886954066533</v>
      </c>
    </row>
    <row r="325" spans="1:16" x14ac:dyDescent="0.2">
      <c r="A325" s="1">
        <v>20789</v>
      </c>
      <c r="B325">
        <v>4.6778770000000004E-3</v>
      </c>
      <c r="C325">
        <v>-2.2382000000000001E-3</v>
      </c>
      <c r="D325">
        <f t="shared" si="60"/>
        <v>2.0876244876595695</v>
      </c>
      <c r="E325">
        <f t="shared" si="61"/>
        <v>1.4470559710483135E-2</v>
      </c>
      <c r="F325">
        <f t="shared" si="50"/>
        <v>8.3482925259200147E-2</v>
      </c>
      <c r="G325">
        <f t="shared" si="51"/>
        <v>25.006604418542523</v>
      </c>
      <c r="H325">
        <f t="shared" si="52"/>
        <v>3.2191399667213707</v>
      </c>
      <c r="I325">
        <f t="shared" si="53"/>
        <v>1.0663763695489938</v>
      </c>
      <c r="J325">
        <f t="shared" si="54"/>
        <v>6.4266330549255485E-2</v>
      </c>
      <c r="K325">
        <f t="shared" si="59"/>
        <v>6.9218816247996348E-2</v>
      </c>
      <c r="L325">
        <v>27.5</v>
      </c>
      <c r="M325">
        <f t="shared" si="55"/>
        <v>1.0261194029850746</v>
      </c>
      <c r="N325">
        <f t="shared" si="56"/>
        <v>2.5784117155714634E-2</v>
      </c>
      <c r="O325">
        <f t="shared" si="57"/>
        <v>3.8482213393540854E-2</v>
      </c>
      <c r="P325">
        <f t="shared" si="58"/>
        <v>4.3434699092281717E-2</v>
      </c>
    </row>
    <row r="326" spans="1:16" x14ac:dyDescent="0.2">
      <c r="A326" s="1">
        <v>20820</v>
      </c>
      <c r="B326">
        <v>3.4957189999999999E-2</v>
      </c>
      <c r="C326">
        <v>3.1547829999999999E-2</v>
      </c>
      <c r="D326">
        <f t="shared" si="60"/>
        <v>2.1534845101000908</v>
      </c>
      <c r="E326">
        <f t="shared" si="61"/>
        <v>7.1174634232470304E-3</v>
      </c>
      <c r="F326">
        <f t="shared" si="50"/>
        <v>8.4181899985541944E-2</v>
      </c>
      <c r="G326">
        <f t="shared" si="51"/>
        <v>25.581324613366377</v>
      </c>
      <c r="H326">
        <f t="shared" si="52"/>
        <v>3.2418625779752168</v>
      </c>
      <c r="I326">
        <f t="shared" si="53"/>
        <v>1.0845458847951137</v>
      </c>
      <c r="J326">
        <f t="shared" si="54"/>
        <v>8.1161360021036105E-2</v>
      </c>
      <c r="K326">
        <f t="shared" si="59"/>
        <v>7.1769406040692596E-2</v>
      </c>
      <c r="L326">
        <v>27.6</v>
      </c>
      <c r="M326">
        <f t="shared" si="55"/>
        <v>1.0298507462686568</v>
      </c>
      <c r="N326">
        <f t="shared" si="56"/>
        <v>2.9413885206293407E-2</v>
      </c>
      <c r="O326">
        <f t="shared" si="57"/>
        <v>5.1747474814742699E-2</v>
      </c>
      <c r="P326">
        <f t="shared" si="58"/>
        <v>4.2355520834399189E-2</v>
      </c>
    </row>
    <row r="327" spans="1:16" x14ac:dyDescent="0.2">
      <c r="A327" s="1">
        <v>20851</v>
      </c>
      <c r="B327">
        <v>-3.2121419999999998E-2</v>
      </c>
      <c r="C327">
        <v>-3.3529179999999999E-2</v>
      </c>
      <c r="D327">
        <f t="shared" si="60"/>
        <v>2.081279940333733</v>
      </c>
      <c r="E327">
        <f t="shared" si="61"/>
        <v>3.031589353938506E-3</v>
      </c>
      <c r="F327">
        <f t="shared" si="50"/>
        <v>8.4417153950231152E-2</v>
      </c>
      <c r="G327">
        <f t="shared" si="51"/>
        <v>24.654703966456498</v>
      </c>
      <c r="H327">
        <f t="shared" si="52"/>
        <v>3.2049677125651277</v>
      </c>
      <c r="I327">
        <f t="shared" si="53"/>
        <v>1.0815422285624665</v>
      </c>
      <c r="J327">
        <f t="shared" si="54"/>
        <v>7.8388011938534077E-2</v>
      </c>
      <c r="K327">
        <f t="shared" si="59"/>
        <v>5.675738857752867E-2</v>
      </c>
      <c r="L327">
        <v>27.6</v>
      </c>
      <c r="M327">
        <f t="shared" si="55"/>
        <v>1.0298507462686568</v>
      </c>
      <c r="N327">
        <f t="shared" si="56"/>
        <v>2.9413885206293407E-2</v>
      </c>
      <c r="O327">
        <f t="shared" si="57"/>
        <v>4.8974126732240671E-2</v>
      </c>
      <c r="P327">
        <f t="shared" si="58"/>
        <v>2.7343503371235263E-2</v>
      </c>
    </row>
    <row r="328" spans="1:16" x14ac:dyDescent="0.2">
      <c r="A328" s="1">
        <v>20879</v>
      </c>
      <c r="B328">
        <v>-1.870262E-2</v>
      </c>
      <c r="C328">
        <v>-2.4198170000000001E-2</v>
      </c>
      <c r="D328">
        <f t="shared" si="60"/>
        <v>2.0309167745199472</v>
      </c>
      <c r="E328">
        <f t="shared" si="61"/>
        <v>1.143777797610105E-2</v>
      </c>
      <c r="F328">
        <f t="shared" si="50"/>
        <v>8.5501121375250649E-2</v>
      </c>
      <c r="G328">
        <f t="shared" si="51"/>
        <v>23.753101033687976</v>
      </c>
      <c r="H328">
        <f t="shared" si="52"/>
        <v>3.1677130917966445</v>
      </c>
      <c r="I328">
        <f t="shared" si="53"/>
        <v>1.0217444952288322</v>
      </c>
      <c r="J328">
        <f t="shared" si="54"/>
        <v>2.1511455856674272E-2</v>
      </c>
      <c r="K328">
        <f t="shared" si="59"/>
        <v>6.141088110285442E-2</v>
      </c>
      <c r="L328">
        <v>27.7</v>
      </c>
      <c r="M328">
        <f t="shared" si="55"/>
        <v>1.0335820895522387</v>
      </c>
      <c r="N328">
        <f t="shared" si="56"/>
        <v>3.3030525676481751E-2</v>
      </c>
      <c r="O328">
        <f t="shared" si="57"/>
        <v>-1.1519069819807479E-2</v>
      </c>
      <c r="P328">
        <f t="shared" si="58"/>
        <v>2.8380355426372669E-2</v>
      </c>
    </row>
    <row r="329" spans="1:16" x14ac:dyDescent="0.2">
      <c r="A329" s="1">
        <v>20908</v>
      </c>
      <c r="B329">
        <v>2.411172E-2</v>
      </c>
      <c r="C329">
        <v>2.0947239999999999E-2</v>
      </c>
      <c r="D329">
        <f t="shared" si="60"/>
        <v>2.0734588756158421</v>
      </c>
      <c r="E329">
        <f t="shared" si="61"/>
        <v>6.426795514632884E-3</v>
      </c>
      <c r="F329">
        <f t="shared" si="50"/>
        <v>8.6096908196926003E-2</v>
      </c>
      <c r="G329">
        <f t="shared" si="51"/>
        <v>24.082849419787557</v>
      </c>
      <c r="H329">
        <f t="shared" si="52"/>
        <v>3.1814999448265406</v>
      </c>
      <c r="I329">
        <f t="shared" si="53"/>
        <v>0.9783502088028635</v>
      </c>
      <c r="J329">
        <f t="shared" si="54"/>
        <v>-2.1887586334570216E-2</v>
      </c>
      <c r="K329">
        <f t="shared" si="59"/>
        <v>6.7554162216172317E-2</v>
      </c>
      <c r="L329">
        <v>27.8</v>
      </c>
      <c r="M329">
        <f t="shared" si="55"/>
        <v>1.033457249070632</v>
      </c>
      <c r="N329">
        <f t="shared" si="56"/>
        <v>3.2909734088797958E-2</v>
      </c>
      <c r="O329">
        <f t="shared" si="57"/>
        <v>-5.479732042336817E-2</v>
      </c>
      <c r="P329">
        <f t="shared" si="58"/>
        <v>3.4644428127374359E-2</v>
      </c>
    </row>
    <row r="330" spans="1:16" x14ac:dyDescent="0.2">
      <c r="A330" s="1">
        <v>20940</v>
      </c>
      <c r="B330">
        <v>4.5179230000000001E-2</v>
      </c>
      <c r="C330">
        <v>4.3785310000000001E-2</v>
      </c>
      <c r="D330">
        <f t="shared" si="60"/>
        <v>2.1642459152569331</v>
      </c>
      <c r="E330">
        <f t="shared" si="61"/>
        <v>2.8902357958984345E-3</v>
      </c>
      <c r="F330">
        <f t="shared" si="50"/>
        <v>8.6897309847843232E-2</v>
      </c>
      <c r="G330">
        <f t="shared" si="51"/>
        <v>24.905787291304151</v>
      </c>
      <c r="H330">
        <f t="shared" si="52"/>
        <v>3.2151001978025233</v>
      </c>
      <c r="I330">
        <f t="shared" si="53"/>
        <v>1.0156412084956823</v>
      </c>
      <c r="J330">
        <f t="shared" si="54"/>
        <v>1.5520145542829883E-2</v>
      </c>
      <c r="K330">
        <f t="shared" si="59"/>
        <v>7.2912668139440071E-2</v>
      </c>
      <c r="L330">
        <v>27.9</v>
      </c>
      <c r="M330">
        <f t="shared" si="55"/>
        <v>1.0333333333333332</v>
      </c>
      <c r="N330">
        <f t="shared" si="56"/>
        <v>3.2789822822990755E-2</v>
      </c>
      <c r="O330">
        <f t="shared" si="57"/>
        <v>-1.7269677280160871E-2</v>
      </c>
      <c r="P330">
        <f t="shared" si="58"/>
        <v>4.0122845316449315E-2</v>
      </c>
    </row>
    <row r="331" spans="1:16" x14ac:dyDescent="0.2">
      <c r="A331" s="1">
        <v>20971</v>
      </c>
      <c r="B331">
        <v>3.6679440000000001E-2</v>
      </c>
      <c r="C331">
        <v>3.1177200000000002E-2</v>
      </c>
      <c r="D331">
        <f t="shared" si="60"/>
        <v>2.2317210430060812</v>
      </c>
      <c r="E331">
        <f t="shared" si="61"/>
        <v>1.1908200444763305E-2</v>
      </c>
      <c r="F331">
        <f t="shared" si="50"/>
        <v>8.6528367276665824E-2</v>
      </c>
      <c r="G331">
        <f t="shared" si="51"/>
        <v>25.791784974635842</v>
      </c>
      <c r="H331">
        <f t="shared" si="52"/>
        <v>3.2500560293879395</v>
      </c>
      <c r="I331">
        <f t="shared" si="53"/>
        <v>1.1066128520368537</v>
      </c>
      <c r="J331">
        <f t="shared" si="54"/>
        <v>0.10130386540038178</v>
      </c>
      <c r="K331">
        <f t="shared" si="59"/>
        <v>4.2533505845234486E-2</v>
      </c>
      <c r="L331">
        <v>28</v>
      </c>
      <c r="M331">
        <f t="shared" si="55"/>
        <v>1.0294117647058825</v>
      </c>
      <c r="N331">
        <f t="shared" si="56"/>
        <v>2.8987536873252406E-2</v>
      </c>
      <c r="O331">
        <f t="shared" si="57"/>
        <v>7.2316328527129367E-2</v>
      </c>
      <c r="P331">
        <f t="shared" si="58"/>
        <v>1.354596897198208E-2</v>
      </c>
    </row>
    <row r="332" spans="1:16" x14ac:dyDescent="0.2">
      <c r="A332" s="1">
        <v>20999</v>
      </c>
      <c r="B332">
        <v>-5.0544209999999999E-3</v>
      </c>
      <c r="C332">
        <v>-7.8122720000000003E-3</v>
      </c>
      <c r="D332">
        <f t="shared" si="60"/>
        <v>2.2142862311899938</v>
      </c>
      <c r="E332">
        <f t="shared" si="61"/>
        <v>6.1547541101753646E-3</v>
      </c>
      <c r="F332">
        <f t="shared" si="50"/>
        <v>8.7004460900577299E-2</v>
      </c>
      <c r="G332">
        <f t="shared" si="51"/>
        <v>25.450260920762759</v>
      </c>
      <c r="H332">
        <f t="shared" si="52"/>
        <v>3.2367259952332801</v>
      </c>
      <c r="I332">
        <f t="shared" si="53"/>
        <v>1.0618414185745431</v>
      </c>
      <c r="J332">
        <f t="shared" si="54"/>
        <v>6.0004588293765315E-2</v>
      </c>
      <c r="K332">
        <f t="shared" si="59"/>
        <v>4.4060197366839492E-2</v>
      </c>
      <c r="L332">
        <v>28.1</v>
      </c>
      <c r="M332">
        <f t="shared" si="55"/>
        <v>1.0255474452554745</v>
      </c>
      <c r="N332">
        <f t="shared" si="56"/>
        <v>2.5226562945675563E-2</v>
      </c>
      <c r="O332">
        <f t="shared" si="57"/>
        <v>3.4778025348089756E-2</v>
      </c>
      <c r="P332">
        <f t="shared" si="58"/>
        <v>1.8833634421163929E-2</v>
      </c>
    </row>
    <row r="333" spans="1:16" x14ac:dyDescent="0.2">
      <c r="A333" s="1">
        <v>21032</v>
      </c>
      <c r="B333">
        <v>8.9377860000000014E-3</v>
      </c>
      <c r="C333">
        <v>7.3624330000000007E-3</v>
      </c>
      <c r="D333">
        <f t="shared" si="60"/>
        <v>2.2305887652099523</v>
      </c>
      <c r="E333">
        <f t="shared" si="61"/>
        <v>3.488282457163852E-3</v>
      </c>
      <c r="F333">
        <f t="shared" si="50"/>
        <v>8.7678442675982238E-2</v>
      </c>
      <c r="G333">
        <f t="shared" si="51"/>
        <v>25.440560953541862</v>
      </c>
      <c r="H333">
        <f t="shared" si="52"/>
        <v>3.2363447882894301</v>
      </c>
      <c r="I333">
        <f t="shared" si="53"/>
        <v>1.0191925794154413</v>
      </c>
      <c r="J333">
        <f t="shared" si="54"/>
        <v>1.9010725015929899E-2</v>
      </c>
      <c r="K333">
        <f t="shared" si="59"/>
        <v>3.8577952406556294E-2</v>
      </c>
      <c r="L333">
        <v>28.3</v>
      </c>
      <c r="M333">
        <f t="shared" si="55"/>
        <v>1.0366300366300367</v>
      </c>
      <c r="N333">
        <f t="shared" si="56"/>
        <v>3.597510245827798E-2</v>
      </c>
      <c r="O333">
        <f t="shared" si="57"/>
        <v>-1.6964377442348081E-2</v>
      </c>
      <c r="P333">
        <f t="shared" si="58"/>
        <v>2.6028499482783143E-3</v>
      </c>
    </row>
    <row r="334" spans="1:16" x14ac:dyDescent="0.2">
      <c r="A334" s="1">
        <v>21062</v>
      </c>
      <c r="B334">
        <v>-5.0051140000000001E-2</v>
      </c>
      <c r="C334">
        <v>-5.5226110000000002E-2</v>
      </c>
      <c r="D334">
        <f t="shared" si="60"/>
        <v>2.1074020246977034</v>
      </c>
      <c r="E334">
        <f t="shared" si="61"/>
        <v>1.1543229942298549E-2</v>
      </c>
      <c r="F334">
        <f t="shared" ref="F334:F397" si="62">SUM(E323:E334)</f>
        <v>8.7518591503362358E-2</v>
      </c>
      <c r="G334">
        <f t="shared" ref="G334:G397" si="63">D334/F334</f>
        <v>24.079478297096905</v>
      </c>
      <c r="H334">
        <f t="shared" si="52"/>
        <v>3.1813599548029696</v>
      </c>
      <c r="I334">
        <f t="shared" si="53"/>
        <v>0.99992801090317629</v>
      </c>
      <c r="J334">
        <f t="shared" si="54"/>
        <v>-7.1991688163107183E-5</v>
      </c>
      <c r="K334">
        <f t="shared" si="59"/>
        <v>3.3636282827593574E-2</v>
      </c>
      <c r="L334">
        <v>28.3</v>
      </c>
      <c r="M334">
        <f t="shared" si="55"/>
        <v>1.0328467153284673</v>
      </c>
      <c r="N334">
        <f t="shared" si="56"/>
        <v>3.2318791255167525E-2</v>
      </c>
      <c r="O334">
        <f t="shared" si="57"/>
        <v>-3.2390782943330636E-2</v>
      </c>
      <c r="P334">
        <f t="shared" si="58"/>
        <v>1.317491572426048E-3</v>
      </c>
    </row>
    <row r="335" spans="1:16" x14ac:dyDescent="0.2">
      <c r="A335" s="1">
        <v>21093</v>
      </c>
      <c r="B335">
        <v>-5.7586390000000001E-2</v>
      </c>
      <c r="C335">
        <v>-6.0386860000000001E-2</v>
      </c>
      <c r="D335">
        <f t="shared" si="60"/>
        <v>1.9801426336685666</v>
      </c>
      <c r="E335">
        <f t="shared" si="61"/>
        <v>5.9017161481051761E-3</v>
      </c>
      <c r="F335">
        <f t="shared" si="62"/>
        <v>8.8028799402557437E-2</v>
      </c>
      <c r="G335">
        <f t="shared" si="63"/>
        <v>22.494259232292094</v>
      </c>
      <c r="H335">
        <f t="shared" ref="H335:H398" si="64">LN(G335)</f>
        <v>3.11326013142383</v>
      </c>
      <c r="I335">
        <f t="shared" ref="I335:I398" si="65">(D335+F335)/D323</f>
        <v>0.99393419429869845</v>
      </c>
      <c r="J335">
        <f t="shared" ref="J335:J398" si="66">LN(I335)</f>
        <v>-6.0842774358874077E-3</v>
      </c>
      <c r="K335">
        <f t="shared" si="59"/>
        <v>3.4943964159911432E-2</v>
      </c>
      <c r="L335">
        <v>28.3</v>
      </c>
      <c r="M335">
        <f t="shared" ref="M335:M398" si="67">L335/L324</f>
        <v>1.0290909090909091</v>
      </c>
      <c r="N335">
        <f t="shared" ref="N335:N398" si="68">LN(M335)</f>
        <v>2.8675799976666298E-2</v>
      </c>
      <c r="O335">
        <f t="shared" ref="O335:O398" si="69">J335-N335</f>
        <v>-3.4760077412553707E-2</v>
      </c>
      <c r="P335">
        <f t="shared" ref="P335:P398" si="70">K335-N335</f>
        <v>6.268164183245134E-3</v>
      </c>
    </row>
    <row r="336" spans="1:16" x14ac:dyDescent="0.2">
      <c r="A336" s="1">
        <v>21124</v>
      </c>
      <c r="B336">
        <v>-4.1250809999999999E-2</v>
      </c>
      <c r="C336">
        <v>-4.3049990000000003E-2</v>
      </c>
      <c r="D336">
        <f t="shared" si="60"/>
        <v>1.8948975130905612</v>
      </c>
      <c r="E336">
        <f t="shared" si="61"/>
        <v>3.5626330236438204E-3</v>
      </c>
      <c r="F336">
        <f t="shared" si="62"/>
        <v>8.7933237900451114E-2</v>
      </c>
      <c r="G336">
        <f t="shared" si="63"/>
        <v>21.549274862774499</v>
      </c>
      <c r="H336">
        <f t="shared" si="64"/>
        <v>3.0703421669244264</v>
      </c>
      <c r="I336">
        <f t="shared" si="65"/>
        <v>0.94767655337388557</v>
      </c>
      <c r="J336">
        <f t="shared" si="66"/>
        <v>-5.374202336929957E-2</v>
      </c>
      <c r="K336">
        <f t="shared" si="59"/>
        <v>1.5553035541073698E-2</v>
      </c>
      <c r="L336">
        <v>28.3</v>
      </c>
      <c r="M336">
        <f t="shared" si="67"/>
        <v>1.0290909090909091</v>
      </c>
      <c r="N336">
        <f t="shared" si="68"/>
        <v>2.8675799976666298E-2</v>
      </c>
      <c r="O336">
        <f t="shared" si="69"/>
        <v>-8.2417823345965868E-2</v>
      </c>
      <c r="P336">
        <f t="shared" si="70"/>
        <v>-1.31227644355926E-2</v>
      </c>
    </row>
    <row r="337" spans="1:16" x14ac:dyDescent="0.2">
      <c r="A337" s="1">
        <v>21153</v>
      </c>
      <c r="B337">
        <v>2.560463E-2</v>
      </c>
      <c r="C337">
        <v>1.852138E-2</v>
      </c>
      <c r="D337">
        <f t="shared" si="60"/>
        <v>1.9299936299915663</v>
      </c>
      <c r="E337">
        <f t="shared" si="61"/>
        <v>1.3422032809598717E-2</v>
      </c>
      <c r="F337">
        <f t="shared" si="62"/>
        <v>8.6884710999566697E-2</v>
      </c>
      <c r="G337">
        <f t="shared" si="63"/>
        <v>22.213270986205977</v>
      </c>
      <c r="H337">
        <f t="shared" si="64"/>
        <v>3.10068990244311</v>
      </c>
      <c r="I337">
        <f t="shared" si="65"/>
        <v>0.96611165126360921</v>
      </c>
      <c r="J337">
        <f t="shared" si="66"/>
        <v>-3.4475870430361315E-2</v>
      </c>
      <c r="K337">
        <f t="shared" si="59"/>
        <v>3.9939955895334812E-2</v>
      </c>
      <c r="L337">
        <v>28.4</v>
      </c>
      <c r="M337">
        <f t="shared" si="67"/>
        <v>1.0289855072463767</v>
      </c>
      <c r="N337">
        <f t="shared" si="68"/>
        <v>2.8573372444055948E-2</v>
      </c>
      <c r="O337">
        <f t="shared" si="69"/>
        <v>-6.3049242874417266E-2</v>
      </c>
      <c r="P337">
        <f t="shared" si="70"/>
        <v>1.1366583451278865E-2</v>
      </c>
    </row>
    <row r="338" spans="1:16" x14ac:dyDescent="0.2">
      <c r="A338" s="1">
        <v>21185</v>
      </c>
      <c r="B338">
        <v>-3.7360459999999998E-2</v>
      </c>
      <c r="C338">
        <v>-4.1179439999999998E-2</v>
      </c>
      <c r="D338">
        <f t="shared" si="60"/>
        <v>1.8505175731049466</v>
      </c>
      <c r="E338">
        <f t="shared" si="61"/>
        <v>7.3706070730651914E-3</v>
      </c>
      <c r="F338">
        <f t="shared" si="62"/>
        <v>8.7137854649384852E-2</v>
      </c>
      <c r="G338">
        <f t="shared" si="63"/>
        <v>21.236666665146206</v>
      </c>
      <c r="H338">
        <f t="shared" si="64"/>
        <v>3.0557292473886912</v>
      </c>
      <c r="I338">
        <f t="shared" si="65"/>
        <v>0.89977681226240724</v>
      </c>
      <c r="J338">
        <f t="shared" si="66"/>
        <v>-0.10560853278663491</v>
      </c>
      <c r="K338">
        <f t="shared" si="59"/>
        <v>3.4511467203643807E-2</v>
      </c>
      <c r="L338">
        <v>28.4</v>
      </c>
      <c r="M338">
        <f t="shared" si="67"/>
        <v>1.0289855072463767</v>
      </c>
      <c r="N338">
        <f t="shared" si="68"/>
        <v>2.8573372444055948E-2</v>
      </c>
      <c r="O338">
        <f t="shared" si="69"/>
        <v>-0.13418190523069087</v>
      </c>
      <c r="P338">
        <f t="shared" si="70"/>
        <v>5.9380947595878593E-3</v>
      </c>
    </row>
    <row r="339" spans="1:16" x14ac:dyDescent="0.2">
      <c r="A339" s="1">
        <v>21216</v>
      </c>
      <c r="B339">
        <v>4.9595130000000001E-2</v>
      </c>
      <c r="C339">
        <v>4.8238679999999999E-2</v>
      </c>
      <c r="D339">
        <f t="shared" si="60"/>
        <v>1.939784098148333</v>
      </c>
      <c r="E339">
        <f t="shared" si="61"/>
        <v>2.5101345620382087E-3</v>
      </c>
      <c r="F339">
        <f t="shared" si="62"/>
        <v>8.6616399857484552E-2</v>
      </c>
      <c r="G339">
        <f t="shared" si="63"/>
        <v>22.395113412009533</v>
      </c>
      <c r="H339">
        <f t="shared" si="64"/>
        <v>3.1088427838129746</v>
      </c>
      <c r="I339">
        <f t="shared" si="65"/>
        <v>0.97363187850687904</v>
      </c>
      <c r="J339">
        <f t="shared" si="66"/>
        <v>-2.6721994924891187E-2</v>
      </c>
      <c r="K339">
        <f t="shared" si="59"/>
        <v>2.571854563089904E-2</v>
      </c>
      <c r="L339">
        <v>28.6</v>
      </c>
      <c r="M339">
        <f t="shared" si="67"/>
        <v>1.0324909747292419</v>
      </c>
      <c r="N339">
        <f t="shared" si="68"/>
        <v>3.1974304632514106E-2</v>
      </c>
      <c r="O339">
        <f t="shared" si="69"/>
        <v>-5.8696299557405296E-2</v>
      </c>
      <c r="P339">
        <f t="shared" si="70"/>
        <v>-6.2557590016150653E-3</v>
      </c>
    </row>
    <row r="340" spans="1:16" x14ac:dyDescent="0.2">
      <c r="A340" s="1">
        <v>21244</v>
      </c>
      <c r="B340">
        <v>-1.425682E-2</v>
      </c>
      <c r="C340">
        <v>-2.0351359999999999E-2</v>
      </c>
      <c r="D340">
        <f t="shared" si="60"/>
        <v>1.9003068536446408</v>
      </c>
      <c r="E340">
        <f t="shared" si="61"/>
        <v>1.1822091777528939E-2</v>
      </c>
      <c r="F340">
        <f t="shared" si="62"/>
        <v>8.7000713658912432E-2</v>
      </c>
      <c r="G340">
        <f t="shared" si="63"/>
        <v>21.842428340241227</v>
      </c>
      <c r="H340">
        <f t="shared" si="64"/>
        <v>3.0838543324357888</v>
      </c>
      <c r="I340">
        <f t="shared" si="65"/>
        <v>0.97852732925173558</v>
      </c>
      <c r="J340">
        <f t="shared" si="66"/>
        <v>-2.1706562794863341E-2</v>
      </c>
      <c r="K340">
        <f t="shared" si="59"/>
        <v>1.7386830240229783E-2</v>
      </c>
      <c r="L340">
        <v>28.6</v>
      </c>
      <c r="M340">
        <f t="shared" si="67"/>
        <v>1.0287769784172662</v>
      </c>
      <c r="N340">
        <f t="shared" si="68"/>
        <v>2.8370697129215566E-2</v>
      </c>
      <c r="O340">
        <f t="shared" si="69"/>
        <v>-5.007725992407891E-2</v>
      </c>
      <c r="P340">
        <f t="shared" si="70"/>
        <v>-1.0983866888985783E-2</v>
      </c>
    </row>
    <row r="341" spans="1:16" x14ac:dyDescent="0.2">
      <c r="A341" s="1">
        <v>21275</v>
      </c>
      <c r="B341">
        <v>3.3699810000000004E-2</v>
      </c>
      <c r="C341">
        <v>3.0263490000000001E-2</v>
      </c>
      <c r="D341">
        <f t="shared" si="60"/>
        <v>1.957816771106847</v>
      </c>
      <c r="E341">
        <f t="shared" si="61"/>
        <v>6.5300624473161577E-3</v>
      </c>
      <c r="F341">
        <f t="shared" si="62"/>
        <v>8.7103980591595701E-2</v>
      </c>
      <c r="G341">
        <f t="shared" si="63"/>
        <v>22.476777270219824</v>
      </c>
      <c r="H341">
        <f t="shared" si="64"/>
        <v>3.1124826548828164</v>
      </c>
      <c r="I341">
        <f t="shared" si="65"/>
        <v>0.98623646494608053</v>
      </c>
      <c r="J341">
        <f t="shared" si="66"/>
        <v>-1.385913067178305E-2</v>
      </c>
      <c r="K341">
        <f t="shared" si="59"/>
        <v>1.1629082864669793E-2</v>
      </c>
      <c r="L341">
        <v>28.8</v>
      </c>
      <c r="M341">
        <f t="shared" si="67"/>
        <v>1.032258064516129</v>
      </c>
      <c r="N341">
        <f t="shared" si="68"/>
        <v>3.174869831458027E-2</v>
      </c>
      <c r="O341">
        <f t="shared" si="69"/>
        <v>-4.560782898636332E-2</v>
      </c>
      <c r="P341">
        <f t="shared" si="70"/>
        <v>-2.0119615449910477E-2</v>
      </c>
    </row>
    <row r="342" spans="1:16" x14ac:dyDescent="0.2">
      <c r="A342" s="1">
        <v>21305</v>
      </c>
      <c r="B342">
        <v>3.0832560000000002E-2</v>
      </c>
      <c r="C342">
        <v>2.9281990000000001E-2</v>
      </c>
      <c r="D342">
        <f t="shared" si="60"/>
        <v>2.01514554222023</v>
      </c>
      <c r="E342">
        <f t="shared" si="61"/>
        <v>3.035731950775146E-3</v>
      </c>
      <c r="F342">
        <f t="shared" si="62"/>
        <v>8.7249476746472404E-2</v>
      </c>
      <c r="G342">
        <f t="shared" si="63"/>
        <v>23.096362492531561</v>
      </c>
      <c r="H342">
        <f t="shared" si="64"/>
        <v>3.1396751372726066</v>
      </c>
      <c r="I342">
        <f t="shared" si="65"/>
        <v>0.97142150258701632</v>
      </c>
      <c r="J342">
        <f t="shared" si="66"/>
        <v>-2.899481364838763E-2</v>
      </c>
      <c r="K342">
        <f t="shared" si="59"/>
        <v>4.0444889690490118E-3</v>
      </c>
      <c r="L342">
        <v>28.9</v>
      </c>
      <c r="M342">
        <f t="shared" si="67"/>
        <v>1.032142857142857</v>
      </c>
      <c r="N342">
        <f t="shared" si="68"/>
        <v>3.1637084943182445E-2</v>
      </c>
      <c r="O342">
        <f t="shared" si="69"/>
        <v>-6.0631898591570074E-2</v>
      </c>
      <c r="P342">
        <f t="shared" si="70"/>
        <v>-2.7592595974133431E-2</v>
      </c>
    </row>
    <row r="343" spans="1:16" x14ac:dyDescent="0.2">
      <c r="A343" s="1">
        <v>21334</v>
      </c>
      <c r="B343">
        <v>2.4581580000000002E-2</v>
      </c>
      <c r="C343">
        <v>1.9185830000000001E-2</v>
      </c>
      <c r="D343">
        <f t="shared" si="60"/>
        <v>2.0538077820185254</v>
      </c>
      <c r="E343">
        <f t="shared" si="61"/>
        <v>1.0873221559434808E-2</v>
      </c>
      <c r="F343">
        <f t="shared" si="62"/>
        <v>8.6214497861143921E-2</v>
      </c>
      <c r="G343">
        <f t="shared" si="63"/>
        <v>23.822069755905378</v>
      </c>
      <c r="H343">
        <f t="shared" si="64"/>
        <v>3.170612451668064</v>
      </c>
      <c r="I343">
        <f t="shared" si="65"/>
        <v>0.95891118945453169</v>
      </c>
      <c r="J343">
        <f t="shared" si="66"/>
        <v>-4.195681583799115E-2</v>
      </c>
      <c r="K343">
        <f t="shared" si="59"/>
        <v>-3.6339533985929443E-3</v>
      </c>
      <c r="L343">
        <v>28.9</v>
      </c>
      <c r="M343">
        <f t="shared" si="67"/>
        <v>1.0284697508896796</v>
      </c>
      <c r="N343">
        <f t="shared" si="68"/>
        <v>2.8072018778686307E-2</v>
      </c>
      <c r="O343">
        <f t="shared" si="69"/>
        <v>-7.0028834616677457E-2</v>
      </c>
      <c r="P343">
        <f t="shared" si="70"/>
        <v>-3.1705972177279253E-2</v>
      </c>
    </row>
    <row r="344" spans="1:16" x14ac:dyDescent="0.2">
      <c r="A344" s="1">
        <v>21366</v>
      </c>
      <c r="B344">
        <v>2.949272E-2</v>
      </c>
      <c r="C344">
        <v>2.626498E-2</v>
      </c>
      <c r="D344">
        <f t="shared" si="60"/>
        <v>2.1077510023370865</v>
      </c>
      <c r="E344">
        <f t="shared" si="61"/>
        <v>6.6291575303324751E-3</v>
      </c>
      <c r="F344">
        <f t="shared" si="62"/>
        <v>8.6688901281301037E-2</v>
      </c>
      <c r="G344">
        <f t="shared" si="63"/>
        <v>24.31396604621326</v>
      </c>
      <c r="H344">
        <f t="shared" si="64"/>
        <v>3.1910509196620036</v>
      </c>
      <c r="I344">
        <f t="shared" si="65"/>
        <v>0.99103714447931135</v>
      </c>
      <c r="J344">
        <f t="shared" si="66"/>
        <v>-9.0032635389225429E-3</v>
      </c>
      <c r="K344">
        <f t="shared" si="59"/>
        <v>-3.6335293703165816E-3</v>
      </c>
      <c r="L344">
        <v>28.9</v>
      </c>
      <c r="M344">
        <f t="shared" si="67"/>
        <v>1.0212014134275618</v>
      </c>
      <c r="N344">
        <f t="shared" si="68"/>
        <v>2.0979790469194466E-2</v>
      </c>
      <c r="O344">
        <f t="shared" si="69"/>
        <v>-2.9983054008117009E-2</v>
      </c>
      <c r="P344">
        <f t="shared" si="70"/>
        <v>-2.4613319839511049E-2</v>
      </c>
    </row>
    <row r="345" spans="1:16" x14ac:dyDescent="0.2">
      <c r="A345" s="1">
        <v>21397</v>
      </c>
      <c r="B345">
        <v>4.4844330000000002E-2</v>
      </c>
      <c r="C345">
        <v>4.3275910000000001E-2</v>
      </c>
      <c r="D345">
        <f t="shared" si="60"/>
        <v>2.1989658450166361</v>
      </c>
      <c r="E345">
        <f t="shared" si="61"/>
        <v>3.3058388270855352E-3</v>
      </c>
      <c r="F345">
        <f t="shared" si="62"/>
        <v>8.6506457651222723E-2</v>
      </c>
      <c r="G345">
        <f t="shared" si="63"/>
        <v>25.41967275879496</v>
      </c>
      <c r="H345">
        <f t="shared" si="64"/>
        <v>3.2355233923029521</v>
      </c>
      <c r="I345">
        <f t="shared" si="65"/>
        <v>1.024604955567747</v>
      </c>
      <c r="J345">
        <f t="shared" si="66"/>
        <v>2.4307129098958439E-2</v>
      </c>
      <c r="K345">
        <f t="shared" si="59"/>
        <v>-1.3456995512312902E-2</v>
      </c>
      <c r="L345">
        <v>29</v>
      </c>
      <c r="M345">
        <f t="shared" si="67"/>
        <v>1.0247349823321554</v>
      </c>
      <c r="N345">
        <f t="shared" si="68"/>
        <v>2.4434025337282041E-2</v>
      </c>
      <c r="O345">
        <f t="shared" si="69"/>
        <v>-1.2689623832360178E-4</v>
      </c>
      <c r="P345">
        <f t="shared" si="70"/>
        <v>-3.789102084959494E-2</v>
      </c>
    </row>
    <row r="346" spans="1:16" x14ac:dyDescent="0.2">
      <c r="A346" s="1">
        <v>21426</v>
      </c>
      <c r="B346">
        <v>1.9181090000000001E-2</v>
      </c>
      <c r="C346">
        <v>1.44639E-2</v>
      </c>
      <c r="D346">
        <f t="shared" si="60"/>
        <v>2.2307714671023722</v>
      </c>
      <c r="E346">
        <f t="shared" si="61"/>
        <v>1.0372939694454028E-2</v>
      </c>
      <c r="F346">
        <f t="shared" si="62"/>
        <v>8.5336167403378196E-2</v>
      </c>
      <c r="G346">
        <f t="shared" si="63"/>
        <v>26.140984942031306</v>
      </c>
      <c r="H346">
        <f t="shared" si="64"/>
        <v>3.2635043869824458</v>
      </c>
      <c r="I346">
        <f t="shared" si="65"/>
        <v>1.0990345493465987</v>
      </c>
      <c r="J346">
        <f t="shared" si="66"/>
        <v>9.4432112003417779E-2</v>
      </c>
      <c r="K346">
        <f t="shared" si="59"/>
        <v>-2.525287809994483E-2</v>
      </c>
      <c r="L346">
        <v>28.9</v>
      </c>
      <c r="M346">
        <f t="shared" si="67"/>
        <v>1.0212014134275618</v>
      </c>
      <c r="N346">
        <f t="shared" si="68"/>
        <v>2.0979790469194466E-2</v>
      </c>
      <c r="O346">
        <f t="shared" si="69"/>
        <v>7.3452321534223319E-2</v>
      </c>
      <c r="P346">
        <f t="shared" si="70"/>
        <v>-4.6232668569139296E-2</v>
      </c>
    </row>
    <row r="347" spans="1:16" x14ac:dyDescent="0.2">
      <c r="A347" s="1">
        <v>21458</v>
      </c>
      <c r="B347">
        <v>4.8680420000000002E-2</v>
      </c>
      <c r="C347">
        <v>4.5745649999999999E-2</v>
      </c>
      <c r="D347">
        <f t="shared" si="60"/>
        <v>2.3328195578664239</v>
      </c>
      <c r="E347">
        <f t="shared" si="61"/>
        <v>6.5468011785080361E-3</v>
      </c>
      <c r="F347">
        <f t="shared" si="62"/>
        <v>8.5981252433781061E-2</v>
      </c>
      <c r="G347">
        <f t="shared" si="63"/>
        <v>27.131723391248084</v>
      </c>
      <c r="H347">
        <f t="shared" si="64"/>
        <v>3.3007036481051388</v>
      </c>
      <c r="I347">
        <f t="shared" si="65"/>
        <v>1.2215285753526481</v>
      </c>
      <c r="J347">
        <f t="shared" si="66"/>
        <v>0.20010300509954049</v>
      </c>
      <c r="K347">
        <f t="shared" ref="K347:K410" si="71">LN(F347/F335)</f>
        <v>-2.3534749343423523E-2</v>
      </c>
      <c r="L347">
        <v>28.9</v>
      </c>
      <c r="M347">
        <f t="shared" si="67"/>
        <v>1.0212014134275618</v>
      </c>
      <c r="N347">
        <f t="shared" si="68"/>
        <v>2.0979790469194466E-2</v>
      </c>
      <c r="O347">
        <f t="shared" si="69"/>
        <v>0.17912321463034603</v>
      </c>
      <c r="P347">
        <f t="shared" si="70"/>
        <v>-4.4514539812617993E-2</v>
      </c>
    </row>
    <row r="348" spans="1:16" x14ac:dyDescent="0.2">
      <c r="A348" s="1">
        <v>21489</v>
      </c>
      <c r="B348">
        <v>2.718404E-2</v>
      </c>
      <c r="C348">
        <v>2.5739350000000001E-2</v>
      </c>
      <c r="D348">
        <f t="shared" si="60"/>
        <v>2.392864816953193</v>
      </c>
      <c r="E348">
        <f t="shared" si="61"/>
        <v>3.3702010870540404E-3</v>
      </c>
      <c r="F348">
        <f t="shared" si="62"/>
        <v>8.5788820497191276E-2</v>
      </c>
      <c r="G348">
        <f t="shared" si="63"/>
        <v>27.892501646313406</v>
      </c>
      <c r="H348">
        <f t="shared" si="64"/>
        <v>3.3283578945087116</v>
      </c>
      <c r="I348">
        <f t="shared" si="65"/>
        <v>1.3080673864032479</v>
      </c>
      <c r="J348">
        <f t="shared" si="66"/>
        <v>0.2685507703648839</v>
      </c>
      <c r="K348">
        <f t="shared" si="71"/>
        <v>-2.4689165558796501E-2</v>
      </c>
      <c r="L348">
        <v>28.9</v>
      </c>
      <c r="M348">
        <f t="shared" si="67"/>
        <v>1.017605633802817</v>
      </c>
      <c r="N348">
        <f t="shared" si="68"/>
        <v>1.7452449951226207E-2</v>
      </c>
      <c r="O348">
        <f t="shared" si="69"/>
        <v>0.25109832041365771</v>
      </c>
      <c r="P348">
        <f t="shared" si="70"/>
        <v>-4.2141615510022712E-2</v>
      </c>
    </row>
    <row r="349" spans="1:16" x14ac:dyDescent="0.2">
      <c r="A349" s="1">
        <v>21517</v>
      </c>
      <c r="B349">
        <v>3.0610169999999999E-2</v>
      </c>
      <c r="C349">
        <v>2.5441290000000002E-2</v>
      </c>
      <c r="D349">
        <f t="shared" si="60"/>
        <v>2.453742384692096</v>
      </c>
      <c r="E349">
        <f t="shared" si="61"/>
        <v>1.2368431095053013E-2</v>
      </c>
      <c r="F349">
        <f t="shared" si="62"/>
        <v>8.4735218782645561E-2</v>
      </c>
      <c r="G349">
        <f t="shared" si="63"/>
        <v>28.95776301688905</v>
      </c>
      <c r="H349">
        <f t="shared" si="64"/>
        <v>3.3658383206420996</v>
      </c>
      <c r="I349">
        <f t="shared" si="65"/>
        <v>1.315277710779716</v>
      </c>
      <c r="J349">
        <f t="shared" si="66"/>
        <v>0.27404783023763962</v>
      </c>
      <c r="K349">
        <f t="shared" si="71"/>
        <v>-2.5050757522740909E-2</v>
      </c>
      <c r="L349">
        <v>29</v>
      </c>
      <c r="M349">
        <f t="shared" si="67"/>
        <v>1.0211267605633803</v>
      </c>
      <c r="N349">
        <f t="shared" si="68"/>
        <v>2.0906684819313643E-2</v>
      </c>
      <c r="O349">
        <f t="shared" si="69"/>
        <v>0.253141145418326</v>
      </c>
      <c r="P349">
        <f t="shared" si="70"/>
        <v>-4.5957442342054552E-2</v>
      </c>
    </row>
    <row r="350" spans="1:16" x14ac:dyDescent="0.2">
      <c r="A350" s="1">
        <v>21550</v>
      </c>
      <c r="B350">
        <v>5.3099460000000001E-2</v>
      </c>
      <c r="C350">
        <v>5.0293240000000003E-2</v>
      </c>
      <c r="D350">
        <f t="shared" si="60"/>
        <v>2.5771490393435879</v>
      </c>
      <c r="E350">
        <f t="shared" si="61"/>
        <v>6.8857409547706493E-3</v>
      </c>
      <c r="F350">
        <f t="shared" si="62"/>
        <v>8.4250352664351047E-2</v>
      </c>
      <c r="G350">
        <f t="shared" si="63"/>
        <v>30.589178060901578</v>
      </c>
      <c r="H350">
        <f t="shared" si="64"/>
        <v>3.4206462882660751</v>
      </c>
      <c r="I350">
        <f t="shared" si="65"/>
        <v>1.4381919040857472</v>
      </c>
      <c r="J350">
        <f t="shared" si="66"/>
        <v>0.36338670247123805</v>
      </c>
      <c r="K350">
        <f t="shared" si="71"/>
        <v>-3.3698645650753138E-2</v>
      </c>
      <c r="L350">
        <v>28.9</v>
      </c>
      <c r="M350">
        <f t="shared" si="67"/>
        <v>1.0104895104895104</v>
      </c>
      <c r="N350">
        <f t="shared" si="68"/>
        <v>1.0434877292579494E-2</v>
      </c>
      <c r="O350">
        <f t="shared" si="69"/>
        <v>0.35295182517865858</v>
      </c>
      <c r="P350">
        <f t="shared" si="70"/>
        <v>-4.4133522943332629E-2</v>
      </c>
    </row>
    <row r="351" spans="1:16" x14ac:dyDescent="0.2">
      <c r="A351" s="1">
        <v>21580</v>
      </c>
      <c r="B351">
        <v>9.1200740000000006E-3</v>
      </c>
      <c r="C351">
        <v>8.1219180000000005E-3</v>
      </c>
      <c r="D351">
        <f t="shared" si="60"/>
        <v>2.5980804325149154</v>
      </c>
      <c r="E351">
        <f t="shared" si="61"/>
        <v>2.5723967765150383E-3</v>
      </c>
      <c r="F351">
        <f t="shared" si="62"/>
        <v>8.4312614878827866E-2</v>
      </c>
      <c r="G351">
        <f t="shared" si="63"/>
        <v>30.814848243632536</v>
      </c>
      <c r="H351">
        <f t="shared" si="64"/>
        <v>3.4279966596457125</v>
      </c>
      <c r="I351">
        <f t="shared" si="65"/>
        <v>1.3828307232512553</v>
      </c>
      <c r="J351">
        <f t="shared" si="66"/>
        <v>0.3241326469637657</v>
      </c>
      <c r="K351">
        <f t="shared" si="71"/>
        <v>-2.6957675933807872E-2</v>
      </c>
      <c r="L351">
        <v>29</v>
      </c>
      <c r="M351">
        <f t="shared" si="67"/>
        <v>1.013986013986014</v>
      </c>
      <c r="N351">
        <f t="shared" si="68"/>
        <v>1.3889112160667093E-2</v>
      </c>
      <c r="O351">
        <f t="shared" si="69"/>
        <v>0.31024353480309863</v>
      </c>
      <c r="P351">
        <f t="shared" si="70"/>
        <v>-4.0846788094474965E-2</v>
      </c>
    </row>
    <row r="352" spans="1:16" x14ac:dyDescent="0.2">
      <c r="A352" s="1">
        <v>21608</v>
      </c>
      <c r="B352">
        <v>1.121954E-2</v>
      </c>
      <c r="C352">
        <v>6.8131990000000007E-3</v>
      </c>
      <c r="D352">
        <f t="shared" si="60"/>
        <v>2.6157816715196454</v>
      </c>
      <c r="E352">
        <f t="shared" si="61"/>
        <v>1.1448028331088203E-2</v>
      </c>
      <c r="F352">
        <f t="shared" si="62"/>
        <v>8.3938551432387126E-2</v>
      </c>
      <c r="G352">
        <f t="shared" si="63"/>
        <v>31.163054721365654</v>
      </c>
      <c r="H352">
        <f t="shared" si="64"/>
        <v>3.4392332496175362</v>
      </c>
      <c r="I352">
        <f t="shared" si="65"/>
        <v>1.420675938611798</v>
      </c>
      <c r="J352">
        <f t="shared" si="66"/>
        <v>0.35113277146177058</v>
      </c>
      <c r="K352">
        <f t="shared" si="71"/>
        <v>-3.5831321019497174E-2</v>
      </c>
      <c r="L352">
        <v>28.9</v>
      </c>
      <c r="M352">
        <f t="shared" si="67"/>
        <v>1.0034722222222221</v>
      </c>
      <c r="N352">
        <f t="shared" si="68"/>
        <v>3.4662079764861075E-3</v>
      </c>
      <c r="O352">
        <f t="shared" si="69"/>
        <v>0.34766656348528446</v>
      </c>
      <c r="P352">
        <f t="shared" si="70"/>
        <v>-3.929752899598328E-2</v>
      </c>
    </row>
    <row r="353" spans="1:16" x14ac:dyDescent="0.2">
      <c r="A353" s="1">
        <v>21640</v>
      </c>
      <c r="B353">
        <v>4.669121E-3</v>
      </c>
      <c r="C353">
        <v>2.1127419999999999E-3</v>
      </c>
      <c r="D353">
        <f t="shared" si="60"/>
        <v>2.621308143319895</v>
      </c>
      <c r="E353">
        <f t="shared" si="61"/>
        <v>6.6869293336577198E-3</v>
      </c>
      <c r="F353">
        <f t="shared" si="62"/>
        <v>8.4095418318728687E-2</v>
      </c>
      <c r="G353">
        <f t="shared" si="63"/>
        <v>31.170641584597597</v>
      </c>
      <c r="H353">
        <f t="shared" si="64"/>
        <v>3.4394766769680389</v>
      </c>
      <c r="I353">
        <f t="shared" si="65"/>
        <v>1.3818471685218685</v>
      </c>
      <c r="J353">
        <f t="shared" si="66"/>
        <v>0.32342113205361461</v>
      </c>
      <c r="K353">
        <f t="shared" si="71"/>
        <v>-3.5150497684101112E-2</v>
      </c>
      <c r="L353">
        <v>28.9</v>
      </c>
      <c r="M353">
        <f t="shared" si="67"/>
        <v>1</v>
      </c>
      <c r="N353">
        <f t="shared" si="68"/>
        <v>0</v>
      </c>
      <c r="O353">
        <f t="shared" si="69"/>
        <v>0.32342113205361461</v>
      </c>
      <c r="P353">
        <f t="shared" si="70"/>
        <v>-3.5150497684101112E-2</v>
      </c>
    </row>
    <row r="354" spans="1:16" x14ac:dyDescent="0.2">
      <c r="A354" s="1">
        <v>21670</v>
      </c>
      <c r="B354">
        <v>3.789878E-2</v>
      </c>
      <c r="C354">
        <v>3.6876850000000003E-2</v>
      </c>
      <c r="D354">
        <f t="shared" si="60"/>
        <v>2.7179737305248817</v>
      </c>
      <c r="E354">
        <f t="shared" si="61"/>
        <v>2.6787934309028933E-3</v>
      </c>
      <c r="F354">
        <f t="shared" si="62"/>
        <v>8.3738479798856444E-2</v>
      </c>
      <c r="G354">
        <f t="shared" si="63"/>
        <v>32.457882410256019</v>
      </c>
      <c r="H354">
        <f t="shared" si="64"/>
        <v>3.4799433230593508</v>
      </c>
      <c r="I354">
        <f t="shared" si="65"/>
        <v>1.3903274734374229</v>
      </c>
      <c r="J354">
        <f t="shared" si="66"/>
        <v>0.32953931179609236</v>
      </c>
      <c r="K354">
        <f t="shared" si="71"/>
        <v>-4.1072957286303502E-2</v>
      </c>
      <c r="L354">
        <v>29</v>
      </c>
      <c r="M354">
        <f t="shared" si="67"/>
        <v>1.0034602076124568</v>
      </c>
      <c r="N354">
        <f t="shared" si="68"/>
        <v>3.4542348680876036E-3</v>
      </c>
      <c r="O354">
        <f t="shared" si="69"/>
        <v>0.32608507692800476</v>
      </c>
      <c r="P354">
        <f t="shared" si="70"/>
        <v>-4.4527192154391104E-2</v>
      </c>
    </row>
    <row r="355" spans="1:16" x14ac:dyDescent="0.2">
      <c r="A355" s="1">
        <v>21699</v>
      </c>
      <c r="B355">
        <v>1.959489E-2</v>
      </c>
      <c r="C355">
        <v>1.5364040000000001E-2</v>
      </c>
      <c r="D355">
        <f t="shared" si="60"/>
        <v>2.7597327876396149</v>
      </c>
      <c r="E355">
        <f t="shared" si="61"/>
        <v>1.1499339157791194E-2</v>
      </c>
      <c r="F355">
        <f t="shared" si="62"/>
        <v>8.4364597397212832E-2</v>
      </c>
      <c r="G355">
        <f t="shared" si="63"/>
        <v>32.711977212977118</v>
      </c>
      <c r="H355">
        <f t="shared" si="64"/>
        <v>3.4877412864668771</v>
      </c>
      <c r="I355">
        <f t="shared" si="65"/>
        <v>1.3847923890139267</v>
      </c>
      <c r="J355">
        <f t="shared" si="66"/>
        <v>0.32555022877429574</v>
      </c>
      <c r="K355">
        <f t="shared" si="71"/>
        <v>-2.169050068714741E-2</v>
      </c>
      <c r="L355">
        <v>29</v>
      </c>
      <c r="M355">
        <f t="shared" si="67"/>
        <v>1.0034602076124568</v>
      </c>
      <c r="N355">
        <f t="shared" si="68"/>
        <v>3.4542348680876036E-3</v>
      </c>
      <c r="O355">
        <f t="shared" si="69"/>
        <v>0.32209599390620813</v>
      </c>
      <c r="P355">
        <f t="shared" si="70"/>
        <v>-2.5144735555235012E-2</v>
      </c>
    </row>
    <row r="356" spans="1:16" x14ac:dyDescent="0.2">
      <c r="A356" s="1">
        <v>21731</v>
      </c>
      <c r="B356">
        <v>6.76478E-4</v>
      </c>
      <c r="C356">
        <v>-1.8649180000000001E-3</v>
      </c>
      <c r="D356">
        <f t="shared" si="60"/>
        <v>2.7545861122887558</v>
      </c>
      <c r="E356">
        <f t="shared" si="61"/>
        <v>7.0135738675761667E-3</v>
      </c>
      <c r="F356">
        <f t="shared" si="62"/>
        <v>8.4749013734456521E-2</v>
      </c>
      <c r="G356">
        <f t="shared" si="63"/>
        <v>32.502869247772971</v>
      </c>
      <c r="H356">
        <f t="shared" si="64"/>
        <v>3.4813283699857012</v>
      </c>
      <c r="I356">
        <f t="shared" si="65"/>
        <v>1.3470922907283363</v>
      </c>
      <c r="J356">
        <f t="shared" si="66"/>
        <v>0.29794841084084456</v>
      </c>
      <c r="K356">
        <f t="shared" si="71"/>
        <v>-2.2631753847743224E-2</v>
      </c>
      <c r="L356">
        <v>29.1</v>
      </c>
      <c r="M356">
        <f t="shared" si="67"/>
        <v>1.0034482758620691</v>
      </c>
      <c r="N356">
        <f t="shared" si="68"/>
        <v>3.4423441909729197E-3</v>
      </c>
      <c r="O356">
        <f t="shared" si="69"/>
        <v>0.29450606664987161</v>
      </c>
      <c r="P356">
        <f t="shared" si="70"/>
        <v>-2.6074098038716145E-2</v>
      </c>
    </row>
    <row r="357" spans="1:16" x14ac:dyDescent="0.2">
      <c r="A357" s="1">
        <v>21762</v>
      </c>
      <c r="B357">
        <v>3.4361589999999997E-2</v>
      </c>
      <c r="C357">
        <v>3.332653E-2</v>
      </c>
      <c r="D357">
        <f t="shared" si="60"/>
        <v>2.8463869089975304</v>
      </c>
      <c r="E357">
        <f t="shared" si="61"/>
        <v>2.8511619013855925E-3</v>
      </c>
      <c r="F357">
        <f t="shared" si="62"/>
        <v>8.4294336808756587E-2</v>
      </c>
      <c r="G357">
        <f t="shared" si="63"/>
        <v>33.767237714382787</v>
      </c>
      <c r="H357">
        <f t="shared" si="64"/>
        <v>3.5194910340244605</v>
      </c>
      <c r="I357">
        <f t="shared" si="65"/>
        <v>1.33275432742527</v>
      </c>
      <c r="J357">
        <f t="shared" si="66"/>
        <v>0.28724772370497231</v>
      </c>
      <c r="K357">
        <f t="shared" si="71"/>
        <v>-2.5904382345833667E-2</v>
      </c>
      <c r="L357">
        <v>29.2</v>
      </c>
      <c r="M357">
        <f t="shared" si="67"/>
        <v>1.0103806228373702</v>
      </c>
      <c r="N357">
        <f t="shared" si="68"/>
        <v>1.0327114155849524E-2</v>
      </c>
      <c r="O357">
        <f t="shared" si="69"/>
        <v>0.27692060954912279</v>
      </c>
      <c r="P357">
        <f t="shared" si="70"/>
        <v>-3.623149650168319E-2</v>
      </c>
    </row>
    <row r="358" spans="1:16" x14ac:dyDescent="0.2">
      <c r="A358" s="1">
        <v>21793</v>
      </c>
      <c r="B358">
        <v>-1.2445579999999999E-2</v>
      </c>
      <c r="C358">
        <v>-1.6502019999999999E-2</v>
      </c>
      <c r="D358">
        <f t="shared" si="60"/>
        <v>2.7994157752975148</v>
      </c>
      <c r="E358">
        <f t="shared" si="61"/>
        <v>1.1546197713133942E-2</v>
      </c>
      <c r="F358">
        <f t="shared" si="62"/>
        <v>8.5467594827436516E-2</v>
      </c>
      <c r="G358">
        <f t="shared" si="63"/>
        <v>32.754119043008984</v>
      </c>
      <c r="H358">
        <f t="shared" si="64"/>
        <v>3.4890287264782054</v>
      </c>
      <c r="I358">
        <f t="shared" si="65"/>
        <v>1.2932222832633897</v>
      </c>
      <c r="J358">
        <f t="shared" si="66"/>
        <v>0.25713699782445282</v>
      </c>
      <c r="K358">
        <f t="shared" si="71"/>
        <v>1.538929216547875E-3</v>
      </c>
      <c r="L358">
        <v>29.2</v>
      </c>
      <c r="M358">
        <f t="shared" si="67"/>
        <v>1.0103806228373702</v>
      </c>
      <c r="N358">
        <f t="shared" si="68"/>
        <v>1.0327114155849524E-2</v>
      </c>
      <c r="O358">
        <f t="shared" si="69"/>
        <v>0.24680988366860329</v>
      </c>
      <c r="P358">
        <f t="shared" si="70"/>
        <v>-8.7881849393016496E-3</v>
      </c>
    </row>
    <row r="359" spans="1:16" x14ac:dyDescent="0.2">
      <c r="A359" s="1">
        <v>21823</v>
      </c>
      <c r="B359">
        <v>-4.4976960000000003E-2</v>
      </c>
      <c r="C359">
        <v>-4.7402720000000002E-2</v>
      </c>
      <c r="D359">
        <f t="shared" si="60"/>
        <v>2.6667158531375037</v>
      </c>
      <c r="E359">
        <f t="shared" si="61"/>
        <v>6.790710811085697E-3</v>
      </c>
      <c r="F359">
        <f t="shared" si="62"/>
        <v>8.571150446001416E-2</v>
      </c>
      <c r="G359">
        <f t="shared" si="63"/>
        <v>31.112694496939685</v>
      </c>
      <c r="H359">
        <f t="shared" si="64"/>
        <v>3.4376159190824369</v>
      </c>
      <c r="I359">
        <f t="shared" si="65"/>
        <v>1.1798715199879684</v>
      </c>
      <c r="J359">
        <f t="shared" si="66"/>
        <v>0.16540555118343864</v>
      </c>
      <c r="K359">
        <f t="shared" si="71"/>
        <v>-3.1422198652344105E-3</v>
      </c>
      <c r="L359">
        <v>29.3</v>
      </c>
      <c r="M359">
        <f t="shared" si="67"/>
        <v>1.013840830449827</v>
      </c>
      <c r="N359">
        <f t="shared" si="68"/>
        <v>1.3745920904635136E-2</v>
      </c>
      <c r="O359">
        <f t="shared" si="69"/>
        <v>0.1516596302788035</v>
      </c>
      <c r="P359">
        <f t="shared" si="70"/>
        <v>-1.6888140769869546E-2</v>
      </c>
    </row>
    <row r="360" spans="1:16" x14ac:dyDescent="0.2">
      <c r="A360" s="1">
        <v>21853</v>
      </c>
      <c r="B360">
        <v>1.574567E-2</v>
      </c>
      <c r="C360">
        <v>1.461263E-2</v>
      </c>
      <c r="D360">
        <f t="shared" si="60"/>
        <v>2.7056835852145364</v>
      </c>
      <c r="E360">
        <f t="shared" si="61"/>
        <v>3.0214957302389174E-3</v>
      </c>
      <c r="F360">
        <f t="shared" si="62"/>
        <v>8.5362799103199036E-2</v>
      </c>
      <c r="G360">
        <f t="shared" si="63"/>
        <v>31.696284724022586</v>
      </c>
      <c r="H360">
        <f t="shared" si="64"/>
        <v>3.4561994728797112</v>
      </c>
      <c r="I360">
        <f t="shared" si="65"/>
        <v>1.1664037034367627</v>
      </c>
      <c r="J360">
        <f t="shared" si="66"/>
        <v>0.15392525736732121</v>
      </c>
      <c r="K360">
        <f t="shared" si="71"/>
        <v>-4.9783025699070092E-3</v>
      </c>
      <c r="L360">
        <v>29.4</v>
      </c>
      <c r="M360">
        <f t="shared" si="67"/>
        <v>1.0137931034482759</v>
      </c>
      <c r="N360">
        <f t="shared" si="68"/>
        <v>1.3698844358161927E-2</v>
      </c>
      <c r="O360">
        <f t="shared" si="69"/>
        <v>0.14022641300915928</v>
      </c>
      <c r="P360">
        <f t="shared" si="70"/>
        <v>-1.8677146928068936E-2</v>
      </c>
    </row>
    <row r="361" spans="1:16" x14ac:dyDescent="0.2">
      <c r="A361" s="1">
        <v>21884</v>
      </c>
      <c r="B361">
        <v>1.8556659999999999E-2</v>
      </c>
      <c r="C361">
        <v>1.327213E-2</v>
      </c>
      <c r="D361">
        <f t="shared" si="60"/>
        <v>2.7415937694963701</v>
      </c>
      <c r="E361">
        <f t="shared" si="61"/>
        <v>1.4298266076573772E-2</v>
      </c>
      <c r="F361">
        <f t="shared" si="62"/>
        <v>8.7292634084719795E-2</v>
      </c>
      <c r="G361">
        <f t="shared" si="63"/>
        <v>31.406931389372229</v>
      </c>
      <c r="H361">
        <f t="shared" si="64"/>
        <v>3.4470286134381065</v>
      </c>
      <c r="I361">
        <f t="shared" si="65"/>
        <v>1.1528864730174468</v>
      </c>
      <c r="J361">
        <f t="shared" si="66"/>
        <v>0.14226877418199435</v>
      </c>
      <c r="K361">
        <f t="shared" si="71"/>
        <v>2.9734763135200987E-2</v>
      </c>
      <c r="L361">
        <v>29.4</v>
      </c>
      <c r="M361">
        <f t="shared" si="67"/>
        <v>1.0173010380622838</v>
      </c>
      <c r="N361">
        <f t="shared" si="68"/>
        <v>1.7153079226249493E-2</v>
      </c>
      <c r="O361">
        <f t="shared" si="69"/>
        <v>0.12511569495574487</v>
      </c>
      <c r="P361">
        <f t="shared" si="70"/>
        <v>1.2581683908951494E-2</v>
      </c>
    </row>
    <row r="362" spans="1:16" x14ac:dyDescent="0.2">
      <c r="A362" s="1">
        <v>21915</v>
      </c>
      <c r="B362">
        <v>2.8043120000000001E-2</v>
      </c>
      <c r="C362">
        <v>2.5270810000000001E-2</v>
      </c>
      <c r="D362">
        <f t="shared" si="60"/>
        <v>2.8108760647424971</v>
      </c>
      <c r="E362">
        <f t="shared" si="61"/>
        <v>7.6005478231124819E-3</v>
      </c>
      <c r="F362">
        <f t="shared" si="62"/>
        <v>8.8007440953061622E-2</v>
      </c>
      <c r="G362">
        <f t="shared" si="63"/>
        <v>31.939072813646124</v>
      </c>
      <c r="H362">
        <f t="shared" si="64"/>
        <v>3.4638301133625777</v>
      </c>
      <c r="I362">
        <f t="shared" si="65"/>
        <v>1.1248412340304224</v>
      </c>
      <c r="J362">
        <f t="shared" si="66"/>
        <v>0.11764190039097917</v>
      </c>
      <c r="K362">
        <f t="shared" si="71"/>
        <v>4.3628612037590879E-2</v>
      </c>
      <c r="L362">
        <v>29.4</v>
      </c>
      <c r="M362">
        <f t="shared" si="67"/>
        <v>1.0137931034482759</v>
      </c>
      <c r="N362">
        <f t="shared" si="68"/>
        <v>1.3698844358161927E-2</v>
      </c>
      <c r="O362">
        <f t="shared" si="69"/>
        <v>0.10394305603281724</v>
      </c>
      <c r="P362">
        <f t="shared" si="70"/>
        <v>2.9929767679428954E-2</v>
      </c>
    </row>
    <row r="363" spans="1:16" x14ac:dyDescent="0.2">
      <c r="A363" s="1">
        <v>21944</v>
      </c>
      <c r="B363">
        <v>-6.6243919999999998E-2</v>
      </c>
      <c r="C363">
        <v>-6.7190529999999998E-2</v>
      </c>
      <c r="D363">
        <f t="shared" si="60"/>
        <v>2.6220118121881346</v>
      </c>
      <c r="E363">
        <f t="shared" si="61"/>
        <v>2.6608033916458965E-3</v>
      </c>
      <c r="F363">
        <f t="shared" si="62"/>
        <v>8.809584756819247E-2</v>
      </c>
      <c r="G363">
        <f t="shared" si="63"/>
        <v>29.763171415752716</v>
      </c>
      <c r="H363">
        <f t="shared" si="64"/>
        <v>3.3932717706766371</v>
      </c>
      <c r="I363">
        <f t="shared" si="65"/>
        <v>1.0431192298126701</v>
      </c>
      <c r="J363">
        <f t="shared" si="66"/>
        <v>4.2215483783116015E-2</v>
      </c>
      <c r="K363">
        <f t="shared" si="71"/>
        <v>4.3893902163478993E-2</v>
      </c>
      <c r="L363">
        <v>29.3</v>
      </c>
      <c r="M363">
        <f t="shared" si="67"/>
        <v>1.013840830449827</v>
      </c>
      <c r="N363">
        <f t="shared" si="68"/>
        <v>1.3745920904635136E-2</v>
      </c>
      <c r="O363">
        <f t="shared" si="69"/>
        <v>2.8469562878480879E-2</v>
      </c>
      <c r="P363">
        <f t="shared" si="70"/>
        <v>3.0147981258843857E-2</v>
      </c>
    </row>
    <row r="364" spans="1:16" x14ac:dyDescent="0.2">
      <c r="A364" s="1">
        <v>21975</v>
      </c>
      <c r="B364">
        <v>1.4419080000000001E-2</v>
      </c>
      <c r="C364">
        <v>9.7141830000000012E-3</v>
      </c>
      <c r="D364">
        <f t="shared" si="60"/>
        <v>2.6474825147598917</v>
      </c>
      <c r="E364">
        <f t="shared" si="61"/>
        <v>1.2336295509128516E-2</v>
      </c>
      <c r="F364">
        <f t="shared" si="62"/>
        <v>8.8984114746232787E-2</v>
      </c>
      <c r="G364">
        <f t="shared" si="63"/>
        <v>29.75230491768167</v>
      </c>
      <c r="H364">
        <f t="shared" si="64"/>
        <v>3.3929066052151051</v>
      </c>
      <c r="I364">
        <f t="shared" si="65"/>
        <v>1.0461372442893397</v>
      </c>
      <c r="J364">
        <f t="shared" si="66"/>
        <v>4.5104565725241262E-2</v>
      </c>
      <c r="K364">
        <f t="shared" si="71"/>
        <v>5.8372867226786931E-2</v>
      </c>
      <c r="L364">
        <v>29.4</v>
      </c>
      <c r="M364">
        <f t="shared" si="67"/>
        <v>1.0173010380622838</v>
      </c>
      <c r="N364">
        <f t="shared" si="68"/>
        <v>1.7153079226249493E-2</v>
      </c>
      <c r="O364">
        <f t="shared" si="69"/>
        <v>2.7951486498991769E-2</v>
      </c>
      <c r="P364">
        <f t="shared" si="70"/>
        <v>4.1219788000537438E-2</v>
      </c>
    </row>
    <row r="365" spans="1:16" x14ac:dyDescent="0.2">
      <c r="A365" s="1">
        <v>22006</v>
      </c>
      <c r="B365">
        <v>-1.2822170000000001E-2</v>
      </c>
      <c r="C365">
        <v>-1.5487540000000001E-2</v>
      </c>
      <c r="D365">
        <f t="shared" si="60"/>
        <v>2.6064795234132472</v>
      </c>
      <c r="E365">
        <f t="shared" si="61"/>
        <v>7.056520470365573E-3</v>
      </c>
      <c r="F365">
        <f t="shared" si="62"/>
        <v>8.9353705882940657E-2</v>
      </c>
      <c r="G365">
        <f t="shared" si="63"/>
        <v>29.170357263389949</v>
      </c>
      <c r="H365">
        <f t="shared" si="64"/>
        <v>3.3731530314354119</v>
      </c>
      <c r="I365">
        <f t="shared" si="65"/>
        <v>1.0284304942042817</v>
      </c>
      <c r="J365">
        <f t="shared" si="66"/>
        <v>2.8033848055048785E-2</v>
      </c>
      <c r="K365">
        <f t="shared" si="71"/>
        <v>6.0650630245400773E-2</v>
      </c>
      <c r="L365">
        <v>29.4</v>
      </c>
      <c r="M365">
        <f t="shared" si="67"/>
        <v>1.0137931034482759</v>
      </c>
      <c r="N365">
        <f t="shared" si="68"/>
        <v>1.3698844358161927E-2</v>
      </c>
      <c r="O365">
        <f t="shared" si="69"/>
        <v>1.4335003696886858E-2</v>
      </c>
      <c r="P365">
        <f t="shared" si="70"/>
        <v>4.6951785887238848E-2</v>
      </c>
    </row>
    <row r="366" spans="1:16" x14ac:dyDescent="0.2">
      <c r="A366" s="1">
        <v>22035</v>
      </c>
      <c r="B366">
        <v>-1.527067E-2</v>
      </c>
      <c r="C366">
        <v>-1.6328740000000001E-2</v>
      </c>
      <c r="D366">
        <f t="shared" si="60"/>
        <v>2.5639189969601084</v>
      </c>
      <c r="E366">
        <f t="shared" si="61"/>
        <v>2.7578377893378576E-3</v>
      </c>
      <c r="F366">
        <f t="shared" si="62"/>
        <v>8.9432750241375619E-2</v>
      </c>
      <c r="G366">
        <f t="shared" si="63"/>
        <v>28.668681104407366</v>
      </c>
      <c r="H366">
        <f t="shared" si="64"/>
        <v>3.3558052762004791</v>
      </c>
      <c r="I366">
        <f t="shared" si="65"/>
        <v>0.97622420607026317</v>
      </c>
      <c r="J366">
        <f t="shared" si="66"/>
        <v>-2.4062999616204665E-2</v>
      </c>
      <c r="K366">
        <f t="shared" si="71"/>
        <v>6.5788342288625679E-2</v>
      </c>
      <c r="L366">
        <v>29.5</v>
      </c>
      <c r="M366">
        <f t="shared" si="67"/>
        <v>1.0172413793103448</v>
      </c>
      <c r="N366">
        <f t="shared" si="68"/>
        <v>1.709443335930004E-2</v>
      </c>
      <c r="O366">
        <f t="shared" si="69"/>
        <v>-4.1157432975504706E-2</v>
      </c>
      <c r="P366">
        <f t="shared" si="70"/>
        <v>4.8693908929325638E-2</v>
      </c>
    </row>
    <row r="367" spans="1:16" x14ac:dyDescent="0.2">
      <c r="A367" s="1">
        <v>22067</v>
      </c>
      <c r="B367">
        <v>3.4097990000000002E-2</v>
      </c>
      <c r="C367">
        <v>2.9279340000000001E-2</v>
      </c>
      <c r="D367">
        <f t="shared" si="60"/>
        <v>2.6389888530045624</v>
      </c>
      <c r="E367">
        <f t="shared" si="61"/>
        <v>1.2354628274701828E-2</v>
      </c>
      <c r="F367">
        <f t="shared" si="62"/>
        <v>9.0288039358286235E-2</v>
      </c>
      <c r="G367">
        <f t="shared" si="63"/>
        <v>29.228554211177116</v>
      </c>
      <c r="H367">
        <f t="shared" si="64"/>
        <v>3.3751461154016278</v>
      </c>
      <c r="I367">
        <f t="shared" si="65"/>
        <v>0.98896418689042165</v>
      </c>
      <c r="J367">
        <f t="shared" si="66"/>
        <v>-1.1097159450442184E-2</v>
      </c>
      <c r="K367">
        <f t="shared" si="71"/>
        <v>6.7857145661302118E-2</v>
      </c>
      <c r="L367">
        <v>29.5</v>
      </c>
      <c r="M367">
        <f t="shared" si="67"/>
        <v>1.0137457044673539</v>
      </c>
      <c r="N367">
        <f t="shared" si="68"/>
        <v>1.3652089168327263E-2</v>
      </c>
      <c r="O367">
        <f t="shared" si="69"/>
        <v>-2.4749248618769447E-2</v>
      </c>
      <c r="P367">
        <f t="shared" si="70"/>
        <v>5.4205056492974857E-2</v>
      </c>
    </row>
    <row r="368" spans="1:16" x14ac:dyDescent="0.2">
      <c r="A368" s="1">
        <v>22097</v>
      </c>
      <c r="B368">
        <v>2.28328E-2</v>
      </c>
      <c r="C368">
        <v>2.0134390000000002E-2</v>
      </c>
      <c r="D368">
        <f t="shared" si="60"/>
        <v>2.6921232837766089</v>
      </c>
      <c r="E368">
        <f t="shared" si="61"/>
        <v>7.1210739108360371E-3</v>
      </c>
      <c r="F368">
        <f t="shared" si="62"/>
        <v>9.0395539401546113E-2</v>
      </c>
      <c r="G368">
        <f t="shared" si="63"/>
        <v>29.781594330865438</v>
      </c>
      <c r="H368">
        <f t="shared" si="64"/>
        <v>3.3938905627894136</v>
      </c>
      <c r="I368">
        <f t="shared" si="65"/>
        <v>1.0101404384363901</v>
      </c>
      <c r="J368">
        <f t="shared" si="66"/>
        <v>1.0089369143718876E-2</v>
      </c>
      <c r="K368">
        <f t="shared" si="71"/>
        <v>6.4500814436178985E-2</v>
      </c>
      <c r="L368">
        <v>29.6</v>
      </c>
      <c r="M368">
        <f t="shared" si="67"/>
        <v>1.0136986301369864</v>
      </c>
      <c r="N368">
        <f t="shared" si="68"/>
        <v>1.3605652055778678E-2</v>
      </c>
      <c r="O368">
        <f t="shared" si="69"/>
        <v>-3.5162829120598017E-3</v>
      </c>
      <c r="P368">
        <f t="shared" si="70"/>
        <v>5.0895162380400309E-2</v>
      </c>
    </row>
    <row r="369" spans="1:16" x14ac:dyDescent="0.2">
      <c r="A369" s="1">
        <v>22126</v>
      </c>
      <c r="B369">
        <v>-2.2704680000000001E-2</v>
      </c>
      <c r="C369">
        <v>-2.3635349999999999E-2</v>
      </c>
      <c r="D369">
        <f t="shared" si="60"/>
        <v>2.6284940077213994</v>
      </c>
      <c r="E369">
        <f t="shared" si="61"/>
        <v>2.5054783765123714E-3</v>
      </c>
      <c r="F369">
        <f t="shared" si="62"/>
        <v>9.0049855876672885E-2</v>
      </c>
      <c r="G369">
        <f t="shared" si="63"/>
        <v>29.189319429019786</v>
      </c>
      <c r="H369">
        <f t="shared" si="64"/>
        <v>3.373802869384209</v>
      </c>
      <c r="I369">
        <f t="shared" si="65"/>
        <v>0.95508585112047073</v>
      </c>
      <c r="J369">
        <f t="shared" si="66"/>
        <v>-4.5954046080625637E-2</v>
      </c>
      <c r="K369">
        <f t="shared" si="71"/>
        <v>6.6048787406649295E-2</v>
      </c>
      <c r="L369">
        <v>29.6</v>
      </c>
      <c r="M369">
        <f t="shared" si="67"/>
        <v>1.0136986301369864</v>
      </c>
      <c r="N369">
        <f t="shared" si="68"/>
        <v>1.3605652055778678E-2</v>
      </c>
      <c r="O369">
        <f t="shared" si="69"/>
        <v>-5.9559698136404313E-2</v>
      </c>
      <c r="P369">
        <f t="shared" si="70"/>
        <v>5.2443135350870619E-2</v>
      </c>
    </row>
    <row r="370" spans="1:16" x14ac:dyDescent="0.2">
      <c r="A370" s="1">
        <v>22159</v>
      </c>
      <c r="B370">
        <v>3.2214979999999997E-2</v>
      </c>
      <c r="C370">
        <v>2.7064500000000002E-2</v>
      </c>
      <c r="D370">
        <f t="shared" si="60"/>
        <v>2.6996328837933752</v>
      </c>
      <c r="E370">
        <f t="shared" si="61"/>
        <v>1.3538005816888901E-2</v>
      </c>
      <c r="F370">
        <f t="shared" si="62"/>
        <v>9.2041663980427832E-2</v>
      </c>
      <c r="G370">
        <f t="shared" si="63"/>
        <v>29.330552784958751</v>
      </c>
      <c r="H370">
        <f t="shared" si="64"/>
        <v>3.3786297298952452</v>
      </c>
      <c r="I370">
        <f t="shared" si="65"/>
        <v>0.99723469889966987</v>
      </c>
      <c r="J370">
        <f t="shared" si="66"/>
        <v>-2.7691316087202936E-3</v>
      </c>
      <c r="K370">
        <f t="shared" si="71"/>
        <v>7.4104047652300109E-2</v>
      </c>
      <c r="L370">
        <v>29.6</v>
      </c>
      <c r="M370">
        <f t="shared" si="67"/>
        <v>1.0102389078498293</v>
      </c>
      <c r="N370">
        <f t="shared" si="68"/>
        <v>1.0186845306992997E-2</v>
      </c>
      <c r="O370">
        <f t="shared" si="69"/>
        <v>-1.2955976915713291E-2</v>
      </c>
      <c r="P370">
        <f t="shared" si="70"/>
        <v>6.3917202345307109E-2</v>
      </c>
    </row>
    <row r="371" spans="1:16" x14ac:dyDescent="0.2">
      <c r="A371" s="1">
        <v>22189</v>
      </c>
      <c r="B371">
        <v>-5.8673340000000004E-2</v>
      </c>
      <c r="C371">
        <v>-6.0860040000000004E-2</v>
      </c>
      <c r="D371">
        <f t="shared" si="60"/>
        <v>2.5353331185003949</v>
      </c>
      <c r="E371">
        <f t="shared" si="61"/>
        <v>5.903287226990973E-3</v>
      </c>
      <c r="F371">
        <f t="shared" si="62"/>
        <v>9.1154240396333117E-2</v>
      </c>
      <c r="G371">
        <f t="shared" si="63"/>
        <v>27.813660752115535</v>
      </c>
      <c r="H371">
        <f t="shared" si="64"/>
        <v>3.3255272939631069</v>
      </c>
      <c r="I371">
        <f t="shared" si="65"/>
        <v>0.98491459290893502</v>
      </c>
      <c r="J371">
        <f t="shared" si="66"/>
        <v>-1.5200349276043636E-2</v>
      </c>
      <c r="K371">
        <f t="shared" si="71"/>
        <v>6.1565963453520729E-2</v>
      </c>
      <c r="L371">
        <v>29.6</v>
      </c>
      <c r="M371">
        <f t="shared" si="67"/>
        <v>1.0068027210884354</v>
      </c>
      <c r="N371">
        <f t="shared" si="68"/>
        <v>6.7796869853787691E-3</v>
      </c>
      <c r="O371">
        <f t="shared" si="69"/>
        <v>-2.1980036261422406E-2</v>
      </c>
      <c r="P371">
        <f t="shared" si="70"/>
        <v>5.4786276468141958E-2</v>
      </c>
    </row>
    <row r="372" spans="1:16" x14ac:dyDescent="0.2">
      <c r="A372" s="1">
        <v>22220</v>
      </c>
      <c r="B372">
        <v>-4.7046639999999999E-3</v>
      </c>
      <c r="C372">
        <v>-5.9214000000000003E-3</v>
      </c>
      <c r="D372">
        <f t="shared" si="60"/>
        <v>2.5203203969725068</v>
      </c>
      <c r="E372">
        <f t="shared" si="61"/>
        <v>3.0848310772716974E-3</v>
      </c>
      <c r="F372">
        <f t="shared" si="62"/>
        <v>9.1217575743365906E-2</v>
      </c>
      <c r="G372">
        <f t="shared" si="63"/>
        <v>27.629767360439914</v>
      </c>
      <c r="H372">
        <f t="shared" si="64"/>
        <v>3.3188937190822858</v>
      </c>
      <c r="I372">
        <f t="shared" si="65"/>
        <v>0.96520450025526583</v>
      </c>
      <c r="J372">
        <f t="shared" si="66"/>
        <v>-3.5415282731493893E-2</v>
      </c>
      <c r="K372">
        <f t="shared" si="71"/>
        <v>6.6337196798070361E-2</v>
      </c>
      <c r="L372">
        <v>29.8</v>
      </c>
      <c r="M372">
        <f t="shared" si="67"/>
        <v>1.0136054421768708</v>
      </c>
      <c r="N372">
        <f t="shared" si="68"/>
        <v>1.3513719166722855E-2</v>
      </c>
      <c r="O372">
        <f t="shared" si="69"/>
        <v>-4.8929001898216751E-2</v>
      </c>
      <c r="P372">
        <f t="shared" si="70"/>
        <v>5.282347763134751E-2</v>
      </c>
    </row>
    <row r="373" spans="1:16" x14ac:dyDescent="0.2">
      <c r="A373" s="1">
        <v>22250</v>
      </c>
      <c r="B373">
        <v>4.8617300000000002E-2</v>
      </c>
      <c r="C373">
        <v>4.2645910000000002E-2</v>
      </c>
      <c r="D373">
        <f t="shared" si="60"/>
        <v>2.6278017537929608</v>
      </c>
      <c r="E373">
        <f t="shared" si="61"/>
        <v>1.5049816015277656E-2</v>
      </c>
      <c r="F373">
        <f t="shared" si="62"/>
        <v>9.1969125682069788E-2</v>
      </c>
      <c r="G373">
        <f t="shared" si="63"/>
        <v>28.572651249040572</v>
      </c>
      <c r="H373">
        <f t="shared" si="64"/>
        <v>3.3524500102935186</v>
      </c>
      <c r="I373">
        <f t="shared" si="65"/>
        <v>0.99204007163127295</v>
      </c>
      <c r="J373">
        <f t="shared" si="66"/>
        <v>-7.9917777235221383E-3</v>
      </c>
      <c r="K373">
        <f t="shared" si="71"/>
        <v>5.218684577336194E-2</v>
      </c>
      <c r="L373">
        <v>29.8</v>
      </c>
      <c r="M373">
        <f t="shared" si="67"/>
        <v>1.0136054421768708</v>
      </c>
      <c r="N373">
        <f t="shared" si="68"/>
        <v>1.3513719166722855E-2</v>
      </c>
      <c r="O373">
        <f t="shared" si="69"/>
        <v>-2.1505496890244995E-2</v>
      </c>
      <c r="P373">
        <f t="shared" si="70"/>
        <v>3.8673126606639088E-2</v>
      </c>
    </row>
    <row r="374" spans="1:16" x14ac:dyDescent="0.2">
      <c r="A374" s="1">
        <v>22280</v>
      </c>
      <c r="B374">
        <v>4.8537240000000002E-2</v>
      </c>
      <c r="C374">
        <v>4.623041E-2</v>
      </c>
      <c r="D374">
        <f t="shared" si="60"/>
        <v>2.7492861062695284</v>
      </c>
      <c r="E374">
        <f t="shared" si="61"/>
        <v>6.061891919702223E-3</v>
      </c>
      <c r="F374">
        <f t="shared" si="62"/>
        <v>9.0430469778659525E-2</v>
      </c>
      <c r="G374">
        <f t="shared" si="63"/>
        <v>30.402209708727245</v>
      </c>
      <c r="H374">
        <f t="shared" si="64"/>
        <v>3.4145152935576273</v>
      </c>
      <c r="I374">
        <f t="shared" si="65"/>
        <v>1.0102603283251952</v>
      </c>
      <c r="J374">
        <f t="shared" si="66"/>
        <v>1.0208048458158014E-2</v>
      </c>
      <c r="K374">
        <f t="shared" si="71"/>
        <v>2.7159898493180991E-2</v>
      </c>
      <c r="L374">
        <v>29.8</v>
      </c>
      <c r="M374">
        <f t="shared" si="67"/>
        <v>1.0170648464163823</v>
      </c>
      <c r="N374">
        <f t="shared" si="68"/>
        <v>1.6920877488337177E-2</v>
      </c>
      <c r="O374">
        <f t="shared" si="69"/>
        <v>-6.712829030179163E-3</v>
      </c>
      <c r="P374">
        <f t="shared" si="70"/>
        <v>1.0239021004843814E-2</v>
      </c>
    </row>
    <row r="375" spans="1:16" x14ac:dyDescent="0.2">
      <c r="A375" s="1">
        <v>22312</v>
      </c>
      <c r="B375">
        <v>6.3952400000000006E-2</v>
      </c>
      <c r="C375">
        <v>6.2786910000000001E-2</v>
      </c>
      <c r="D375">
        <f t="shared" si="60"/>
        <v>2.921905285588124</v>
      </c>
      <c r="E375">
        <f t="shared" si="61"/>
        <v>3.2042654639960868E-3</v>
      </c>
      <c r="F375">
        <f t="shared" si="62"/>
        <v>9.0973931851009729E-2</v>
      </c>
      <c r="G375">
        <f t="shared" si="63"/>
        <v>32.118049930758197</v>
      </c>
      <c r="H375">
        <f t="shared" si="64"/>
        <v>3.4694181752416839</v>
      </c>
      <c r="I375">
        <f t="shared" si="65"/>
        <v>1.1490715653659891</v>
      </c>
      <c r="J375">
        <f t="shared" si="66"/>
        <v>0.13895428184082254</v>
      </c>
      <c r="K375">
        <f t="shared" si="71"/>
        <v>3.2147603636059674E-2</v>
      </c>
      <c r="L375">
        <v>29.8</v>
      </c>
      <c r="M375">
        <f t="shared" si="67"/>
        <v>1.0136054421768708</v>
      </c>
      <c r="N375">
        <f t="shared" si="68"/>
        <v>1.3513719166722855E-2</v>
      </c>
      <c r="O375">
        <f t="shared" si="69"/>
        <v>0.12544056267409967</v>
      </c>
      <c r="P375">
        <f t="shared" si="70"/>
        <v>1.8633884469336819E-2</v>
      </c>
    </row>
    <row r="376" spans="1:16" x14ac:dyDescent="0.2">
      <c r="A376" s="1">
        <v>22340</v>
      </c>
      <c r="B376">
        <v>3.700465E-2</v>
      </c>
      <c r="C376">
        <v>3.2834490000000001E-2</v>
      </c>
      <c r="D376">
        <f t="shared" si="60"/>
        <v>3.0178445554687143</v>
      </c>
      <c r="E376">
        <f t="shared" si="61"/>
        <v>1.2184812545748169E-2</v>
      </c>
      <c r="F376">
        <f t="shared" si="62"/>
        <v>9.0822448887629373E-2</v>
      </c>
      <c r="G376">
        <f t="shared" si="63"/>
        <v>33.227958422510284</v>
      </c>
      <c r="H376">
        <f t="shared" si="64"/>
        <v>3.5033916426973102</v>
      </c>
      <c r="I376">
        <f t="shared" si="65"/>
        <v>1.1741973693972738</v>
      </c>
      <c r="J376">
        <f t="shared" si="66"/>
        <v>0.16058482430927287</v>
      </c>
      <c r="K376">
        <f t="shared" si="71"/>
        <v>2.0448621690871919E-2</v>
      </c>
      <c r="L376">
        <v>29.8</v>
      </c>
      <c r="M376">
        <f t="shared" si="67"/>
        <v>1.0136054421768708</v>
      </c>
      <c r="N376">
        <f t="shared" si="68"/>
        <v>1.3513719166722855E-2</v>
      </c>
      <c r="O376">
        <f t="shared" si="69"/>
        <v>0.14707110514255001</v>
      </c>
      <c r="P376">
        <f t="shared" si="70"/>
        <v>6.9349025241490642E-3</v>
      </c>
    </row>
    <row r="377" spans="1:16" x14ac:dyDescent="0.2">
      <c r="A377" s="1">
        <v>22370</v>
      </c>
      <c r="B377">
        <v>3.0609920000000002E-2</v>
      </c>
      <c r="C377">
        <v>2.8347090000000002E-2</v>
      </c>
      <c r="D377">
        <f t="shared" si="60"/>
        <v>3.1033916666885961</v>
      </c>
      <c r="E377">
        <f t="shared" si="61"/>
        <v>6.8288691954512719E-3</v>
      </c>
      <c r="F377">
        <f t="shared" si="62"/>
        <v>9.0594797612715078E-2</v>
      </c>
      <c r="G377">
        <f t="shared" si="63"/>
        <v>34.255738171140102</v>
      </c>
      <c r="H377">
        <f t="shared" si="64"/>
        <v>3.5338540885188436</v>
      </c>
      <c r="I377">
        <f t="shared" si="65"/>
        <v>1.2254024770233798</v>
      </c>
      <c r="J377">
        <f t="shared" si="66"/>
        <v>0.20326934270722705</v>
      </c>
      <c r="K377">
        <f t="shared" si="71"/>
        <v>1.3794073135518552E-2</v>
      </c>
      <c r="L377">
        <v>29.8</v>
      </c>
      <c r="M377">
        <f t="shared" si="67"/>
        <v>1.0101694915254238</v>
      </c>
      <c r="N377">
        <f t="shared" si="68"/>
        <v>1.0118130165584686E-2</v>
      </c>
      <c r="O377">
        <f t="shared" si="69"/>
        <v>0.19315121254164236</v>
      </c>
      <c r="P377">
        <f t="shared" si="70"/>
        <v>3.6759429699338656E-3</v>
      </c>
    </row>
    <row r="378" spans="1:16" x14ac:dyDescent="0.2">
      <c r="A378" s="1">
        <v>22399</v>
      </c>
      <c r="B378">
        <v>5.6447330000000007E-3</v>
      </c>
      <c r="C378">
        <v>4.8841560000000006E-3</v>
      </c>
      <c r="D378">
        <f t="shared" si="60"/>
        <v>3.1185491157178031</v>
      </c>
      <c r="E378">
        <f t="shared" si="61"/>
        <v>2.3603683236750128E-3</v>
      </c>
      <c r="F378">
        <f t="shared" si="62"/>
        <v>9.0197328147052239E-2</v>
      </c>
      <c r="G378">
        <f t="shared" si="63"/>
        <v>34.57473940506874</v>
      </c>
      <c r="H378">
        <f t="shared" si="64"/>
        <v>3.5431233404311304</v>
      </c>
      <c r="I378">
        <f t="shared" si="65"/>
        <v>1.2515007095268149</v>
      </c>
      <c r="J378">
        <f t="shared" si="66"/>
        <v>0.22434339883065374</v>
      </c>
      <c r="K378">
        <f t="shared" si="71"/>
        <v>8.512856308504518E-3</v>
      </c>
      <c r="L378">
        <v>29.8</v>
      </c>
      <c r="M378">
        <f t="shared" si="67"/>
        <v>1.0101694915254238</v>
      </c>
      <c r="N378">
        <f t="shared" si="68"/>
        <v>1.0118130165584686E-2</v>
      </c>
      <c r="O378">
        <f t="shared" si="69"/>
        <v>0.21422526866506905</v>
      </c>
      <c r="P378">
        <f t="shared" si="70"/>
        <v>-1.6052738570801681E-3</v>
      </c>
    </row>
    <row r="379" spans="1:16" x14ac:dyDescent="0.2">
      <c r="A379" s="1">
        <v>22432</v>
      </c>
      <c r="B379">
        <v>2.5894070000000002E-2</v>
      </c>
      <c r="C379">
        <v>2.1618540000000002E-2</v>
      </c>
      <c r="D379">
        <f t="shared" si="60"/>
        <v>3.1859675945179129</v>
      </c>
      <c r="E379">
        <f t="shared" si="61"/>
        <v>1.3333450300724938E-2</v>
      </c>
      <c r="F379">
        <f t="shared" si="62"/>
        <v>9.1176150173075343E-2</v>
      </c>
      <c r="G379">
        <f t="shared" si="63"/>
        <v>34.942993189229227</v>
      </c>
      <c r="H379">
        <f t="shared" si="64"/>
        <v>3.5537179675859463</v>
      </c>
      <c r="I379">
        <f t="shared" si="65"/>
        <v>1.2418179565100733</v>
      </c>
      <c r="J379">
        <f t="shared" si="66"/>
        <v>0.21657639991020183</v>
      </c>
      <c r="K379">
        <f t="shared" si="71"/>
        <v>9.7883544740759078E-3</v>
      </c>
      <c r="L379">
        <v>29.8</v>
      </c>
      <c r="M379">
        <f t="shared" si="67"/>
        <v>1.0067567567567568</v>
      </c>
      <c r="N379">
        <f t="shared" si="68"/>
        <v>6.7340321813441194E-3</v>
      </c>
      <c r="O379">
        <f t="shared" si="69"/>
        <v>0.20984236772885773</v>
      </c>
      <c r="P379">
        <f t="shared" si="70"/>
        <v>3.0543222927317884E-3</v>
      </c>
    </row>
    <row r="380" spans="1:16" x14ac:dyDescent="0.2">
      <c r="A380" s="1">
        <v>22462</v>
      </c>
      <c r="B380">
        <v>-2.849906E-2</v>
      </c>
      <c r="C380">
        <v>-3.057025E-2</v>
      </c>
      <c r="D380">
        <f t="shared" si="60"/>
        <v>3.0885717686616014</v>
      </c>
      <c r="E380">
        <f t="shared" si="61"/>
        <v>6.5987442220895578E-3</v>
      </c>
      <c r="F380">
        <f t="shared" si="62"/>
        <v>9.0653820484328865E-2</v>
      </c>
      <c r="G380">
        <f t="shared" si="63"/>
        <v>34.069957031711823</v>
      </c>
      <c r="H380">
        <f t="shared" si="64"/>
        <v>3.5284159704954385</v>
      </c>
      <c r="I380">
        <f t="shared" si="65"/>
        <v>1.1809361065686399</v>
      </c>
      <c r="J380">
        <f t="shared" si="66"/>
        <v>0.16630743462439057</v>
      </c>
      <c r="K380">
        <f t="shared" si="71"/>
        <v>2.8531584774146366E-3</v>
      </c>
      <c r="L380">
        <v>29.8</v>
      </c>
      <c r="M380">
        <f t="shared" si="67"/>
        <v>1.0067567567567568</v>
      </c>
      <c r="N380">
        <f t="shared" si="68"/>
        <v>6.7340321813441194E-3</v>
      </c>
      <c r="O380">
        <f t="shared" si="69"/>
        <v>0.15957340244304646</v>
      </c>
      <c r="P380">
        <f t="shared" si="70"/>
        <v>-3.8808737039294828E-3</v>
      </c>
    </row>
    <row r="381" spans="1:16" x14ac:dyDescent="0.2">
      <c r="A381" s="1">
        <v>22493</v>
      </c>
      <c r="B381">
        <v>2.9954649999999999E-2</v>
      </c>
      <c r="C381">
        <v>2.9206860000000001E-2</v>
      </c>
      <c r="D381">
        <f t="shared" si="60"/>
        <v>3.1787792519088529</v>
      </c>
      <c r="E381">
        <f t="shared" si="61"/>
        <v>2.3096030828874533E-3</v>
      </c>
      <c r="F381">
        <f t="shared" si="62"/>
        <v>9.0457945190703951E-2</v>
      </c>
      <c r="G381">
        <f t="shared" si="63"/>
        <v>35.140962413056506</v>
      </c>
      <c r="H381">
        <f t="shared" si="64"/>
        <v>3.5593674703479516</v>
      </c>
      <c r="I381">
        <f t="shared" si="65"/>
        <v>1.2437681758055854</v>
      </c>
      <c r="J381">
        <f t="shared" si="66"/>
        <v>0.21814562309691971</v>
      </c>
      <c r="K381">
        <f t="shared" si="71"/>
        <v>4.5215775372415045E-3</v>
      </c>
      <c r="L381">
        <v>30</v>
      </c>
      <c r="M381">
        <f t="shared" si="67"/>
        <v>1.0135135135135134</v>
      </c>
      <c r="N381">
        <f t="shared" si="68"/>
        <v>1.342302033214055E-2</v>
      </c>
      <c r="O381">
        <f t="shared" si="69"/>
        <v>0.20472260276477916</v>
      </c>
      <c r="P381">
        <f t="shared" si="70"/>
        <v>-8.9014427948990449E-3</v>
      </c>
    </row>
    <row r="382" spans="1:16" x14ac:dyDescent="0.2">
      <c r="A382" s="1">
        <v>22524</v>
      </c>
      <c r="B382">
        <v>2.6854410000000002E-2</v>
      </c>
      <c r="C382">
        <v>2.18724E-2</v>
      </c>
      <c r="D382">
        <f t="shared" si="60"/>
        <v>3.2483067832183039</v>
      </c>
      <c r="E382">
        <f t="shared" si="61"/>
        <v>1.583671002080243E-2</v>
      </c>
      <c r="F382">
        <f t="shared" si="62"/>
        <v>9.2756649394617488E-2</v>
      </c>
      <c r="G382">
        <f t="shared" si="63"/>
        <v>35.019664944978032</v>
      </c>
      <c r="H382">
        <f t="shared" si="64"/>
        <v>3.555909759278471</v>
      </c>
      <c r="I382">
        <f t="shared" si="65"/>
        <v>1.2375991760473164</v>
      </c>
      <c r="J382">
        <f t="shared" si="66"/>
        <v>0.21317335450994662</v>
      </c>
      <c r="K382">
        <f t="shared" si="71"/>
        <v>7.7380466168571914E-3</v>
      </c>
      <c r="L382">
        <v>29.9</v>
      </c>
      <c r="M382">
        <f t="shared" si="67"/>
        <v>1.0101351351351351</v>
      </c>
      <c r="N382">
        <f t="shared" si="68"/>
        <v>1.0084119066626008E-2</v>
      </c>
      <c r="O382">
        <f t="shared" si="69"/>
        <v>0.20308923544332061</v>
      </c>
      <c r="P382">
        <f t="shared" si="70"/>
        <v>-2.3460724497688162E-3</v>
      </c>
    </row>
    <row r="383" spans="1:16" x14ac:dyDescent="0.2">
      <c r="A383" s="1">
        <v>22553</v>
      </c>
      <c r="B383">
        <v>-1.9990359999999999E-2</v>
      </c>
      <c r="C383">
        <v>-2.1265990000000002E-2</v>
      </c>
      <c r="D383">
        <f t="shared" si="60"/>
        <v>3.1792283236494514</v>
      </c>
      <c r="E383">
        <f t="shared" si="61"/>
        <v>4.1436375818767754E-3</v>
      </c>
      <c r="F383">
        <f t="shared" si="62"/>
        <v>9.0996999749503274E-2</v>
      </c>
      <c r="G383">
        <f t="shared" si="63"/>
        <v>34.93772687452595</v>
      </c>
      <c r="H383">
        <f t="shared" si="64"/>
        <v>3.5535672446194844</v>
      </c>
      <c r="I383">
        <f t="shared" si="65"/>
        <v>1.2898602158178076</v>
      </c>
      <c r="J383">
        <f t="shared" si="66"/>
        <v>0.2545338526710732</v>
      </c>
      <c r="K383">
        <f t="shared" si="71"/>
        <v>-1.7264849337492909E-3</v>
      </c>
      <c r="L383">
        <v>30</v>
      </c>
      <c r="M383">
        <f t="shared" si="67"/>
        <v>1.006711409395973</v>
      </c>
      <c r="N383">
        <f t="shared" si="68"/>
        <v>6.6889881507964889E-3</v>
      </c>
      <c r="O383">
        <f t="shared" si="69"/>
        <v>0.24784486452027671</v>
      </c>
      <c r="P383">
        <f t="shared" si="70"/>
        <v>-8.4154730845457798E-3</v>
      </c>
    </row>
    <row r="384" spans="1:16" x14ac:dyDescent="0.2">
      <c r="A384" s="1">
        <v>22585</v>
      </c>
      <c r="B384">
        <v>2.7331130000000002E-2</v>
      </c>
      <c r="C384">
        <v>2.6092400000000002E-2</v>
      </c>
      <c r="D384">
        <f t="shared" si="60"/>
        <v>3.2621820207614425</v>
      </c>
      <c r="E384">
        <f t="shared" si="61"/>
        <v>3.9382055013542864E-3</v>
      </c>
      <c r="F384">
        <f t="shared" si="62"/>
        <v>9.1850374173585866E-2</v>
      </c>
      <c r="G384">
        <f t="shared" si="63"/>
        <v>35.516262727425818</v>
      </c>
      <c r="H384">
        <f t="shared" si="64"/>
        <v>3.5699906965812209</v>
      </c>
      <c r="I384">
        <f t="shared" si="65"/>
        <v>1.330796036473777</v>
      </c>
      <c r="J384">
        <f t="shared" si="66"/>
        <v>0.28577728685430565</v>
      </c>
      <c r="K384">
        <f t="shared" si="71"/>
        <v>6.913290401883777E-3</v>
      </c>
      <c r="L384">
        <v>30</v>
      </c>
      <c r="M384">
        <f t="shared" si="67"/>
        <v>1.006711409395973</v>
      </c>
      <c r="N384">
        <f t="shared" si="68"/>
        <v>6.6889881507964889E-3</v>
      </c>
      <c r="O384">
        <f t="shared" si="69"/>
        <v>0.27908829870350915</v>
      </c>
      <c r="P384">
        <f t="shared" si="70"/>
        <v>2.2430225108728812E-4</v>
      </c>
    </row>
    <row r="385" spans="1:16" x14ac:dyDescent="0.2">
      <c r="A385" s="1">
        <v>22615</v>
      </c>
      <c r="B385">
        <v>4.5451129999999999E-2</v>
      </c>
      <c r="C385">
        <v>3.987947E-2</v>
      </c>
      <c r="D385">
        <f t="shared" si="60"/>
        <v>3.3922761107929378</v>
      </c>
      <c r="E385">
        <f t="shared" si="61"/>
        <v>1.8175769077795695E-2</v>
      </c>
      <c r="F385">
        <f t="shared" si="62"/>
        <v>9.49763272361039E-2</v>
      </c>
      <c r="G385">
        <f t="shared" si="63"/>
        <v>35.717069816355377</v>
      </c>
      <c r="H385">
        <f t="shared" si="64"/>
        <v>3.5756287206265616</v>
      </c>
      <c r="I385">
        <f t="shared" si="65"/>
        <v>1.327060701209881</v>
      </c>
      <c r="J385">
        <f t="shared" si="66"/>
        <v>0.28296649749143432</v>
      </c>
      <c r="K385">
        <f t="shared" si="71"/>
        <v>3.2174743246232852E-2</v>
      </c>
      <c r="L385">
        <v>30</v>
      </c>
      <c r="M385">
        <f t="shared" si="67"/>
        <v>1.006711409395973</v>
      </c>
      <c r="N385">
        <f t="shared" si="68"/>
        <v>6.6889881507964889E-3</v>
      </c>
      <c r="O385">
        <f t="shared" si="69"/>
        <v>0.27627750934063783</v>
      </c>
      <c r="P385">
        <f t="shared" si="70"/>
        <v>2.5485755095436362E-2</v>
      </c>
    </row>
    <row r="386" spans="1:16" x14ac:dyDescent="0.2">
      <c r="A386" s="1">
        <v>22644</v>
      </c>
      <c r="B386">
        <v>7.1295120000000004E-4</v>
      </c>
      <c r="C386">
        <v>-5.9861270000000002E-4</v>
      </c>
      <c r="D386">
        <f t="shared" si="60"/>
        <v>3.3902454512311109</v>
      </c>
      <c r="E386">
        <f t="shared" si="61"/>
        <v>4.4491868857484181E-3</v>
      </c>
      <c r="F386">
        <f t="shared" si="62"/>
        <v>9.3363622202150096E-2</v>
      </c>
      <c r="G386">
        <f t="shared" si="63"/>
        <v>36.312274216295734</v>
      </c>
      <c r="H386">
        <f t="shared" si="64"/>
        <v>3.592155816797157</v>
      </c>
      <c r="I386">
        <f t="shared" si="65"/>
        <v>1.2670958709932616</v>
      </c>
      <c r="J386">
        <f t="shared" si="66"/>
        <v>0.23672756619004787</v>
      </c>
      <c r="K386">
        <f t="shared" si="71"/>
        <v>3.1920519767715844E-2</v>
      </c>
      <c r="L386">
        <v>30</v>
      </c>
      <c r="M386">
        <f t="shared" si="67"/>
        <v>1.006711409395973</v>
      </c>
      <c r="N386">
        <f t="shared" si="68"/>
        <v>6.6889881507964889E-3</v>
      </c>
      <c r="O386">
        <f t="shared" si="69"/>
        <v>0.23003857803925137</v>
      </c>
      <c r="P386">
        <f t="shared" si="70"/>
        <v>2.5231531616919354E-2</v>
      </c>
    </row>
    <row r="387" spans="1:16" x14ac:dyDescent="0.2">
      <c r="A387" s="1">
        <v>22677</v>
      </c>
      <c r="B387">
        <v>-3.6146990000000004E-2</v>
      </c>
      <c r="C387">
        <v>-3.7488010000000002E-2</v>
      </c>
      <c r="D387">
        <f t="shared" si="60"/>
        <v>3.2631518958529044</v>
      </c>
      <c r="E387">
        <f t="shared" si="61"/>
        <v>4.5463869550099387E-3</v>
      </c>
      <c r="F387">
        <f t="shared" si="62"/>
        <v>9.4705743693163952E-2</v>
      </c>
      <c r="G387">
        <f t="shared" si="63"/>
        <v>34.455691583238632</v>
      </c>
      <c r="H387">
        <f t="shared" si="64"/>
        <v>3.5396741966796683</v>
      </c>
      <c r="I387">
        <f t="shared" si="65"/>
        <v>1.1492013981795428</v>
      </c>
      <c r="J387">
        <f t="shared" si="66"/>
        <v>0.13906726477692388</v>
      </c>
      <c r="K387">
        <f t="shared" si="71"/>
        <v>4.0201647509052148E-2</v>
      </c>
      <c r="L387">
        <v>30</v>
      </c>
      <c r="M387">
        <f t="shared" si="67"/>
        <v>1.006711409395973</v>
      </c>
      <c r="N387">
        <f t="shared" si="68"/>
        <v>6.6889881507964889E-3</v>
      </c>
      <c r="O387">
        <f t="shared" si="69"/>
        <v>0.13237827662612739</v>
      </c>
      <c r="P387">
        <f t="shared" si="70"/>
        <v>3.3512659358255661E-2</v>
      </c>
    </row>
    <row r="388" spans="1:16" x14ac:dyDescent="0.2">
      <c r="A388" s="1">
        <v>22705</v>
      </c>
      <c r="B388">
        <v>1.9512359999999999E-2</v>
      </c>
      <c r="C388">
        <v>1.525198E-2</v>
      </c>
      <c r="D388">
        <f t="shared" ref="D388:D451" si="72">(C388+1)*D387</f>
        <v>3.3129214233054149</v>
      </c>
      <c r="E388">
        <f t="shared" ref="E388:E451" si="73">D387*(B388-C388)</f>
        <v>1.3902267074053795E-2</v>
      </c>
      <c r="F388">
        <f t="shared" si="62"/>
        <v>9.6423198221469567E-2</v>
      </c>
      <c r="G388">
        <f t="shared" si="63"/>
        <v>34.358136676779104</v>
      </c>
      <c r="H388">
        <f t="shared" si="64"/>
        <v>3.5368388662154087</v>
      </c>
      <c r="I388">
        <f t="shared" si="65"/>
        <v>1.1297283736330033</v>
      </c>
      <c r="J388">
        <f t="shared" si="66"/>
        <v>0.12197722651306528</v>
      </c>
      <c r="K388">
        <f t="shared" si="71"/>
        <v>5.9840328621850916E-2</v>
      </c>
      <c r="L388">
        <v>30.1</v>
      </c>
      <c r="M388">
        <f t="shared" si="67"/>
        <v>1.0100671140939597</v>
      </c>
      <c r="N388">
        <f t="shared" si="68"/>
        <v>1.0016778243471209E-2</v>
      </c>
      <c r="O388">
        <f t="shared" si="69"/>
        <v>0.11196044826959407</v>
      </c>
      <c r="P388">
        <f t="shared" si="70"/>
        <v>4.9823550378379711E-2</v>
      </c>
    </row>
    <row r="389" spans="1:16" x14ac:dyDescent="0.2">
      <c r="A389" s="1">
        <v>22735</v>
      </c>
      <c r="B389">
        <v>-4.6876110000000004E-3</v>
      </c>
      <c r="C389">
        <v>-6.1133660000000003E-3</v>
      </c>
      <c r="D389">
        <f t="shared" si="72"/>
        <v>3.292668322115508</v>
      </c>
      <c r="E389">
        <f t="shared" si="73"/>
        <v>4.7234142838848119E-3</v>
      </c>
      <c r="F389">
        <f t="shared" si="62"/>
        <v>9.4317743309903126E-2</v>
      </c>
      <c r="G389">
        <f t="shared" si="63"/>
        <v>34.91038066185142</v>
      </c>
      <c r="H389">
        <f t="shared" si="64"/>
        <v>3.552784225149487</v>
      </c>
      <c r="I389">
        <f t="shared" si="65"/>
        <v>1.091382084247013</v>
      </c>
      <c r="J389">
        <f t="shared" si="66"/>
        <v>8.7444860248613157E-2</v>
      </c>
      <c r="K389">
        <f t="shared" si="71"/>
        <v>4.0272540144228972E-2</v>
      </c>
      <c r="L389">
        <v>30.1</v>
      </c>
      <c r="M389">
        <f t="shared" si="67"/>
        <v>1.0100671140939597</v>
      </c>
      <c r="N389">
        <f t="shared" si="68"/>
        <v>1.0016778243471209E-2</v>
      </c>
      <c r="O389">
        <f t="shared" si="69"/>
        <v>7.7428082005141952E-2</v>
      </c>
      <c r="P389">
        <f t="shared" si="70"/>
        <v>3.0255761900757763E-2</v>
      </c>
    </row>
    <row r="390" spans="1:16" x14ac:dyDescent="0.2">
      <c r="A390" s="1">
        <v>22766</v>
      </c>
      <c r="B390">
        <v>-6.3434710000000005E-2</v>
      </c>
      <c r="C390">
        <v>-6.4212270000000002E-2</v>
      </c>
      <c r="D390">
        <f t="shared" si="72"/>
        <v>3.0812386147953803</v>
      </c>
      <c r="E390">
        <f t="shared" si="73"/>
        <v>2.5602471805441234E-3</v>
      </c>
      <c r="F390">
        <f t="shared" si="62"/>
        <v>9.4517622166772217E-2</v>
      </c>
      <c r="G390">
        <f t="shared" si="63"/>
        <v>32.599620516888052</v>
      </c>
      <c r="H390">
        <f t="shared" si="64"/>
        <v>3.4843006477186536</v>
      </c>
      <c r="I390">
        <f t="shared" si="65"/>
        <v>1.018344146307018</v>
      </c>
      <c r="J390">
        <f t="shared" si="66"/>
        <v>1.8177922203839122E-2</v>
      </c>
      <c r="K390">
        <f t="shared" si="71"/>
        <v>4.6786489869827336E-2</v>
      </c>
      <c r="L390">
        <v>30.2</v>
      </c>
      <c r="M390">
        <f t="shared" si="67"/>
        <v>1.0134228187919463</v>
      </c>
      <c r="N390">
        <f t="shared" si="68"/>
        <v>1.3333530869465168E-2</v>
      </c>
      <c r="O390">
        <f t="shared" si="69"/>
        <v>4.8443913343739538E-3</v>
      </c>
      <c r="P390">
        <f t="shared" si="70"/>
        <v>3.3452959000362166E-2</v>
      </c>
    </row>
    <row r="391" spans="1:16" x14ac:dyDescent="0.2">
      <c r="A391" s="1">
        <v>22797</v>
      </c>
      <c r="B391">
        <v>-8.4619920000000001E-2</v>
      </c>
      <c r="C391">
        <v>-8.9762549999999997E-2</v>
      </c>
      <c r="D391">
        <f t="shared" si="72"/>
        <v>2.8046587795728795</v>
      </c>
      <c r="E391">
        <f t="shared" si="73"/>
        <v>1.5845670137605152E-2</v>
      </c>
      <c r="F391">
        <f t="shared" si="62"/>
        <v>9.7029842003652444E-2</v>
      </c>
      <c r="G391">
        <f t="shared" si="63"/>
        <v>28.90511539189464</v>
      </c>
      <c r="H391">
        <f t="shared" si="64"/>
        <v>3.3640185826349174</v>
      </c>
      <c r="I391">
        <f t="shared" si="65"/>
        <v>0.91077154286486184</v>
      </c>
      <c r="J391">
        <f t="shared" si="66"/>
        <v>-9.3463189390385559E-2</v>
      </c>
      <c r="K391">
        <f t="shared" si="71"/>
        <v>6.2225229091047933E-2</v>
      </c>
      <c r="L391">
        <v>30.2</v>
      </c>
      <c r="M391">
        <f t="shared" si="67"/>
        <v>1.0134228187919463</v>
      </c>
      <c r="N391">
        <f t="shared" si="68"/>
        <v>1.3333530869465168E-2</v>
      </c>
      <c r="O391">
        <f t="shared" si="69"/>
        <v>-0.10679672025985072</v>
      </c>
      <c r="P391">
        <f t="shared" si="70"/>
        <v>4.8891698221582763E-2</v>
      </c>
    </row>
    <row r="392" spans="1:16" x14ac:dyDescent="0.2">
      <c r="A392" s="1">
        <v>22826</v>
      </c>
      <c r="B392">
        <v>-8.2615040000000001E-2</v>
      </c>
      <c r="C392">
        <v>-8.4336300000000003E-2</v>
      </c>
      <c r="D392">
        <f t="shared" si="72"/>
        <v>2.5681242353411871</v>
      </c>
      <c r="E392">
        <f t="shared" si="73"/>
        <v>4.8275469709276207E-3</v>
      </c>
      <c r="F392">
        <f t="shared" si="62"/>
        <v>9.5258644752490504E-2</v>
      </c>
      <c r="G392">
        <f t="shared" si="63"/>
        <v>26.959487425145678</v>
      </c>
      <c r="H392">
        <f t="shared" si="64"/>
        <v>3.2943352734429552</v>
      </c>
      <c r="I392">
        <f t="shared" si="65"/>
        <v>0.8623347875927212</v>
      </c>
      <c r="J392">
        <f t="shared" si="66"/>
        <v>-0.14811169904191965</v>
      </c>
      <c r="K392">
        <f t="shared" si="71"/>
        <v>4.9547686689939113E-2</v>
      </c>
      <c r="L392">
        <v>30.2</v>
      </c>
      <c r="M392">
        <f t="shared" si="67"/>
        <v>1.0066666666666666</v>
      </c>
      <c r="N392">
        <f t="shared" si="68"/>
        <v>6.6445427186685108E-3</v>
      </c>
      <c r="O392">
        <f t="shared" si="69"/>
        <v>-0.15475624176058816</v>
      </c>
      <c r="P392">
        <f t="shared" si="70"/>
        <v>4.2903143971270603E-2</v>
      </c>
    </row>
    <row r="393" spans="1:16" x14ac:dyDescent="0.2">
      <c r="A393" s="1">
        <v>22858</v>
      </c>
      <c r="B393">
        <v>6.5438339999999998E-2</v>
      </c>
      <c r="C393">
        <v>6.4129080000000005E-2</v>
      </c>
      <c r="D393">
        <f t="shared" si="72"/>
        <v>2.7328156798793208</v>
      </c>
      <c r="E393">
        <f t="shared" si="73"/>
        <v>3.3623423363627835E-3</v>
      </c>
      <c r="F393">
        <f t="shared" si="62"/>
        <v>9.6311384005965839E-2</v>
      </c>
      <c r="G393">
        <f t="shared" si="63"/>
        <v>28.374793988112987</v>
      </c>
      <c r="H393">
        <f t="shared" si="64"/>
        <v>3.3455012154443904</v>
      </c>
      <c r="I393">
        <f t="shared" si="65"/>
        <v>0.8900042562522702</v>
      </c>
      <c r="J393">
        <f t="shared" si="66"/>
        <v>-0.11652903396146515</v>
      </c>
      <c r="K393">
        <f t="shared" si="71"/>
        <v>6.2701477117377655E-2</v>
      </c>
      <c r="L393">
        <v>30.3</v>
      </c>
      <c r="M393">
        <f t="shared" si="67"/>
        <v>1.0133779264214047</v>
      </c>
      <c r="N393">
        <f t="shared" si="68"/>
        <v>1.3289232118682706E-2</v>
      </c>
      <c r="O393">
        <f t="shared" si="69"/>
        <v>-0.12981826608014785</v>
      </c>
      <c r="P393">
        <f t="shared" si="70"/>
        <v>4.9412244998694947E-2</v>
      </c>
    </row>
    <row r="394" spans="1:16" x14ac:dyDescent="0.2">
      <c r="A394" s="1">
        <v>22889</v>
      </c>
      <c r="B394">
        <v>2.3416680000000002E-2</v>
      </c>
      <c r="C394">
        <v>1.7887570000000002E-2</v>
      </c>
      <c r="D394">
        <f t="shared" si="72"/>
        <v>2.7816991116502598</v>
      </c>
      <c r="E394">
        <f t="shared" si="73"/>
        <v>1.5110038503777552E-2</v>
      </c>
      <c r="F394">
        <f t="shared" si="62"/>
        <v>9.5584712488940959E-2</v>
      </c>
      <c r="G394">
        <f t="shared" si="63"/>
        <v>29.101924766181615</v>
      </c>
      <c r="H394">
        <f t="shared" si="64"/>
        <v>3.3708043151578369</v>
      </c>
      <c r="I394">
        <f t="shared" si="65"/>
        <v>0.88577958184371142</v>
      </c>
      <c r="J394">
        <f t="shared" si="66"/>
        <v>-0.1212871382851106</v>
      </c>
      <c r="K394">
        <f t="shared" si="71"/>
        <v>3.0033505562651518E-2</v>
      </c>
      <c r="L394">
        <v>30.3</v>
      </c>
      <c r="M394">
        <f t="shared" si="67"/>
        <v>1.01</v>
      </c>
      <c r="N394">
        <f t="shared" si="68"/>
        <v>9.950330853168092E-3</v>
      </c>
      <c r="O394">
        <f t="shared" si="69"/>
        <v>-0.13123746913827869</v>
      </c>
      <c r="P394">
        <f t="shared" si="70"/>
        <v>2.0083174709483426E-2</v>
      </c>
    </row>
    <row r="395" spans="1:16" x14ac:dyDescent="0.2">
      <c r="A395" s="1">
        <v>22917</v>
      </c>
      <c r="B395">
        <v>-5.0157670000000001E-2</v>
      </c>
      <c r="C395">
        <v>-5.1786209999999999E-2</v>
      </c>
      <c r="D395">
        <f t="shared" si="72"/>
        <v>2.6376454572975261</v>
      </c>
      <c r="E395">
        <f t="shared" si="73"/>
        <v>4.5301082712869076E-3</v>
      </c>
      <c r="F395">
        <f t="shared" si="62"/>
        <v>9.5971183178351099E-2</v>
      </c>
      <c r="G395">
        <f t="shared" si="63"/>
        <v>27.483723446399257</v>
      </c>
      <c r="H395">
        <f t="shared" si="64"/>
        <v>3.3135939547691735</v>
      </c>
      <c r="I395">
        <f t="shared" si="65"/>
        <v>0.85983652704060765</v>
      </c>
      <c r="J395">
        <f t="shared" si="66"/>
        <v>-0.15101299263949863</v>
      </c>
      <c r="K395">
        <f t="shared" si="71"/>
        <v>5.322143499306959E-2</v>
      </c>
      <c r="L395">
        <v>30.4</v>
      </c>
      <c r="M395">
        <f t="shared" si="67"/>
        <v>1.0133333333333332</v>
      </c>
      <c r="N395">
        <f t="shared" si="68"/>
        <v>1.3245226750020505E-2</v>
      </c>
      <c r="O395">
        <f t="shared" si="69"/>
        <v>-0.16425821938951915</v>
      </c>
      <c r="P395">
        <f t="shared" si="70"/>
        <v>3.9976208243049087E-2</v>
      </c>
    </row>
    <row r="396" spans="1:16" x14ac:dyDescent="0.2">
      <c r="A396" s="1">
        <v>22950</v>
      </c>
      <c r="B396">
        <v>2.1876350000000003E-3</v>
      </c>
      <c r="C396">
        <v>4.3108350000000003E-4</v>
      </c>
      <c r="D396">
        <f t="shared" si="72"/>
        <v>2.6387825027330174</v>
      </c>
      <c r="E396">
        <f t="shared" si="73"/>
        <v>4.6331600844841557E-3</v>
      </c>
      <c r="F396">
        <f t="shared" si="62"/>
        <v>9.6666137761480961E-2</v>
      </c>
      <c r="G396">
        <f t="shared" si="63"/>
        <v>27.297899386898916</v>
      </c>
      <c r="H396">
        <f t="shared" si="64"/>
        <v>3.3068097536956165</v>
      </c>
      <c r="I396">
        <f t="shared" si="65"/>
        <v>0.83853341814936599</v>
      </c>
      <c r="J396">
        <f t="shared" si="66"/>
        <v>-0.17610084383282837</v>
      </c>
      <c r="K396">
        <f t="shared" si="71"/>
        <v>5.1102277465477533E-2</v>
      </c>
      <c r="L396">
        <v>30.4</v>
      </c>
      <c r="M396">
        <f t="shared" si="67"/>
        <v>1.0133333333333332</v>
      </c>
      <c r="N396">
        <f t="shared" si="68"/>
        <v>1.3245226750020505E-2</v>
      </c>
      <c r="O396">
        <f t="shared" si="69"/>
        <v>-0.18934607058284889</v>
      </c>
      <c r="P396">
        <f t="shared" si="70"/>
        <v>3.785705071545703E-2</v>
      </c>
    </row>
    <row r="397" spans="1:16" x14ac:dyDescent="0.2">
      <c r="A397" s="1">
        <v>22980</v>
      </c>
      <c r="B397">
        <v>0.1101369</v>
      </c>
      <c r="C397">
        <v>0.1029244</v>
      </c>
      <c r="D397">
        <f t="shared" si="72"/>
        <v>2.9103776085573116</v>
      </c>
      <c r="E397">
        <f t="shared" si="73"/>
        <v>1.903221880096188E-2</v>
      </c>
      <c r="F397">
        <f t="shared" si="62"/>
        <v>9.7522587484647122E-2</v>
      </c>
      <c r="G397">
        <f t="shared" si="63"/>
        <v>29.843113104597325</v>
      </c>
      <c r="H397">
        <f t="shared" si="64"/>
        <v>3.3959540964554953</v>
      </c>
      <c r="I397">
        <f t="shared" si="65"/>
        <v>0.88669085233715494</v>
      </c>
      <c r="J397">
        <f t="shared" si="66"/>
        <v>-0.12025888917453528</v>
      </c>
      <c r="K397">
        <f t="shared" si="71"/>
        <v>2.6456344122536141E-2</v>
      </c>
      <c r="L397">
        <v>30.4</v>
      </c>
      <c r="M397">
        <f t="shared" si="67"/>
        <v>1.0133333333333332</v>
      </c>
      <c r="N397">
        <f t="shared" si="68"/>
        <v>1.3245226750020505E-2</v>
      </c>
      <c r="O397">
        <f t="shared" si="69"/>
        <v>-0.1335041159245558</v>
      </c>
      <c r="P397">
        <f t="shared" si="70"/>
        <v>1.3211117372515636E-2</v>
      </c>
    </row>
    <row r="398" spans="1:16" x14ac:dyDescent="0.2">
      <c r="A398" s="1">
        <v>23011</v>
      </c>
      <c r="B398">
        <v>1.186515E-2</v>
      </c>
      <c r="C398">
        <v>1.00564E-2</v>
      </c>
      <c r="D398">
        <f t="shared" si="72"/>
        <v>2.9396455299400075</v>
      </c>
      <c r="E398">
        <f t="shared" si="73"/>
        <v>5.2641454994780366E-3</v>
      </c>
      <c r="F398">
        <f t="shared" ref="F398:F461" si="74">SUM(E387:E398)</f>
        <v>9.8337546098376749E-2</v>
      </c>
      <c r="G398">
        <f t="shared" ref="G398:G461" si="75">D398/F398</f>
        <v>29.893419620204778</v>
      </c>
      <c r="H398">
        <f t="shared" si="64"/>
        <v>3.3976383765837603</v>
      </c>
      <c r="I398">
        <f t="shared" si="65"/>
        <v>0.89609531809420806</v>
      </c>
      <c r="J398">
        <f t="shared" si="66"/>
        <v>-0.10970848986377765</v>
      </c>
      <c r="K398">
        <f t="shared" si="71"/>
        <v>5.1904122983226109E-2</v>
      </c>
      <c r="L398">
        <v>30.4</v>
      </c>
      <c r="M398">
        <f t="shared" si="67"/>
        <v>1.0133333333333332</v>
      </c>
      <c r="N398">
        <f t="shared" si="68"/>
        <v>1.3245226750020505E-2</v>
      </c>
      <c r="O398">
        <f t="shared" si="69"/>
        <v>-0.12295371661379816</v>
      </c>
      <c r="P398">
        <f t="shared" si="70"/>
        <v>3.8658896233205606E-2</v>
      </c>
    </row>
    <row r="399" spans="1:16" x14ac:dyDescent="0.2">
      <c r="A399" s="1">
        <v>23042</v>
      </c>
      <c r="B399">
        <v>5.1848230000000002E-2</v>
      </c>
      <c r="C399">
        <v>5.0475110000000004E-2</v>
      </c>
      <c r="D399">
        <f t="shared" si="72"/>
        <v>3.0880244614247379</v>
      </c>
      <c r="E399">
        <f t="shared" si="73"/>
        <v>4.0364860700712185E-3</v>
      </c>
      <c r="F399">
        <f t="shared" si="74"/>
        <v>9.7827645213438036E-2</v>
      </c>
      <c r="G399">
        <f t="shared" si="75"/>
        <v>31.565969462797142</v>
      </c>
      <c r="H399">
        <f t="shared" ref="H399:H462" si="76">LN(G399)</f>
        <v>3.4520796245681962</v>
      </c>
      <c r="I399">
        <f t="shared" ref="I399:I462" si="77">(D399+F399)/D387</f>
        <v>0.97631131136954796</v>
      </c>
      <c r="J399">
        <f t="shared" ref="J399:J462" si="78">LN(I399)</f>
        <v>-2.3973776860905655E-2</v>
      </c>
      <c r="K399">
        <f t="shared" si="71"/>
        <v>3.2432558179159292E-2</v>
      </c>
      <c r="L399">
        <v>30.4</v>
      </c>
      <c r="M399">
        <f t="shared" ref="M399:M462" si="79">L399/L388</f>
        <v>1.0099667774086378</v>
      </c>
      <c r="N399">
        <f t="shared" ref="N399:N462" si="80">LN(M399)</f>
        <v>9.9174366573459242E-3</v>
      </c>
      <c r="O399">
        <f t="shared" ref="O399:O462" si="81">J399-N399</f>
        <v>-3.3891213518251577E-2</v>
      </c>
      <c r="P399">
        <f t="shared" ref="P399:P462" si="82">K399-N399</f>
        <v>2.2515121521813369E-2</v>
      </c>
    </row>
    <row r="400" spans="1:16" x14ac:dyDescent="0.2">
      <c r="A400" s="1">
        <v>23070</v>
      </c>
      <c r="B400">
        <v>-2.1931059999999999E-2</v>
      </c>
      <c r="C400">
        <v>-2.6607840000000001E-2</v>
      </c>
      <c r="D400">
        <f t="shared" si="72"/>
        <v>3.0058588006390621</v>
      </c>
      <c r="E400">
        <f t="shared" si="73"/>
        <v>1.4442011040701992E-2</v>
      </c>
      <c r="F400">
        <f t="shared" si="74"/>
        <v>9.8367389180086237E-2</v>
      </c>
      <c r="G400">
        <f t="shared" si="75"/>
        <v>30.55747261052219</v>
      </c>
      <c r="H400">
        <f t="shared" si="76"/>
        <v>3.4196092583430078</v>
      </c>
      <c r="I400">
        <f t="shared" si="77"/>
        <v>0.9370056796342473</v>
      </c>
      <c r="J400">
        <f t="shared" si="78"/>
        <v>-6.5065935252750298E-2</v>
      </c>
      <c r="K400">
        <f t="shared" si="71"/>
        <v>1.9962520241083449E-2</v>
      </c>
      <c r="L400">
        <v>30.4</v>
      </c>
      <c r="M400">
        <f t="shared" si="79"/>
        <v>1.0099667774086378</v>
      </c>
      <c r="N400">
        <f t="shared" si="80"/>
        <v>9.9174366573459242E-3</v>
      </c>
      <c r="O400">
        <f t="shared" si="81"/>
        <v>-7.4983371910096228E-2</v>
      </c>
      <c r="P400">
        <f t="shared" si="82"/>
        <v>1.0045083583737525E-2</v>
      </c>
    </row>
    <row r="401" spans="1:16" x14ac:dyDescent="0.2">
      <c r="A401" s="1">
        <v>23099</v>
      </c>
      <c r="B401">
        <v>3.291728E-2</v>
      </c>
      <c r="C401">
        <v>3.1232590000000001E-2</v>
      </c>
      <c r="D401">
        <f t="shared" si="72"/>
        <v>3.0997395561573131</v>
      </c>
      <c r="E401">
        <f t="shared" si="73"/>
        <v>5.063940262848619E-3</v>
      </c>
      <c r="F401">
        <f t="shared" si="74"/>
        <v>9.8707915159050044E-2</v>
      </c>
      <c r="G401">
        <f t="shared" si="75"/>
        <v>31.403150914115049</v>
      </c>
      <c r="H401">
        <f t="shared" si="76"/>
        <v>3.4469082354630074</v>
      </c>
      <c r="I401">
        <f t="shared" si="77"/>
        <v>0.97138465172264632</v>
      </c>
      <c r="J401">
        <f t="shared" si="78"/>
        <v>-2.9032749357302972E-2</v>
      </c>
      <c r="K401">
        <f t="shared" si="71"/>
        <v>4.5495807286767498E-2</v>
      </c>
      <c r="L401">
        <v>30.5</v>
      </c>
      <c r="M401">
        <f t="shared" si="79"/>
        <v>1.009933774834437</v>
      </c>
      <c r="N401">
        <f t="shared" si="80"/>
        <v>9.8847592325419249E-3</v>
      </c>
      <c r="O401">
        <f t="shared" si="81"/>
        <v>-3.8917508589844899E-2</v>
      </c>
      <c r="P401">
        <f t="shared" si="82"/>
        <v>3.5611048054225575E-2</v>
      </c>
    </row>
    <row r="402" spans="1:16" x14ac:dyDescent="0.2">
      <c r="A402" s="1">
        <v>23131</v>
      </c>
      <c r="B402">
        <v>4.7438510000000003E-2</v>
      </c>
      <c r="C402">
        <v>4.6434540000000003E-2</v>
      </c>
      <c r="D402">
        <f t="shared" si="72"/>
        <v>3.2436745365672817</v>
      </c>
      <c r="E402">
        <f t="shared" si="73"/>
        <v>3.1120455221952574E-3</v>
      </c>
      <c r="F402">
        <f t="shared" si="74"/>
        <v>9.9259713500701174E-2</v>
      </c>
      <c r="G402">
        <f t="shared" si="75"/>
        <v>32.678661081813097</v>
      </c>
      <c r="H402">
        <f t="shared" si="76"/>
        <v>3.486722298583731</v>
      </c>
      <c r="I402">
        <f t="shared" si="77"/>
        <v>1.0849319601591392</v>
      </c>
      <c r="J402">
        <f t="shared" si="78"/>
        <v>8.1517275495350747E-2</v>
      </c>
      <c r="K402">
        <f t="shared" si="71"/>
        <v>4.895348873303032E-2</v>
      </c>
      <c r="L402">
        <v>30.5</v>
      </c>
      <c r="M402">
        <f t="shared" si="79"/>
        <v>1.009933774834437</v>
      </c>
      <c r="N402">
        <f t="shared" si="80"/>
        <v>9.8847592325419249E-3</v>
      </c>
      <c r="O402">
        <f t="shared" si="81"/>
        <v>7.1632516262808824E-2</v>
      </c>
      <c r="P402">
        <f t="shared" si="82"/>
        <v>3.9068729500488397E-2</v>
      </c>
    </row>
    <row r="403" spans="1:16" x14ac:dyDescent="0.2">
      <c r="A403" s="1">
        <v>23162</v>
      </c>
      <c r="B403">
        <v>2.0051389999999999E-2</v>
      </c>
      <c r="C403">
        <v>1.4726050000000001E-2</v>
      </c>
      <c r="D403">
        <f t="shared" si="72"/>
        <v>3.2914410499764979</v>
      </c>
      <c r="E403">
        <f t="shared" si="73"/>
        <v>1.7273669756563199E-2</v>
      </c>
      <c r="F403">
        <f t="shared" si="74"/>
        <v>0.10068771311965921</v>
      </c>
      <c r="G403">
        <f t="shared" si="75"/>
        <v>32.689599832949689</v>
      </c>
      <c r="H403">
        <f t="shared" si="76"/>
        <v>3.4870569793932131</v>
      </c>
      <c r="I403">
        <f t="shared" si="77"/>
        <v>1.2094621947603705</v>
      </c>
      <c r="J403">
        <f t="shared" si="78"/>
        <v>0.19017579366366266</v>
      </c>
      <c r="K403">
        <f t="shared" si="71"/>
        <v>3.7005196868450392E-2</v>
      </c>
      <c r="L403">
        <v>30.5</v>
      </c>
      <c r="M403">
        <f t="shared" si="79"/>
        <v>1.009933774834437</v>
      </c>
      <c r="N403">
        <f t="shared" si="80"/>
        <v>9.8847592325419249E-3</v>
      </c>
      <c r="O403">
        <f t="shared" si="81"/>
        <v>0.18029103443112074</v>
      </c>
      <c r="P403">
        <f t="shared" si="82"/>
        <v>2.7120437635908469E-2</v>
      </c>
    </row>
    <row r="404" spans="1:16" x14ac:dyDescent="0.2">
      <c r="A404" s="1">
        <v>23190</v>
      </c>
      <c r="B404">
        <v>-1.803049E-2</v>
      </c>
      <c r="C404">
        <v>-1.945889E-2</v>
      </c>
      <c r="D404">
        <f t="shared" si="72"/>
        <v>3.2273932606435207</v>
      </c>
      <c r="E404">
        <f t="shared" si="73"/>
        <v>4.7014943957864293E-3</v>
      </c>
      <c r="F404">
        <f t="shared" si="74"/>
        <v>0.10056166054451804</v>
      </c>
      <c r="G404">
        <f t="shared" si="75"/>
        <v>32.093675096134412</v>
      </c>
      <c r="H404">
        <f t="shared" si="76"/>
        <v>3.4686589732179303</v>
      </c>
      <c r="I404">
        <f t="shared" si="77"/>
        <v>1.2958699097927031</v>
      </c>
      <c r="J404">
        <f t="shared" si="78"/>
        <v>0.25918221464547858</v>
      </c>
      <c r="K404">
        <f t="shared" si="71"/>
        <v>5.417530867335596E-2</v>
      </c>
      <c r="L404">
        <v>30.6</v>
      </c>
      <c r="M404">
        <f t="shared" si="79"/>
        <v>1.0099009900990099</v>
      </c>
      <c r="N404">
        <f t="shared" si="80"/>
        <v>9.8522964430116395E-3</v>
      </c>
      <c r="O404">
        <f t="shared" si="81"/>
        <v>0.24932991820246694</v>
      </c>
      <c r="P404">
        <f t="shared" si="82"/>
        <v>4.4323012230344322E-2</v>
      </c>
    </row>
    <row r="405" spans="1:16" x14ac:dyDescent="0.2">
      <c r="A405" s="1">
        <v>23223</v>
      </c>
      <c r="B405">
        <v>-1.7174940000000002E-3</v>
      </c>
      <c r="C405">
        <v>-2.9946510000000001E-3</v>
      </c>
      <c r="D405">
        <f t="shared" si="72"/>
        <v>3.2177283441881417</v>
      </c>
      <c r="E405">
        <f t="shared" si="73"/>
        <v>4.1218878945836965E-3</v>
      </c>
      <c r="F405">
        <f t="shared" si="74"/>
        <v>0.10132120610273895</v>
      </c>
      <c r="G405">
        <f t="shared" si="75"/>
        <v>31.757698787412668</v>
      </c>
      <c r="H405">
        <f t="shared" si="76"/>
        <v>3.4581351774381273</v>
      </c>
      <c r="I405">
        <f t="shared" si="77"/>
        <v>1.2145164325306592</v>
      </c>
      <c r="J405">
        <f t="shared" si="78"/>
        <v>0.19434599965316696</v>
      </c>
      <c r="K405">
        <f t="shared" si="71"/>
        <v>5.0709203164428063E-2</v>
      </c>
      <c r="L405">
        <v>30.7</v>
      </c>
      <c r="M405">
        <f t="shared" si="79"/>
        <v>1.0132013201320131</v>
      </c>
      <c r="N405">
        <f t="shared" si="80"/>
        <v>1.311494207782795E-2</v>
      </c>
      <c r="O405">
        <f t="shared" si="81"/>
        <v>0.181231057575339</v>
      </c>
      <c r="P405">
        <f t="shared" si="82"/>
        <v>3.7594261086600113E-2</v>
      </c>
    </row>
    <row r="406" spans="1:16" x14ac:dyDescent="0.2">
      <c r="A406" s="1">
        <v>23253</v>
      </c>
      <c r="B406">
        <v>5.2683670000000002E-2</v>
      </c>
      <c r="C406">
        <v>4.8035130000000002E-2</v>
      </c>
      <c r="D406">
        <f t="shared" si="72"/>
        <v>3.3722923435059036</v>
      </c>
      <c r="E406">
        <f t="shared" si="73"/>
        <v>1.4957738917092343E-2</v>
      </c>
      <c r="F406">
        <f t="shared" si="74"/>
        <v>0.10116890651605373</v>
      </c>
      <c r="G406">
        <f t="shared" si="75"/>
        <v>33.333288454301716</v>
      </c>
      <c r="H406">
        <f t="shared" si="76"/>
        <v>3.5065565509481269</v>
      </c>
      <c r="I406">
        <f t="shared" si="77"/>
        <v>1.2486833085125821</v>
      </c>
      <c r="J406">
        <f t="shared" si="78"/>
        <v>0.22208964295791234</v>
      </c>
      <c r="K406">
        <f t="shared" si="71"/>
        <v>5.6778565711338325E-2</v>
      </c>
      <c r="L406">
        <v>30.7</v>
      </c>
      <c r="M406">
        <f t="shared" si="79"/>
        <v>1.0098684210526316</v>
      </c>
      <c r="N406">
        <f t="shared" si="80"/>
        <v>9.820046180975513E-3</v>
      </c>
      <c r="O406">
        <f t="shared" si="81"/>
        <v>0.21226959677693683</v>
      </c>
      <c r="P406">
        <f t="shared" si="82"/>
        <v>4.6958519530362813E-2</v>
      </c>
    </row>
    <row r="407" spans="1:16" x14ac:dyDescent="0.2">
      <c r="A407" s="1">
        <v>23284</v>
      </c>
      <c r="B407">
        <v>-1.189808E-2</v>
      </c>
      <c r="C407">
        <v>-1.331649E-2</v>
      </c>
      <c r="D407">
        <f t="shared" si="72"/>
        <v>3.3273852462365308</v>
      </c>
      <c r="E407">
        <f t="shared" si="73"/>
        <v>4.783293182952209E-3</v>
      </c>
      <c r="F407">
        <f t="shared" si="74"/>
        <v>0.10142209142771905</v>
      </c>
      <c r="G407">
        <f t="shared" si="75"/>
        <v>32.807302624082389</v>
      </c>
      <c r="H407">
        <f t="shared" si="76"/>
        <v>3.4906511315873954</v>
      </c>
      <c r="I407">
        <f t="shared" si="77"/>
        <v>1.2999500475614834</v>
      </c>
      <c r="J407">
        <f t="shared" si="78"/>
        <v>0.26232583877652854</v>
      </c>
      <c r="K407">
        <f t="shared" si="71"/>
        <v>5.5242960426091753E-2</v>
      </c>
      <c r="L407">
        <v>30.7</v>
      </c>
      <c r="M407">
        <f t="shared" si="79"/>
        <v>1.0098684210526316</v>
      </c>
      <c r="N407">
        <f t="shared" si="80"/>
        <v>9.820046180975513E-3</v>
      </c>
      <c r="O407">
        <f t="shared" si="81"/>
        <v>0.252505792595553</v>
      </c>
      <c r="P407">
        <f t="shared" si="82"/>
        <v>4.5422914245116242E-2</v>
      </c>
    </row>
    <row r="408" spans="1:16" x14ac:dyDescent="0.2">
      <c r="A408" s="1">
        <v>23315</v>
      </c>
      <c r="B408">
        <v>2.7708300000000002E-2</v>
      </c>
      <c r="C408">
        <v>2.6276319999999999E-2</v>
      </c>
      <c r="D408">
        <f t="shared" si="72"/>
        <v>3.4148166857299209</v>
      </c>
      <c r="E408">
        <f t="shared" si="73"/>
        <v>4.7647491249057971E-3</v>
      </c>
      <c r="F408">
        <f t="shared" si="74"/>
        <v>0.10155368046814067</v>
      </c>
      <c r="G408">
        <f t="shared" si="75"/>
        <v>33.625730451012203</v>
      </c>
      <c r="H408">
        <f t="shared" si="76"/>
        <v>3.5152915611362294</v>
      </c>
      <c r="I408">
        <f t="shared" si="77"/>
        <v>1.3325730190177161</v>
      </c>
      <c r="J408">
        <f t="shared" si="78"/>
        <v>0.2871116740688362</v>
      </c>
      <c r="K408">
        <f t="shared" si="71"/>
        <v>4.9324367421354438E-2</v>
      </c>
      <c r="L408">
        <v>30.8</v>
      </c>
      <c r="M408">
        <f t="shared" si="79"/>
        <v>1.0131578947368423</v>
      </c>
      <c r="N408">
        <f t="shared" si="80"/>
        <v>1.3072081567352921E-2</v>
      </c>
      <c r="O408">
        <f t="shared" si="81"/>
        <v>0.2740395925014833</v>
      </c>
      <c r="P408">
        <f t="shared" si="82"/>
        <v>3.6252285854001517E-2</v>
      </c>
    </row>
    <row r="409" spans="1:16" x14ac:dyDescent="0.2">
      <c r="A409" s="1">
        <v>23344</v>
      </c>
      <c r="B409">
        <v>-5.5489680000000005E-3</v>
      </c>
      <c r="C409">
        <v>-1.169156E-2</v>
      </c>
      <c r="D409">
        <f t="shared" si="72"/>
        <v>3.3748921515597083</v>
      </c>
      <c r="E409">
        <f t="shared" si="73"/>
        <v>2.0975825655231126E-2</v>
      </c>
      <c r="F409">
        <f t="shared" si="74"/>
        <v>0.10349728732240991</v>
      </c>
      <c r="G409">
        <f t="shared" si="75"/>
        <v>32.608508289172853</v>
      </c>
      <c r="H409">
        <f t="shared" si="76"/>
        <v>3.4845732447860001</v>
      </c>
      <c r="I409">
        <f t="shared" si="77"/>
        <v>1.1951677434071426</v>
      </c>
      <c r="J409">
        <f t="shared" si="78"/>
        <v>0.17828654658438192</v>
      </c>
      <c r="K409">
        <f t="shared" si="71"/>
        <v>5.9461385234174692E-2</v>
      </c>
      <c r="L409">
        <v>30.8</v>
      </c>
      <c r="M409">
        <f t="shared" si="79"/>
        <v>1.0131578947368423</v>
      </c>
      <c r="N409">
        <f t="shared" si="80"/>
        <v>1.3072081567352921E-2</v>
      </c>
      <c r="O409">
        <f t="shared" si="81"/>
        <v>0.16521446501702899</v>
      </c>
      <c r="P409">
        <f t="shared" si="82"/>
        <v>4.6389303666821771E-2</v>
      </c>
    </row>
    <row r="410" spans="1:16" x14ac:dyDescent="0.2">
      <c r="A410" s="1">
        <v>23376</v>
      </c>
      <c r="B410">
        <v>2.1736499999999999E-2</v>
      </c>
      <c r="C410">
        <v>1.9978470000000002E-2</v>
      </c>
      <c r="D410">
        <f t="shared" si="72"/>
        <v>3.4423173331628796</v>
      </c>
      <c r="E410">
        <f t="shared" si="73"/>
        <v>5.9331616492065047E-3</v>
      </c>
      <c r="F410">
        <f t="shared" si="74"/>
        <v>0.10416630347213837</v>
      </c>
      <c r="G410">
        <f t="shared" si="75"/>
        <v>33.046361620037757</v>
      </c>
      <c r="H410">
        <f t="shared" si="76"/>
        <v>3.497911473098108</v>
      </c>
      <c r="I410">
        <f t="shared" si="77"/>
        <v>1.206432408436467</v>
      </c>
      <c r="J410">
        <f t="shared" si="78"/>
        <v>0.18766758166774875</v>
      </c>
      <c r="K410">
        <f t="shared" si="71"/>
        <v>5.7582785402357263E-2</v>
      </c>
      <c r="L410">
        <v>30.9</v>
      </c>
      <c r="M410">
        <f t="shared" si="79"/>
        <v>1.0164473684210527</v>
      </c>
      <c r="N410">
        <f t="shared" si="80"/>
        <v>1.6313575491523787E-2</v>
      </c>
      <c r="O410">
        <f t="shared" si="81"/>
        <v>0.17135400617622495</v>
      </c>
      <c r="P410">
        <f t="shared" si="82"/>
        <v>4.1269209910833479E-2</v>
      </c>
    </row>
    <row r="411" spans="1:16" x14ac:dyDescent="0.2">
      <c r="A411" s="1">
        <v>23407</v>
      </c>
      <c r="B411">
        <v>2.579008E-2</v>
      </c>
      <c r="C411">
        <v>2.4730970000000001E-2</v>
      </c>
      <c r="D411">
        <f t="shared" si="72"/>
        <v>3.5274491798598109</v>
      </c>
      <c r="E411">
        <f t="shared" si="73"/>
        <v>3.6457927107261322E-3</v>
      </c>
      <c r="F411">
        <f t="shared" si="74"/>
        <v>0.10377561011279328</v>
      </c>
      <c r="G411">
        <f t="shared" si="75"/>
        <v>33.991119647726869</v>
      </c>
      <c r="H411">
        <f t="shared" si="76"/>
        <v>3.526099303669378</v>
      </c>
      <c r="I411">
        <f t="shared" si="77"/>
        <v>1.1759054487208458</v>
      </c>
      <c r="J411">
        <f t="shared" si="78"/>
        <v>0.1620384454965417</v>
      </c>
      <c r="K411">
        <f t="shared" ref="K411:K474" si="83">LN(F411/F399)</f>
        <v>5.9023765119453502E-2</v>
      </c>
      <c r="L411">
        <v>30.9</v>
      </c>
      <c r="M411">
        <f t="shared" si="79"/>
        <v>1.0164473684210527</v>
      </c>
      <c r="N411">
        <f t="shared" si="80"/>
        <v>1.6313575491523787E-2</v>
      </c>
      <c r="O411">
        <f t="shared" si="81"/>
        <v>0.14572487000501791</v>
      </c>
      <c r="P411">
        <f t="shared" si="82"/>
        <v>4.2710189627929718E-2</v>
      </c>
    </row>
    <row r="412" spans="1:16" x14ac:dyDescent="0.2">
      <c r="A412" s="1">
        <v>23435</v>
      </c>
      <c r="B412">
        <v>1.7207300000000002E-2</v>
      </c>
      <c r="C412">
        <v>1.265314E-2</v>
      </c>
      <c r="D412">
        <f t="shared" si="72"/>
        <v>3.5720824881754623</v>
      </c>
      <c r="E412">
        <f t="shared" si="73"/>
        <v>1.6064567956950361E-2</v>
      </c>
      <c r="F412">
        <f t="shared" si="74"/>
        <v>0.10539816702904167</v>
      </c>
      <c r="G412">
        <f t="shared" si="75"/>
        <v>33.891315085120993</v>
      </c>
      <c r="H412">
        <f t="shared" si="76"/>
        <v>3.5231587893842602</v>
      </c>
      <c r="I412">
        <f t="shared" si="77"/>
        <v>1.2234375927514132</v>
      </c>
      <c r="J412">
        <f t="shared" si="78"/>
        <v>0.20166459544922116</v>
      </c>
      <c r="K412">
        <f t="shared" si="83"/>
        <v>6.9035906981700229E-2</v>
      </c>
      <c r="L412">
        <v>30.9</v>
      </c>
      <c r="M412">
        <f t="shared" si="79"/>
        <v>1.0131147540983607</v>
      </c>
      <c r="N412">
        <f t="shared" si="80"/>
        <v>1.3029500290333897E-2</v>
      </c>
      <c r="O412">
        <f t="shared" si="81"/>
        <v>0.18863509515888727</v>
      </c>
      <c r="P412">
        <f t="shared" si="82"/>
        <v>5.6006406691366334E-2</v>
      </c>
    </row>
    <row r="413" spans="1:16" x14ac:dyDescent="0.2">
      <c r="A413" s="1">
        <v>23467</v>
      </c>
      <c r="B413">
        <v>1.7636229999999999E-2</v>
      </c>
      <c r="C413">
        <v>1.5967330000000002E-2</v>
      </c>
      <c r="D413">
        <f t="shared" si="72"/>
        <v>3.6291191080513814</v>
      </c>
      <c r="E413">
        <f t="shared" si="73"/>
        <v>5.9614484645160197E-3</v>
      </c>
      <c r="F413">
        <f t="shared" si="74"/>
        <v>0.10629567523070907</v>
      </c>
      <c r="G413">
        <f t="shared" si="75"/>
        <v>34.141738129745853</v>
      </c>
      <c r="H413">
        <f t="shared" si="76"/>
        <v>3.5305206278965136</v>
      </c>
      <c r="I413">
        <f t="shared" si="77"/>
        <v>1.2050737539746117</v>
      </c>
      <c r="J413">
        <f t="shared" si="78"/>
        <v>0.18654077168750471</v>
      </c>
      <c r="K413">
        <f t="shared" si="83"/>
        <v>7.4059462616925198E-2</v>
      </c>
      <c r="L413">
        <v>30.9</v>
      </c>
      <c r="M413">
        <f t="shared" si="79"/>
        <v>1.0131147540983607</v>
      </c>
      <c r="N413">
        <f t="shared" si="80"/>
        <v>1.3029500290333897E-2</v>
      </c>
      <c r="O413">
        <f t="shared" si="81"/>
        <v>0.17351127139717082</v>
      </c>
      <c r="P413">
        <f t="shared" si="82"/>
        <v>6.1029962326591303E-2</v>
      </c>
    </row>
    <row r="414" spans="1:16" x14ac:dyDescent="0.2">
      <c r="A414" s="1">
        <v>23497</v>
      </c>
      <c r="B414">
        <v>4.6073580000000006E-3</v>
      </c>
      <c r="C414">
        <v>3.6721160000000004E-3</v>
      </c>
      <c r="D414">
        <f t="shared" si="72"/>
        <v>3.6424456543939625</v>
      </c>
      <c r="E414">
        <f t="shared" si="73"/>
        <v>3.3941046128521907E-3</v>
      </c>
      <c r="F414">
        <f t="shared" si="74"/>
        <v>0.106577734321366</v>
      </c>
      <c r="G414">
        <f t="shared" si="75"/>
        <v>34.176422285454322</v>
      </c>
      <c r="H414">
        <f t="shared" si="76"/>
        <v>3.5315359994603135</v>
      </c>
      <c r="I414">
        <f t="shared" si="77"/>
        <v>1.155795178107742</v>
      </c>
      <c r="J414">
        <f t="shared" si="78"/>
        <v>0.14478857298398018</v>
      </c>
      <c r="K414">
        <f t="shared" si="83"/>
        <v>7.1134834830218902E-2</v>
      </c>
      <c r="L414">
        <v>30.9</v>
      </c>
      <c r="M414">
        <f t="shared" si="79"/>
        <v>1.0131147540983607</v>
      </c>
      <c r="N414">
        <f t="shared" si="80"/>
        <v>1.3029500290333897E-2</v>
      </c>
      <c r="O414">
        <f t="shared" si="81"/>
        <v>0.13175907269364628</v>
      </c>
      <c r="P414">
        <f t="shared" si="82"/>
        <v>5.8105334539885006E-2</v>
      </c>
    </row>
    <row r="415" spans="1:16" x14ac:dyDescent="0.2">
      <c r="A415" s="1">
        <v>23525</v>
      </c>
      <c r="B415">
        <v>1.7403149999999999E-2</v>
      </c>
      <c r="C415">
        <v>1.253057E-2</v>
      </c>
      <c r="D415">
        <f t="shared" si="72"/>
        <v>3.6880875746375419</v>
      </c>
      <c r="E415">
        <f t="shared" si="73"/>
        <v>1.7748107846686931E-2</v>
      </c>
      <c r="F415">
        <f t="shared" si="74"/>
        <v>0.10705217241148973</v>
      </c>
      <c r="G415">
        <f t="shared" si="75"/>
        <v>34.451309969322075</v>
      </c>
      <c r="H415">
        <f t="shared" si="76"/>
        <v>3.5395470219710394</v>
      </c>
      <c r="I415">
        <f t="shared" si="77"/>
        <v>1.153032878129818</v>
      </c>
      <c r="J415">
        <f t="shared" si="78"/>
        <v>0.14239575617075739</v>
      </c>
      <c r="K415">
        <f t="shared" si="83"/>
        <v>6.1292530678378525E-2</v>
      </c>
      <c r="L415">
        <v>30.9</v>
      </c>
      <c r="M415">
        <f t="shared" si="79"/>
        <v>1.0098039215686274</v>
      </c>
      <c r="N415">
        <f t="shared" si="80"/>
        <v>9.7561749453646558E-3</v>
      </c>
      <c r="O415">
        <f t="shared" si="81"/>
        <v>0.13263958122539274</v>
      </c>
      <c r="P415">
        <f t="shared" si="82"/>
        <v>5.1536355733013871E-2</v>
      </c>
    </row>
    <row r="416" spans="1:16" x14ac:dyDescent="0.2">
      <c r="A416" s="1">
        <v>23558</v>
      </c>
      <c r="B416">
        <v>1.507987E-2</v>
      </c>
      <c r="C416">
        <v>1.341295E-2</v>
      </c>
      <c r="D416">
        <f t="shared" si="72"/>
        <v>3.7375557088717763</v>
      </c>
      <c r="E416">
        <f t="shared" si="73"/>
        <v>6.1477469399148135E-3</v>
      </c>
      <c r="F416">
        <f t="shared" si="74"/>
        <v>0.10849842495561812</v>
      </c>
      <c r="G416">
        <f t="shared" si="75"/>
        <v>34.44801812008464</v>
      </c>
      <c r="H416">
        <f t="shared" si="76"/>
        <v>3.539451466634544</v>
      </c>
      <c r="I416">
        <f t="shared" si="77"/>
        <v>1.1916905760224947</v>
      </c>
      <c r="J416">
        <f t="shared" si="78"/>
        <v>0.17537295107168652</v>
      </c>
      <c r="K416">
        <f t="shared" si="83"/>
        <v>7.5964579218877837E-2</v>
      </c>
      <c r="L416">
        <v>31</v>
      </c>
      <c r="M416">
        <f t="shared" si="79"/>
        <v>1.009771986970684</v>
      </c>
      <c r="N416">
        <f t="shared" si="80"/>
        <v>9.7245498919947809E-3</v>
      </c>
      <c r="O416">
        <f t="shared" si="81"/>
        <v>0.16564840117969173</v>
      </c>
      <c r="P416">
        <f t="shared" si="82"/>
        <v>6.6240029326883054E-2</v>
      </c>
    </row>
    <row r="417" spans="1:16" x14ac:dyDescent="0.2">
      <c r="A417" s="1">
        <v>23589</v>
      </c>
      <c r="B417">
        <v>2.0118320000000002E-2</v>
      </c>
      <c r="C417">
        <v>1.9126600000000001E-2</v>
      </c>
      <c r="D417">
        <f t="shared" si="72"/>
        <v>3.8090424418930837</v>
      </c>
      <c r="E417">
        <f t="shared" si="73"/>
        <v>3.7066087476023235E-3</v>
      </c>
      <c r="F417">
        <f t="shared" si="74"/>
        <v>0.10808314580863676</v>
      </c>
      <c r="G417">
        <f t="shared" si="75"/>
        <v>35.241779959264555</v>
      </c>
      <c r="H417">
        <f t="shared" si="76"/>
        <v>3.562232309419668</v>
      </c>
      <c r="I417">
        <f t="shared" si="77"/>
        <v>1.2173574549190362</v>
      </c>
      <c r="J417">
        <f t="shared" si="78"/>
        <v>0.19668248897155666</v>
      </c>
      <c r="K417">
        <f t="shared" si="83"/>
        <v>6.4605070567304287E-2</v>
      </c>
      <c r="L417">
        <v>31.1</v>
      </c>
      <c r="M417">
        <f t="shared" si="79"/>
        <v>1.0130293159609121</v>
      </c>
      <c r="N417">
        <f t="shared" si="80"/>
        <v>1.2945164592036986E-2</v>
      </c>
      <c r="O417">
        <f t="shared" si="81"/>
        <v>0.18373732437951967</v>
      </c>
      <c r="P417">
        <f t="shared" si="82"/>
        <v>5.1659905975267303E-2</v>
      </c>
    </row>
    <row r="418" spans="1:16" x14ac:dyDescent="0.2">
      <c r="A418" s="1">
        <v>23620</v>
      </c>
      <c r="B418">
        <v>-1.1266170000000001E-2</v>
      </c>
      <c r="C418">
        <v>-1.557534E-2</v>
      </c>
      <c r="D418">
        <f t="shared" si="72"/>
        <v>3.7497153107861685</v>
      </c>
      <c r="E418">
        <f t="shared" si="73"/>
        <v>1.6413811419332416E-2</v>
      </c>
      <c r="F418">
        <f t="shared" si="74"/>
        <v>0.10953921831087682</v>
      </c>
      <c r="G418">
        <f t="shared" si="75"/>
        <v>34.231715075273968</v>
      </c>
      <c r="H418">
        <f t="shared" si="76"/>
        <v>3.5331525557354611</v>
      </c>
      <c r="I418">
        <f t="shared" si="77"/>
        <v>1.1444009403659487</v>
      </c>
      <c r="J418">
        <f t="shared" si="78"/>
        <v>0.13488130390437597</v>
      </c>
      <c r="K418">
        <f t="shared" si="83"/>
        <v>7.9491181445468642E-2</v>
      </c>
      <c r="L418">
        <v>31</v>
      </c>
      <c r="M418">
        <f t="shared" si="79"/>
        <v>1.009771986970684</v>
      </c>
      <c r="N418">
        <f t="shared" si="80"/>
        <v>9.7245498919947809E-3</v>
      </c>
      <c r="O418">
        <f t="shared" si="81"/>
        <v>0.12515675401238119</v>
      </c>
      <c r="P418">
        <f t="shared" si="82"/>
        <v>6.976663155347386E-2</v>
      </c>
    </row>
    <row r="419" spans="1:16" x14ac:dyDescent="0.2">
      <c r="A419" s="1">
        <v>23650</v>
      </c>
      <c r="B419">
        <v>3.0480119999999999E-2</v>
      </c>
      <c r="C419">
        <v>2.8791520000000001E-2</v>
      </c>
      <c r="D419">
        <f t="shared" si="72"/>
        <v>3.8576753141509745</v>
      </c>
      <c r="E419">
        <f t="shared" si="73"/>
        <v>6.3317692737935184E-3</v>
      </c>
      <c r="F419">
        <f t="shared" si="74"/>
        <v>0.11108769440171813</v>
      </c>
      <c r="G419">
        <f t="shared" si="75"/>
        <v>34.726396428759706</v>
      </c>
      <c r="H419">
        <f t="shared" si="76"/>
        <v>3.5475001017630139</v>
      </c>
      <c r="I419">
        <f t="shared" si="77"/>
        <v>1.1927572898394012</v>
      </c>
      <c r="J419">
        <f t="shared" si="78"/>
        <v>0.17626767718697753</v>
      </c>
      <c r="K419">
        <f t="shared" si="83"/>
        <v>9.1028997443579951E-2</v>
      </c>
      <c r="L419">
        <v>31.1</v>
      </c>
      <c r="M419">
        <f t="shared" si="79"/>
        <v>1.0097402597402598</v>
      </c>
      <c r="N419">
        <f t="shared" si="80"/>
        <v>9.6931292056597514E-3</v>
      </c>
      <c r="O419">
        <f t="shared" si="81"/>
        <v>0.16657454798131777</v>
      </c>
      <c r="P419">
        <f t="shared" si="82"/>
        <v>8.1335868237920203E-2</v>
      </c>
    </row>
    <row r="420" spans="1:16" x14ac:dyDescent="0.2">
      <c r="A420" s="1">
        <v>23680</v>
      </c>
      <c r="B420">
        <v>8.8693020000000008E-3</v>
      </c>
      <c r="C420">
        <v>7.7302360000000006E-3</v>
      </c>
      <c r="D420">
        <f t="shared" si="72"/>
        <v>3.8874960547407356</v>
      </c>
      <c r="E420">
        <f t="shared" si="73"/>
        <v>4.3941467893886949E-3</v>
      </c>
      <c r="F420">
        <f t="shared" si="74"/>
        <v>0.11071709206620102</v>
      </c>
      <c r="G420">
        <f t="shared" si="75"/>
        <v>35.111977583517877</v>
      </c>
      <c r="H420">
        <f t="shared" si="76"/>
        <v>3.5585423139577808</v>
      </c>
      <c r="I420">
        <f t="shared" si="77"/>
        <v>1.1708426878417675</v>
      </c>
      <c r="J420">
        <f t="shared" si="78"/>
        <v>0.15772373557558211</v>
      </c>
      <c r="K420">
        <f t="shared" si="83"/>
        <v>8.639069738566453E-2</v>
      </c>
      <c r="L420">
        <v>31.1</v>
      </c>
      <c r="M420">
        <f t="shared" si="79"/>
        <v>1.0097402597402598</v>
      </c>
      <c r="N420">
        <f t="shared" si="80"/>
        <v>9.6931292056597514E-3</v>
      </c>
      <c r="O420">
        <f t="shared" si="81"/>
        <v>0.14803060636992235</v>
      </c>
      <c r="P420">
        <f t="shared" si="82"/>
        <v>7.6697568180004783E-2</v>
      </c>
    </row>
    <row r="421" spans="1:16" x14ac:dyDescent="0.2">
      <c r="A421" s="1">
        <v>23711</v>
      </c>
      <c r="B421">
        <v>3.0895690000000003E-3</v>
      </c>
      <c r="C421">
        <v>-2.6726240000000002E-3</v>
      </c>
      <c r="D421">
        <f t="shared" si="72"/>
        <v>3.8771062394849301</v>
      </c>
      <c r="E421">
        <f t="shared" si="73"/>
        <v>2.2400502554154687E-2</v>
      </c>
      <c r="F421">
        <f t="shared" si="74"/>
        <v>0.11214176896512458</v>
      </c>
      <c r="G421">
        <f t="shared" si="75"/>
        <v>34.573257362211642</v>
      </c>
      <c r="H421">
        <f t="shared" si="76"/>
        <v>3.5430804746092237</v>
      </c>
      <c r="I421">
        <f t="shared" si="77"/>
        <v>1.1820371820197044</v>
      </c>
      <c r="J421">
        <f t="shared" si="78"/>
        <v>0.1672393753586118</v>
      </c>
      <c r="K421">
        <f t="shared" si="83"/>
        <v>8.0218462267676219E-2</v>
      </c>
      <c r="L421">
        <v>31.2</v>
      </c>
      <c r="M421">
        <f t="shared" si="79"/>
        <v>1.0097087378640777</v>
      </c>
      <c r="N421">
        <f t="shared" si="80"/>
        <v>9.6619109117368901E-3</v>
      </c>
      <c r="O421">
        <f t="shared" si="81"/>
        <v>0.15757746444687493</v>
      </c>
      <c r="P421">
        <f t="shared" si="82"/>
        <v>7.0556551355939329E-2</v>
      </c>
    </row>
    <row r="422" spans="1:16" x14ac:dyDescent="0.2">
      <c r="A422" s="1">
        <v>23742</v>
      </c>
      <c r="B422">
        <v>3.6898460000000001E-3</v>
      </c>
      <c r="C422">
        <v>1.9392830000000002E-3</v>
      </c>
      <c r="D422">
        <f t="shared" si="72"/>
        <v>3.884625045704357</v>
      </c>
      <c r="E422">
        <f t="shared" si="73"/>
        <v>6.7871187299114576E-3</v>
      </c>
      <c r="F422">
        <f t="shared" si="74"/>
        <v>0.11299572604582954</v>
      </c>
      <c r="G422">
        <f t="shared" si="75"/>
        <v>34.378513078705346</v>
      </c>
      <c r="H422">
        <f t="shared" si="76"/>
        <v>3.5374317494180554</v>
      </c>
      <c r="I422">
        <f t="shared" si="77"/>
        <v>1.1613167482374676</v>
      </c>
      <c r="J422">
        <f t="shared" si="78"/>
        <v>0.14955448913877115</v>
      </c>
      <c r="K422">
        <f t="shared" si="83"/>
        <v>8.1361301558973032E-2</v>
      </c>
      <c r="L422">
        <v>31.2</v>
      </c>
      <c r="M422">
        <f t="shared" si="79"/>
        <v>1.0097087378640777</v>
      </c>
      <c r="N422">
        <f t="shared" si="80"/>
        <v>9.6619109117368901E-3</v>
      </c>
      <c r="O422">
        <f t="shared" si="81"/>
        <v>0.13989257822703427</v>
      </c>
      <c r="P422">
        <f t="shared" si="82"/>
        <v>7.1699390647236141E-2</v>
      </c>
    </row>
    <row r="423" spans="1:16" x14ac:dyDescent="0.2">
      <c r="A423" s="1">
        <v>23771</v>
      </c>
      <c r="B423">
        <v>3.8645739999999998E-2</v>
      </c>
      <c r="C423">
        <v>3.7663240000000001E-2</v>
      </c>
      <c r="D423">
        <f t="shared" si="72"/>
        <v>4.0309326111107318</v>
      </c>
      <c r="E423">
        <f t="shared" si="73"/>
        <v>3.8166441074045203E-3</v>
      </c>
      <c r="F423">
        <f t="shared" si="74"/>
        <v>0.11316657744250794</v>
      </c>
      <c r="G423">
        <f t="shared" si="75"/>
        <v>35.619462055027405</v>
      </c>
      <c r="H423">
        <f t="shared" si="76"/>
        <v>3.572892175418092</v>
      </c>
      <c r="I423">
        <f t="shared" si="77"/>
        <v>1.1748147109288576</v>
      </c>
      <c r="J423">
        <f t="shared" si="78"/>
        <v>0.16111044233479707</v>
      </c>
      <c r="K423">
        <f t="shared" si="83"/>
        <v>8.6629896788498972E-2</v>
      </c>
      <c r="L423">
        <v>31.2</v>
      </c>
      <c r="M423">
        <f t="shared" si="79"/>
        <v>1.0097087378640777</v>
      </c>
      <c r="N423">
        <f t="shared" si="80"/>
        <v>9.6619109117368901E-3</v>
      </c>
      <c r="O423">
        <f t="shared" si="81"/>
        <v>0.1514485314230602</v>
      </c>
      <c r="P423">
        <f t="shared" si="82"/>
        <v>7.6967985876762082E-2</v>
      </c>
    </row>
    <row r="424" spans="1:16" x14ac:dyDescent="0.2">
      <c r="A424" s="1">
        <v>23799</v>
      </c>
      <c r="B424">
        <v>6.9459350000000003E-3</v>
      </c>
      <c r="C424">
        <v>2.6337020000000004E-3</v>
      </c>
      <c r="D424">
        <f t="shared" si="72"/>
        <v>4.0415488863904789</v>
      </c>
      <c r="E424">
        <f t="shared" si="73"/>
        <v>1.7382320626407866E-2</v>
      </c>
      <c r="F424">
        <f t="shared" si="74"/>
        <v>0.11448433011196543</v>
      </c>
      <c r="G424">
        <f t="shared" si="75"/>
        <v>35.30220146667979</v>
      </c>
      <c r="H424">
        <f t="shared" si="76"/>
        <v>3.5639453264898449</v>
      </c>
      <c r="I424">
        <f t="shared" si="77"/>
        <v>1.1634762719674066</v>
      </c>
      <c r="J424">
        <f t="shared" si="78"/>
        <v>0.15141230988436274</v>
      </c>
      <c r="K424">
        <f t="shared" si="83"/>
        <v>8.2692713371732632E-2</v>
      </c>
      <c r="L424">
        <v>31.2</v>
      </c>
      <c r="M424">
        <f t="shared" si="79"/>
        <v>1.0097087378640777</v>
      </c>
      <c r="N424">
        <f t="shared" si="80"/>
        <v>9.6619109117368901E-3</v>
      </c>
      <c r="O424">
        <f t="shared" si="81"/>
        <v>0.14175039897262587</v>
      </c>
      <c r="P424">
        <f t="shared" si="82"/>
        <v>7.3030802459995742E-2</v>
      </c>
    </row>
    <row r="425" spans="1:16" x14ac:dyDescent="0.2">
      <c r="A425" s="1">
        <v>23832</v>
      </c>
      <c r="B425">
        <v>-9.71524E-3</v>
      </c>
      <c r="C425">
        <v>-1.142811E-2</v>
      </c>
      <c r="D425">
        <f t="shared" si="72"/>
        <v>3.9953616211464311</v>
      </c>
      <c r="E425">
        <f t="shared" si="73"/>
        <v>6.9226478410316598E-3</v>
      </c>
      <c r="F425">
        <f t="shared" si="74"/>
        <v>0.11544552948848108</v>
      </c>
      <c r="G425">
        <f t="shared" si="75"/>
        <v>34.608196946639495</v>
      </c>
      <c r="H425">
        <f t="shared" si="76"/>
        <v>3.5440905599781298</v>
      </c>
      <c r="I425">
        <f t="shared" si="77"/>
        <v>1.1327286397172476</v>
      </c>
      <c r="J425">
        <f t="shared" si="78"/>
        <v>0.12462944737318775</v>
      </c>
      <c r="K425">
        <f t="shared" si="83"/>
        <v>8.2574212605382849E-2</v>
      </c>
      <c r="L425">
        <v>31.3</v>
      </c>
      <c r="M425">
        <f t="shared" si="79"/>
        <v>1.0129449838187703</v>
      </c>
      <c r="N425">
        <f t="shared" si="80"/>
        <v>1.2861913642407822E-2</v>
      </c>
      <c r="O425">
        <f t="shared" si="81"/>
        <v>0.11176753373077992</v>
      </c>
      <c r="P425">
        <f t="shared" si="82"/>
        <v>6.9712298962975025E-2</v>
      </c>
    </row>
    <row r="426" spans="1:16" x14ac:dyDescent="0.2">
      <c r="A426" s="1">
        <v>23862</v>
      </c>
      <c r="B426">
        <v>3.3652180000000004E-2</v>
      </c>
      <c r="C426">
        <v>3.2737099999999998E-2</v>
      </c>
      <c r="D426">
        <f t="shared" si="72"/>
        <v>4.1261581740740638</v>
      </c>
      <c r="E426">
        <f t="shared" si="73"/>
        <v>3.6560755122786986E-3</v>
      </c>
      <c r="F426">
        <f t="shared" si="74"/>
        <v>0.11570750038790759</v>
      </c>
      <c r="G426">
        <f t="shared" si="75"/>
        <v>35.660248127746108</v>
      </c>
      <c r="H426">
        <f t="shared" si="76"/>
        <v>3.5740365705640706</v>
      </c>
      <c r="I426">
        <f t="shared" si="77"/>
        <v>1.1645652610753205</v>
      </c>
      <c r="J426">
        <f t="shared" si="78"/>
        <v>0.15234785091478212</v>
      </c>
      <c r="K426">
        <f t="shared" si="83"/>
        <v>8.2190839635483945E-2</v>
      </c>
      <c r="L426">
        <v>31.4</v>
      </c>
      <c r="M426">
        <f t="shared" si="79"/>
        <v>1.0161812297734627</v>
      </c>
      <c r="N426">
        <f t="shared" si="80"/>
        <v>1.6051709010507825E-2</v>
      </c>
      <c r="O426">
        <f t="shared" si="81"/>
        <v>0.1362961419042743</v>
      </c>
      <c r="P426">
        <f t="shared" si="82"/>
        <v>6.6139130624976117E-2</v>
      </c>
    </row>
    <row r="427" spans="1:16" x14ac:dyDescent="0.2">
      <c r="A427" s="1">
        <v>23890</v>
      </c>
      <c r="B427">
        <v>-4.3505240000000006E-3</v>
      </c>
      <c r="C427">
        <v>-9.1024980000000005E-3</v>
      </c>
      <c r="D427">
        <f t="shared" si="72"/>
        <v>4.0885998275468713</v>
      </c>
      <c r="E427">
        <f t="shared" si="73"/>
        <v>1.9607396363087424E-2</v>
      </c>
      <c r="F427">
        <f t="shared" si="74"/>
        <v>0.11756678890430808</v>
      </c>
      <c r="G427">
        <f t="shared" si="75"/>
        <v>34.776826565151261</v>
      </c>
      <c r="H427">
        <f t="shared" si="76"/>
        <v>3.5489512616680989</v>
      </c>
      <c r="I427">
        <f t="shared" si="77"/>
        <v>1.1404736279518941</v>
      </c>
      <c r="J427">
        <f t="shared" si="78"/>
        <v>0.13144363924119729</v>
      </c>
      <c r="K427">
        <f t="shared" si="83"/>
        <v>9.3690280045798935E-2</v>
      </c>
      <c r="L427">
        <v>31.4</v>
      </c>
      <c r="M427">
        <f t="shared" si="79"/>
        <v>1.0129032258064516</v>
      </c>
      <c r="N427">
        <f t="shared" si="80"/>
        <v>1.2820688429061469E-2</v>
      </c>
      <c r="O427">
        <f t="shared" si="81"/>
        <v>0.11862295081213582</v>
      </c>
      <c r="P427">
        <f t="shared" si="82"/>
        <v>8.0869591616737471E-2</v>
      </c>
    </row>
    <row r="428" spans="1:16" x14ac:dyDescent="0.2">
      <c r="A428" s="1">
        <v>23923</v>
      </c>
      <c r="B428">
        <v>-5.1868350000000001E-2</v>
      </c>
      <c r="C428">
        <v>-5.359158E-2</v>
      </c>
      <c r="D428">
        <f t="shared" si="72"/>
        <v>3.8694853028009071</v>
      </c>
      <c r="E428">
        <f t="shared" si="73"/>
        <v>7.0455978808235918E-3</v>
      </c>
      <c r="F428">
        <f t="shared" si="74"/>
        <v>0.11846463984521687</v>
      </c>
      <c r="G428">
        <f t="shared" si="75"/>
        <v>32.663631171771478</v>
      </c>
      <c r="H428">
        <f t="shared" si="76"/>
        <v>3.4862622623717057</v>
      </c>
      <c r="I428">
        <f t="shared" si="77"/>
        <v>1.0669941141425641</v>
      </c>
      <c r="J428">
        <f t="shared" si="78"/>
        <v>6.4845456036889057E-2</v>
      </c>
      <c r="K428">
        <f t="shared" si="83"/>
        <v>8.7878861777939049E-2</v>
      </c>
      <c r="L428">
        <v>31.6</v>
      </c>
      <c r="M428">
        <f t="shared" si="79"/>
        <v>1.0160771704180065</v>
      </c>
      <c r="N428">
        <f t="shared" si="80"/>
        <v>1.594930140767804E-2</v>
      </c>
      <c r="O428">
        <f t="shared" si="81"/>
        <v>4.8896154629211014E-2</v>
      </c>
      <c r="P428">
        <f t="shared" si="82"/>
        <v>7.1929560370261006E-2</v>
      </c>
    </row>
    <row r="429" spans="1:16" x14ac:dyDescent="0.2">
      <c r="A429" s="1">
        <v>23953</v>
      </c>
      <c r="B429">
        <v>1.67595E-2</v>
      </c>
      <c r="C429">
        <v>1.5870720000000001E-2</v>
      </c>
      <c r="D429">
        <f t="shared" si="72"/>
        <v>3.9308968205857751</v>
      </c>
      <c r="E429">
        <f t="shared" si="73"/>
        <v>3.4391211474233854E-3</v>
      </c>
      <c r="F429">
        <f t="shared" si="74"/>
        <v>0.11819715224503792</v>
      </c>
      <c r="G429">
        <f t="shared" si="75"/>
        <v>33.257119532258436</v>
      </c>
      <c r="H429">
        <f t="shared" si="76"/>
        <v>3.5042688654521061</v>
      </c>
      <c r="I429">
        <f t="shared" si="77"/>
        <v>1.063021490203828</v>
      </c>
      <c r="J429">
        <f t="shared" si="78"/>
        <v>6.1115315715974464E-2</v>
      </c>
      <c r="K429">
        <f t="shared" si="83"/>
        <v>8.9453212474299382E-2</v>
      </c>
      <c r="L429">
        <v>31.6</v>
      </c>
      <c r="M429">
        <f t="shared" si="79"/>
        <v>1.0193548387096774</v>
      </c>
      <c r="N429">
        <f t="shared" si="80"/>
        <v>1.9169916107720123E-2</v>
      </c>
      <c r="O429">
        <f t="shared" si="81"/>
        <v>4.1945399608254344E-2</v>
      </c>
      <c r="P429">
        <f t="shared" si="82"/>
        <v>7.0283296366579262E-2</v>
      </c>
    </row>
    <row r="430" spans="1:16" x14ac:dyDescent="0.2">
      <c r="A430" s="1">
        <v>23985</v>
      </c>
      <c r="B430">
        <v>3.0882980000000001E-2</v>
      </c>
      <c r="C430">
        <v>2.613306E-2</v>
      </c>
      <c r="D430">
        <f t="shared" si="72"/>
        <v>4.0336231830519527</v>
      </c>
      <c r="E430">
        <f t="shared" si="73"/>
        <v>1.8671445426036791E-2</v>
      </c>
      <c r="F430">
        <f t="shared" si="74"/>
        <v>0.1204547862517423</v>
      </c>
      <c r="G430">
        <f t="shared" si="75"/>
        <v>33.486616086985158</v>
      </c>
      <c r="H430">
        <f t="shared" si="76"/>
        <v>3.5111458392102382</v>
      </c>
      <c r="I430">
        <f t="shared" si="77"/>
        <v>1.1078382290395128</v>
      </c>
      <c r="J430">
        <f t="shared" si="78"/>
        <v>0.10241057499374455</v>
      </c>
      <c r="K430">
        <f t="shared" si="83"/>
        <v>9.4991821467565699E-2</v>
      </c>
      <c r="L430">
        <v>31.6</v>
      </c>
      <c r="M430">
        <f t="shared" si="79"/>
        <v>1.0160771704180065</v>
      </c>
      <c r="N430">
        <f t="shared" si="80"/>
        <v>1.594930140767804E-2</v>
      </c>
      <c r="O430">
        <f t="shared" si="81"/>
        <v>8.6461273586066506E-2</v>
      </c>
      <c r="P430">
        <f t="shared" si="82"/>
        <v>7.9042520059887655E-2</v>
      </c>
    </row>
    <row r="431" spans="1:16" x14ac:dyDescent="0.2">
      <c r="A431" s="1">
        <v>24015</v>
      </c>
      <c r="B431">
        <v>3.1952189999999998E-2</v>
      </c>
      <c r="C431">
        <v>3.0356899999999999E-2</v>
      </c>
      <c r="D431">
        <f t="shared" si="72"/>
        <v>4.1560714786575419</v>
      </c>
      <c r="E431">
        <f t="shared" si="73"/>
        <v>6.4347987276909459E-3</v>
      </c>
      <c r="F431">
        <f t="shared" si="74"/>
        <v>0.12055781570563971</v>
      </c>
      <c r="G431">
        <f t="shared" si="75"/>
        <v>34.473679324161147</v>
      </c>
      <c r="H431">
        <f t="shared" si="76"/>
        <v>3.540196114726911</v>
      </c>
      <c r="I431">
        <f t="shared" si="77"/>
        <v>1.1086027065770343</v>
      </c>
      <c r="J431">
        <f t="shared" si="78"/>
        <v>0.1031003994375654</v>
      </c>
      <c r="K431">
        <f t="shared" si="83"/>
        <v>8.1809507200921602E-2</v>
      </c>
      <c r="L431">
        <v>31.6</v>
      </c>
      <c r="M431">
        <f t="shared" si="79"/>
        <v>1.0160771704180065</v>
      </c>
      <c r="N431">
        <f t="shared" si="80"/>
        <v>1.594930140767804E-2</v>
      </c>
      <c r="O431">
        <f t="shared" si="81"/>
        <v>8.7151098029887353E-2</v>
      </c>
      <c r="P431">
        <f t="shared" si="82"/>
        <v>6.5860205793243559E-2</v>
      </c>
    </row>
    <row r="432" spans="1:16" x14ac:dyDescent="0.2">
      <c r="A432" s="1">
        <v>24044</v>
      </c>
      <c r="B432">
        <v>2.9271430000000001E-2</v>
      </c>
      <c r="C432">
        <v>2.821183E-2</v>
      </c>
      <c r="D432">
        <f t="shared" si="72"/>
        <v>4.2733218606812775</v>
      </c>
      <c r="E432">
        <f t="shared" si="73"/>
        <v>4.4037733387855349E-3</v>
      </c>
      <c r="F432">
        <f t="shared" si="74"/>
        <v>0.12056744225503657</v>
      </c>
      <c r="G432">
        <f t="shared" si="75"/>
        <v>35.443414745764535</v>
      </c>
      <c r="H432">
        <f t="shared" si="76"/>
        <v>3.5679374739667002</v>
      </c>
      <c r="I432">
        <f t="shared" si="77"/>
        <v>1.1302620609937444</v>
      </c>
      <c r="J432">
        <f t="shared" si="78"/>
        <v>0.12244951822057384</v>
      </c>
      <c r="K432">
        <f t="shared" si="83"/>
        <v>8.523105545677262E-2</v>
      </c>
      <c r="L432">
        <v>31.7</v>
      </c>
      <c r="M432">
        <f t="shared" si="79"/>
        <v>1.016025641025641</v>
      </c>
      <c r="N432">
        <f t="shared" si="80"/>
        <v>1.5898586067798204E-2</v>
      </c>
      <c r="O432">
        <f t="shared" si="81"/>
        <v>0.10655093215277564</v>
      </c>
      <c r="P432">
        <f t="shared" si="82"/>
        <v>6.9332469388974416E-2</v>
      </c>
    </row>
    <row r="433" spans="1:16" x14ac:dyDescent="0.2">
      <c r="A433" s="1">
        <v>24076</v>
      </c>
      <c r="B433">
        <v>3.0649890000000002E-3</v>
      </c>
      <c r="C433">
        <v>-2.9606380000000002E-3</v>
      </c>
      <c r="D433">
        <f t="shared" si="72"/>
        <v>4.2606701015943136</v>
      </c>
      <c r="E433">
        <f t="shared" si="73"/>
        <v>2.5749443583411347E-2</v>
      </c>
      <c r="F433">
        <f t="shared" si="74"/>
        <v>0.12391638328429323</v>
      </c>
      <c r="G433">
        <f t="shared" si="75"/>
        <v>34.383428475469117</v>
      </c>
      <c r="H433">
        <f t="shared" si="76"/>
        <v>3.5375747179457333</v>
      </c>
      <c r="I433">
        <f t="shared" si="77"/>
        <v>1.1308914984648692</v>
      </c>
      <c r="J433">
        <f t="shared" si="78"/>
        <v>0.12300625837185657</v>
      </c>
      <c r="K433">
        <f t="shared" si="83"/>
        <v>9.9843144606626272E-2</v>
      </c>
      <c r="L433">
        <v>31.7</v>
      </c>
      <c r="M433">
        <f t="shared" si="79"/>
        <v>1.016025641025641</v>
      </c>
      <c r="N433">
        <f t="shared" si="80"/>
        <v>1.5898586067798204E-2</v>
      </c>
      <c r="O433">
        <f t="shared" si="81"/>
        <v>0.10710767230405836</v>
      </c>
      <c r="P433">
        <f t="shared" si="82"/>
        <v>8.3944558538828068E-2</v>
      </c>
    </row>
    <row r="434" spans="1:16" x14ac:dyDescent="0.2">
      <c r="A434" s="1">
        <v>24107</v>
      </c>
      <c r="B434">
        <v>1.3544780000000001E-2</v>
      </c>
      <c r="C434">
        <v>1.197613E-2</v>
      </c>
      <c r="D434">
        <f t="shared" si="72"/>
        <v>4.3116964406181211</v>
      </c>
      <c r="E434">
        <f t="shared" si="73"/>
        <v>6.6835001548659258E-3</v>
      </c>
      <c r="F434">
        <f t="shared" si="74"/>
        <v>0.12381276470924768</v>
      </c>
      <c r="G434">
        <f t="shared" si="75"/>
        <v>34.824328902947734</v>
      </c>
      <c r="H434">
        <f t="shared" si="76"/>
        <v>3.5503162489259252</v>
      </c>
      <c r="I434">
        <f t="shared" si="77"/>
        <v>1.1418114111765261</v>
      </c>
      <c r="J434">
        <f t="shared" si="78"/>
        <v>0.13261595852201427</v>
      </c>
      <c r="K434">
        <f t="shared" si="83"/>
        <v>9.1420467047552065E-2</v>
      </c>
      <c r="L434">
        <v>31.8</v>
      </c>
      <c r="M434">
        <f t="shared" si="79"/>
        <v>1.0192307692307694</v>
      </c>
      <c r="N434">
        <f t="shared" si="80"/>
        <v>1.904819497069463E-2</v>
      </c>
      <c r="O434">
        <f t="shared" si="81"/>
        <v>0.11356776355131964</v>
      </c>
      <c r="P434">
        <f t="shared" si="82"/>
        <v>7.2372272076857438E-2</v>
      </c>
    </row>
    <row r="435" spans="1:16" x14ac:dyDescent="0.2">
      <c r="A435" s="1">
        <v>24138</v>
      </c>
      <c r="B435">
        <v>1.212212E-2</v>
      </c>
      <c r="C435">
        <v>1.123131E-2</v>
      </c>
      <c r="D435">
        <f t="shared" si="72"/>
        <v>4.3601224399685998</v>
      </c>
      <c r="E435">
        <f t="shared" si="73"/>
        <v>3.840902306267031E-3</v>
      </c>
      <c r="F435">
        <f t="shared" si="74"/>
        <v>0.1238370229081102</v>
      </c>
      <c r="G435">
        <f t="shared" si="75"/>
        <v>35.208553448542659</v>
      </c>
      <c r="H435">
        <f t="shared" si="76"/>
        <v>3.5612890487826134</v>
      </c>
      <c r="I435">
        <f t="shared" si="77"/>
        <v>1.1123876024414969</v>
      </c>
      <c r="J435">
        <f t="shared" si="78"/>
        <v>0.10650869844096991</v>
      </c>
      <c r="K435">
        <f t="shared" si="83"/>
        <v>9.0105499828880706E-2</v>
      </c>
      <c r="L435">
        <v>31.8</v>
      </c>
      <c r="M435">
        <f t="shared" si="79"/>
        <v>1.0192307692307694</v>
      </c>
      <c r="N435">
        <f t="shared" si="80"/>
        <v>1.904819497069463E-2</v>
      </c>
      <c r="O435">
        <f t="shared" si="81"/>
        <v>8.7460503470275286E-2</v>
      </c>
      <c r="P435">
        <f t="shared" si="82"/>
        <v>7.1057304858186079E-2</v>
      </c>
    </row>
    <row r="436" spans="1:16" x14ac:dyDescent="0.2">
      <c r="A436" s="1">
        <v>24166</v>
      </c>
      <c r="B436">
        <v>-8.6208860000000012E-3</v>
      </c>
      <c r="C436">
        <v>-1.301428E-2</v>
      </c>
      <c r="D436">
        <f t="shared" si="72"/>
        <v>4.3033785857005649</v>
      </c>
      <c r="E436">
        <f t="shared" si="73"/>
        <v>1.91557357670234E-2</v>
      </c>
      <c r="F436">
        <f t="shared" si="74"/>
        <v>0.12561043804872574</v>
      </c>
      <c r="G436">
        <f t="shared" si="75"/>
        <v>34.259721186795275</v>
      </c>
      <c r="H436">
        <f t="shared" si="76"/>
        <v>3.5339703547074377</v>
      </c>
      <c r="I436">
        <f t="shared" si="77"/>
        <v>1.0958642709144204</v>
      </c>
      <c r="J436">
        <f t="shared" si="78"/>
        <v>9.154334045041676E-2</v>
      </c>
      <c r="K436">
        <f t="shared" si="83"/>
        <v>9.2747397353040814E-2</v>
      </c>
      <c r="L436">
        <v>32</v>
      </c>
      <c r="M436">
        <f t="shared" si="79"/>
        <v>1.0223642172523961</v>
      </c>
      <c r="N436">
        <f t="shared" si="80"/>
        <v>2.2117805253618974E-2</v>
      </c>
      <c r="O436">
        <f t="shared" si="81"/>
        <v>6.9425535196797783E-2</v>
      </c>
      <c r="P436">
        <f t="shared" si="82"/>
        <v>7.0629592099421837E-2</v>
      </c>
    </row>
    <row r="437" spans="1:16" x14ac:dyDescent="0.2">
      <c r="A437" s="1">
        <v>24197</v>
      </c>
      <c r="B437">
        <v>-2.0922989999999999E-2</v>
      </c>
      <c r="C437">
        <v>-2.2746539999999999E-2</v>
      </c>
      <c r="D437">
        <f t="shared" si="72"/>
        <v>4.2054916125657833</v>
      </c>
      <c r="E437">
        <f t="shared" si="73"/>
        <v>7.847426019954265E-3</v>
      </c>
      <c r="F437">
        <f t="shared" si="74"/>
        <v>0.12653521622764835</v>
      </c>
      <c r="G437">
        <f t="shared" si="75"/>
        <v>33.235740515112582</v>
      </c>
      <c r="H437">
        <f t="shared" si="76"/>
        <v>3.5036258184281901</v>
      </c>
      <c r="I437">
        <f t="shared" si="77"/>
        <v>1.0842640140169335</v>
      </c>
      <c r="J437">
        <f t="shared" si="78"/>
        <v>8.0901428728836058E-2</v>
      </c>
      <c r="K437">
        <f t="shared" si="83"/>
        <v>9.1721846015525729E-2</v>
      </c>
      <c r="L437">
        <v>32.1</v>
      </c>
      <c r="M437">
        <f t="shared" si="79"/>
        <v>1.0222929936305734</v>
      </c>
      <c r="N437">
        <f t="shared" si="80"/>
        <v>2.20481372217626E-2</v>
      </c>
      <c r="O437">
        <f t="shared" si="81"/>
        <v>5.8853291507073455E-2</v>
      </c>
      <c r="P437">
        <f t="shared" si="82"/>
        <v>6.9673708793763126E-2</v>
      </c>
    </row>
    <row r="438" spans="1:16" x14ac:dyDescent="0.2">
      <c r="A438" s="1">
        <v>24226</v>
      </c>
      <c r="B438">
        <v>2.4837040000000001E-2</v>
      </c>
      <c r="C438">
        <v>2.3853309999999999E-2</v>
      </c>
      <c r="D438">
        <f t="shared" si="72"/>
        <v>4.305806507702715</v>
      </c>
      <c r="E438">
        <f t="shared" si="73"/>
        <v>4.1370682640293468E-3</v>
      </c>
      <c r="F438">
        <f t="shared" si="74"/>
        <v>0.12701620897939897</v>
      </c>
      <c r="G438">
        <f t="shared" si="75"/>
        <v>33.899661643980281</v>
      </c>
      <c r="H438">
        <f t="shared" si="76"/>
        <v>3.5234050333330624</v>
      </c>
      <c r="I438">
        <f t="shared" si="77"/>
        <v>1.0743220520567824</v>
      </c>
      <c r="J438">
        <f t="shared" si="78"/>
        <v>7.1689813387236942E-2</v>
      </c>
      <c r="K438">
        <f t="shared" si="83"/>
        <v>9.3249249804814596E-2</v>
      </c>
      <c r="L438">
        <v>32.299999999999997</v>
      </c>
      <c r="M438">
        <f t="shared" si="79"/>
        <v>1.0286624203821655</v>
      </c>
      <c r="N438">
        <f t="shared" si="80"/>
        <v>2.8259337314403058E-2</v>
      </c>
      <c r="O438">
        <f t="shared" si="81"/>
        <v>4.3430476072833887E-2</v>
      </c>
      <c r="P438">
        <f t="shared" si="82"/>
        <v>6.4989912490411542E-2</v>
      </c>
    </row>
    <row r="439" spans="1:16" x14ac:dyDescent="0.2">
      <c r="A439" s="1">
        <v>24258</v>
      </c>
      <c r="B439">
        <v>-5.2538420000000002E-2</v>
      </c>
      <c r="C439">
        <v>-5.7482949999999998E-2</v>
      </c>
      <c r="D439">
        <f t="shared" si="72"/>
        <v>4.0582960475107654</v>
      </c>
      <c r="E439">
        <f t="shared" si="73"/>
        <v>2.1290189451531286E-2</v>
      </c>
      <c r="F439">
        <f t="shared" si="74"/>
        <v>0.12869900206784285</v>
      </c>
      <c r="G439">
        <f t="shared" si="75"/>
        <v>31.533236328992363</v>
      </c>
      <c r="H439">
        <f t="shared" si="76"/>
        <v>3.4510421111373919</v>
      </c>
      <c r="I439">
        <f t="shared" si="77"/>
        <v>1.0240657501790225</v>
      </c>
      <c r="J439">
        <f t="shared" si="78"/>
        <v>2.3780733715197837E-2</v>
      </c>
      <c r="K439">
        <f t="shared" si="83"/>
        <v>9.0469772327613385E-2</v>
      </c>
      <c r="L439">
        <v>32.299999999999997</v>
      </c>
      <c r="M439">
        <f t="shared" si="79"/>
        <v>1.0221518987341771</v>
      </c>
      <c r="N439">
        <f t="shared" si="80"/>
        <v>2.1910109635744326E-2</v>
      </c>
      <c r="O439">
        <f t="shared" si="81"/>
        <v>1.870624079453511E-3</v>
      </c>
      <c r="P439">
        <f t="shared" si="82"/>
        <v>6.8559662691869055E-2</v>
      </c>
    </row>
    <row r="440" spans="1:16" x14ac:dyDescent="0.2">
      <c r="A440" s="1">
        <v>24288</v>
      </c>
      <c r="B440">
        <v>-1.0317110000000001E-2</v>
      </c>
      <c r="C440">
        <v>-1.206288E-2</v>
      </c>
      <c r="D440">
        <f t="shared" si="72"/>
        <v>4.0093413092851691</v>
      </c>
      <c r="E440">
        <f t="shared" si="73"/>
        <v>7.0848514908628648E-3</v>
      </c>
      <c r="F440">
        <f t="shared" si="74"/>
        <v>0.12873825567788211</v>
      </c>
      <c r="G440">
        <f t="shared" si="75"/>
        <v>31.143355859325926</v>
      </c>
      <c r="H440">
        <f t="shared" si="76"/>
        <v>3.4386009274371223</v>
      </c>
      <c r="I440">
        <f t="shared" si="77"/>
        <v>1.0694134338661845</v>
      </c>
      <c r="J440">
        <f t="shared" si="78"/>
        <v>6.7110305512863205E-2</v>
      </c>
      <c r="K440">
        <f t="shared" si="83"/>
        <v>8.3166799232354996E-2</v>
      </c>
      <c r="L440">
        <v>32.4</v>
      </c>
      <c r="M440">
        <f t="shared" si="79"/>
        <v>1.0253164556962024</v>
      </c>
      <c r="N440">
        <f t="shared" si="80"/>
        <v>2.5001302205417186E-2</v>
      </c>
      <c r="O440">
        <f t="shared" si="81"/>
        <v>4.2109003307446019E-2</v>
      </c>
      <c r="P440">
        <f t="shared" si="82"/>
        <v>5.816549702693781E-2</v>
      </c>
    </row>
    <row r="441" spans="1:16" x14ac:dyDescent="0.2">
      <c r="A441" s="1">
        <v>24317</v>
      </c>
      <c r="B441">
        <v>-1.287017E-2</v>
      </c>
      <c r="C441">
        <v>-1.3830510000000001E-2</v>
      </c>
      <c r="D441">
        <f t="shared" si="72"/>
        <v>3.9538900742136875</v>
      </c>
      <c r="E441">
        <f t="shared" si="73"/>
        <v>3.8503308329589214E-3</v>
      </c>
      <c r="F441">
        <f t="shared" si="74"/>
        <v>0.12914946536341765</v>
      </c>
      <c r="G441">
        <f t="shared" si="75"/>
        <v>30.614838885222753</v>
      </c>
      <c r="H441">
        <f t="shared" si="76"/>
        <v>3.4214848223069816</v>
      </c>
      <c r="I441">
        <f t="shared" si="77"/>
        <v>1.0387043277744079</v>
      </c>
      <c r="J441">
        <f t="shared" si="78"/>
        <v>3.7974097772656909E-2</v>
      </c>
      <c r="K441">
        <f t="shared" si="83"/>
        <v>8.8616367877013755E-2</v>
      </c>
      <c r="L441">
        <v>32.5</v>
      </c>
      <c r="M441">
        <f t="shared" si="79"/>
        <v>1.0284810126582278</v>
      </c>
      <c r="N441">
        <f t="shared" si="80"/>
        <v>2.8082968742825305E-2</v>
      </c>
      <c r="O441">
        <f t="shared" si="81"/>
        <v>9.8911290298316044E-3</v>
      </c>
      <c r="P441">
        <f t="shared" si="82"/>
        <v>6.0533399134188454E-2</v>
      </c>
    </row>
    <row r="442" spans="1:16" x14ac:dyDescent="0.2">
      <c r="A442" s="1">
        <v>24350</v>
      </c>
      <c r="B442">
        <v>-7.5387510000000005E-2</v>
      </c>
      <c r="C442">
        <v>-8.0711690000000003E-2</v>
      </c>
      <c r="D442">
        <f t="shared" si="72"/>
        <v>3.6347649242496756</v>
      </c>
      <c r="E442">
        <f t="shared" si="73"/>
        <v>2.1051222455327024E-2</v>
      </c>
      <c r="F442">
        <f t="shared" si="74"/>
        <v>0.13152924239270791</v>
      </c>
      <c r="G442">
        <f t="shared" si="75"/>
        <v>27.634652630305045</v>
      </c>
      <c r="H442">
        <f t="shared" si="76"/>
        <v>3.3190705152878253</v>
      </c>
      <c r="I442">
        <f t="shared" si="77"/>
        <v>0.93372484134541778</v>
      </c>
      <c r="J442">
        <f t="shared" si="78"/>
        <v>-6.8573486571009951E-2</v>
      </c>
      <c r="K442">
        <f t="shared" si="83"/>
        <v>8.7954737814952236E-2</v>
      </c>
      <c r="L442">
        <v>32.700000000000003</v>
      </c>
      <c r="M442">
        <f t="shared" si="79"/>
        <v>1.0348101265822784</v>
      </c>
      <c r="N442">
        <f t="shared" si="80"/>
        <v>3.4217957310341246E-2</v>
      </c>
      <c r="O442">
        <f t="shared" si="81"/>
        <v>-0.1027914438813512</v>
      </c>
      <c r="P442">
        <f t="shared" si="82"/>
        <v>5.373678050461099E-2</v>
      </c>
    </row>
    <row r="443" spans="1:16" x14ac:dyDescent="0.2">
      <c r="A443" s="1">
        <v>24380</v>
      </c>
      <c r="B443">
        <v>-6.9583980000000002E-3</v>
      </c>
      <c r="C443">
        <v>-8.695665E-3</v>
      </c>
      <c r="D443">
        <f t="shared" si="72"/>
        <v>3.6031582261146502</v>
      </c>
      <c r="E443">
        <f t="shared" si="73"/>
        <v>6.3145571556564601E-3</v>
      </c>
      <c r="F443">
        <f t="shared" si="74"/>
        <v>0.13140900082067342</v>
      </c>
      <c r="G443">
        <f t="shared" si="75"/>
        <v>27.419417266794994</v>
      </c>
      <c r="H443">
        <f t="shared" si="76"/>
        <v>3.3112514217856179</v>
      </c>
      <c r="I443">
        <f t="shared" si="77"/>
        <v>0.89858108699844375</v>
      </c>
      <c r="J443">
        <f t="shared" si="78"/>
        <v>-0.10693832975381372</v>
      </c>
      <c r="K443">
        <f t="shared" si="83"/>
        <v>8.6185166849511094E-2</v>
      </c>
      <c r="L443">
        <v>32.700000000000003</v>
      </c>
      <c r="M443">
        <f t="shared" si="79"/>
        <v>1.0315457413249212</v>
      </c>
      <c r="N443">
        <f t="shared" si="80"/>
        <v>3.1058397019972803E-2</v>
      </c>
      <c r="O443">
        <f t="shared" si="81"/>
        <v>-0.13799672677378652</v>
      </c>
      <c r="P443">
        <f t="shared" si="82"/>
        <v>5.5126769829538291E-2</v>
      </c>
    </row>
    <row r="444" spans="1:16" x14ac:dyDescent="0.2">
      <c r="A444" s="1">
        <v>24411</v>
      </c>
      <c r="B444">
        <v>4.2294310000000002E-2</v>
      </c>
      <c r="C444">
        <v>4.1171329999999999E-2</v>
      </c>
      <c r="D444">
        <f t="shared" si="72"/>
        <v>3.7515050424842311</v>
      </c>
      <c r="E444">
        <f t="shared" si="73"/>
        <v>4.0462746247622392E-3</v>
      </c>
      <c r="F444">
        <f t="shared" si="74"/>
        <v>0.13105150210665012</v>
      </c>
      <c r="G444">
        <f t="shared" si="75"/>
        <v>28.626188805003125</v>
      </c>
      <c r="H444">
        <f t="shared" si="76"/>
        <v>3.3543219913178306</v>
      </c>
      <c r="I444">
        <f t="shared" si="77"/>
        <v>0.90855701282746393</v>
      </c>
      <c r="J444">
        <f t="shared" si="78"/>
        <v>-9.5897638214021697E-2</v>
      </c>
      <c r="K444">
        <f t="shared" si="83"/>
        <v>8.3381108663583448E-2</v>
      </c>
      <c r="L444">
        <v>32.9</v>
      </c>
      <c r="M444">
        <f t="shared" si="79"/>
        <v>1.0378548895899053</v>
      </c>
      <c r="N444">
        <f t="shared" si="80"/>
        <v>3.7155976888091267E-2</v>
      </c>
      <c r="O444">
        <f t="shared" si="81"/>
        <v>-0.13305361510211297</v>
      </c>
      <c r="P444">
        <f t="shared" si="82"/>
        <v>4.622513177549218E-2</v>
      </c>
    </row>
    <row r="445" spans="1:16" x14ac:dyDescent="0.2">
      <c r="A445" s="1">
        <v>24441</v>
      </c>
      <c r="B445">
        <v>1.7516259999999999E-2</v>
      </c>
      <c r="C445">
        <v>1.060564E-2</v>
      </c>
      <c r="D445">
        <f t="shared" si="72"/>
        <v>3.791292154423004</v>
      </c>
      <c r="E445">
        <f t="shared" si="73"/>
        <v>2.5925225776692373E-2</v>
      </c>
      <c r="F445">
        <f t="shared" si="74"/>
        <v>0.13122728429993114</v>
      </c>
      <c r="G445">
        <f t="shared" si="75"/>
        <v>28.891035691614885</v>
      </c>
      <c r="H445">
        <f t="shared" si="76"/>
        <v>3.3635313633203321</v>
      </c>
      <c r="I445">
        <f t="shared" si="77"/>
        <v>0.92063439440081396</v>
      </c>
      <c r="J445">
        <f t="shared" si="78"/>
        <v>-8.2692287444392581E-2</v>
      </c>
      <c r="K445">
        <f t="shared" si="83"/>
        <v>5.732380470158361E-2</v>
      </c>
      <c r="L445">
        <v>32.9</v>
      </c>
      <c r="M445">
        <f t="shared" si="79"/>
        <v>1.0345911949685533</v>
      </c>
      <c r="N445">
        <f t="shared" si="80"/>
        <v>3.4006367985194942E-2</v>
      </c>
      <c r="O445">
        <f t="shared" si="81"/>
        <v>-0.11669865542958752</v>
      </c>
      <c r="P445">
        <f t="shared" si="82"/>
        <v>2.3317436716388668E-2</v>
      </c>
    </row>
    <row r="446" spans="1:16" x14ac:dyDescent="0.2">
      <c r="A446" s="1">
        <v>24471</v>
      </c>
      <c r="B446">
        <v>6.2102310000000001E-3</v>
      </c>
      <c r="C446">
        <v>4.4097630000000006E-3</v>
      </c>
      <c r="D446">
        <f t="shared" si="72"/>
        <v>3.8080108542877689</v>
      </c>
      <c r="E446">
        <f t="shared" si="73"/>
        <v>6.8261002026896757E-3</v>
      </c>
      <c r="F446">
        <f t="shared" si="74"/>
        <v>0.1313698843477549</v>
      </c>
      <c r="G446">
        <f t="shared" si="75"/>
        <v>28.98693923035982</v>
      </c>
      <c r="H446">
        <f t="shared" si="76"/>
        <v>3.3668453571719268</v>
      </c>
      <c r="I446">
        <f t="shared" si="77"/>
        <v>0.91364983432617941</v>
      </c>
      <c r="J446">
        <f t="shared" si="78"/>
        <v>-9.030789436337372E-2</v>
      </c>
      <c r="K446">
        <f t="shared" si="83"/>
        <v>5.9246426684640863E-2</v>
      </c>
      <c r="L446">
        <v>32.9</v>
      </c>
      <c r="M446">
        <f t="shared" si="79"/>
        <v>1.0345911949685533</v>
      </c>
      <c r="N446">
        <f t="shared" si="80"/>
        <v>3.4006367985194942E-2</v>
      </c>
      <c r="O446">
        <f t="shared" si="81"/>
        <v>-0.12431426234856865</v>
      </c>
      <c r="P446">
        <f t="shared" si="82"/>
        <v>2.5240058699445921E-2</v>
      </c>
    </row>
    <row r="447" spans="1:16" x14ac:dyDescent="0.2">
      <c r="A447" s="1">
        <v>24503</v>
      </c>
      <c r="B447">
        <v>8.5529629999999995E-2</v>
      </c>
      <c r="C447">
        <v>8.4077059999999995E-2</v>
      </c>
      <c r="D447">
        <f t="shared" si="72"/>
        <v>4.1281772113643731</v>
      </c>
      <c r="E447">
        <f t="shared" si="73"/>
        <v>5.5314023266127858E-3</v>
      </c>
      <c r="F447">
        <f t="shared" si="74"/>
        <v>0.13306038436810064</v>
      </c>
      <c r="G447">
        <f t="shared" si="75"/>
        <v>31.024840571210959</v>
      </c>
      <c r="H447">
        <f t="shared" si="76"/>
        <v>3.4347881923574342</v>
      </c>
      <c r="I447">
        <f t="shared" si="77"/>
        <v>0.977320626748996</v>
      </c>
      <c r="J447">
        <f t="shared" si="78"/>
        <v>-2.2940506008239738E-2</v>
      </c>
      <c r="K447">
        <f t="shared" si="83"/>
        <v>7.1836673264359052E-2</v>
      </c>
      <c r="L447">
        <v>32.9</v>
      </c>
      <c r="M447">
        <f t="shared" si="79"/>
        <v>1.028125</v>
      </c>
      <c r="N447">
        <f t="shared" si="80"/>
        <v>2.7736754971599619E-2</v>
      </c>
      <c r="O447">
        <f t="shared" si="81"/>
        <v>-5.0677260979839357E-2</v>
      </c>
      <c r="P447">
        <f t="shared" si="82"/>
        <v>4.409991829275943E-2</v>
      </c>
    </row>
    <row r="448" spans="1:16" x14ac:dyDescent="0.2">
      <c r="A448" s="1">
        <v>24531</v>
      </c>
      <c r="B448">
        <v>1.094501E-2</v>
      </c>
      <c r="C448">
        <v>6.2566460000000003E-3</v>
      </c>
      <c r="D448">
        <f t="shared" si="72"/>
        <v>4.1540057548011466</v>
      </c>
      <c r="E448">
        <f t="shared" si="73"/>
        <v>1.9354397423381117E-2</v>
      </c>
      <c r="F448">
        <f t="shared" si="74"/>
        <v>0.13325904602445837</v>
      </c>
      <c r="G448">
        <f t="shared" si="75"/>
        <v>31.172411019952222</v>
      </c>
      <c r="H448">
        <f t="shared" si="76"/>
        <v>3.4395334414439889</v>
      </c>
      <c r="I448">
        <f t="shared" si="77"/>
        <v>0.99625555024870394</v>
      </c>
      <c r="J448">
        <f t="shared" si="78"/>
        <v>-3.7514777527502636E-3</v>
      </c>
      <c r="K448">
        <f t="shared" si="83"/>
        <v>5.9109592290376226E-2</v>
      </c>
      <c r="L448">
        <v>32.9</v>
      </c>
      <c r="M448">
        <f t="shared" si="79"/>
        <v>1.0249221183800623</v>
      </c>
      <c r="N448">
        <f t="shared" si="80"/>
        <v>2.461662763535603E-2</v>
      </c>
      <c r="O448">
        <f t="shared" si="81"/>
        <v>-2.8368105388106295E-2</v>
      </c>
      <c r="P448">
        <f t="shared" si="82"/>
        <v>3.4492964655020192E-2</v>
      </c>
    </row>
    <row r="449" spans="1:16" x14ac:dyDescent="0.2">
      <c r="A449" s="1">
        <v>24562</v>
      </c>
      <c r="B449">
        <v>4.3383999999999999E-2</v>
      </c>
      <c r="C449">
        <v>4.1582060000000004E-2</v>
      </c>
      <c r="D449">
        <f t="shared" si="72"/>
        <v>4.3267378713376337</v>
      </c>
      <c r="E449">
        <f t="shared" si="73"/>
        <v>7.4852691298063568E-3</v>
      </c>
      <c r="F449">
        <f t="shared" si="74"/>
        <v>0.13289688913431044</v>
      </c>
      <c r="G449">
        <f t="shared" si="75"/>
        <v>32.557104229617252</v>
      </c>
      <c r="H449">
        <f t="shared" si="76"/>
        <v>3.4829956007424436</v>
      </c>
      <c r="I449">
        <f t="shared" si="77"/>
        <v>1.0604312578217479</v>
      </c>
      <c r="J449">
        <f t="shared" si="78"/>
        <v>5.8675672385824183E-2</v>
      </c>
      <c r="K449">
        <f t="shared" si="83"/>
        <v>4.9052899302097164E-2</v>
      </c>
      <c r="L449">
        <v>33</v>
      </c>
      <c r="M449">
        <f t="shared" si="79"/>
        <v>1.021671826625387</v>
      </c>
      <c r="N449">
        <f t="shared" si="80"/>
        <v>2.1440331237869408E-2</v>
      </c>
      <c r="O449">
        <f t="shared" si="81"/>
        <v>3.7235341147954779E-2</v>
      </c>
      <c r="P449">
        <f t="shared" si="82"/>
        <v>2.7612568064227756E-2</v>
      </c>
    </row>
    <row r="450" spans="1:16" x14ac:dyDescent="0.2">
      <c r="A450" s="1">
        <v>24590</v>
      </c>
      <c r="B450">
        <v>4.1608650000000004E-2</v>
      </c>
      <c r="C450">
        <v>4.0696490000000002E-2</v>
      </c>
      <c r="D450">
        <f t="shared" si="72"/>
        <v>4.5028209158511467</v>
      </c>
      <c r="E450">
        <f t="shared" si="73"/>
        <v>3.9466772167193447E-3</v>
      </c>
      <c r="F450">
        <f t="shared" si="74"/>
        <v>0.13270649808700044</v>
      </c>
      <c r="G450">
        <f t="shared" si="75"/>
        <v>33.930673936548033</v>
      </c>
      <c r="H450">
        <f t="shared" si="76"/>
        <v>3.5243194411555572</v>
      </c>
      <c r="I450">
        <f t="shared" si="77"/>
        <v>1.0765758762372601</v>
      </c>
      <c r="J450">
        <f t="shared" si="78"/>
        <v>7.3785519534633651E-2</v>
      </c>
      <c r="K450">
        <f t="shared" si="83"/>
        <v>4.3825200317301451E-2</v>
      </c>
      <c r="L450">
        <v>33.1</v>
      </c>
      <c r="M450">
        <f t="shared" si="79"/>
        <v>1.0247678018575852</v>
      </c>
      <c r="N450">
        <f t="shared" si="80"/>
        <v>2.4466052154406424E-2</v>
      </c>
      <c r="O450">
        <f t="shared" si="81"/>
        <v>4.931946738022723E-2</v>
      </c>
      <c r="P450">
        <f t="shared" si="82"/>
        <v>1.9359148162895027E-2</v>
      </c>
    </row>
    <row r="451" spans="1:16" x14ac:dyDescent="0.2">
      <c r="A451" s="1">
        <v>24623</v>
      </c>
      <c r="B451">
        <v>-3.9293099999999997E-2</v>
      </c>
      <c r="C451">
        <v>-4.4216850000000002E-2</v>
      </c>
      <c r="D451">
        <f t="shared" si="72"/>
        <v>4.3037203588380937</v>
      </c>
      <c r="E451">
        <f t="shared" si="73"/>
        <v>2.2170764484422106E-2</v>
      </c>
      <c r="F451">
        <f t="shared" si="74"/>
        <v>0.13358707311989126</v>
      </c>
      <c r="G451">
        <f t="shared" si="75"/>
        <v>32.216592955634304</v>
      </c>
      <c r="H451">
        <f t="shared" si="76"/>
        <v>3.4724816290053706</v>
      </c>
      <c r="I451">
        <f t="shared" si="77"/>
        <v>1.0933917535857673</v>
      </c>
      <c r="J451">
        <f t="shared" si="78"/>
        <v>8.9284565458156384E-2</v>
      </c>
      <c r="K451">
        <f t="shared" si="83"/>
        <v>3.7277137705129644E-2</v>
      </c>
      <c r="L451">
        <v>33.200000000000003</v>
      </c>
      <c r="M451">
        <f t="shared" si="79"/>
        <v>1.0246913580246915</v>
      </c>
      <c r="N451">
        <f t="shared" si="80"/>
        <v>2.4391453124159263E-2</v>
      </c>
      <c r="O451">
        <f t="shared" si="81"/>
        <v>6.4893112333997124E-2</v>
      </c>
      <c r="P451">
        <f t="shared" si="82"/>
        <v>1.2885684580970381E-2</v>
      </c>
    </row>
    <row r="452" spans="1:16" x14ac:dyDescent="0.2">
      <c r="A452" s="1">
        <v>24653</v>
      </c>
      <c r="B452">
        <v>2.6902330000000002E-2</v>
      </c>
      <c r="C452">
        <v>2.5340890000000001E-2</v>
      </c>
      <c r="D452">
        <f t="shared" ref="D452:D515" si="84">(C452+1)*D451</f>
        <v>4.4127804630421705</v>
      </c>
      <c r="E452">
        <f t="shared" ref="E452:E515" si="85">D451*(B452-C452)</f>
        <v>6.720001117104156E-3</v>
      </c>
      <c r="F452">
        <f t="shared" si="74"/>
        <v>0.13322222274613257</v>
      </c>
      <c r="G452">
        <f t="shared" si="75"/>
        <v>33.123456222849072</v>
      </c>
      <c r="H452">
        <f t="shared" si="76"/>
        <v>3.5002416786271229</v>
      </c>
      <c r="I452">
        <f t="shared" si="77"/>
        <v>1.1338527541320287</v>
      </c>
      <c r="J452">
        <f t="shared" si="78"/>
        <v>0.12562135043036179</v>
      </c>
      <c r="K452">
        <f t="shared" si="83"/>
        <v>3.4237264276539281E-2</v>
      </c>
      <c r="L452">
        <v>33.299999999999997</v>
      </c>
      <c r="M452">
        <f t="shared" si="79"/>
        <v>1.0246153846153845</v>
      </c>
      <c r="N452">
        <f t="shared" si="80"/>
        <v>2.4317307650706214E-2</v>
      </c>
      <c r="O452">
        <f t="shared" si="81"/>
        <v>0.10130404277965557</v>
      </c>
      <c r="P452">
        <f t="shared" si="82"/>
        <v>9.9199566258330665E-3</v>
      </c>
    </row>
    <row r="453" spans="1:16" x14ac:dyDescent="0.2">
      <c r="A453" s="1">
        <v>24684</v>
      </c>
      <c r="B453">
        <v>4.9189820000000002E-2</v>
      </c>
      <c r="C453">
        <v>4.8277500000000001E-2</v>
      </c>
      <c r="D453">
        <f t="shared" si="84"/>
        <v>4.6258184718466886</v>
      </c>
      <c r="E453">
        <f t="shared" si="85"/>
        <v>4.0258678720426384E-3</v>
      </c>
      <c r="F453">
        <f t="shared" si="74"/>
        <v>0.13339775978521629</v>
      </c>
      <c r="G453">
        <f t="shared" si="75"/>
        <v>34.676882724977681</v>
      </c>
      <c r="H453">
        <f t="shared" si="76"/>
        <v>3.5460732610492589</v>
      </c>
      <c r="I453">
        <f t="shared" si="77"/>
        <v>1.2036794504405572</v>
      </c>
      <c r="J453">
        <f t="shared" si="78"/>
        <v>0.18538307426360379</v>
      </c>
      <c r="K453">
        <f t="shared" si="83"/>
        <v>3.2364960249040918E-2</v>
      </c>
      <c r="L453">
        <v>33.4</v>
      </c>
      <c r="M453">
        <f t="shared" si="79"/>
        <v>1.021406727828746</v>
      </c>
      <c r="N453">
        <f t="shared" si="80"/>
        <v>2.1180822079446826E-2</v>
      </c>
      <c r="O453">
        <f t="shared" si="81"/>
        <v>0.16420225218415696</v>
      </c>
      <c r="P453">
        <f t="shared" si="82"/>
        <v>1.1184138169594092E-2</v>
      </c>
    </row>
    <row r="454" spans="1:16" x14ac:dyDescent="0.2">
      <c r="A454" s="1">
        <v>24715</v>
      </c>
      <c r="B454">
        <v>-6.2820290000000006E-3</v>
      </c>
      <c r="C454">
        <v>-1.107324E-2</v>
      </c>
      <c r="D454">
        <f t="shared" si="84"/>
        <v>4.5745956737114968</v>
      </c>
      <c r="E454">
        <f t="shared" si="85"/>
        <v>2.216327234631504E-2</v>
      </c>
      <c r="F454">
        <f t="shared" si="74"/>
        <v>0.13450980967620429</v>
      </c>
      <c r="G454">
        <f t="shared" si="75"/>
        <v>34.009383291252803</v>
      </c>
      <c r="H454">
        <f t="shared" si="76"/>
        <v>3.5266364656954137</v>
      </c>
      <c r="I454">
        <f t="shared" si="77"/>
        <v>1.2955736014646948</v>
      </c>
      <c r="J454">
        <f t="shared" si="78"/>
        <v>0.25895353257850512</v>
      </c>
      <c r="K454">
        <f t="shared" si="83"/>
        <v>2.2407928271906814E-2</v>
      </c>
      <c r="L454">
        <v>33.5</v>
      </c>
      <c r="M454">
        <f t="shared" si="79"/>
        <v>1.0244648318042813</v>
      </c>
      <c r="N454">
        <f t="shared" si="80"/>
        <v>2.4170360927812971E-2</v>
      </c>
      <c r="O454">
        <f t="shared" si="81"/>
        <v>0.23478317165069215</v>
      </c>
      <c r="P454">
        <f t="shared" si="82"/>
        <v>-1.7624326559061571E-3</v>
      </c>
    </row>
    <row r="455" spans="1:16" x14ac:dyDescent="0.2">
      <c r="A455" s="1">
        <v>24744</v>
      </c>
      <c r="B455">
        <v>3.4285650000000001E-2</v>
      </c>
      <c r="C455">
        <v>3.2874790000000001E-2</v>
      </c>
      <c r="D455">
        <f t="shared" si="84"/>
        <v>4.7249845458196704</v>
      </c>
      <c r="E455">
        <f t="shared" si="85"/>
        <v>6.4541140522126018E-3</v>
      </c>
      <c r="F455">
        <f t="shared" si="74"/>
        <v>0.13464936657276044</v>
      </c>
      <c r="G455">
        <f t="shared" si="75"/>
        <v>35.091026910003556</v>
      </c>
      <c r="H455">
        <f t="shared" si="76"/>
        <v>3.557945454199785</v>
      </c>
      <c r="I455">
        <f t="shared" si="77"/>
        <v>1.348715101427189</v>
      </c>
      <c r="J455">
        <f t="shared" si="78"/>
        <v>0.29915236250267091</v>
      </c>
      <c r="K455">
        <f t="shared" si="83"/>
        <v>2.4359511895882761E-2</v>
      </c>
      <c r="L455">
        <v>33.6</v>
      </c>
      <c r="M455">
        <f t="shared" si="79"/>
        <v>1.021276595744681</v>
      </c>
      <c r="N455">
        <f t="shared" si="80"/>
        <v>2.1053409197832482E-2</v>
      </c>
      <c r="O455">
        <f t="shared" si="81"/>
        <v>0.27809895330483841</v>
      </c>
      <c r="P455">
        <f t="shared" si="82"/>
        <v>3.306102698050279E-3</v>
      </c>
    </row>
    <row r="456" spans="1:16" x14ac:dyDescent="0.2">
      <c r="A456" s="1">
        <v>24776</v>
      </c>
      <c r="B456">
        <v>-2.743284E-2</v>
      </c>
      <c r="C456">
        <v>-2.864939E-2</v>
      </c>
      <c r="D456">
        <f t="shared" si="84"/>
        <v>4.5896166208225102</v>
      </c>
      <c r="E456">
        <f t="shared" si="85"/>
        <v>5.7481799492169212E-3</v>
      </c>
      <c r="F456">
        <f t="shared" si="74"/>
        <v>0.1363512718972151</v>
      </c>
      <c r="G456">
        <f t="shared" si="75"/>
        <v>33.660240619407453</v>
      </c>
      <c r="H456">
        <f t="shared" si="76"/>
        <v>3.5163173372637715</v>
      </c>
      <c r="I456">
        <f t="shared" si="77"/>
        <v>1.2597525097794375</v>
      </c>
      <c r="J456">
        <f t="shared" si="78"/>
        <v>0.2309152808603227</v>
      </c>
      <c r="K456">
        <f t="shared" si="83"/>
        <v>3.9644045635290975E-2</v>
      </c>
      <c r="L456">
        <v>33.700000000000003</v>
      </c>
      <c r="M456">
        <f t="shared" si="79"/>
        <v>1.0243161094224926</v>
      </c>
      <c r="N456">
        <f t="shared" si="80"/>
        <v>2.4025179586990051E-2</v>
      </c>
      <c r="O456">
        <f t="shared" si="81"/>
        <v>0.20689010127333265</v>
      </c>
      <c r="P456">
        <f t="shared" si="82"/>
        <v>1.5618866048300924E-2</v>
      </c>
    </row>
    <row r="457" spans="1:16" x14ac:dyDescent="0.2">
      <c r="A457" s="1">
        <v>24806</v>
      </c>
      <c r="B457">
        <v>7.9017210000000004E-3</v>
      </c>
      <c r="C457">
        <v>2.5654080000000004E-3</v>
      </c>
      <c r="D457">
        <f t="shared" si="84"/>
        <v>4.6013908600185012</v>
      </c>
      <c r="E457">
        <f t="shared" si="85"/>
        <v>2.4491630838711233E-2</v>
      </c>
      <c r="F457">
        <f t="shared" si="74"/>
        <v>0.13491767695923398</v>
      </c>
      <c r="G457">
        <f t="shared" si="75"/>
        <v>34.105174086334387</v>
      </c>
      <c r="H457">
        <f t="shared" si="76"/>
        <v>3.5294491055163024</v>
      </c>
      <c r="I457">
        <f t="shared" si="77"/>
        <v>1.2492597098992371</v>
      </c>
      <c r="J457">
        <f t="shared" si="78"/>
        <v>0.22255114379491039</v>
      </c>
      <c r="K457">
        <f t="shared" si="83"/>
        <v>2.773397764011263E-2</v>
      </c>
      <c r="L457">
        <v>33.799999999999997</v>
      </c>
      <c r="M457">
        <f t="shared" si="79"/>
        <v>1.0273556231003038</v>
      </c>
      <c r="N457">
        <f t="shared" si="80"/>
        <v>2.6988144717646757E-2</v>
      </c>
      <c r="O457">
        <f t="shared" si="81"/>
        <v>0.19556299907726363</v>
      </c>
      <c r="P457">
        <f t="shared" si="82"/>
        <v>7.4583292246587288E-4</v>
      </c>
    </row>
    <row r="458" spans="1:16" x14ac:dyDescent="0.2">
      <c r="A458" s="1">
        <v>24835</v>
      </c>
      <c r="B458">
        <v>3.3698840000000001E-2</v>
      </c>
      <c r="C458">
        <v>3.2202929999999998E-2</v>
      </c>
      <c r="D458">
        <f t="shared" si="84"/>
        <v>4.7495691277863168</v>
      </c>
      <c r="E458">
        <f t="shared" si="85"/>
        <v>6.8832666014102904E-3</v>
      </c>
      <c r="F458">
        <f t="shared" si="74"/>
        <v>0.13497484335795459</v>
      </c>
      <c r="G458">
        <f t="shared" si="75"/>
        <v>35.188550767126387</v>
      </c>
      <c r="H458">
        <f t="shared" si="76"/>
        <v>3.5607207673972514</v>
      </c>
      <c r="I458">
        <f t="shared" si="77"/>
        <v>1.2827022185728123</v>
      </c>
      <c r="J458">
        <f t="shared" si="78"/>
        <v>0.24896896093378235</v>
      </c>
      <c r="K458">
        <f t="shared" si="83"/>
        <v>2.7071526451354969E-2</v>
      </c>
      <c r="L458">
        <v>33.9</v>
      </c>
      <c r="M458">
        <f t="shared" si="79"/>
        <v>1.0303951367781155</v>
      </c>
      <c r="N458">
        <f t="shared" si="80"/>
        <v>2.9942356615078318E-2</v>
      </c>
      <c r="O458">
        <f t="shared" si="81"/>
        <v>0.21902660431870402</v>
      </c>
      <c r="P458">
        <f t="shared" si="82"/>
        <v>-2.8708301637233487E-3</v>
      </c>
    </row>
    <row r="459" spans="1:16" x14ac:dyDescent="0.2">
      <c r="A459" s="1">
        <v>24868</v>
      </c>
      <c r="B459">
        <v>-3.6331160000000001E-2</v>
      </c>
      <c r="C459">
        <v>-3.7830759999999998E-2</v>
      </c>
      <c r="D459">
        <f t="shared" si="84"/>
        <v>4.5698893180096238</v>
      </c>
      <c r="E459">
        <f t="shared" si="85"/>
        <v>7.1224538640283453E-3</v>
      </c>
      <c r="F459">
        <f t="shared" si="74"/>
        <v>0.13656589489537016</v>
      </c>
      <c r="G459">
        <f t="shared" si="75"/>
        <v>33.462888530923777</v>
      </c>
      <c r="H459">
        <f t="shared" si="76"/>
        <v>3.5104370197144035</v>
      </c>
      <c r="I459">
        <f t="shared" si="77"/>
        <v>1.1400807116391931</v>
      </c>
      <c r="J459">
        <f t="shared" si="78"/>
        <v>0.13109905958372753</v>
      </c>
      <c r="K459">
        <f t="shared" si="83"/>
        <v>2.6004201634521409E-2</v>
      </c>
      <c r="L459">
        <v>34.1</v>
      </c>
      <c r="M459">
        <f t="shared" si="79"/>
        <v>1.0364741641337387</v>
      </c>
      <c r="N459">
        <f t="shared" si="80"/>
        <v>3.5824726518145007E-2</v>
      </c>
      <c r="O459">
        <f t="shared" si="81"/>
        <v>9.5274333065582528E-2</v>
      </c>
      <c r="P459">
        <f t="shared" si="82"/>
        <v>-9.8205248836235985E-3</v>
      </c>
    </row>
    <row r="460" spans="1:16" x14ac:dyDescent="0.2">
      <c r="A460" s="1">
        <v>24897</v>
      </c>
      <c r="B460">
        <v>-3.3623819999999999E-2</v>
      </c>
      <c r="C460">
        <v>-3.8106840000000003E-2</v>
      </c>
      <c r="D460">
        <f t="shared" si="84"/>
        <v>4.3957452769505219</v>
      </c>
      <c r="E460">
        <f t="shared" si="85"/>
        <v>2.0486905210423522E-2</v>
      </c>
      <c r="F460">
        <f t="shared" si="74"/>
        <v>0.13769840268241257</v>
      </c>
      <c r="G460">
        <f t="shared" si="75"/>
        <v>31.92299395867985</v>
      </c>
      <c r="H460">
        <f t="shared" si="76"/>
        <v>3.4633265638810569</v>
      </c>
      <c r="I460">
        <f t="shared" si="77"/>
        <v>1.0913426574802498</v>
      </c>
      <c r="J460">
        <f t="shared" si="78"/>
        <v>8.740873405641518E-2</v>
      </c>
      <c r="K460">
        <f t="shared" si="83"/>
        <v>3.2770857329959067E-2</v>
      </c>
      <c r="L460">
        <v>34.200000000000003</v>
      </c>
      <c r="M460">
        <f t="shared" si="79"/>
        <v>1.0363636363636364</v>
      </c>
      <c r="N460">
        <f t="shared" si="80"/>
        <v>3.5718082602079246E-2</v>
      </c>
      <c r="O460">
        <f t="shared" si="81"/>
        <v>5.1690651454335934E-2</v>
      </c>
      <c r="P460">
        <f t="shared" si="82"/>
        <v>-2.9472252721201783E-3</v>
      </c>
    </row>
    <row r="461" spans="1:16" x14ac:dyDescent="0.2">
      <c r="A461" s="1">
        <v>24926</v>
      </c>
      <c r="B461">
        <v>5.1167620000000004E-3</v>
      </c>
      <c r="C461">
        <v>3.7403860000000001E-3</v>
      </c>
      <c r="D461">
        <f t="shared" si="84"/>
        <v>4.4121870610439942</v>
      </c>
      <c r="E461">
        <f t="shared" si="85"/>
        <v>6.0501983013080528E-3</v>
      </c>
      <c r="F461">
        <f t="shared" si="74"/>
        <v>0.13626333185391426</v>
      </c>
      <c r="G461">
        <f t="shared" si="75"/>
        <v>32.379855981902963</v>
      </c>
      <c r="H461">
        <f t="shared" si="76"/>
        <v>3.477536500491079</v>
      </c>
      <c r="I461">
        <f t="shared" si="77"/>
        <v>1.0512424205378847</v>
      </c>
      <c r="J461">
        <f t="shared" si="78"/>
        <v>4.9972722326957347E-2</v>
      </c>
      <c r="K461">
        <f t="shared" si="83"/>
        <v>2.501571934762668E-2</v>
      </c>
      <c r="L461">
        <v>34.299999999999997</v>
      </c>
      <c r="M461">
        <f t="shared" si="79"/>
        <v>1.0362537764350452</v>
      </c>
      <c r="N461">
        <f t="shared" si="80"/>
        <v>3.5612071788876938E-2</v>
      </c>
      <c r="O461">
        <f t="shared" si="81"/>
        <v>1.4360650538080409E-2</v>
      </c>
      <c r="P461">
        <f t="shared" si="82"/>
        <v>-1.0596352441250258E-2</v>
      </c>
    </row>
    <row r="462" spans="1:16" x14ac:dyDescent="0.2">
      <c r="A462" s="1">
        <v>24958</v>
      </c>
      <c r="B462">
        <v>9.4147850000000005E-2</v>
      </c>
      <c r="C462">
        <v>9.272975E-2</v>
      </c>
      <c r="D462">
        <f t="shared" si="84"/>
        <v>4.8213280641678384</v>
      </c>
      <c r="E462">
        <f t="shared" si="85"/>
        <v>6.2569224712665126E-3</v>
      </c>
      <c r="F462">
        <f t="shared" ref="F462:F525" si="86">SUM(E451:E462)</f>
        <v>0.13857357710846144</v>
      </c>
      <c r="G462">
        <f t="shared" ref="G462:G525" si="87">D462/F462</f>
        <v>34.792549667633885</v>
      </c>
      <c r="H462">
        <f t="shared" si="76"/>
        <v>3.5494032738493706</v>
      </c>
      <c r="I462">
        <f t="shared" si="77"/>
        <v>1.1015098610331371</v>
      </c>
      <c r="J462">
        <f t="shared" si="78"/>
        <v>9.6681839587993437E-2</v>
      </c>
      <c r="K462">
        <f t="shared" si="83"/>
        <v>4.3261518837383217E-2</v>
      </c>
      <c r="L462">
        <v>34.4</v>
      </c>
      <c r="M462">
        <f t="shared" si="79"/>
        <v>1.0361445783132528</v>
      </c>
      <c r="N462">
        <f t="shared" si="80"/>
        <v>3.5506688456909602E-2</v>
      </c>
      <c r="O462">
        <f t="shared" si="81"/>
        <v>6.1175151131083835E-2</v>
      </c>
      <c r="P462">
        <f t="shared" si="82"/>
        <v>7.7548303804736152E-3</v>
      </c>
    </row>
    <row r="463" spans="1:16" x14ac:dyDescent="0.2">
      <c r="A463" s="1">
        <v>24989</v>
      </c>
      <c r="B463">
        <v>2.7039520000000001E-2</v>
      </c>
      <c r="C463">
        <v>2.24929E-2</v>
      </c>
      <c r="D463">
        <f t="shared" si="84"/>
        <v>4.9297737141823594</v>
      </c>
      <c r="E463">
        <f t="shared" si="85"/>
        <v>2.1920746603106785E-2</v>
      </c>
      <c r="F463">
        <f t="shared" si="86"/>
        <v>0.13832355922714609</v>
      </c>
      <c r="G463">
        <f t="shared" si="87"/>
        <v>35.639436562552589</v>
      </c>
      <c r="H463">
        <f t="shared" ref="H463:H526" si="88">LN(G463)</f>
        <v>3.5734527933461218</v>
      </c>
      <c r="I463">
        <f t="shared" ref="I463:I526" si="89">(D463+F463)/D451</f>
        <v>1.1776084064109074</v>
      </c>
      <c r="J463">
        <f t="shared" ref="J463:J526" si="90">LN(I463)</f>
        <v>0.16348560756321398</v>
      </c>
      <c r="K463">
        <f t="shared" si="83"/>
        <v>3.484207454048352E-2</v>
      </c>
      <c r="L463">
        <v>34.5</v>
      </c>
      <c r="M463">
        <f t="shared" ref="M463:M526" si="91">L463/L452</f>
        <v>1.0360360360360361</v>
      </c>
      <c r="N463">
        <f t="shared" ref="N463:N526" si="92">LN(M463)</f>
        <v>3.5401927050916E-2</v>
      </c>
      <c r="O463">
        <f t="shared" ref="O463:O526" si="93">J463-N463</f>
        <v>0.12808368051229799</v>
      </c>
      <c r="P463">
        <f t="shared" ref="P463:P526" si="94">K463-N463</f>
        <v>-5.5985251043248058E-4</v>
      </c>
    </row>
    <row r="464" spans="1:16" x14ac:dyDescent="0.2">
      <c r="A464" s="1">
        <v>25017</v>
      </c>
      <c r="B464">
        <v>1.1527270000000001E-2</v>
      </c>
      <c r="C464">
        <v>1.0037590000000001E-2</v>
      </c>
      <c r="D464">
        <f t="shared" si="84"/>
        <v>4.9792567615180996</v>
      </c>
      <c r="E464">
        <f t="shared" si="85"/>
        <v>7.3437853065431782E-3</v>
      </c>
      <c r="F464">
        <f t="shared" si="86"/>
        <v>0.13894734341658513</v>
      </c>
      <c r="G464">
        <f t="shared" si="87"/>
        <v>35.835566474916583</v>
      </c>
      <c r="H464">
        <f t="shared" si="88"/>
        <v>3.5789408771880131</v>
      </c>
      <c r="I464">
        <f t="shared" si="89"/>
        <v>1.1598592197823037</v>
      </c>
      <c r="J464">
        <f t="shared" si="90"/>
        <v>0.14829863549664393</v>
      </c>
      <c r="K464">
        <f t="shared" si="83"/>
        <v>4.2076455393610719E-2</v>
      </c>
      <c r="L464">
        <v>34.700000000000003</v>
      </c>
      <c r="M464">
        <f t="shared" si="91"/>
        <v>1.0389221556886228</v>
      </c>
      <c r="N464">
        <f t="shared" si="92"/>
        <v>3.8183786970158805E-2</v>
      </c>
      <c r="O464">
        <f t="shared" si="93"/>
        <v>0.11011484852648512</v>
      </c>
      <c r="P464">
        <f t="shared" si="94"/>
        <v>3.8926684234519143E-3</v>
      </c>
    </row>
    <row r="465" spans="1:16" x14ac:dyDescent="0.2">
      <c r="A465" s="1">
        <v>25049</v>
      </c>
      <c r="B465">
        <v>-2.202376E-2</v>
      </c>
      <c r="C465">
        <v>-2.3161310000000001E-2</v>
      </c>
      <c r="D465">
        <f t="shared" si="84"/>
        <v>4.8639306520949832</v>
      </c>
      <c r="E465">
        <f t="shared" si="85"/>
        <v>5.6641535290649194E-3</v>
      </c>
      <c r="F465">
        <f t="shared" si="86"/>
        <v>0.14058562907360739</v>
      </c>
      <c r="G465">
        <f t="shared" si="87"/>
        <v>34.597637640105745</v>
      </c>
      <c r="H465">
        <f t="shared" si="88"/>
        <v>3.5437854034352241</v>
      </c>
      <c r="I465">
        <f t="shared" si="89"/>
        <v>1.0818661198286756</v>
      </c>
      <c r="J465">
        <f t="shared" si="90"/>
        <v>7.8687438784020652E-2</v>
      </c>
      <c r="K465">
        <f t="shared" si="83"/>
        <v>5.2481422601108364E-2</v>
      </c>
      <c r="L465">
        <v>34.9</v>
      </c>
      <c r="M465">
        <f t="shared" si="91"/>
        <v>1.0417910447761194</v>
      </c>
      <c r="N465">
        <f t="shared" si="92"/>
        <v>4.094139037736072E-2</v>
      </c>
      <c r="O465">
        <f t="shared" si="93"/>
        <v>3.7746048406659932E-2</v>
      </c>
      <c r="P465">
        <f t="shared" si="94"/>
        <v>1.1540032223747644E-2</v>
      </c>
    </row>
    <row r="466" spans="1:16" x14ac:dyDescent="0.2">
      <c r="A466" s="1">
        <v>25080</v>
      </c>
      <c r="B466">
        <v>1.8036730000000001E-2</v>
      </c>
      <c r="C466">
        <v>1.3494020000000001E-2</v>
      </c>
      <c r="D466">
        <f t="shared" si="84"/>
        <v>4.9295646295929663</v>
      </c>
      <c r="E466">
        <f t="shared" si="85"/>
        <v>2.2095426412578403E-2</v>
      </c>
      <c r="F466">
        <f t="shared" si="86"/>
        <v>0.14051778313987076</v>
      </c>
      <c r="G466">
        <f t="shared" si="87"/>
        <v>35.081428979605377</v>
      </c>
      <c r="H466">
        <f t="shared" si="88"/>
        <v>3.5576719015547664</v>
      </c>
      <c r="I466">
        <f t="shared" si="89"/>
        <v>1.1083126847403628</v>
      </c>
      <c r="J466">
        <f t="shared" si="90"/>
        <v>0.10283875495671432</v>
      </c>
      <c r="K466">
        <f t="shared" si="83"/>
        <v>4.3696920377102509E-2</v>
      </c>
      <c r="L466">
        <v>35</v>
      </c>
      <c r="M466">
        <f t="shared" si="91"/>
        <v>1.0416666666666665</v>
      </c>
      <c r="N466">
        <f t="shared" si="92"/>
        <v>4.0821994520254985E-2</v>
      </c>
      <c r="O466">
        <f t="shared" si="93"/>
        <v>6.2016760436459338E-2</v>
      </c>
      <c r="P466">
        <f t="shared" si="94"/>
        <v>2.8749258568475239E-3</v>
      </c>
    </row>
    <row r="467" spans="1:16" x14ac:dyDescent="0.2">
      <c r="A467" s="1">
        <v>25111</v>
      </c>
      <c r="B467">
        <v>4.4453840000000001E-2</v>
      </c>
      <c r="C467">
        <v>4.3207240000000001E-2</v>
      </c>
      <c r="D467">
        <f t="shared" si="84"/>
        <v>5.1425575116393007</v>
      </c>
      <c r="E467">
        <f t="shared" si="85"/>
        <v>6.145195267250594E-3</v>
      </c>
      <c r="F467">
        <f t="shared" si="86"/>
        <v>0.14020886435490876</v>
      </c>
      <c r="G467">
        <f t="shared" si="87"/>
        <v>36.677834424377167</v>
      </c>
      <c r="H467">
        <f t="shared" si="88"/>
        <v>3.6021726059609795</v>
      </c>
      <c r="I467">
        <f t="shared" si="89"/>
        <v>1.1180494506946113</v>
      </c>
      <c r="J467">
        <f t="shared" si="90"/>
        <v>0.11158560514525716</v>
      </c>
      <c r="K467">
        <f t="shared" si="83"/>
        <v>4.0459084102275E-2</v>
      </c>
      <c r="L467">
        <v>35.1</v>
      </c>
      <c r="M467">
        <f t="shared" si="91"/>
        <v>1.0415430267062313</v>
      </c>
      <c r="N467">
        <f t="shared" si="92"/>
        <v>4.0703293113503972E-2</v>
      </c>
      <c r="O467">
        <f t="shared" si="93"/>
        <v>7.0882312031753186E-2</v>
      </c>
      <c r="P467">
        <f t="shared" si="94"/>
        <v>-2.4420901122897132E-4</v>
      </c>
    </row>
    <row r="468" spans="1:16" x14ac:dyDescent="0.2">
      <c r="A468" s="1">
        <v>25142</v>
      </c>
      <c r="B468">
        <v>9.0414960000000013E-3</v>
      </c>
      <c r="C468">
        <v>7.4679380000000004E-3</v>
      </c>
      <c r="D468">
        <f t="shared" si="84"/>
        <v>5.1809618122976575</v>
      </c>
      <c r="E468">
        <f t="shared" si="85"/>
        <v>8.0921125129001202E-3</v>
      </c>
      <c r="F468">
        <f t="shared" si="86"/>
        <v>0.14255279691859196</v>
      </c>
      <c r="G468">
        <f t="shared" si="87"/>
        <v>36.344161070767093</v>
      </c>
      <c r="H468">
        <f t="shared" si="88"/>
        <v>3.5930335602865697</v>
      </c>
      <c r="I468">
        <f t="shared" si="89"/>
        <v>1.1599039852401041</v>
      </c>
      <c r="J468">
        <f t="shared" si="90"/>
        <v>0.14833723034779861</v>
      </c>
      <c r="K468">
        <f t="shared" si="83"/>
        <v>4.4477998353511732E-2</v>
      </c>
      <c r="L468">
        <v>35.299999999999997</v>
      </c>
      <c r="M468">
        <f t="shared" si="91"/>
        <v>1.044378698224852</v>
      </c>
      <c r="N468">
        <f t="shared" si="92"/>
        <v>4.3422161450277885E-2</v>
      </c>
      <c r="O468">
        <f t="shared" si="93"/>
        <v>0.10491506889752072</v>
      </c>
      <c r="P468">
        <f t="shared" si="94"/>
        <v>1.0558369032338463E-3</v>
      </c>
    </row>
    <row r="469" spans="1:16" x14ac:dyDescent="0.2">
      <c r="A469" s="1">
        <v>25171</v>
      </c>
      <c r="B469">
        <v>5.8500879999999998E-2</v>
      </c>
      <c r="C469">
        <v>5.4124390000000001E-2</v>
      </c>
      <c r="D469">
        <f t="shared" si="84"/>
        <v>5.4613782100015626</v>
      </c>
      <c r="E469">
        <f t="shared" si="85"/>
        <v>2.267442756190256E-2</v>
      </c>
      <c r="F469">
        <f t="shared" si="86"/>
        <v>0.14073559364178329</v>
      </c>
      <c r="G469">
        <f t="shared" si="87"/>
        <v>38.80594857831418</v>
      </c>
      <c r="H469">
        <f t="shared" si="88"/>
        <v>3.6585735487519337</v>
      </c>
      <c r="I469">
        <f t="shared" si="89"/>
        <v>1.2174827077438974</v>
      </c>
      <c r="J469">
        <f t="shared" si="90"/>
        <v>0.19678537278864852</v>
      </c>
      <c r="K469">
        <f t="shared" si="83"/>
        <v>4.2218115416168163E-2</v>
      </c>
      <c r="L469">
        <v>35.4</v>
      </c>
      <c r="M469">
        <f t="shared" si="91"/>
        <v>1.0442477876106195</v>
      </c>
      <c r="N469">
        <f t="shared" si="92"/>
        <v>4.3296805753324258E-2</v>
      </c>
      <c r="O469">
        <f t="shared" si="93"/>
        <v>0.15348856703532426</v>
      </c>
      <c r="P469">
        <f t="shared" si="94"/>
        <v>-1.0786903371560949E-3</v>
      </c>
    </row>
    <row r="470" spans="1:16" x14ac:dyDescent="0.2">
      <c r="A470" s="1">
        <v>25203</v>
      </c>
      <c r="B470">
        <v>-3.3872899999999997E-2</v>
      </c>
      <c r="C470">
        <v>-3.5362459999999998E-2</v>
      </c>
      <c r="D470">
        <f t="shared" si="84"/>
        <v>5.2682504415055105</v>
      </c>
      <c r="E470">
        <f t="shared" si="85"/>
        <v>8.1350505264899328E-3</v>
      </c>
      <c r="F470">
        <f t="shared" si="86"/>
        <v>0.14198737756686294</v>
      </c>
      <c r="G470">
        <f t="shared" si="87"/>
        <v>37.103653379503058</v>
      </c>
      <c r="H470">
        <f t="shared" si="88"/>
        <v>3.6137154386062118</v>
      </c>
      <c r="I470">
        <f t="shared" si="89"/>
        <v>1.1391007633557659</v>
      </c>
      <c r="J470">
        <f t="shared" si="90"/>
        <v>0.13023914706288314</v>
      </c>
      <c r="K470">
        <f t="shared" si="83"/>
        <v>5.0649747698755208E-2</v>
      </c>
      <c r="L470">
        <v>35.5</v>
      </c>
      <c r="M470">
        <f t="shared" si="91"/>
        <v>1.0410557184750733</v>
      </c>
      <c r="N470">
        <f t="shared" si="92"/>
        <v>4.0235312191898971E-2</v>
      </c>
      <c r="O470">
        <f t="shared" si="93"/>
        <v>9.0003834870984178E-2</v>
      </c>
      <c r="P470">
        <f t="shared" si="94"/>
        <v>1.0414435506856237E-2</v>
      </c>
    </row>
    <row r="471" spans="1:16" x14ac:dyDescent="0.2">
      <c r="A471" s="1">
        <v>25234</v>
      </c>
      <c r="B471">
        <v>-6.7114280000000002E-3</v>
      </c>
      <c r="C471">
        <v>-7.7249510000000007E-3</v>
      </c>
      <c r="D471">
        <f t="shared" si="84"/>
        <v>5.2275534649891515</v>
      </c>
      <c r="E471">
        <f t="shared" si="85"/>
        <v>5.3394929922259927E-3</v>
      </c>
      <c r="F471">
        <f t="shared" si="86"/>
        <v>0.14020441669506056</v>
      </c>
      <c r="G471">
        <f t="shared" si="87"/>
        <v>37.285226729760502</v>
      </c>
      <c r="H471">
        <f t="shared" si="88"/>
        <v>3.6185971819685658</v>
      </c>
      <c r="I471">
        <f t="shared" si="89"/>
        <v>1.1745925356507525</v>
      </c>
      <c r="J471">
        <f t="shared" si="90"/>
        <v>0.16092130928509626</v>
      </c>
      <c r="K471">
        <f t="shared" si="83"/>
        <v>2.6294232295477449E-2</v>
      </c>
      <c r="L471">
        <v>35.6</v>
      </c>
      <c r="M471">
        <f t="shared" si="91"/>
        <v>1.0409356725146199</v>
      </c>
      <c r="N471">
        <f t="shared" si="92"/>
        <v>4.0119993789425358E-2</v>
      </c>
      <c r="O471">
        <f t="shared" si="93"/>
        <v>0.12080131549567091</v>
      </c>
      <c r="P471">
        <f t="shared" si="94"/>
        <v>-1.3825761493947909E-2</v>
      </c>
    </row>
    <row r="472" spans="1:16" x14ac:dyDescent="0.2">
      <c r="A472" s="1">
        <v>25262</v>
      </c>
      <c r="B472">
        <v>-5.3640630000000002E-2</v>
      </c>
      <c r="C472">
        <v>-5.7882610000000001E-2</v>
      </c>
      <c r="D472">
        <f t="shared" si="84"/>
        <v>4.9249690265210351</v>
      </c>
      <c r="E472">
        <f t="shared" si="85"/>
        <v>2.2175177247414676E-2</v>
      </c>
      <c r="F472">
        <f t="shared" si="86"/>
        <v>0.14189268873205174</v>
      </c>
      <c r="G472">
        <f t="shared" si="87"/>
        <v>34.709110599921615</v>
      </c>
      <c r="H472">
        <f t="shared" si="88"/>
        <v>3.5470022058035866</v>
      </c>
      <c r="I472">
        <f t="shared" si="89"/>
        <v>1.1526740964317526</v>
      </c>
      <c r="J472">
        <f t="shared" si="90"/>
        <v>0.14208454429091352</v>
      </c>
      <c r="K472">
        <f t="shared" si="83"/>
        <v>3.0005253066715375E-2</v>
      </c>
      <c r="L472">
        <v>35.799999999999997</v>
      </c>
      <c r="M472">
        <f t="shared" si="91"/>
        <v>1.0437317784256559</v>
      </c>
      <c r="N472">
        <f t="shared" si="92"/>
        <v>4.2802539234760316E-2</v>
      </c>
      <c r="O472">
        <f t="shared" si="93"/>
        <v>9.92820050561532E-2</v>
      </c>
      <c r="P472">
        <f t="shared" si="94"/>
        <v>-1.2797286168044941E-2</v>
      </c>
    </row>
    <row r="473" spans="1:16" x14ac:dyDescent="0.2">
      <c r="A473" s="1">
        <v>25290</v>
      </c>
      <c r="B473">
        <v>3.050514E-2</v>
      </c>
      <c r="C473">
        <v>2.9061800000000002E-2</v>
      </c>
      <c r="D473">
        <f t="shared" si="84"/>
        <v>5.0680974913759842</v>
      </c>
      <c r="E473">
        <f t="shared" si="85"/>
        <v>7.1084047947388602E-3</v>
      </c>
      <c r="F473">
        <f t="shared" si="86"/>
        <v>0.14295089522548257</v>
      </c>
      <c r="G473">
        <f t="shared" si="87"/>
        <v>35.453415547918446</v>
      </c>
      <c r="H473">
        <f t="shared" si="88"/>
        <v>3.5682195966562147</v>
      </c>
      <c r="I473">
        <f t="shared" si="89"/>
        <v>1.1810579004255657</v>
      </c>
      <c r="J473">
        <f t="shared" si="90"/>
        <v>0.16641056262274542</v>
      </c>
      <c r="K473">
        <f t="shared" si="83"/>
        <v>4.7911904030859709E-2</v>
      </c>
      <c r="L473">
        <v>36.1</v>
      </c>
      <c r="M473">
        <f t="shared" si="91"/>
        <v>1.0494186046511629</v>
      </c>
      <c r="N473">
        <f t="shared" si="92"/>
        <v>4.8236300959482649E-2</v>
      </c>
      <c r="O473">
        <f t="shared" si="93"/>
        <v>0.11817426166326278</v>
      </c>
      <c r="P473">
        <f t="shared" si="94"/>
        <v>-3.2439692862294006E-4</v>
      </c>
    </row>
    <row r="474" spans="1:16" x14ac:dyDescent="0.2">
      <c r="A474" s="1">
        <v>25323</v>
      </c>
      <c r="B474">
        <v>2.0526539999999999E-2</v>
      </c>
      <c r="C474">
        <v>1.9346149999999999E-2</v>
      </c>
      <c r="D474">
        <f t="shared" si="84"/>
        <v>5.1661456656587683</v>
      </c>
      <c r="E474">
        <f t="shared" si="85"/>
        <v>5.9823315978452972E-3</v>
      </c>
      <c r="F474">
        <f t="shared" si="86"/>
        <v>0.14267630435206136</v>
      </c>
      <c r="G474">
        <f t="shared" si="87"/>
        <v>36.208855346512408</v>
      </c>
      <c r="H474">
        <f t="shared" si="88"/>
        <v>3.5893037117482733</v>
      </c>
      <c r="I474">
        <f t="shared" si="89"/>
        <v>1.1011119549126001</v>
      </c>
      <c r="J474">
        <f t="shared" si="90"/>
        <v>9.6320537323587502E-2</v>
      </c>
      <c r="K474">
        <f t="shared" si="83"/>
        <v>2.9177031273277997E-2</v>
      </c>
      <c r="L474">
        <v>36.299999999999997</v>
      </c>
      <c r="M474">
        <f t="shared" si="91"/>
        <v>1.0521739130434782</v>
      </c>
      <c r="N474">
        <f t="shared" si="92"/>
        <v>5.0858417233490945E-2</v>
      </c>
      <c r="O474">
        <f t="shared" si="93"/>
        <v>4.5462120090096557E-2</v>
      </c>
      <c r="P474">
        <f t="shared" si="94"/>
        <v>-2.1681385960212948E-2</v>
      </c>
    </row>
    <row r="475" spans="1:16" x14ac:dyDescent="0.2">
      <c r="A475" s="1">
        <v>25352</v>
      </c>
      <c r="B475">
        <v>5.0399360000000001E-3</v>
      </c>
      <c r="C475">
        <v>2.408485E-4</v>
      </c>
      <c r="D475">
        <f t="shared" si="84"/>
        <v>5.1673899240931238</v>
      </c>
      <c r="E475">
        <f t="shared" si="85"/>
        <v>2.4792785087242177E-2</v>
      </c>
      <c r="F475">
        <f t="shared" si="86"/>
        <v>0.14554834283619672</v>
      </c>
      <c r="G475">
        <f t="shared" si="87"/>
        <v>35.502911427226742</v>
      </c>
      <c r="H475">
        <f t="shared" si="88"/>
        <v>3.5696147051531231</v>
      </c>
      <c r="I475">
        <f t="shared" si="89"/>
        <v>1.0777245721532092</v>
      </c>
      <c r="J475">
        <f t="shared" si="90"/>
        <v>7.4851940911160347E-2</v>
      </c>
      <c r="K475">
        <f t="shared" ref="K475:K538" si="95">LN(F475/F463)</f>
        <v>5.091271172040554E-2</v>
      </c>
      <c r="L475">
        <v>36.4</v>
      </c>
      <c r="M475">
        <f t="shared" si="91"/>
        <v>1.0489913544668588</v>
      </c>
      <c r="N475">
        <f t="shared" si="92"/>
        <v>4.7829087689881443E-2</v>
      </c>
      <c r="O475">
        <f t="shared" si="93"/>
        <v>2.7022853221278904E-2</v>
      </c>
      <c r="P475">
        <f t="shared" si="94"/>
        <v>3.0836240305240972E-3</v>
      </c>
    </row>
    <row r="476" spans="1:16" x14ac:dyDescent="0.2">
      <c r="A476" s="1">
        <v>25384</v>
      </c>
      <c r="B476">
        <v>-6.7387719999999998E-2</v>
      </c>
      <c r="C476">
        <v>-6.8958100000000008E-2</v>
      </c>
      <c r="D476">
        <f t="shared" si="84"/>
        <v>4.811056532968518</v>
      </c>
      <c r="E476">
        <f t="shared" si="85"/>
        <v>8.114765788997412E-3</v>
      </c>
      <c r="F476">
        <f t="shared" si="86"/>
        <v>0.14631932331865097</v>
      </c>
      <c r="G476">
        <f t="shared" si="87"/>
        <v>32.880527491854963</v>
      </c>
      <c r="H476">
        <f t="shared" si="88"/>
        <v>3.4928806129989205</v>
      </c>
      <c r="I476">
        <f t="shared" si="89"/>
        <v>0.99560558808695387</v>
      </c>
      <c r="J476">
        <f t="shared" si="90"/>
        <v>-4.4040957212517677E-3</v>
      </c>
      <c r="K476">
        <f t="shared" si="95"/>
        <v>5.1696342386903238E-2</v>
      </c>
      <c r="L476">
        <v>36.6</v>
      </c>
      <c r="M476">
        <f t="shared" si="91"/>
        <v>1.0487106017191978</v>
      </c>
      <c r="N476">
        <f t="shared" si="92"/>
        <v>4.7561411198939203E-2</v>
      </c>
      <c r="O476">
        <f t="shared" si="93"/>
        <v>-5.1965506920190974E-2</v>
      </c>
      <c r="P476">
        <f t="shared" si="94"/>
        <v>4.1349311879640346E-3</v>
      </c>
    </row>
    <row r="477" spans="1:16" x14ac:dyDescent="0.2">
      <c r="A477" s="1">
        <v>25415</v>
      </c>
      <c r="B477">
        <v>-6.5171179999999995E-2</v>
      </c>
      <c r="C477">
        <v>-6.6371479999999997E-2</v>
      </c>
      <c r="D477">
        <f t="shared" si="84"/>
        <v>4.4917395905117283</v>
      </c>
      <c r="E477">
        <f t="shared" si="85"/>
        <v>5.7747111565221191E-3</v>
      </c>
      <c r="F477">
        <f t="shared" si="86"/>
        <v>0.14642988094610815</v>
      </c>
      <c r="G477">
        <f t="shared" si="87"/>
        <v>30.675020436333359</v>
      </c>
      <c r="H477">
        <f t="shared" si="88"/>
        <v>3.4234486568178895</v>
      </c>
      <c r="I477">
        <f t="shared" si="89"/>
        <v>0.95358462182434545</v>
      </c>
      <c r="J477">
        <f t="shared" si="90"/>
        <v>-4.7527109243674974E-2</v>
      </c>
      <c r="K477">
        <f t="shared" si="95"/>
        <v>4.0729922796445349E-2</v>
      </c>
      <c r="L477">
        <v>36.799999999999997</v>
      </c>
      <c r="M477">
        <f t="shared" si="91"/>
        <v>1.0514285714285714</v>
      </c>
      <c r="N477">
        <f t="shared" si="92"/>
        <v>5.0149783685471516E-2</v>
      </c>
      <c r="O477">
        <f t="shared" si="93"/>
        <v>-9.7676892929146497E-2</v>
      </c>
      <c r="P477">
        <f t="shared" si="94"/>
        <v>-9.4198608890261673E-3</v>
      </c>
    </row>
    <row r="478" spans="1:16" x14ac:dyDescent="0.2">
      <c r="A478" s="1">
        <v>25444</v>
      </c>
      <c r="B478">
        <v>5.1490649999999999E-2</v>
      </c>
      <c r="C478">
        <v>4.6517929999999999E-2</v>
      </c>
      <c r="D478">
        <f t="shared" si="84"/>
        <v>4.7006860183613819</v>
      </c>
      <c r="E478">
        <f t="shared" si="85"/>
        <v>2.2336163296529481E-2</v>
      </c>
      <c r="F478">
        <f t="shared" si="86"/>
        <v>0.14667061783005922</v>
      </c>
      <c r="G478">
        <f t="shared" si="87"/>
        <v>32.049268544077854</v>
      </c>
      <c r="H478">
        <f t="shared" si="88"/>
        <v>3.467274360768581</v>
      </c>
      <c r="I478">
        <f t="shared" si="89"/>
        <v>0.98332347791770147</v>
      </c>
      <c r="J478">
        <f t="shared" si="90"/>
        <v>-1.6817140823181163E-2</v>
      </c>
      <c r="K478">
        <f t="shared" si="95"/>
        <v>4.2855326476748709E-2</v>
      </c>
      <c r="L478">
        <v>37</v>
      </c>
      <c r="M478">
        <f t="shared" si="91"/>
        <v>1.054131054131054</v>
      </c>
      <c r="N478">
        <f t="shared" si="92"/>
        <v>5.2716782172404206E-2</v>
      </c>
      <c r="O478">
        <f t="shared" si="93"/>
        <v>-6.9533922995585362E-2</v>
      </c>
      <c r="P478">
        <f t="shared" si="94"/>
        <v>-9.8614556956554966E-3</v>
      </c>
    </row>
    <row r="479" spans="1:16" x14ac:dyDescent="0.2">
      <c r="A479" s="1">
        <v>25476</v>
      </c>
      <c r="B479">
        <v>-2.2589740000000001E-2</v>
      </c>
      <c r="C479">
        <v>-2.4166570000000002E-2</v>
      </c>
      <c r="D479">
        <f t="shared" si="84"/>
        <v>4.5870865606506301</v>
      </c>
      <c r="E479">
        <f t="shared" si="85"/>
        <v>7.4121827343327836E-3</v>
      </c>
      <c r="F479">
        <f t="shared" si="86"/>
        <v>0.14793760529714139</v>
      </c>
      <c r="G479">
        <f t="shared" si="87"/>
        <v>31.006900182257219</v>
      </c>
      <c r="H479">
        <f t="shared" si="88"/>
        <v>3.4342097662408677</v>
      </c>
      <c r="I479">
        <f t="shared" si="89"/>
        <v>0.92075278793301829</v>
      </c>
      <c r="J479">
        <f t="shared" si="90"/>
        <v>-8.2563695767961534E-2</v>
      </c>
      <c r="K479">
        <f t="shared" si="95"/>
        <v>5.365739994271021E-2</v>
      </c>
      <c r="L479">
        <v>37.1</v>
      </c>
      <c r="M479">
        <f t="shared" si="91"/>
        <v>1.0509915014164308</v>
      </c>
      <c r="N479">
        <f t="shared" si="92"/>
        <v>4.9734005674138597E-2</v>
      </c>
      <c r="O479">
        <f t="shared" si="93"/>
        <v>-0.13229770144210012</v>
      </c>
      <c r="P479">
        <f t="shared" si="94"/>
        <v>3.9233942685716131E-3</v>
      </c>
    </row>
    <row r="480" spans="1:16" x14ac:dyDescent="0.2">
      <c r="A480" s="1">
        <v>25507</v>
      </c>
      <c r="B480">
        <v>5.563746E-2</v>
      </c>
      <c r="C480">
        <v>5.3769950000000004E-2</v>
      </c>
      <c r="D480">
        <f t="shared" si="84"/>
        <v>4.8337339756624864</v>
      </c>
      <c r="E480">
        <f t="shared" si="85"/>
        <v>8.56643002288064E-3</v>
      </c>
      <c r="F480">
        <f t="shared" si="86"/>
        <v>0.14841192280712193</v>
      </c>
      <c r="G480">
        <f t="shared" si="87"/>
        <v>32.569714644452588</v>
      </c>
      <c r="H480">
        <f t="shared" si="88"/>
        <v>3.4833828579495649</v>
      </c>
      <c r="I480">
        <f t="shared" si="89"/>
        <v>0.96162567472392191</v>
      </c>
      <c r="J480">
        <f t="shared" si="90"/>
        <v>-3.9130015553554158E-2</v>
      </c>
      <c r="K480">
        <f t="shared" si="95"/>
        <v>4.0279234091391579E-2</v>
      </c>
      <c r="L480">
        <v>37.299999999999997</v>
      </c>
      <c r="M480">
        <f t="shared" si="91"/>
        <v>1.0536723163841808</v>
      </c>
      <c r="N480">
        <f t="shared" si="92"/>
        <v>5.2281506510041098E-2</v>
      </c>
      <c r="O480">
        <f t="shared" si="93"/>
        <v>-9.1411522063595263E-2</v>
      </c>
      <c r="P480">
        <f t="shared" si="94"/>
        <v>-1.2002272418649519E-2</v>
      </c>
    </row>
    <row r="481" spans="1:16" x14ac:dyDescent="0.2">
      <c r="A481" s="1">
        <v>25535</v>
      </c>
      <c r="B481">
        <v>-3.2163610000000002E-2</v>
      </c>
      <c r="C481">
        <v>-3.6677340000000003E-2</v>
      </c>
      <c r="D481">
        <f t="shared" si="84"/>
        <v>4.6564454711675616</v>
      </c>
      <c r="E481">
        <f t="shared" si="85"/>
        <v>2.1818170057967039E-2</v>
      </c>
      <c r="F481">
        <f t="shared" si="86"/>
        <v>0.1475556653031864</v>
      </c>
      <c r="G481">
        <f t="shared" si="87"/>
        <v>31.55721240251836</v>
      </c>
      <c r="H481">
        <f t="shared" si="88"/>
        <v>3.45180216516022</v>
      </c>
      <c r="I481">
        <f t="shared" si="89"/>
        <v>0.8796316518920182</v>
      </c>
      <c r="J481">
        <f t="shared" si="90"/>
        <v>-0.12825203653329031</v>
      </c>
      <c r="K481">
        <f t="shared" si="95"/>
        <v>4.7322588922675456E-2</v>
      </c>
      <c r="L481">
        <v>37.5</v>
      </c>
      <c r="M481">
        <f t="shared" si="91"/>
        <v>1.056338028169014</v>
      </c>
      <c r="N481">
        <f t="shared" si="92"/>
        <v>5.4808236494994951E-2</v>
      </c>
      <c r="O481">
        <f t="shared" si="93"/>
        <v>-0.18306027302828526</v>
      </c>
      <c r="P481">
        <f t="shared" si="94"/>
        <v>-7.4856475723194954E-3</v>
      </c>
    </row>
    <row r="482" spans="1:16" x14ac:dyDescent="0.2">
      <c r="A482" s="1">
        <v>25568</v>
      </c>
      <c r="B482">
        <v>-1.968027E-2</v>
      </c>
      <c r="C482">
        <v>-2.1470780000000002E-2</v>
      </c>
      <c r="D482">
        <f t="shared" si="84"/>
        <v>4.556467954874126</v>
      </c>
      <c r="E482">
        <f t="shared" si="85"/>
        <v>8.3374121805802406E-3</v>
      </c>
      <c r="F482">
        <f t="shared" si="86"/>
        <v>0.14775802695727672</v>
      </c>
      <c r="G482">
        <f t="shared" si="87"/>
        <v>30.837363280382725</v>
      </c>
      <c r="H482">
        <f t="shared" si="88"/>
        <v>3.4287270482950261</v>
      </c>
      <c r="I482">
        <f t="shared" si="89"/>
        <v>0.89293894321528766</v>
      </c>
      <c r="J482">
        <f t="shared" si="90"/>
        <v>-0.11323707310240716</v>
      </c>
      <c r="K482">
        <f t="shared" si="95"/>
        <v>3.9837819502456316E-2</v>
      </c>
      <c r="L482">
        <v>37.700000000000003</v>
      </c>
      <c r="M482">
        <f t="shared" si="91"/>
        <v>1.0589887640449438</v>
      </c>
      <c r="N482">
        <f t="shared" si="92"/>
        <v>5.7314456595980286E-2</v>
      </c>
      <c r="O482">
        <f t="shared" si="93"/>
        <v>-0.17055152969838744</v>
      </c>
      <c r="P482">
        <f t="shared" si="94"/>
        <v>-1.747663709352397E-2</v>
      </c>
    </row>
    <row r="483" spans="1:16" x14ac:dyDescent="0.2">
      <c r="A483" s="1">
        <v>25598</v>
      </c>
      <c r="B483">
        <v>-7.3254330000000006E-2</v>
      </c>
      <c r="C483">
        <v>-7.4518970000000004E-2</v>
      </c>
      <c r="D483">
        <f t="shared" si="84"/>
        <v>4.2169246560389002</v>
      </c>
      <c r="E483">
        <f t="shared" si="85"/>
        <v>5.7622916344520032E-3</v>
      </c>
      <c r="F483">
        <f t="shared" si="86"/>
        <v>0.14818082559950271</v>
      </c>
      <c r="G483">
        <f t="shared" si="87"/>
        <v>28.457964375473502</v>
      </c>
      <c r="H483">
        <f t="shared" si="88"/>
        <v>3.3484280642945308</v>
      </c>
      <c r="I483">
        <f t="shared" si="89"/>
        <v>0.83501881154791047</v>
      </c>
      <c r="J483">
        <f t="shared" si="90"/>
        <v>-0.1803010255851584</v>
      </c>
      <c r="K483">
        <f t="shared" si="95"/>
        <v>5.5331845649617163E-2</v>
      </c>
      <c r="L483">
        <v>37.799999999999997</v>
      </c>
      <c r="M483">
        <f t="shared" si="91"/>
        <v>1.0558659217877095</v>
      </c>
      <c r="N483">
        <f t="shared" si="92"/>
        <v>5.436120921888743E-2</v>
      </c>
      <c r="O483">
        <f t="shared" si="93"/>
        <v>-0.23466223480404583</v>
      </c>
      <c r="P483">
        <f t="shared" si="94"/>
        <v>9.7063643072973355E-4</v>
      </c>
    </row>
    <row r="484" spans="1:16" x14ac:dyDescent="0.2">
      <c r="A484" s="1">
        <v>25626</v>
      </c>
      <c r="B484">
        <v>5.6706190000000004E-2</v>
      </c>
      <c r="C484">
        <v>5.1651099999999998E-2</v>
      </c>
      <c r="D484">
        <f t="shared" si="84"/>
        <v>4.4347334531404305</v>
      </c>
      <c r="E484">
        <f t="shared" si="85"/>
        <v>2.1316933659495704E-2</v>
      </c>
      <c r="F484">
        <f t="shared" si="86"/>
        <v>0.14732258201158371</v>
      </c>
      <c r="G484">
        <f t="shared" si="87"/>
        <v>30.102197453963544</v>
      </c>
      <c r="H484">
        <f t="shared" si="88"/>
        <v>3.4045981742051543</v>
      </c>
      <c r="I484">
        <f t="shared" si="89"/>
        <v>0.9303725587871865</v>
      </c>
      <c r="J484">
        <f t="shared" si="90"/>
        <v>-7.2170172207494235E-2</v>
      </c>
      <c r="K484">
        <f t="shared" si="95"/>
        <v>3.7553559223325227E-2</v>
      </c>
      <c r="L484">
        <v>38</v>
      </c>
      <c r="M484">
        <f t="shared" si="91"/>
        <v>1.0526315789473684</v>
      </c>
      <c r="N484">
        <f t="shared" si="92"/>
        <v>5.1293294387550481E-2</v>
      </c>
      <c r="O484">
        <f t="shared" si="93"/>
        <v>-0.12346346659504472</v>
      </c>
      <c r="P484">
        <f t="shared" si="94"/>
        <v>-1.3739735164225254E-2</v>
      </c>
    </row>
    <row r="485" spans="1:16" x14ac:dyDescent="0.2">
      <c r="A485" s="1">
        <v>25658</v>
      </c>
      <c r="B485">
        <v>-4.7290480000000005E-3</v>
      </c>
      <c r="C485">
        <v>-6.5687340000000006E-3</v>
      </c>
      <c r="D485">
        <f t="shared" si="84"/>
        <v>4.4056028687258495</v>
      </c>
      <c r="E485">
        <f t="shared" si="85"/>
        <v>8.1585170474741068E-3</v>
      </c>
      <c r="F485">
        <f t="shared" si="86"/>
        <v>0.14837269426431898</v>
      </c>
      <c r="G485">
        <f t="shared" si="87"/>
        <v>29.692814372417306</v>
      </c>
      <c r="H485">
        <f t="shared" si="88"/>
        <v>3.3909050762137229</v>
      </c>
      <c r="I485">
        <f t="shared" si="89"/>
        <v>0.89855721416948675</v>
      </c>
      <c r="J485">
        <f t="shared" si="90"/>
        <v>-0.10696489735736753</v>
      </c>
      <c r="K485">
        <f t="shared" si="95"/>
        <v>3.7226131632283173E-2</v>
      </c>
      <c r="L485">
        <v>38.200000000000003</v>
      </c>
      <c r="M485">
        <f t="shared" si="91"/>
        <v>1.0523415977961434</v>
      </c>
      <c r="N485">
        <f t="shared" si="92"/>
        <v>5.1017774341724588E-2</v>
      </c>
      <c r="O485">
        <f t="shared" si="93"/>
        <v>-0.15798267169909211</v>
      </c>
      <c r="P485">
        <f t="shared" si="94"/>
        <v>-1.3791642709441415E-2</v>
      </c>
    </row>
    <row r="486" spans="1:16" x14ac:dyDescent="0.2">
      <c r="A486" s="1">
        <v>25688</v>
      </c>
      <c r="B486">
        <v>-0.10531799999999999</v>
      </c>
      <c r="C486">
        <v>-0.10639259999999999</v>
      </c>
      <c r="D486">
        <f t="shared" si="84"/>
        <v>3.9368793249546479</v>
      </c>
      <c r="E486">
        <f t="shared" si="85"/>
        <v>4.7342608427327756E-3</v>
      </c>
      <c r="F486">
        <f t="shared" si="86"/>
        <v>0.14712462350920646</v>
      </c>
      <c r="G486">
        <f t="shared" si="87"/>
        <v>26.758806453008827</v>
      </c>
      <c r="H486">
        <f t="shared" si="88"/>
        <v>3.2868636323598333</v>
      </c>
      <c r="I486">
        <f t="shared" si="89"/>
        <v>0.79053209351251941</v>
      </c>
      <c r="J486">
        <f t="shared" si="90"/>
        <v>-0.23504902415290799</v>
      </c>
      <c r="K486">
        <f t="shared" si="95"/>
        <v>3.0701548089698025E-2</v>
      </c>
      <c r="L486">
        <v>38.5</v>
      </c>
      <c r="M486">
        <f t="shared" si="91"/>
        <v>1.0576923076923077</v>
      </c>
      <c r="N486">
        <f t="shared" si="92"/>
        <v>5.6089466651043578E-2</v>
      </c>
      <c r="O486">
        <f t="shared" si="93"/>
        <v>-0.29113849080395154</v>
      </c>
      <c r="P486">
        <f t="shared" si="94"/>
        <v>-2.5387918561345552E-2</v>
      </c>
    </row>
    <row r="487" spans="1:16" x14ac:dyDescent="0.2">
      <c r="A487" s="1">
        <v>25717</v>
      </c>
      <c r="B487">
        <v>-6.4346120000000007E-2</v>
      </c>
      <c r="C487">
        <v>-6.9930790000000007E-2</v>
      </c>
      <c r="D487">
        <f t="shared" si="84"/>
        <v>3.6615702436259023</v>
      </c>
      <c r="E487">
        <f t="shared" si="85"/>
        <v>2.1986171859694474E-2</v>
      </c>
      <c r="F487">
        <f t="shared" si="86"/>
        <v>0.14431801028165878</v>
      </c>
      <c r="G487">
        <f t="shared" si="87"/>
        <v>25.371540506134927</v>
      </c>
      <c r="H487">
        <f t="shared" si="88"/>
        <v>3.2336280933339281</v>
      </c>
      <c r="I487">
        <f t="shared" si="89"/>
        <v>0.73652043097473319</v>
      </c>
      <c r="J487">
        <f t="shared" si="90"/>
        <v>-0.30581830283321398</v>
      </c>
      <c r="K487">
        <f t="shared" si="95"/>
        <v>-8.4890152291827031E-3</v>
      </c>
      <c r="L487">
        <v>38.6</v>
      </c>
      <c r="M487">
        <f t="shared" si="91"/>
        <v>1.0546448087431695</v>
      </c>
      <c r="N487">
        <f t="shared" si="92"/>
        <v>5.3204036063464667E-2</v>
      </c>
      <c r="O487">
        <f t="shared" si="93"/>
        <v>-0.35902233889667867</v>
      </c>
      <c r="P487">
        <f t="shared" si="94"/>
        <v>-6.169305129264737E-2</v>
      </c>
    </row>
    <row r="488" spans="1:16" x14ac:dyDescent="0.2">
      <c r="A488" s="1">
        <v>25749</v>
      </c>
      <c r="B488">
        <v>-5.1067080000000001E-2</v>
      </c>
      <c r="C488">
        <v>-5.3372010000000004E-2</v>
      </c>
      <c r="D488">
        <f t="shared" si="84"/>
        <v>3.466144879967398</v>
      </c>
      <c r="E488">
        <f t="shared" si="85"/>
        <v>8.4396631016406647E-3</v>
      </c>
      <c r="F488">
        <f t="shared" si="86"/>
        <v>0.14464290759430201</v>
      </c>
      <c r="G488">
        <f t="shared" si="87"/>
        <v>23.963462416624854</v>
      </c>
      <c r="H488">
        <f t="shared" si="88"/>
        <v>3.176530271013323</v>
      </c>
      <c r="I488">
        <f t="shared" si="89"/>
        <v>0.75051867772041581</v>
      </c>
      <c r="J488">
        <f t="shared" si="90"/>
        <v>-0.28699074118243373</v>
      </c>
      <c r="K488">
        <f t="shared" si="95"/>
        <v>-1.1523380678980769E-2</v>
      </c>
      <c r="L488">
        <v>38.799999999999997</v>
      </c>
      <c r="M488">
        <f t="shared" si="91"/>
        <v>1.0543478260869565</v>
      </c>
      <c r="N488">
        <f t="shared" si="92"/>
        <v>5.292240145434253E-2</v>
      </c>
      <c r="O488">
        <f t="shared" si="93"/>
        <v>-0.33991314263677624</v>
      </c>
      <c r="P488">
        <f t="shared" si="94"/>
        <v>-6.4445782133323304E-2</v>
      </c>
    </row>
    <row r="489" spans="1:16" x14ac:dyDescent="0.2">
      <c r="A489" s="1">
        <v>25780</v>
      </c>
      <c r="B489">
        <v>7.4169849999999996E-2</v>
      </c>
      <c r="C489">
        <v>7.2131979999999998E-2</v>
      </c>
      <c r="D489">
        <f t="shared" si="84"/>
        <v>3.7161647731263088</v>
      </c>
      <c r="E489">
        <f t="shared" si="85"/>
        <v>7.0635526665391518E-3</v>
      </c>
      <c r="F489">
        <f t="shared" si="86"/>
        <v>0.14593174910431908</v>
      </c>
      <c r="G489">
        <f t="shared" si="87"/>
        <v>25.465087590157054</v>
      </c>
      <c r="H489">
        <f t="shared" si="88"/>
        <v>3.237308399959832</v>
      </c>
      <c r="I489">
        <f t="shared" si="89"/>
        <v>0.85982200089890615</v>
      </c>
      <c r="J489">
        <f t="shared" si="90"/>
        <v>-0.15102988685595595</v>
      </c>
      <c r="K489">
        <f t="shared" si="95"/>
        <v>-3.4076450027349602E-3</v>
      </c>
      <c r="L489">
        <v>39</v>
      </c>
      <c r="M489">
        <f t="shared" si="91"/>
        <v>1.0540540540540539</v>
      </c>
      <c r="N489">
        <f t="shared" si="92"/>
        <v>5.2643733485421881E-2</v>
      </c>
      <c r="O489">
        <f t="shared" si="93"/>
        <v>-0.20367362034137781</v>
      </c>
      <c r="P489">
        <f t="shared" si="94"/>
        <v>-5.605137848815684E-2</v>
      </c>
    </row>
    <row r="490" spans="1:16" x14ac:dyDescent="0.2">
      <c r="A490" s="1">
        <v>25811</v>
      </c>
      <c r="B490">
        <v>5.0035950000000003E-2</v>
      </c>
      <c r="C490">
        <v>4.458384E-2</v>
      </c>
      <c r="D490">
        <f t="shared" si="84"/>
        <v>3.8818456687850085</v>
      </c>
      <c r="E490">
        <f t="shared" si="85"/>
        <v>2.026093912120969E-2</v>
      </c>
      <c r="F490">
        <f t="shared" si="86"/>
        <v>0.14385652492899931</v>
      </c>
      <c r="G490">
        <f t="shared" si="87"/>
        <v>26.984147369755398</v>
      </c>
      <c r="H490">
        <f t="shared" si="88"/>
        <v>3.2952495591198954</v>
      </c>
      <c r="I490">
        <f t="shared" si="89"/>
        <v>0.85640737926106625</v>
      </c>
      <c r="J490">
        <f t="shared" si="90"/>
        <v>-0.15500910569809653</v>
      </c>
      <c r="K490">
        <f t="shared" si="95"/>
        <v>-1.9372929406710555E-2</v>
      </c>
      <c r="L490">
        <v>39</v>
      </c>
      <c r="M490">
        <f t="shared" si="91"/>
        <v>1.0512129380053907</v>
      </c>
      <c r="N490">
        <f t="shared" si="92"/>
        <v>4.9944676516256871E-2</v>
      </c>
      <c r="O490">
        <f t="shared" si="93"/>
        <v>-0.2049537822143534</v>
      </c>
      <c r="P490">
        <f t="shared" si="94"/>
        <v>-6.9317605922967429E-2</v>
      </c>
    </row>
    <row r="491" spans="1:16" x14ac:dyDescent="0.2">
      <c r="A491" s="1">
        <v>25841</v>
      </c>
      <c r="B491">
        <v>4.7535100000000004E-2</v>
      </c>
      <c r="C491">
        <v>4.5599960000000002E-2</v>
      </c>
      <c r="D491">
        <f t="shared" si="84"/>
        <v>4.0588576760077784</v>
      </c>
      <c r="E491">
        <f t="shared" si="85"/>
        <v>7.5119148274926289E-3</v>
      </c>
      <c r="F491">
        <f t="shared" si="86"/>
        <v>0.14395625702215914</v>
      </c>
      <c r="G491">
        <f t="shared" si="87"/>
        <v>28.195076476481322</v>
      </c>
      <c r="H491">
        <f t="shared" si="88"/>
        <v>3.3391473696683529</v>
      </c>
      <c r="I491">
        <f t="shared" si="89"/>
        <v>0.91622729971631767</v>
      </c>
      <c r="J491">
        <f t="shared" si="90"/>
        <v>-8.7490801295479453E-2</v>
      </c>
      <c r="K491">
        <f t="shared" si="95"/>
        <v>-2.7281116292807026E-2</v>
      </c>
      <c r="L491">
        <v>39.200000000000003</v>
      </c>
      <c r="M491">
        <f t="shared" si="91"/>
        <v>1.0509383378016088</v>
      </c>
      <c r="N491">
        <f t="shared" si="92"/>
        <v>4.9683420146647242E-2</v>
      </c>
      <c r="O491">
        <f t="shared" si="93"/>
        <v>-0.13717422144212671</v>
      </c>
      <c r="P491">
        <f t="shared" si="94"/>
        <v>-7.6964536439454265E-2</v>
      </c>
    </row>
    <row r="492" spans="1:16" x14ac:dyDescent="0.2">
      <c r="A492" s="1">
        <v>25871</v>
      </c>
      <c r="B492">
        <v>-1.8207589999999999E-2</v>
      </c>
      <c r="C492">
        <v>-2.0449560000000002E-2</v>
      </c>
      <c r="D492">
        <f t="shared" si="84"/>
        <v>3.9758558224307969</v>
      </c>
      <c r="E492">
        <f t="shared" si="85"/>
        <v>9.0998371438791702E-3</v>
      </c>
      <c r="F492">
        <f t="shared" si="86"/>
        <v>0.14448966414315767</v>
      </c>
      <c r="G492">
        <f t="shared" si="87"/>
        <v>27.51654138036886</v>
      </c>
      <c r="H492">
        <f t="shared" si="88"/>
        <v>3.3147873285817453</v>
      </c>
      <c r="I492">
        <f t="shared" si="89"/>
        <v>0.85241461514423567</v>
      </c>
      <c r="J492">
        <f t="shared" si="90"/>
        <v>-0.15968223302921136</v>
      </c>
      <c r="K492">
        <f t="shared" si="95"/>
        <v>-2.6783693298902615E-2</v>
      </c>
      <c r="L492">
        <v>39.4</v>
      </c>
      <c r="M492">
        <f t="shared" si="91"/>
        <v>1.0506666666666666</v>
      </c>
      <c r="N492">
        <f t="shared" si="92"/>
        <v>4.9424883327522977E-2</v>
      </c>
      <c r="O492">
        <f t="shared" si="93"/>
        <v>-0.20910711635673435</v>
      </c>
      <c r="P492">
        <f t="shared" si="94"/>
        <v>-7.6208576626425592E-2</v>
      </c>
    </row>
    <row r="493" spans="1:16" x14ac:dyDescent="0.2">
      <c r="A493" s="1">
        <v>25902</v>
      </c>
      <c r="B493">
        <v>5.0448460000000001E-2</v>
      </c>
      <c r="C493">
        <v>4.5354659999999998E-2</v>
      </c>
      <c r="D493">
        <f t="shared" si="84"/>
        <v>4.1561794114661668</v>
      </c>
      <c r="E493">
        <f t="shared" si="85"/>
        <v>2.0252214388298002E-2</v>
      </c>
      <c r="F493">
        <f t="shared" si="86"/>
        <v>0.14292370847348862</v>
      </c>
      <c r="G493">
        <f t="shared" si="87"/>
        <v>29.079705920428939</v>
      </c>
      <c r="H493">
        <f t="shared" si="88"/>
        <v>3.3700405398366375</v>
      </c>
      <c r="I493">
        <f t="shared" si="89"/>
        <v>0.92325855559985626</v>
      </c>
      <c r="J493">
        <f t="shared" si="90"/>
        <v>-7.9845958463420755E-2</v>
      </c>
      <c r="K493">
        <f t="shared" si="95"/>
        <v>-3.1894515755564012E-2</v>
      </c>
      <c r="L493">
        <v>39.6</v>
      </c>
      <c r="M493">
        <f t="shared" si="91"/>
        <v>1.0503978779840848</v>
      </c>
      <c r="N493">
        <f t="shared" si="92"/>
        <v>4.9169023806469703E-2</v>
      </c>
      <c r="O493">
        <f t="shared" si="93"/>
        <v>-0.12901498226989044</v>
      </c>
      <c r="P493">
        <f t="shared" si="94"/>
        <v>-8.1063539562033715E-2</v>
      </c>
    </row>
    <row r="494" spans="1:16" x14ac:dyDescent="0.2">
      <c r="A494" s="1">
        <v>25933</v>
      </c>
      <c r="B494">
        <v>6.0723070000000004E-2</v>
      </c>
      <c r="C494">
        <v>5.8968840000000002E-2</v>
      </c>
      <c r="D494">
        <f t="shared" si="84"/>
        <v>4.4012644901922089</v>
      </c>
      <c r="E494">
        <f t="shared" si="85"/>
        <v>7.2908946089763043E-3</v>
      </c>
      <c r="F494">
        <f t="shared" si="86"/>
        <v>0.14187719090188469</v>
      </c>
      <c r="G494">
        <f t="shared" si="87"/>
        <v>31.021649514021654</v>
      </c>
      <c r="H494">
        <f t="shared" si="88"/>
        <v>3.4346853321573572</v>
      </c>
      <c r="I494">
        <f t="shared" si="89"/>
        <v>0.99707530615555473</v>
      </c>
      <c r="J494">
        <f t="shared" si="90"/>
        <v>-2.9289791189373577E-3</v>
      </c>
      <c r="K494">
        <f t="shared" si="95"/>
        <v>-4.0614152181851167E-2</v>
      </c>
      <c r="L494">
        <v>39.799999999999997</v>
      </c>
      <c r="M494">
        <f t="shared" si="91"/>
        <v>1.052910052910053</v>
      </c>
      <c r="N494">
        <f t="shared" si="92"/>
        <v>5.1557809664850116E-2</v>
      </c>
      <c r="O494">
        <f t="shared" si="93"/>
        <v>-5.4486788783787474E-2</v>
      </c>
      <c r="P494">
        <f t="shared" si="94"/>
        <v>-9.2171961846701289E-2</v>
      </c>
    </row>
    <row r="495" spans="1:16" x14ac:dyDescent="0.2">
      <c r="A495" s="1">
        <v>25962</v>
      </c>
      <c r="B495">
        <v>5.2029499999999999E-2</v>
      </c>
      <c r="C495">
        <v>5.0771839999999999E-2</v>
      </c>
      <c r="D495">
        <f t="shared" si="84"/>
        <v>4.6247247866859285</v>
      </c>
      <c r="E495">
        <f t="shared" si="85"/>
        <v>5.535294298735137E-3</v>
      </c>
      <c r="F495">
        <f t="shared" si="86"/>
        <v>0.14165019356616781</v>
      </c>
      <c r="G495">
        <f t="shared" si="87"/>
        <v>32.648912580028501</v>
      </c>
      <c r="H495">
        <f t="shared" si="88"/>
        <v>3.4858115498087998</v>
      </c>
      <c r="I495">
        <f t="shared" si="89"/>
        <v>1.1302964527541057</v>
      </c>
      <c r="J495">
        <f t="shared" si="90"/>
        <v>0.12247994588714814</v>
      </c>
      <c r="K495">
        <f t="shared" si="95"/>
        <v>-4.5072729785961434E-2</v>
      </c>
      <c r="L495">
        <v>39.799999999999997</v>
      </c>
      <c r="M495">
        <f t="shared" si="91"/>
        <v>1.0473684210526315</v>
      </c>
      <c r="N495">
        <f t="shared" si="92"/>
        <v>4.6280752564006183E-2</v>
      </c>
      <c r="O495">
        <f t="shared" si="93"/>
        <v>7.6199193323141956E-2</v>
      </c>
      <c r="P495">
        <f t="shared" si="94"/>
        <v>-9.1353482349967624E-2</v>
      </c>
    </row>
    <row r="496" spans="1:16" x14ac:dyDescent="0.2">
      <c r="A496" s="1">
        <v>25990</v>
      </c>
      <c r="B496">
        <v>1.6912509999999999E-2</v>
      </c>
      <c r="C496">
        <v>1.241247E-2</v>
      </c>
      <c r="D496">
        <f t="shared" si="84"/>
        <v>4.6821290443589234</v>
      </c>
      <c r="E496">
        <f t="shared" si="85"/>
        <v>2.081144652907814E-2</v>
      </c>
      <c r="F496">
        <f t="shared" si="86"/>
        <v>0.14114470643575028</v>
      </c>
      <c r="G496">
        <f t="shared" si="87"/>
        <v>33.172544423337975</v>
      </c>
      <c r="H496">
        <f t="shared" si="88"/>
        <v>3.5017225585891518</v>
      </c>
      <c r="I496">
        <f t="shared" si="89"/>
        <v>1.0876129990133006</v>
      </c>
      <c r="J496">
        <f t="shared" si="90"/>
        <v>8.3985385721396466E-2</v>
      </c>
      <c r="K496">
        <f t="shared" si="95"/>
        <v>-4.283896709058662E-2</v>
      </c>
      <c r="L496">
        <v>39.9</v>
      </c>
      <c r="M496">
        <f t="shared" si="91"/>
        <v>1.044502617801047</v>
      </c>
      <c r="N496">
        <f t="shared" si="92"/>
        <v>4.3540808283288185E-2</v>
      </c>
      <c r="O496">
        <f t="shared" si="93"/>
        <v>4.0444577438108281E-2</v>
      </c>
      <c r="P496">
        <f t="shared" si="94"/>
        <v>-8.6379775373874812E-2</v>
      </c>
    </row>
    <row r="497" spans="1:16" x14ac:dyDescent="0.2">
      <c r="A497" s="1">
        <v>26023</v>
      </c>
      <c r="B497">
        <v>4.4777620000000004E-2</v>
      </c>
      <c r="C497">
        <v>4.2971509999999997E-2</v>
      </c>
      <c r="D497">
        <f t="shared" si="84"/>
        <v>4.8833271994098837</v>
      </c>
      <c r="E497">
        <f t="shared" si="85"/>
        <v>8.4564400883071263E-3</v>
      </c>
      <c r="F497">
        <f t="shared" si="86"/>
        <v>0.14144262947658329</v>
      </c>
      <c r="G497">
        <f t="shared" si="87"/>
        <v>34.525144346375072</v>
      </c>
      <c r="H497">
        <f t="shared" si="88"/>
        <v>3.5416878802098619</v>
      </c>
      <c r="I497">
        <f t="shared" si="89"/>
        <v>1.1405408019310845</v>
      </c>
      <c r="J497">
        <f t="shared" si="90"/>
        <v>0.13150253757899807</v>
      </c>
      <c r="K497">
        <f t="shared" si="95"/>
        <v>-4.7833123415828786E-2</v>
      </c>
      <c r="L497">
        <v>40</v>
      </c>
      <c r="M497">
        <f t="shared" si="91"/>
        <v>1.0389610389610389</v>
      </c>
      <c r="N497">
        <f t="shared" si="92"/>
        <v>3.8221212820197671E-2</v>
      </c>
      <c r="O497">
        <f t="shared" si="93"/>
        <v>9.328132475880041E-2</v>
      </c>
      <c r="P497">
        <f t="shared" si="94"/>
        <v>-8.6054336236026457E-2</v>
      </c>
    </row>
    <row r="498" spans="1:16" x14ac:dyDescent="0.2">
      <c r="A498" s="1">
        <v>26053</v>
      </c>
      <c r="B498">
        <v>3.3332439999999998E-2</v>
      </c>
      <c r="C498">
        <v>3.2300389999999998E-2</v>
      </c>
      <c r="D498">
        <f t="shared" si="84"/>
        <v>5.0410605724484308</v>
      </c>
      <c r="E498">
        <f t="shared" si="85"/>
        <v>5.0398378361509689E-3</v>
      </c>
      <c r="F498">
        <f t="shared" si="86"/>
        <v>0.14174820647000144</v>
      </c>
      <c r="G498">
        <f t="shared" si="87"/>
        <v>35.563487524727755</v>
      </c>
      <c r="H498">
        <f t="shared" si="88"/>
        <v>3.5713194802103985</v>
      </c>
      <c r="I498">
        <f t="shared" si="89"/>
        <v>1.3164764147242785</v>
      </c>
      <c r="J498">
        <f t="shared" si="90"/>
        <v>0.27495878465837381</v>
      </c>
      <c r="K498">
        <f t="shared" si="95"/>
        <v>-3.7227716832448993E-2</v>
      </c>
      <c r="L498">
        <v>40.1</v>
      </c>
      <c r="M498">
        <f t="shared" si="91"/>
        <v>1.0388601036269429</v>
      </c>
      <c r="N498">
        <f t="shared" si="92"/>
        <v>3.8124057841738244E-2</v>
      </c>
      <c r="O498">
        <f t="shared" si="93"/>
        <v>0.23683472681663556</v>
      </c>
      <c r="P498">
        <f t="shared" si="94"/>
        <v>-7.5351774674187244E-2</v>
      </c>
    </row>
    <row r="499" spans="1:16" x14ac:dyDescent="0.2">
      <c r="A499" s="1">
        <v>26081</v>
      </c>
      <c r="B499">
        <v>-3.6408710000000004E-2</v>
      </c>
      <c r="C499">
        <v>-4.073732E-2</v>
      </c>
      <c r="D499">
        <f t="shared" si="84"/>
        <v>4.8357012747692156</v>
      </c>
      <c r="E499">
        <f t="shared" si="85"/>
        <v>2.1820785204505984E-2</v>
      </c>
      <c r="F499">
        <f t="shared" si="86"/>
        <v>0.14158281981481299</v>
      </c>
      <c r="G499">
        <f t="shared" si="87"/>
        <v>34.15457667176144</v>
      </c>
      <c r="H499">
        <f t="shared" si="88"/>
        <v>3.5308965937800059</v>
      </c>
      <c r="I499">
        <f t="shared" si="89"/>
        <v>1.359330495775285</v>
      </c>
      <c r="J499">
        <f t="shared" si="90"/>
        <v>0.30699229601896738</v>
      </c>
      <c r="K499">
        <f t="shared" si="95"/>
        <v>-1.9134424461011847E-2</v>
      </c>
      <c r="L499">
        <v>40.299999999999997</v>
      </c>
      <c r="M499">
        <f t="shared" si="91"/>
        <v>1.0386597938144331</v>
      </c>
      <c r="N499">
        <f t="shared" si="92"/>
        <v>3.7931222323409626E-2</v>
      </c>
      <c r="O499">
        <f t="shared" si="93"/>
        <v>0.26906107369555776</v>
      </c>
      <c r="P499">
        <f t="shared" si="94"/>
        <v>-5.706564678442147E-2</v>
      </c>
    </row>
    <row r="500" spans="1:16" x14ac:dyDescent="0.2">
      <c r="A500" s="1">
        <v>26114</v>
      </c>
      <c r="B500">
        <v>3.1193150000000001E-3</v>
      </c>
      <c r="C500">
        <v>1.3854970000000001E-3</v>
      </c>
      <c r="D500">
        <f t="shared" si="84"/>
        <v>4.8424011243783047</v>
      </c>
      <c r="E500">
        <f t="shared" si="85"/>
        <v>8.3842259128178113E-3</v>
      </c>
      <c r="F500">
        <f t="shared" si="86"/>
        <v>0.14152738262599013</v>
      </c>
      <c r="G500">
        <f t="shared" si="87"/>
        <v>34.215294839269113</v>
      </c>
      <c r="H500">
        <f t="shared" si="88"/>
        <v>3.5326727616190969</v>
      </c>
      <c r="I500">
        <f t="shared" si="89"/>
        <v>1.4378881090080613</v>
      </c>
      <c r="J500">
        <f t="shared" si="90"/>
        <v>0.36317544612410402</v>
      </c>
      <c r="K500">
        <f t="shared" si="95"/>
        <v>-2.1774783572649687E-2</v>
      </c>
      <c r="L500">
        <v>40.6</v>
      </c>
      <c r="M500">
        <f t="shared" si="91"/>
        <v>1.0410256410256411</v>
      </c>
      <c r="N500">
        <f t="shared" si="92"/>
        <v>4.0206420478040607E-2</v>
      </c>
      <c r="O500">
        <f t="shared" si="93"/>
        <v>0.32296902564606339</v>
      </c>
      <c r="P500">
        <f t="shared" si="94"/>
        <v>-6.1981204050690297E-2</v>
      </c>
    </row>
    <row r="501" spans="1:16" x14ac:dyDescent="0.2">
      <c r="A501" s="1">
        <v>26144</v>
      </c>
      <c r="B501">
        <v>-4.0282789999999999E-2</v>
      </c>
      <c r="C501">
        <v>-4.1317350000000003E-2</v>
      </c>
      <c r="D501">
        <f t="shared" si="84"/>
        <v>4.6423259422819729</v>
      </c>
      <c r="E501">
        <f t="shared" si="85"/>
        <v>5.0097545072368375E-3</v>
      </c>
      <c r="F501">
        <f t="shared" si="86"/>
        <v>0.13947358446668781</v>
      </c>
      <c r="G501">
        <f t="shared" si="87"/>
        <v>33.284624898923113</v>
      </c>
      <c r="H501">
        <f t="shared" si="88"/>
        <v>3.5050955756162696</v>
      </c>
      <c r="I501">
        <f t="shared" si="89"/>
        <v>1.2867565941447376</v>
      </c>
      <c r="J501">
        <f t="shared" si="90"/>
        <v>0.25212478418864515</v>
      </c>
      <c r="K501">
        <f t="shared" si="95"/>
        <v>-4.5263815851994391E-2</v>
      </c>
      <c r="L501">
        <v>40.700000000000003</v>
      </c>
      <c r="M501">
        <f t="shared" si="91"/>
        <v>1.0435897435897437</v>
      </c>
      <c r="N501">
        <f t="shared" si="92"/>
        <v>4.2666446318902942E-2</v>
      </c>
      <c r="O501">
        <f t="shared" si="93"/>
        <v>0.20945833786974222</v>
      </c>
      <c r="P501">
        <f t="shared" si="94"/>
        <v>-8.7930262170897333E-2</v>
      </c>
    </row>
    <row r="502" spans="1:16" x14ac:dyDescent="0.2">
      <c r="A502" s="1">
        <v>26176</v>
      </c>
      <c r="B502">
        <v>4.2511060000000003E-2</v>
      </c>
      <c r="C502">
        <v>3.7666079999999998E-2</v>
      </c>
      <c r="D502">
        <f t="shared" si="84"/>
        <v>4.8171841626100411</v>
      </c>
      <c r="E502">
        <f t="shared" si="85"/>
        <v>2.2491976343837341E-2</v>
      </c>
      <c r="F502">
        <f t="shared" si="86"/>
        <v>0.14170462168931547</v>
      </c>
      <c r="G502">
        <f t="shared" si="87"/>
        <v>33.994545168552236</v>
      </c>
      <c r="H502">
        <f t="shared" si="88"/>
        <v>3.5262000755258427</v>
      </c>
      <c r="I502">
        <f t="shared" si="89"/>
        <v>1.2774564491770368</v>
      </c>
      <c r="J502">
        <f t="shared" si="90"/>
        <v>0.24487095185085492</v>
      </c>
      <c r="K502">
        <f t="shared" si="95"/>
        <v>-1.5071686045348519E-2</v>
      </c>
      <c r="L502">
        <v>40.799999999999997</v>
      </c>
      <c r="M502">
        <f t="shared" si="91"/>
        <v>1.0408163265306121</v>
      </c>
      <c r="N502">
        <f t="shared" si="92"/>
        <v>4.0005334613698991E-2</v>
      </c>
      <c r="O502">
        <f t="shared" si="93"/>
        <v>0.20486561723715593</v>
      </c>
      <c r="P502">
        <f t="shared" si="94"/>
        <v>-5.5077020659047508E-2</v>
      </c>
    </row>
    <row r="503" spans="1:16" x14ac:dyDescent="0.2">
      <c r="A503" s="1">
        <v>26206</v>
      </c>
      <c r="B503">
        <v>-5.0156860000000001E-3</v>
      </c>
      <c r="C503">
        <v>-6.4911260000000007E-3</v>
      </c>
      <c r="D503">
        <f t="shared" si="84"/>
        <v>4.7859152132453344</v>
      </c>
      <c r="E503">
        <f t="shared" si="85"/>
        <v>7.1074662008813617E-3</v>
      </c>
      <c r="F503">
        <f t="shared" si="86"/>
        <v>0.1413001730627042</v>
      </c>
      <c r="G503">
        <f t="shared" si="87"/>
        <v>33.870554504710398</v>
      </c>
      <c r="H503">
        <f t="shared" si="88"/>
        <v>3.5225460382548763</v>
      </c>
      <c r="I503">
        <f t="shared" si="89"/>
        <v>1.2139414041130807</v>
      </c>
      <c r="J503">
        <f t="shared" si="90"/>
        <v>0.1938724246792484</v>
      </c>
      <c r="K503">
        <f t="shared" si="95"/>
        <v>-1.8622968270028916E-2</v>
      </c>
      <c r="L503">
        <v>40.799999999999997</v>
      </c>
      <c r="M503">
        <f t="shared" si="91"/>
        <v>1.0355329949238579</v>
      </c>
      <c r="N503">
        <f t="shared" si="92"/>
        <v>3.4916265106227883E-2</v>
      </c>
      <c r="O503">
        <f t="shared" si="93"/>
        <v>0.15895615957302051</v>
      </c>
      <c r="P503">
        <f t="shared" si="94"/>
        <v>-5.3539233376256795E-2</v>
      </c>
    </row>
    <row r="504" spans="1:16" x14ac:dyDescent="0.2">
      <c r="A504" s="1">
        <v>26235</v>
      </c>
      <c r="B504">
        <v>-4.0682549999999998E-2</v>
      </c>
      <c r="C504">
        <v>-4.2346309999999998E-2</v>
      </c>
      <c r="D504">
        <f t="shared" si="84"/>
        <v>4.5832493639915315</v>
      </c>
      <c r="E504">
        <f t="shared" si="85"/>
        <v>7.9626142951890588E-3</v>
      </c>
      <c r="F504">
        <f t="shared" si="86"/>
        <v>0.14016295021401409</v>
      </c>
      <c r="G504">
        <f t="shared" si="87"/>
        <v>32.699435599731537</v>
      </c>
      <c r="H504">
        <f t="shared" si="88"/>
        <v>3.4873578178072053</v>
      </c>
      <c r="I504">
        <f t="shared" si="89"/>
        <v>1.1880240444226422</v>
      </c>
      <c r="J504">
        <f t="shared" si="90"/>
        <v>0.17229146014863753</v>
      </c>
      <c r="K504">
        <f t="shared" si="95"/>
        <v>-3.0402300705240633E-2</v>
      </c>
      <c r="L504">
        <v>40.9</v>
      </c>
      <c r="M504">
        <f t="shared" si="91"/>
        <v>1.0328282828282827</v>
      </c>
      <c r="N504">
        <f t="shared" si="92"/>
        <v>3.2300944788321032E-2</v>
      </c>
      <c r="O504">
        <f t="shared" si="93"/>
        <v>0.13999051536031648</v>
      </c>
      <c r="P504">
        <f t="shared" si="94"/>
        <v>-6.2703245493561668E-2</v>
      </c>
    </row>
    <row r="505" spans="1:16" x14ac:dyDescent="0.2">
      <c r="A505" s="1">
        <v>26267</v>
      </c>
      <c r="B505">
        <v>-1.2620960000000001E-3</v>
      </c>
      <c r="C505">
        <v>-5.6959610000000003E-3</v>
      </c>
      <c r="D505">
        <f t="shared" si="84"/>
        <v>4.557143354360961</v>
      </c>
      <c r="E505">
        <f t="shared" si="85"/>
        <v>2.0321508941274314E-2</v>
      </c>
      <c r="F505">
        <f t="shared" si="86"/>
        <v>0.14023224476699039</v>
      </c>
      <c r="G505">
        <f t="shared" si="87"/>
        <v>32.497114782217892</v>
      </c>
      <c r="H505">
        <f t="shared" si="88"/>
        <v>3.4811513094631183</v>
      </c>
      <c r="I505">
        <f t="shared" si="89"/>
        <v>1.1302148281108173</v>
      </c>
      <c r="J505">
        <f t="shared" si="90"/>
        <v>0.12240772802739681</v>
      </c>
      <c r="K505">
        <f t="shared" si="95"/>
        <v>-1.9011041353994406E-2</v>
      </c>
      <c r="L505">
        <v>40.9</v>
      </c>
      <c r="M505">
        <f t="shared" si="91"/>
        <v>1.0276381909547738</v>
      </c>
      <c r="N505">
        <f t="shared" si="92"/>
        <v>2.7263150758363996E-2</v>
      </c>
      <c r="O505">
        <f t="shared" si="93"/>
        <v>9.5144577269032818E-2</v>
      </c>
      <c r="P505">
        <f t="shared" si="94"/>
        <v>-4.6274192112358406E-2</v>
      </c>
    </row>
    <row r="506" spans="1:16" x14ac:dyDescent="0.2">
      <c r="A506" s="1">
        <v>26298</v>
      </c>
      <c r="B506">
        <v>9.1256890000000007E-2</v>
      </c>
      <c r="C506">
        <v>8.9557239999999996E-2</v>
      </c>
      <c r="D506">
        <f t="shared" si="84"/>
        <v>4.9652685354618704</v>
      </c>
      <c r="E506">
        <f t="shared" si="85"/>
        <v>7.7455487022396567E-3</v>
      </c>
      <c r="F506">
        <f t="shared" si="86"/>
        <v>0.14068689886025373</v>
      </c>
      <c r="G506">
        <f t="shared" si="87"/>
        <v>35.293041325716771</v>
      </c>
      <c r="H506">
        <f t="shared" si="88"/>
        <v>3.5636858149235668</v>
      </c>
      <c r="I506">
        <f t="shared" si="89"/>
        <v>1.1601110193900526</v>
      </c>
      <c r="J506">
        <f t="shared" si="90"/>
        <v>0.14851570690944574</v>
      </c>
      <c r="K506">
        <f t="shared" si="95"/>
        <v>-8.4249848113301367E-3</v>
      </c>
      <c r="L506">
        <v>41.1</v>
      </c>
      <c r="M506">
        <f t="shared" si="91"/>
        <v>1.0326633165829147</v>
      </c>
      <c r="N506">
        <f t="shared" si="92"/>
        <v>3.2141209211796987E-2</v>
      </c>
      <c r="O506">
        <f t="shared" si="93"/>
        <v>0.11637449769764875</v>
      </c>
      <c r="P506">
        <f t="shared" si="94"/>
        <v>-4.0566194023127125E-2</v>
      </c>
    </row>
    <row r="507" spans="1:16" x14ac:dyDescent="0.2">
      <c r="A507" s="1">
        <v>26329</v>
      </c>
      <c r="B507">
        <v>2.8382150000000002E-2</v>
      </c>
      <c r="C507">
        <v>2.71687E-2</v>
      </c>
      <c r="D507">
        <f t="shared" si="84"/>
        <v>5.1001684267212735</v>
      </c>
      <c r="E507">
        <f t="shared" si="85"/>
        <v>6.0251051043562131E-3</v>
      </c>
      <c r="F507">
        <f t="shared" si="86"/>
        <v>0.14117670966587481</v>
      </c>
      <c r="G507">
        <f t="shared" si="87"/>
        <v>36.126131844210875</v>
      </c>
      <c r="H507">
        <f t="shared" si="88"/>
        <v>3.5870164772694171</v>
      </c>
      <c r="I507">
        <f t="shared" si="89"/>
        <v>1.1333312528080377</v>
      </c>
      <c r="J507">
        <f t="shared" si="90"/>
        <v>0.12516130719470722</v>
      </c>
      <c r="K507">
        <f t="shared" si="95"/>
        <v>-3.3482270407773963E-3</v>
      </c>
      <c r="L507">
        <v>41.1</v>
      </c>
      <c r="M507">
        <f t="shared" si="91"/>
        <v>1.0300751879699248</v>
      </c>
      <c r="N507">
        <f t="shared" si="92"/>
        <v>2.9631797606371149E-2</v>
      </c>
      <c r="O507">
        <f t="shared" si="93"/>
        <v>9.5529509588336073E-2</v>
      </c>
      <c r="P507">
        <f t="shared" si="94"/>
        <v>-3.2980024647148547E-2</v>
      </c>
    </row>
    <row r="508" spans="1:16" x14ac:dyDescent="0.2">
      <c r="A508" s="1">
        <v>26358</v>
      </c>
      <c r="B508">
        <v>3.1348720000000004E-2</v>
      </c>
      <c r="C508">
        <v>2.727181E-2</v>
      </c>
      <c r="D508">
        <f t="shared" si="84"/>
        <v>5.2392592510228146</v>
      </c>
      <c r="E508">
        <f t="shared" si="85"/>
        <v>2.0792927660584243E-2</v>
      </c>
      <c r="F508">
        <f t="shared" si="86"/>
        <v>0.1411581907973809</v>
      </c>
      <c r="G508">
        <f t="shared" si="87"/>
        <v>37.116225572367043</v>
      </c>
      <c r="H508">
        <f t="shared" si="88"/>
        <v>3.6140542209691522</v>
      </c>
      <c r="I508">
        <f t="shared" si="89"/>
        <v>1.1491390755883966</v>
      </c>
      <c r="J508">
        <f t="shared" si="90"/>
        <v>0.13901303208871005</v>
      </c>
      <c r="K508">
        <f t="shared" si="95"/>
        <v>9.5531160133692213E-5</v>
      </c>
      <c r="L508">
        <v>41.3</v>
      </c>
      <c r="M508">
        <f t="shared" si="91"/>
        <v>1.0325</v>
      </c>
      <c r="N508">
        <f t="shared" si="92"/>
        <v>3.1983045853050743E-2</v>
      </c>
      <c r="O508">
        <f t="shared" si="93"/>
        <v>0.10702998623565931</v>
      </c>
      <c r="P508">
        <f t="shared" si="94"/>
        <v>-3.1887514692917049E-2</v>
      </c>
    </row>
    <row r="509" spans="1:16" x14ac:dyDescent="0.2">
      <c r="A509" s="1">
        <v>26388</v>
      </c>
      <c r="B509">
        <v>8.7227270000000013E-3</v>
      </c>
      <c r="C509">
        <v>7.2475400000000002E-3</v>
      </c>
      <c r="D509">
        <f t="shared" si="84"/>
        <v>5.2772309920149727</v>
      </c>
      <c r="E509">
        <f t="shared" si="85"/>
        <v>7.7288871367385981E-3</v>
      </c>
      <c r="F509">
        <f t="shared" si="86"/>
        <v>0.14043063784581242</v>
      </c>
      <c r="G509">
        <f t="shared" si="87"/>
        <v>37.57891492175073</v>
      </c>
      <c r="H509">
        <f t="shared" si="88"/>
        <v>3.6264431197459697</v>
      </c>
      <c r="I509">
        <f t="shared" si="89"/>
        <v>1.1094201573295093</v>
      </c>
      <c r="J509">
        <f t="shared" si="90"/>
        <v>0.10383749805164035</v>
      </c>
      <c r="K509">
        <f t="shared" si="95"/>
        <v>-7.1805034123303265E-3</v>
      </c>
      <c r="L509">
        <v>41.4</v>
      </c>
      <c r="M509">
        <f t="shared" si="91"/>
        <v>1.0324189526184537</v>
      </c>
      <c r="N509">
        <f t="shared" si="92"/>
        <v>3.1904546518745067E-2</v>
      </c>
      <c r="O509">
        <f t="shared" si="93"/>
        <v>7.1932951532895278E-2</v>
      </c>
      <c r="P509">
        <f t="shared" si="94"/>
        <v>-3.9085049931075394E-2</v>
      </c>
    </row>
    <row r="510" spans="1:16" x14ac:dyDescent="0.2">
      <c r="A510" s="1">
        <v>26417</v>
      </c>
      <c r="B510">
        <v>5.5052640000000002E-3</v>
      </c>
      <c r="C510">
        <v>4.7227120000000004E-3</v>
      </c>
      <c r="D510">
        <f t="shared" si="84"/>
        <v>5.3021538341477337</v>
      </c>
      <c r="E510">
        <f t="shared" si="85"/>
        <v>4.1297076672632991E-3</v>
      </c>
      <c r="F510">
        <f t="shared" si="86"/>
        <v>0.13952050767692475</v>
      </c>
      <c r="G510">
        <f t="shared" si="87"/>
        <v>38.002684497288818</v>
      </c>
      <c r="H510">
        <f t="shared" si="88"/>
        <v>3.637656801896664</v>
      </c>
      <c r="I510">
        <f t="shared" si="89"/>
        <v>1.0794701360197405</v>
      </c>
      <c r="J510">
        <f t="shared" si="90"/>
        <v>7.6470305948773853E-2</v>
      </c>
      <c r="K510">
        <f t="shared" si="95"/>
        <v>-1.5840690865389678E-2</v>
      </c>
      <c r="L510">
        <v>41.5</v>
      </c>
      <c r="M510">
        <f t="shared" si="91"/>
        <v>1.0297766749379653</v>
      </c>
      <c r="N510">
        <f t="shared" si="92"/>
        <v>2.9341958284015375E-2</v>
      </c>
      <c r="O510">
        <f t="shared" si="93"/>
        <v>4.7128347664758478E-2</v>
      </c>
      <c r="P510">
        <f t="shared" si="94"/>
        <v>-4.5182649149405049E-2</v>
      </c>
    </row>
    <row r="511" spans="1:16" x14ac:dyDescent="0.2">
      <c r="A511" s="1">
        <v>26450</v>
      </c>
      <c r="B511">
        <v>1.637547E-2</v>
      </c>
      <c r="C511">
        <v>1.195974E-2</v>
      </c>
      <c r="D511">
        <f t="shared" si="84"/>
        <v>5.3655662154441437</v>
      </c>
      <c r="E511">
        <f t="shared" si="85"/>
        <v>2.341287975006117E-2</v>
      </c>
      <c r="F511">
        <f t="shared" si="86"/>
        <v>0.1411126022224799</v>
      </c>
      <c r="G511">
        <f t="shared" si="87"/>
        <v>38.023295800220062</v>
      </c>
      <c r="H511">
        <f t="shared" si="88"/>
        <v>3.6381990192638209</v>
      </c>
      <c r="I511">
        <f t="shared" si="89"/>
        <v>1.1387549612293679</v>
      </c>
      <c r="J511">
        <f t="shared" si="90"/>
        <v>0.12993552631524558</v>
      </c>
      <c r="K511">
        <f t="shared" si="95"/>
        <v>-3.3266759156803825E-3</v>
      </c>
      <c r="L511">
        <v>41.6</v>
      </c>
      <c r="M511">
        <f t="shared" si="91"/>
        <v>1.0246305418719213</v>
      </c>
      <c r="N511">
        <f t="shared" si="92"/>
        <v>2.4332100659530721E-2</v>
      </c>
      <c r="O511">
        <f t="shared" si="93"/>
        <v>0.10560342565571486</v>
      </c>
      <c r="P511">
        <f t="shared" si="94"/>
        <v>-2.7658776575211104E-2</v>
      </c>
    </row>
    <row r="512" spans="1:16" x14ac:dyDescent="0.2">
      <c r="A512" s="1">
        <v>26480</v>
      </c>
      <c r="B512">
        <v>-2.0896500000000002E-2</v>
      </c>
      <c r="C512">
        <v>-2.2411940000000002E-2</v>
      </c>
      <c r="D512">
        <f t="shared" si="84"/>
        <v>5.2453134673575823</v>
      </c>
      <c r="E512">
        <f t="shared" si="85"/>
        <v>8.1311936655326725E-3</v>
      </c>
      <c r="F512">
        <f t="shared" si="86"/>
        <v>0.14085956997519475</v>
      </c>
      <c r="G512">
        <f t="shared" si="87"/>
        <v>37.237892095519513</v>
      </c>
      <c r="H512">
        <f t="shared" si="88"/>
        <v>3.6173268475715989</v>
      </c>
      <c r="I512">
        <f t="shared" si="89"/>
        <v>1.1122938597996226</v>
      </c>
      <c r="J512">
        <f t="shared" si="90"/>
        <v>0.10642442332696292</v>
      </c>
      <c r="K512">
        <f t="shared" si="95"/>
        <v>-4.7297786926936165E-3</v>
      </c>
      <c r="L512">
        <v>41.7</v>
      </c>
      <c r="M512">
        <f t="shared" si="91"/>
        <v>1.0245700245700247</v>
      </c>
      <c r="N512">
        <f t="shared" si="92"/>
        <v>2.4273036356206552E-2</v>
      </c>
      <c r="O512">
        <f t="shared" si="93"/>
        <v>8.2151386970756371E-2</v>
      </c>
      <c r="P512">
        <f t="shared" si="94"/>
        <v>-2.900281504890017E-2</v>
      </c>
    </row>
    <row r="513" spans="1:16" x14ac:dyDescent="0.2">
      <c r="A513" s="1">
        <v>26511</v>
      </c>
      <c r="B513">
        <v>-4.2536960000000004E-3</v>
      </c>
      <c r="C513">
        <v>-5.3095429999999999E-3</v>
      </c>
      <c r="D513">
        <f t="shared" si="84"/>
        <v>5.217463249954168</v>
      </c>
      <c r="E513">
        <f t="shared" si="85"/>
        <v>5.5382484885690983E-3</v>
      </c>
      <c r="F513">
        <f t="shared" si="86"/>
        <v>0.141388063956527</v>
      </c>
      <c r="G513">
        <f t="shared" si="87"/>
        <v>36.901723553965603</v>
      </c>
      <c r="H513">
        <f t="shared" si="88"/>
        <v>3.6082582587352161</v>
      </c>
      <c r="I513">
        <f t="shared" si="89"/>
        <v>1.1543462007056982</v>
      </c>
      <c r="J513">
        <f t="shared" si="90"/>
        <v>0.14353412370624594</v>
      </c>
      <c r="K513">
        <f t="shared" si="95"/>
        <v>1.3633111910221552E-2</v>
      </c>
      <c r="L513">
        <v>41.9</v>
      </c>
      <c r="M513">
        <f t="shared" si="91"/>
        <v>1.0269607843137256</v>
      </c>
      <c r="N513">
        <f t="shared" si="92"/>
        <v>2.6603745517976153E-2</v>
      </c>
      <c r="O513">
        <f t="shared" si="93"/>
        <v>0.11693037818826979</v>
      </c>
      <c r="P513">
        <f t="shared" si="94"/>
        <v>-1.2970633607754601E-2</v>
      </c>
    </row>
    <row r="514" spans="1:16" x14ac:dyDescent="0.2">
      <c r="A514" s="1">
        <v>26542</v>
      </c>
      <c r="B514">
        <v>3.5966249999999998E-2</v>
      </c>
      <c r="C514">
        <v>3.1856519999999999E-2</v>
      </c>
      <c r="D514">
        <f t="shared" si="84"/>
        <v>5.3836734723255981</v>
      </c>
      <c r="E514">
        <f t="shared" si="85"/>
        <v>2.1442365242234137E-2</v>
      </c>
      <c r="F514">
        <f t="shared" si="86"/>
        <v>0.14033845285492383</v>
      </c>
      <c r="G514">
        <f t="shared" si="87"/>
        <v>38.362069431469507</v>
      </c>
      <c r="H514">
        <f t="shared" si="88"/>
        <v>3.6470691962000927</v>
      </c>
      <c r="I514">
        <f t="shared" si="89"/>
        <v>1.1467304837661654</v>
      </c>
      <c r="J514">
        <f t="shared" si="90"/>
        <v>0.13691483561578324</v>
      </c>
      <c r="K514">
        <f t="shared" si="95"/>
        <v>-9.6877366793463992E-3</v>
      </c>
      <c r="L514">
        <v>42</v>
      </c>
      <c r="M514">
        <f t="shared" si="91"/>
        <v>1.0294117647058825</v>
      </c>
      <c r="N514">
        <f t="shared" si="92"/>
        <v>2.8987536873252406E-2</v>
      </c>
      <c r="O514">
        <f t="shared" si="93"/>
        <v>0.10792729874253083</v>
      </c>
      <c r="P514">
        <f t="shared" si="94"/>
        <v>-3.8675273552598803E-2</v>
      </c>
    </row>
    <row r="515" spans="1:16" x14ac:dyDescent="0.2">
      <c r="A515" s="1">
        <v>26571</v>
      </c>
      <c r="B515">
        <v>-7.6703410000000007E-3</v>
      </c>
      <c r="C515">
        <v>-9.0850400000000008E-3</v>
      </c>
      <c r="D515">
        <f t="shared" si="84"/>
        <v>5.3347625834825809</v>
      </c>
      <c r="E515">
        <f t="shared" si="85"/>
        <v>7.6162774776255522E-3</v>
      </c>
      <c r="F515">
        <f t="shared" si="86"/>
        <v>0.14084726413166801</v>
      </c>
      <c r="G515">
        <f t="shared" si="87"/>
        <v>37.876224407848589</v>
      </c>
      <c r="H515">
        <f t="shared" si="88"/>
        <v>3.6343235909069702</v>
      </c>
      <c r="I515">
        <f t="shared" si="89"/>
        <v>1.1441092463276699</v>
      </c>
      <c r="J515">
        <f t="shared" si="90"/>
        <v>0.13462638343991437</v>
      </c>
      <c r="K515">
        <f t="shared" si="95"/>
        <v>-3.2104443304467227E-3</v>
      </c>
      <c r="L515">
        <v>42.1</v>
      </c>
      <c r="M515">
        <f t="shared" si="91"/>
        <v>1.0293398533007336</v>
      </c>
      <c r="N515">
        <f t="shared" si="92"/>
        <v>2.8917677639579802E-2</v>
      </c>
      <c r="O515">
        <f t="shared" si="93"/>
        <v>0.10570870580033456</v>
      </c>
      <c r="P515">
        <f t="shared" si="94"/>
        <v>-3.2128121970026527E-2</v>
      </c>
    </row>
    <row r="516" spans="1:16" x14ac:dyDescent="0.2">
      <c r="A516" s="1">
        <v>26603</v>
      </c>
      <c r="B516">
        <v>8.6757910000000004E-3</v>
      </c>
      <c r="C516">
        <v>7.3580220000000005E-3</v>
      </c>
      <c r="D516">
        <f t="shared" ref="D516:D579" si="96">(C516+1)*D515</f>
        <v>5.3740158839366226</v>
      </c>
      <c r="E516">
        <f t="shared" ref="E516:E579" si="97">D515*(B516-C516)</f>
        <v>7.0299847548732563E-3</v>
      </c>
      <c r="F516">
        <f t="shared" si="86"/>
        <v>0.13991463459135223</v>
      </c>
      <c r="G516">
        <f t="shared" si="87"/>
        <v>38.409247893420698</v>
      </c>
      <c r="H516">
        <f t="shared" si="88"/>
        <v>3.648298261156488</v>
      </c>
      <c r="I516">
        <f t="shared" si="89"/>
        <v>1.2030614266481712</v>
      </c>
      <c r="J516">
        <f t="shared" si="90"/>
        <v>0.184869496909387</v>
      </c>
      <c r="K516">
        <f t="shared" si="95"/>
        <v>-1.7731921524349701E-3</v>
      </c>
      <c r="L516">
        <v>42.3</v>
      </c>
      <c r="M516">
        <f t="shared" si="91"/>
        <v>1.0342298288508558</v>
      </c>
      <c r="N516">
        <f t="shared" si="92"/>
        <v>3.3657023003476269E-2</v>
      </c>
      <c r="O516">
        <f t="shared" si="93"/>
        <v>0.15121247390591075</v>
      </c>
      <c r="P516">
        <f t="shared" si="94"/>
        <v>-3.5430215155911236E-2</v>
      </c>
    </row>
    <row r="517" spans="1:16" x14ac:dyDescent="0.2">
      <c r="A517" s="1">
        <v>26633</v>
      </c>
      <c r="B517">
        <v>4.9763700000000001E-2</v>
      </c>
      <c r="C517">
        <v>4.5304780000000003E-2</v>
      </c>
      <c r="D517">
        <f t="shared" si="96"/>
        <v>5.617484491274876</v>
      </c>
      <c r="E517">
        <f t="shared" si="97"/>
        <v>2.3962306905202676E-2</v>
      </c>
      <c r="F517">
        <f t="shared" si="86"/>
        <v>0.14355543255528055</v>
      </c>
      <c r="G517">
        <f t="shared" si="87"/>
        <v>39.131117445601973</v>
      </c>
      <c r="H517">
        <f t="shared" si="88"/>
        <v>3.6669179930750349</v>
      </c>
      <c r="I517">
        <f t="shared" si="89"/>
        <v>1.2641779017807562</v>
      </c>
      <c r="J517">
        <f t="shared" si="90"/>
        <v>0.23442203090071836</v>
      </c>
      <c r="K517">
        <f t="shared" si="95"/>
        <v>2.3421310830980195E-2</v>
      </c>
      <c r="L517">
        <v>42.4</v>
      </c>
      <c r="M517">
        <f t="shared" si="91"/>
        <v>1.0316301703163016</v>
      </c>
      <c r="N517">
        <f t="shared" si="92"/>
        <v>3.114024073572301E-2</v>
      </c>
      <c r="O517">
        <f t="shared" si="93"/>
        <v>0.20328179016499537</v>
      </c>
      <c r="P517">
        <f t="shared" si="94"/>
        <v>-7.7189299047428148E-3</v>
      </c>
    </row>
    <row r="518" spans="1:16" x14ac:dyDescent="0.2">
      <c r="A518" s="1">
        <v>26662</v>
      </c>
      <c r="B518">
        <v>1.1243410000000001E-2</v>
      </c>
      <c r="C518">
        <v>9.903302000000001E-3</v>
      </c>
      <c r="D518">
        <f t="shared" si="96"/>
        <v>5.6731161366722871</v>
      </c>
      <c r="E518">
        <f t="shared" si="97"/>
        <v>7.5280359066333888E-3</v>
      </c>
      <c r="F518">
        <f t="shared" si="86"/>
        <v>0.1433379197596743</v>
      </c>
      <c r="G518">
        <f t="shared" si="87"/>
        <v>39.578613574021759</v>
      </c>
      <c r="H518">
        <f t="shared" si="88"/>
        <v>3.6782889111127477</v>
      </c>
      <c r="I518">
        <f t="shared" si="89"/>
        <v>1.1714278925481949</v>
      </c>
      <c r="J518">
        <f t="shared" si="90"/>
        <v>0.15822342568269745</v>
      </c>
      <c r="K518">
        <f t="shared" si="95"/>
        <v>1.8668072045524457E-2</v>
      </c>
      <c r="L518">
        <v>42.5</v>
      </c>
      <c r="M518">
        <f t="shared" si="91"/>
        <v>1.0340632603406326</v>
      </c>
      <c r="N518">
        <f t="shared" si="92"/>
        <v>3.3495954428182186E-2</v>
      </c>
      <c r="O518">
        <f t="shared" si="93"/>
        <v>0.12472747125451528</v>
      </c>
      <c r="P518">
        <f t="shared" si="94"/>
        <v>-1.4827882382657729E-2</v>
      </c>
    </row>
    <row r="519" spans="1:16" x14ac:dyDescent="0.2">
      <c r="A519" s="1">
        <v>26695</v>
      </c>
      <c r="B519">
        <v>-2.745415E-2</v>
      </c>
      <c r="C519">
        <v>-2.8654100000000002E-2</v>
      </c>
      <c r="D519">
        <f t="shared" si="96"/>
        <v>5.5105580995804653</v>
      </c>
      <c r="E519">
        <f t="shared" si="97"/>
        <v>6.8074557081999202E-3</v>
      </c>
      <c r="F519">
        <f t="shared" si="86"/>
        <v>0.14412027036351802</v>
      </c>
      <c r="G519">
        <f t="shared" si="87"/>
        <v>38.235829600382047</v>
      </c>
      <c r="H519">
        <f t="shared" si="88"/>
        <v>3.6437730236684676</v>
      </c>
      <c r="I519">
        <f t="shared" si="89"/>
        <v>1.1087238492590696</v>
      </c>
      <c r="J519">
        <f t="shared" si="90"/>
        <v>0.10320966857686924</v>
      </c>
      <c r="K519">
        <f t="shared" si="95"/>
        <v>2.0635796094262346E-2</v>
      </c>
      <c r="L519">
        <v>42.6</v>
      </c>
      <c r="M519">
        <f t="shared" si="91"/>
        <v>1.0314769975786926</v>
      </c>
      <c r="N519">
        <f t="shared" si="92"/>
        <v>3.0991753308337769E-2</v>
      </c>
      <c r="O519">
        <f t="shared" si="93"/>
        <v>7.2217915268531468E-2</v>
      </c>
      <c r="P519">
        <f t="shared" si="94"/>
        <v>-1.0355957214075423E-2</v>
      </c>
    </row>
    <row r="520" spans="1:16" x14ac:dyDescent="0.2">
      <c r="A520" s="1">
        <v>26723</v>
      </c>
      <c r="B520">
        <v>-4.4369520000000003E-2</v>
      </c>
      <c r="C520">
        <v>-4.7915720000000002E-2</v>
      </c>
      <c r="D520">
        <f t="shared" si="96"/>
        <v>5.2465157406372356</v>
      </c>
      <c r="E520">
        <f t="shared" si="97"/>
        <v>1.9541541132732241E-2</v>
      </c>
      <c r="F520">
        <f t="shared" si="86"/>
        <v>0.14286888383566601</v>
      </c>
      <c r="G520">
        <f t="shared" si="87"/>
        <v>36.722592070306966</v>
      </c>
      <c r="H520">
        <f t="shared" si="88"/>
        <v>3.6033921534108941</v>
      </c>
      <c r="I520">
        <f t="shared" si="89"/>
        <v>1.0286539310725613</v>
      </c>
      <c r="J520">
        <f t="shared" si="90"/>
        <v>2.8251084514975086E-2</v>
      </c>
      <c r="K520">
        <f t="shared" si="95"/>
        <v>1.2046131354894841E-2</v>
      </c>
      <c r="L520">
        <v>42.9</v>
      </c>
      <c r="M520">
        <f t="shared" si="91"/>
        <v>1.036231884057971</v>
      </c>
      <c r="N520">
        <f t="shared" si="92"/>
        <v>3.5590945102702533E-2</v>
      </c>
      <c r="O520">
        <f t="shared" si="93"/>
        <v>-7.3398605877274467E-3</v>
      </c>
      <c r="P520">
        <f t="shared" si="94"/>
        <v>-2.3544813747807692E-2</v>
      </c>
    </row>
    <row r="521" spans="1:16" x14ac:dyDescent="0.2">
      <c r="A521" s="1">
        <v>26753</v>
      </c>
      <c r="B521">
        <v>-7.8571760000000004E-3</v>
      </c>
      <c r="C521">
        <v>-9.3304370000000005E-3</v>
      </c>
      <c r="D521">
        <f t="shared" si="96"/>
        <v>5.1975634560497115</v>
      </c>
      <c r="E521">
        <f t="shared" si="97"/>
        <v>7.7294870265669545E-3</v>
      </c>
      <c r="F521">
        <f t="shared" si="86"/>
        <v>0.14286948372549438</v>
      </c>
      <c r="G521">
        <f t="shared" si="87"/>
        <v>36.379801483962602</v>
      </c>
      <c r="H521">
        <f t="shared" si="88"/>
        <v>3.5940137163395907</v>
      </c>
      <c r="I521">
        <f t="shared" si="89"/>
        <v>1.0119763466590461</v>
      </c>
      <c r="J521">
        <f t="shared" si="90"/>
        <v>1.1905197725568884E-2</v>
      </c>
      <c r="K521">
        <f t="shared" si="95"/>
        <v>1.7217826213638533E-2</v>
      </c>
      <c r="L521">
        <v>43.3</v>
      </c>
      <c r="M521">
        <f t="shared" si="91"/>
        <v>1.0433734939759036</v>
      </c>
      <c r="N521">
        <f t="shared" si="92"/>
        <v>4.2459207771791553E-2</v>
      </c>
      <c r="O521">
        <f t="shared" si="93"/>
        <v>-3.0554010046222671E-2</v>
      </c>
      <c r="P521">
        <f t="shared" si="94"/>
        <v>-2.5241381558153021E-2</v>
      </c>
    </row>
    <row r="522" spans="1:16" x14ac:dyDescent="0.2">
      <c r="A522" s="1">
        <v>26784</v>
      </c>
      <c r="B522">
        <v>-5.1769340000000004E-2</v>
      </c>
      <c r="C522">
        <v>-5.2964839999999999E-2</v>
      </c>
      <c r="D522">
        <f t="shared" si="96"/>
        <v>4.9222753392101914</v>
      </c>
      <c r="E522">
        <f t="shared" si="97"/>
        <v>6.2136871117074053E-3</v>
      </c>
      <c r="F522">
        <f t="shared" si="86"/>
        <v>0.14495346316993848</v>
      </c>
      <c r="G522">
        <f t="shared" si="87"/>
        <v>33.957624961602221</v>
      </c>
      <c r="H522">
        <f t="shared" si="88"/>
        <v>3.5251134226489063</v>
      </c>
      <c r="I522">
        <f t="shared" si="89"/>
        <v>0.95569252814684391</v>
      </c>
      <c r="J522">
        <f t="shared" si="90"/>
        <v>-4.5319040939954369E-2</v>
      </c>
      <c r="K522">
        <f t="shared" si="95"/>
        <v>3.8201148358064832E-2</v>
      </c>
      <c r="L522">
        <v>43.6</v>
      </c>
      <c r="M522">
        <f t="shared" si="91"/>
        <v>1.0480769230769231</v>
      </c>
      <c r="N522">
        <f t="shared" si="92"/>
        <v>4.6956983087771083E-2</v>
      </c>
      <c r="O522">
        <f t="shared" si="93"/>
        <v>-9.2276024027725445E-2</v>
      </c>
      <c r="P522">
        <f t="shared" si="94"/>
        <v>-8.7558347297062508E-3</v>
      </c>
    </row>
    <row r="523" spans="1:16" x14ac:dyDescent="0.2">
      <c r="A523" s="1">
        <v>26815</v>
      </c>
      <c r="B523">
        <v>-2.450797E-2</v>
      </c>
      <c r="C523">
        <v>-2.877704E-2</v>
      </c>
      <c r="D523">
        <f t="shared" si="96"/>
        <v>4.7806268248827264</v>
      </c>
      <c r="E523">
        <f t="shared" si="97"/>
        <v>2.1013537982362052E-2</v>
      </c>
      <c r="F523">
        <f t="shared" si="86"/>
        <v>0.14255412140223933</v>
      </c>
      <c r="G523">
        <f t="shared" si="87"/>
        <v>33.535521652112891</v>
      </c>
      <c r="H523">
        <f t="shared" si="88"/>
        <v>3.5126052248836124</v>
      </c>
      <c r="I523">
        <f t="shared" si="89"/>
        <v>0.9175510558632517</v>
      </c>
      <c r="J523">
        <f t="shared" si="90"/>
        <v>-8.6047053884192315E-2</v>
      </c>
      <c r="K523">
        <f t="shared" si="95"/>
        <v>1.0163557925614649E-2</v>
      </c>
      <c r="L523">
        <v>43.9</v>
      </c>
      <c r="M523">
        <f t="shared" si="91"/>
        <v>1.0527577937649879</v>
      </c>
      <c r="N523">
        <f t="shared" si="92"/>
        <v>5.1413191276369799E-2</v>
      </c>
      <c r="O523">
        <f t="shared" si="93"/>
        <v>-0.1374602451605621</v>
      </c>
      <c r="P523">
        <f t="shared" si="94"/>
        <v>-4.1249633350755148E-2</v>
      </c>
    </row>
    <row r="524" spans="1:16" x14ac:dyDescent="0.2">
      <c r="A524" s="1">
        <v>26844</v>
      </c>
      <c r="B524">
        <v>-8.6478910000000013E-3</v>
      </c>
      <c r="C524">
        <v>-1.042361E-2</v>
      </c>
      <c r="D524">
        <f t="shared" si="96"/>
        <v>4.7307954353046107</v>
      </c>
      <c r="E524">
        <f t="shared" si="97"/>
        <v>8.489049884853923E-3</v>
      </c>
      <c r="F524">
        <f t="shared" si="86"/>
        <v>0.14291197762156058</v>
      </c>
      <c r="G524">
        <f t="shared" si="87"/>
        <v>33.102861733759212</v>
      </c>
      <c r="H524">
        <f t="shared" si="88"/>
        <v>3.4996197358590768</v>
      </c>
      <c r="I524">
        <f t="shared" si="89"/>
        <v>0.92915465267348185</v>
      </c>
      <c r="J524">
        <f t="shared" si="90"/>
        <v>-7.348008182360001E-2</v>
      </c>
      <c r="K524">
        <f t="shared" si="95"/>
        <v>1.44654631686453E-2</v>
      </c>
      <c r="L524">
        <v>44.2</v>
      </c>
      <c r="M524">
        <f t="shared" si="91"/>
        <v>1.054892601431981</v>
      </c>
      <c r="N524">
        <f t="shared" si="92"/>
        <v>5.3438962155560529E-2</v>
      </c>
      <c r="O524">
        <f t="shared" si="93"/>
        <v>-0.12691904397916054</v>
      </c>
      <c r="P524">
        <f t="shared" si="94"/>
        <v>-3.8973498986915225E-2</v>
      </c>
    </row>
    <row r="525" spans="1:16" x14ac:dyDescent="0.2">
      <c r="A525" s="1">
        <v>26876</v>
      </c>
      <c r="B525">
        <v>5.6960589999999998E-2</v>
      </c>
      <c r="C525">
        <v>5.5514189999999998E-2</v>
      </c>
      <c r="D525">
        <f t="shared" si="96"/>
        <v>4.9934217119512434</v>
      </c>
      <c r="E525">
        <f t="shared" si="97"/>
        <v>6.8426225176245912E-3</v>
      </c>
      <c r="F525">
        <f t="shared" si="86"/>
        <v>0.14421635165061608</v>
      </c>
      <c r="G525">
        <f t="shared" si="87"/>
        <v>34.624518335122588</v>
      </c>
      <c r="H525">
        <f t="shared" si="88"/>
        <v>3.5445620535117586</v>
      </c>
      <c r="I525">
        <f t="shared" si="89"/>
        <v>0.98470038359100864</v>
      </c>
      <c r="J525">
        <f t="shared" si="90"/>
        <v>-1.5417863177315437E-2</v>
      </c>
      <c r="K525">
        <f t="shared" si="95"/>
        <v>1.9806277478099269E-2</v>
      </c>
      <c r="L525">
        <v>44.3</v>
      </c>
      <c r="M525">
        <f t="shared" si="91"/>
        <v>1.0547619047619048</v>
      </c>
      <c r="N525">
        <f t="shared" si="92"/>
        <v>5.3315058767721676E-2</v>
      </c>
      <c r="O525">
        <f t="shared" si="93"/>
        <v>-6.8732921945037107E-2</v>
      </c>
      <c r="P525">
        <f t="shared" si="94"/>
        <v>-3.3508781289622411E-2</v>
      </c>
    </row>
    <row r="526" spans="1:16" x14ac:dyDescent="0.2">
      <c r="A526" s="1">
        <v>26907</v>
      </c>
      <c r="B526">
        <v>-2.9656930000000001E-2</v>
      </c>
      <c r="C526">
        <v>-3.4039020000000003E-2</v>
      </c>
      <c r="D526">
        <f t="shared" si="96"/>
        <v>4.8234505304297004</v>
      </c>
      <c r="E526">
        <f t="shared" si="97"/>
        <v>2.1881623349724433E-2</v>
      </c>
      <c r="F526">
        <f t="shared" ref="F526:F589" si="98">SUM(E515:E526)</f>
        <v>0.14465560975810637</v>
      </c>
      <c r="G526">
        <f t="shared" ref="G526:G589" si="99">D526/F526</f>
        <v>33.344372461569179</v>
      </c>
      <c r="H526">
        <f t="shared" si="88"/>
        <v>3.5068890163411028</v>
      </c>
      <c r="I526">
        <f t="shared" si="89"/>
        <v>0.92280970711281307</v>
      </c>
      <c r="J526">
        <f t="shared" si="90"/>
        <v>-8.0332233543225579E-2</v>
      </c>
      <c r="K526">
        <f t="shared" si="95"/>
        <v>3.0298786767524066E-2</v>
      </c>
      <c r="L526">
        <v>45.1</v>
      </c>
      <c r="M526">
        <f t="shared" si="91"/>
        <v>1.0712589073634204</v>
      </c>
      <c r="N526">
        <f t="shared" si="92"/>
        <v>6.8834505820296946E-2</v>
      </c>
      <c r="O526">
        <f t="shared" si="93"/>
        <v>-0.14916673936352254</v>
      </c>
      <c r="P526">
        <f t="shared" si="94"/>
        <v>-3.8535719052772879E-2</v>
      </c>
    </row>
    <row r="527" spans="1:16" x14ac:dyDescent="0.2">
      <c r="A527" s="1">
        <v>26935</v>
      </c>
      <c r="B527">
        <v>5.3931260000000002E-2</v>
      </c>
      <c r="C527">
        <v>5.2529699999999999E-2</v>
      </c>
      <c r="D527">
        <f t="shared" si="96"/>
        <v>5.0768249397580139</v>
      </c>
      <c r="E527">
        <f t="shared" si="97"/>
        <v>6.7603553254290656E-3</v>
      </c>
      <c r="F527">
        <f t="shared" si="98"/>
        <v>0.14379968760590989</v>
      </c>
      <c r="G527">
        <f t="shared" si="99"/>
        <v>35.304839838534988</v>
      </c>
      <c r="H527">
        <f t="shared" ref="H527:H590" si="100">LN(G527)</f>
        <v>3.5640200604486019</v>
      </c>
      <c r="I527">
        <f t="shared" ref="I527:I590" si="101">(D527+F527)/D515</f>
        <v>0.97860486678975178</v>
      </c>
      <c r="J527">
        <f t="shared" ref="J527:J590" si="102">LN(I527)</f>
        <v>-2.1627326922893528E-2</v>
      </c>
      <c r="K527">
        <f t="shared" si="95"/>
        <v>2.0745202715516119E-2</v>
      </c>
      <c r="L527">
        <v>45.2</v>
      </c>
      <c r="M527">
        <f t="shared" ref="M527:M590" si="103">L527/L516</f>
        <v>1.0685579196217496</v>
      </c>
      <c r="N527">
        <f t="shared" ref="N527:N590" si="104">LN(M527)</f>
        <v>6.6310000785953407E-2</v>
      </c>
      <c r="O527">
        <f t="shared" ref="O527:O590" si="105">J527-N527</f>
        <v>-8.7937327708846935E-2</v>
      </c>
      <c r="P527">
        <f t="shared" ref="P527:P590" si="106">K527-N527</f>
        <v>-4.5564798070437285E-2</v>
      </c>
    </row>
    <row r="528" spans="1:16" x14ac:dyDescent="0.2">
      <c r="A528" s="1">
        <v>26968</v>
      </c>
      <c r="B528">
        <v>-4.1510740000000004E-4</v>
      </c>
      <c r="C528">
        <v>-2.1418870000000003E-3</v>
      </c>
      <c r="D528">
        <f t="shared" si="96"/>
        <v>5.0659509544182706</v>
      </c>
      <c r="E528">
        <f t="shared" si="97"/>
        <v>8.7665577387453682E-3</v>
      </c>
      <c r="F528">
        <f t="shared" si="98"/>
        <v>0.145536260589782</v>
      </c>
      <c r="G528">
        <f t="shared" si="99"/>
        <v>34.808857489457495</v>
      </c>
      <c r="H528">
        <f t="shared" si="100"/>
        <v>3.5498718799534172</v>
      </c>
      <c r="I528">
        <f t="shared" si="101"/>
        <v>0.96975657079570943</v>
      </c>
      <c r="J528">
        <f t="shared" si="102"/>
        <v>-3.0710196922490041E-2</v>
      </c>
      <c r="K528">
        <f t="shared" si="95"/>
        <v>3.9392785522977578E-2</v>
      </c>
      <c r="L528">
        <v>45.6</v>
      </c>
      <c r="M528">
        <f t="shared" si="103"/>
        <v>1.0754716981132075</v>
      </c>
      <c r="N528">
        <f t="shared" si="104"/>
        <v>7.2759354282428301E-2</v>
      </c>
      <c r="O528">
        <f t="shared" si="105"/>
        <v>-0.10346955120491834</v>
      </c>
      <c r="P528">
        <f t="shared" si="106"/>
        <v>-3.3366568759450724E-2</v>
      </c>
    </row>
    <row r="529" spans="1:16" x14ac:dyDescent="0.2">
      <c r="A529" s="1">
        <v>26998</v>
      </c>
      <c r="B529">
        <v>-0.1207133</v>
      </c>
      <c r="C529">
        <v>-0.12555669999999999</v>
      </c>
      <c r="D529">
        <f t="shared" si="96"/>
        <v>4.4298868702196623</v>
      </c>
      <c r="E529">
        <f t="shared" si="97"/>
        <v>2.4536426852629439E-2</v>
      </c>
      <c r="F529">
        <f t="shared" si="98"/>
        <v>0.14611038053720876</v>
      </c>
      <c r="G529">
        <f t="shared" si="99"/>
        <v>30.318768960371973</v>
      </c>
      <c r="H529">
        <f t="shared" si="100"/>
        <v>3.4117669583790597</v>
      </c>
      <c r="I529">
        <f t="shared" si="101"/>
        <v>0.81459900029352084</v>
      </c>
      <c r="J529">
        <f t="shared" si="102"/>
        <v>-0.2050593110046191</v>
      </c>
      <c r="K529">
        <f t="shared" si="95"/>
        <v>1.7641116944677845E-2</v>
      </c>
      <c r="L529">
        <v>45.9</v>
      </c>
      <c r="M529">
        <f t="shared" si="103"/>
        <v>1.08</v>
      </c>
      <c r="N529">
        <f t="shared" si="104"/>
        <v>7.6961041136128394E-2</v>
      </c>
      <c r="O529">
        <f t="shared" si="105"/>
        <v>-0.2820203521407475</v>
      </c>
      <c r="P529">
        <f t="shared" si="106"/>
        <v>-5.9319924191450546E-2</v>
      </c>
    </row>
    <row r="530" spans="1:16" x14ac:dyDescent="0.2">
      <c r="A530" s="1">
        <v>27029</v>
      </c>
      <c r="B530">
        <v>1.143655E-2</v>
      </c>
      <c r="C530">
        <v>9.4212010000000006E-3</v>
      </c>
      <c r="D530">
        <f t="shared" si="96"/>
        <v>4.4716217248312633</v>
      </c>
      <c r="E530">
        <f t="shared" si="97"/>
        <v>8.9277680740103248E-3</v>
      </c>
      <c r="F530">
        <f t="shared" si="98"/>
        <v>0.14751011270458572</v>
      </c>
      <c r="G530">
        <f t="shared" si="99"/>
        <v>30.314001140968905</v>
      </c>
      <c r="H530">
        <f t="shared" si="100"/>
        <v>3.4116096896478134</v>
      </c>
      <c r="I530">
        <f t="shared" si="101"/>
        <v>0.81421422129484555</v>
      </c>
      <c r="J530">
        <f t="shared" si="102"/>
        <v>-0.20553177647915363</v>
      </c>
      <c r="K530">
        <f t="shared" si="95"/>
        <v>2.8691816307880182E-2</v>
      </c>
      <c r="L530">
        <v>46.2</v>
      </c>
      <c r="M530">
        <f t="shared" si="103"/>
        <v>1.0845070422535212</v>
      </c>
      <c r="N530">
        <f t="shared" si="104"/>
        <v>8.1125544812368527E-2</v>
      </c>
      <c r="O530">
        <f t="shared" si="105"/>
        <v>-0.28665732129152216</v>
      </c>
      <c r="P530">
        <f t="shared" si="106"/>
        <v>-5.2433728504488346E-2</v>
      </c>
    </row>
    <row r="531" spans="1:16" x14ac:dyDescent="0.2">
      <c r="A531" s="1">
        <v>27060</v>
      </c>
      <c r="B531">
        <v>4.412671E-3</v>
      </c>
      <c r="C531">
        <v>2.8075190000000001E-3</v>
      </c>
      <c r="D531">
        <f t="shared" si="96"/>
        <v>4.4841758877845406</v>
      </c>
      <c r="E531">
        <f t="shared" si="97"/>
        <v>7.1776325548563516E-3</v>
      </c>
      <c r="F531">
        <f t="shared" si="98"/>
        <v>0.14788028955124213</v>
      </c>
      <c r="G531">
        <f t="shared" si="99"/>
        <v>30.323012629960566</v>
      </c>
      <c r="H531">
        <f t="shared" si="100"/>
        <v>3.4119069169846359</v>
      </c>
      <c r="I531">
        <f t="shared" si="101"/>
        <v>0.84057841213731777</v>
      </c>
      <c r="J531">
        <f t="shared" si="102"/>
        <v>-0.1736650382334991</v>
      </c>
      <c r="K531">
        <f t="shared" si="95"/>
        <v>2.5754930242143093E-2</v>
      </c>
      <c r="L531">
        <v>46.6</v>
      </c>
      <c r="M531">
        <f t="shared" si="103"/>
        <v>1.0862470862470863</v>
      </c>
      <c r="N531">
        <f t="shared" si="104"/>
        <v>8.2728715197628977E-2</v>
      </c>
      <c r="O531">
        <f t="shared" si="105"/>
        <v>-0.25639375343112808</v>
      </c>
      <c r="P531">
        <f t="shared" si="106"/>
        <v>-5.6973784955485884E-2</v>
      </c>
    </row>
    <row r="532" spans="1:16" x14ac:dyDescent="0.2">
      <c r="A532" s="1">
        <v>27088</v>
      </c>
      <c r="B532">
        <v>2.3450739999999999E-3</v>
      </c>
      <c r="C532">
        <v>-2.4516920000000001E-3</v>
      </c>
      <c r="D532">
        <f t="shared" si="96"/>
        <v>4.4731820696338662</v>
      </c>
      <c r="E532">
        <f t="shared" si="97"/>
        <v>2.1509542436544699E-2</v>
      </c>
      <c r="F532">
        <f t="shared" si="98"/>
        <v>0.14984829085505463</v>
      </c>
      <c r="G532">
        <f t="shared" si="99"/>
        <v>29.851405338754841</v>
      </c>
      <c r="H532">
        <f t="shared" si="100"/>
        <v>3.3962319187556691</v>
      </c>
      <c r="I532">
        <f t="shared" si="101"/>
        <v>0.88116201094774804</v>
      </c>
      <c r="J532">
        <f t="shared" si="102"/>
        <v>-0.12651377557362753</v>
      </c>
      <c r="K532">
        <f t="shared" si="95"/>
        <v>4.7696074592953774E-2</v>
      </c>
      <c r="L532">
        <v>47.2</v>
      </c>
      <c r="M532">
        <f t="shared" si="103"/>
        <v>1.0900692840646653</v>
      </c>
      <c r="N532">
        <f t="shared" si="104"/>
        <v>8.6241257583065695E-2</v>
      </c>
      <c r="O532">
        <f t="shared" si="105"/>
        <v>-0.21275503315669322</v>
      </c>
      <c r="P532">
        <f t="shared" si="106"/>
        <v>-3.854518299011192E-2</v>
      </c>
    </row>
    <row r="533" spans="1:16" x14ac:dyDescent="0.2">
      <c r="A533" s="1">
        <v>27117</v>
      </c>
      <c r="B533">
        <v>-2.3364019999999999E-2</v>
      </c>
      <c r="C533">
        <v>-2.5298959999999999E-2</v>
      </c>
      <c r="D533">
        <f t="shared" si="96"/>
        <v>4.3600152153814822</v>
      </c>
      <c r="E533">
        <f t="shared" si="97"/>
        <v>8.6553389138173519E-3</v>
      </c>
      <c r="F533">
        <f t="shared" si="98"/>
        <v>0.150774142742305</v>
      </c>
      <c r="G533">
        <f t="shared" si="99"/>
        <v>28.917526149250833</v>
      </c>
      <c r="H533">
        <f t="shared" si="100"/>
        <v>3.3644478524578099</v>
      </c>
      <c r="I533">
        <f t="shared" si="101"/>
        <v>0.86786614464003276</v>
      </c>
      <c r="J533">
        <f t="shared" si="102"/>
        <v>-0.14171778745776528</v>
      </c>
      <c r="K533">
        <f t="shared" si="95"/>
        <v>5.3851461371354076E-2</v>
      </c>
      <c r="L533">
        <v>47.8</v>
      </c>
      <c r="M533">
        <f t="shared" si="103"/>
        <v>1.0963302752293578</v>
      </c>
      <c r="N533">
        <f t="shared" si="104"/>
        <v>9.1968489142421631E-2</v>
      </c>
      <c r="O533">
        <f t="shared" si="105"/>
        <v>-0.23368627660018693</v>
      </c>
      <c r="P533">
        <f t="shared" si="106"/>
        <v>-3.8117027771067555E-2</v>
      </c>
    </row>
    <row r="534" spans="1:16" x14ac:dyDescent="0.2">
      <c r="A534" s="1">
        <v>27149</v>
      </c>
      <c r="B534">
        <v>-4.5960920000000002E-2</v>
      </c>
      <c r="C534">
        <v>-4.769429E-2</v>
      </c>
      <c r="D534">
        <f t="shared" si="96"/>
        <v>4.1520673852946652</v>
      </c>
      <c r="E534">
        <f t="shared" si="97"/>
        <v>7.5575195738857908E-3</v>
      </c>
      <c r="F534">
        <f t="shared" si="98"/>
        <v>0.15211797520448339</v>
      </c>
      <c r="G534">
        <f t="shared" si="99"/>
        <v>27.295047674104794</v>
      </c>
      <c r="H534">
        <f t="shared" si="100"/>
        <v>3.3067052818562952</v>
      </c>
      <c r="I534">
        <f t="shared" si="101"/>
        <v>0.87443002755505761</v>
      </c>
      <c r="J534">
        <f t="shared" si="102"/>
        <v>-0.13418300195571289</v>
      </c>
      <c r="K534">
        <f t="shared" si="95"/>
        <v>4.824362520509836E-2</v>
      </c>
      <c r="L534">
        <v>48</v>
      </c>
      <c r="M534">
        <f t="shared" si="103"/>
        <v>1.0933940774487472</v>
      </c>
      <c r="N534">
        <f t="shared" si="104"/>
        <v>8.9286690826765283E-2</v>
      </c>
      <c r="O534">
        <f t="shared" si="105"/>
        <v>-0.22346969278247819</v>
      </c>
      <c r="P534">
        <f t="shared" si="106"/>
        <v>-4.1043065621666923E-2</v>
      </c>
    </row>
    <row r="535" spans="1:16" x14ac:dyDescent="0.2">
      <c r="A535" s="1">
        <v>27180</v>
      </c>
      <c r="B535">
        <v>-4.198143E-2</v>
      </c>
      <c r="C535">
        <v>-4.7320519999999998E-2</v>
      </c>
      <c r="D535">
        <f t="shared" si="96"/>
        <v>3.9555893975474814</v>
      </c>
      <c r="E535">
        <f t="shared" si="97"/>
        <v>2.2168261456152884E-2</v>
      </c>
      <c r="F535">
        <f t="shared" si="98"/>
        <v>0.15327269867827423</v>
      </c>
      <c r="G535">
        <f t="shared" si="99"/>
        <v>25.807527574434037</v>
      </c>
      <c r="H535">
        <f t="shared" si="100"/>
        <v>3.2506662158229496</v>
      </c>
      <c r="I535">
        <f t="shared" si="101"/>
        <v>0.85948187272001719</v>
      </c>
      <c r="J535">
        <f t="shared" si="102"/>
        <v>-0.15142554487609425</v>
      </c>
      <c r="K535">
        <f t="shared" si="95"/>
        <v>7.2496952286948135E-2</v>
      </c>
      <c r="L535">
        <v>48.6</v>
      </c>
      <c r="M535">
        <f t="shared" si="103"/>
        <v>1.0995475113122171</v>
      </c>
      <c r="N535">
        <f t="shared" si="104"/>
        <v>9.4898741822795521E-2</v>
      </c>
      <c r="O535">
        <f t="shared" si="105"/>
        <v>-0.24632428669888978</v>
      </c>
      <c r="P535">
        <f t="shared" si="106"/>
        <v>-2.2401789535847386E-2</v>
      </c>
    </row>
    <row r="536" spans="1:16" x14ac:dyDescent="0.2">
      <c r="A536" s="1">
        <v>27208</v>
      </c>
      <c r="B536">
        <v>-2.294237E-2</v>
      </c>
      <c r="C536">
        <v>-2.540686E-2</v>
      </c>
      <c r="D536">
        <f t="shared" si="96"/>
        <v>3.8550902915065079</v>
      </c>
      <c r="E536">
        <f t="shared" si="97"/>
        <v>9.7485105143617912E-3</v>
      </c>
      <c r="F536">
        <f t="shared" si="98"/>
        <v>0.15453215930778208</v>
      </c>
      <c r="G536">
        <f t="shared" si="99"/>
        <v>24.946848013870792</v>
      </c>
      <c r="H536">
        <f t="shared" si="100"/>
        <v>3.2167474821075674</v>
      </c>
      <c r="I536">
        <f t="shared" si="101"/>
        <v>0.84755777451115155</v>
      </c>
      <c r="J536">
        <f t="shared" si="102"/>
        <v>-0.16539627153640257</v>
      </c>
      <c r="K536">
        <f t="shared" si="95"/>
        <v>7.8173325908112129E-2</v>
      </c>
      <c r="L536">
        <v>49</v>
      </c>
      <c r="M536">
        <f t="shared" si="103"/>
        <v>1.1060948081264108</v>
      </c>
      <c r="N536">
        <f t="shared" si="104"/>
        <v>0.10083562105953664</v>
      </c>
      <c r="O536">
        <f t="shared" si="105"/>
        <v>-0.26623189259593921</v>
      </c>
      <c r="P536">
        <f t="shared" si="106"/>
        <v>-2.2662295151424511E-2</v>
      </c>
    </row>
    <row r="537" spans="1:16" x14ac:dyDescent="0.2">
      <c r="A537" s="1">
        <v>27241</v>
      </c>
      <c r="B537">
        <v>-7.0874240000000005E-2</v>
      </c>
      <c r="C537">
        <v>-7.2694850000000005E-2</v>
      </c>
      <c r="D537">
        <f t="shared" si="96"/>
        <v>3.574845081028986</v>
      </c>
      <c r="E537">
        <f t="shared" si="97"/>
        <v>7.0186159356196648E-3</v>
      </c>
      <c r="F537">
        <f t="shared" si="98"/>
        <v>0.15470815272577718</v>
      </c>
      <c r="G537">
        <f t="shared" si="99"/>
        <v>23.10702453648619</v>
      </c>
      <c r="H537">
        <f t="shared" si="100"/>
        <v>3.140136663789578</v>
      </c>
      <c r="I537">
        <f t="shared" si="101"/>
        <v>0.74689330260820141</v>
      </c>
      <c r="J537">
        <f t="shared" si="102"/>
        <v>-0.29183293857831577</v>
      </c>
      <c r="K537">
        <f t="shared" si="95"/>
        <v>7.022584236429022E-2</v>
      </c>
      <c r="L537">
        <v>49.4</v>
      </c>
      <c r="M537">
        <f t="shared" si="103"/>
        <v>1.0953436807095343</v>
      </c>
      <c r="N537">
        <f t="shared" si="104"/>
        <v>9.1068177685244056E-2</v>
      </c>
      <c r="O537">
        <f t="shared" si="105"/>
        <v>-0.38290111626355983</v>
      </c>
      <c r="P537">
        <f t="shared" si="106"/>
        <v>-2.0842335320953836E-2</v>
      </c>
    </row>
    <row r="538" spans="1:16" x14ac:dyDescent="0.2">
      <c r="A538" s="1">
        <v>27271</v>
      </c>
      <c r="B538">
        <v>-8.7757120000000008E-2</v>
      </c>
      <c r="C538">
        <v>-9.4578389999999998E-2</v>
      </c>
      <c r="D538">
        <f t="shared" si="96"/>
        <v>3.2367419887658451</v>
      </c>
      <c r="E538">
        <f t="shared" si="97"/>
        <v>2.4384983505870556E-2</v>
      </c>
      <c r="F538">
        <f t="shared" si="98"/>
        <v>0.15721151288192331</v>
      </c>
      <c r="G538">
        <f t="shared" si="99"/>
        <v>20.588453920654409</v>
      </c>
      <c r="H538">
        <f t="shared" si="100"/>
        <v>3.0247304293740762</v>
      </c>
      <c r="I538">
        <f t="shared" si="101"/>
        <v>0.70363601331377512</v>
      </c>
      <c r="J538">
        <f t="shared" si="102"/>
        <v>-0.35149408307133856</v>
      </c>
      <c r="K538">
        <f t="shared" si="95"/>
        <v>8.3236302207907259E-2</v>
      </c>
      <c r="L538">
        <v>50</v>
      </c>
      <c r="M538">
        <f t="shared" si="103"/>
        <v>1.1061946902654867</v>
      </c>
      <c r="N538">
        <f t="shared" si="104"/>
        <v>0.1009259185899605</v>
      </c>
      <c r="O538">
        <f t="shared" si="105"/>
        <v>-0.45242000166129903</v>
      </c>
      <c r="P538">
        <f t="shared" si="106"/>
        <v>-1.7689616382053241E-2</v>
      </c>
    </row>
    <row r="539" spans="1:16" x14ac:dyDescent="0.2">
      <c r="A539" s="1">
        <v>27302</v>
      </c>
      <c r="B539">
        <v>-0.10971829999999999</v>
      </c>
      <c r="C539">
        <v>-0.1122736</v>
      </c>
      <c r="D539">
        <f t="shared" si="96"/>
        <v>2.8733413134159442</v>
      </c>
      <c r="E539">
        <f t="shared" si="97"/>
        <v>8.2708468038933981E-3</v>
      </c>
      <c r="F539">
        <f t="shared" si="98"/>
        <v>0.15872200436038764</v>
      </c>
      <c r="G539">
        <f t="shared" si="99"/>
        <v>18.102980270409475</v>
      </c>
      <c r="H539">
        <f t="shared" si="100"/>
        <v>2.8960765805412256</v>
      </c>
      <c r="I539">
        <f t="shared" si="101"/>
        <v>0.59723613749834259</v>
      </c>
      <c r="J539">
        <f t="shared" si="102"/>
        <v>-0.51544270359670885</v>
      </c>
      <c r="K539">
        <f t="shared" ref="K539:K602" si="107">LN(F539/F527)</f>
        <v>9.8732998871546448E-2</v>
      </c>
      <c r="L539">
        <v>50.6</v>
      </c>
      <c r="M539">
        <f t="shared" si="103"/>
        <v>1.1096491228070176</v>
      </c>
      <c r="N539">
        <f t="shared" si="104"/>
        <v>0.10404385977307948</v>
      </c>
      <c r="O539">
        <f t="shared" si="105"/>
        <v>-0.61948656336978836</v>
      </c>
      <c r="P539">
        <f t="shared" si="106"/>
        <v>-5.3108609015330294E-3</v>
      </c>
    </row>
    <row r="540" spans="1:16" x14ac:dyDescent="0.2">
      <c r="A540" s="1">
        <v>27333</v>
      </c>
      <c r="B540">
        <v>0.16558409999999998</v>
      </c>
      <c r="C540">
        <v>0.16245899999999999</v>
      </c>
      <c r="D540">
        <f t="shared" si="96"/>
        <v>3.3401414698521847</v>
      </c>
      <c r="E540">
        <f t="shared" si="97"/>
        <v>8.9794789385561433E-3</v>
      </c>
      <c r="F540">
        <f t="shared" si="98"/>
        <v>0.15893492556019839</v>
      </c>
      <c r="G540">
        <f t="shared" si="99"/>
        <v>21.015780251440511</v>
      </c>
      <c r="H540">
        <f t="shared" si="100"/>
        <v>3.0452735960781201</v>
      </c>
      <c r="I540">
        <f t="shared" si="101"/>
        <v>0.69070475156508626</v>
      </c>
      <c r="J540">
        <f t="shared" si="102"/>
        <v>-0.37004282356370832</v>
      </c>
      <c r="K540">
        <f t="shared" si="107"/>
        <v>8.8069576000339378E-2</v>
      </c>
      <c r="L540">
        <v>51.1</v>
      </c>
      <c r="M540">
        <f t="shared" si="103"/>
        <v>1.1132897603485838</v>
      </c>
      <c r="N540">
        <f t="shared" si="104"/>
        <v>0.10731938014315925</v>
      </c>
      <c r="O540">
        <f t="shared" si="105"/>
        <v>-0.47736220370686755</v>
      </c>
      <c r="P540">
        <f t="shared" si="106"/>
        <v>-1.9249804142819876E-2</v>
      </c>
    </row>
    <row r="541" spans="1:16" x14ac:dyDescent="0.2">
      <c r="A541" s="1">
        <v>27362</v>
      </c>
      <c r="B541">
        <v>-4.104609E-2</v>
      </c>
      <c r="C541">
        <v>-4.8241079999999999E-2</v>
      </c>
      <c r="D541">
        <f t="shared" si="96"/>
        <v>3.1790094379937277</v>
      </c>
      <c r="E541">
        <f t="shared" si="97"/>
        <v>2.4032284474171765E-2</v>
      </c>
      <c r="F541">
        <f t="shared" si="98"/>
        <v>0.15843078318174073</v>
      </c>
      <c r="G541">
        <f t="shared" si="99"/>
        <v>20.06560451289943</v>
      </c>
      <c r="H541">
        <f t="shared" si="100"/>
        <v>2.9990071309948987</v>
      </c>
      <c r="I541">
        <f t="shared" si="101"/>
        <v>0.75339174993648916</v>
      </c>
      <c r="J541">
        <f t="shared" si="102"/>
        <v>-0.28316993422682724</v>
      </c>
      <c r="K541">
        <f t="shared" si="107"/>
        <v>8.0955431630078151E-2</v>
      </c>
      <c r="L541">
        <v>51.5</v>
      </c>
      <c r="M541">
        <f t="shared" si="103"/>
        <v>1.1147186147186146</v>
      </c>
      <c r="N541">
        <f t="shared" si="104"/>
        <v>0.10860200958199714</v>
      </c>
      <c r="O541">
        <f t="shared" si="105"/>
        <v>-0.39177194380882441</v>
      </c>
      <c r="P541">
        <f t="shared" si="106"/>
        <v>-2.7646577951918994E-2</v>
      </c>
    </row>
    <row r="542" spans="1:16" x14ac:dyDescent="0.2">
      <c r="A542" s="1">
        <v>27394</v>
      </c>
      <c r="B542">
        <v>-2.7005420000000002E-2</v>
      </c>
      <c r="C542">
        <v>-3.030161E-2</v>
      </c>
      <c r="D542">
        <f t="shared" si="96"/>
        <v>3.0826803338173225</v>
      </c>
      <c r="E542">
        <f t="shared" si="97"/>
        <v>1.0478619119420537E-2</v>
      </c>
      <c r="F542">
        <f t="shared" si="98"/>
        <v>0.15998163422715095</v>
      </c>
      <c r="G542">
        <f t="shared" si="99"/>
        <v>19.268963895195363</v>
      </c>
      <c r="H542">
        <f t="shared" si="100"/>
        <v>2.9584957132171334</v>
      </c>
      <c r="I542">
        <f t="shared" si="101"/>
        <v>0.72516464217841137</v>
      </c>
      <c r="J542">
        <f t="shared" si="102"/>
        <v>-0.32135655724921947</v>
      </c>
      <c r="K542">
        <f t="shared" si="107"/>
        <v>8.1162288426341822E-2</v>
      </c>
      <c r="L542">
        <v>51.9</v>
      </c>
      <c r="M542">
        <f t="shared" si="103"/>
        <v>1.1137339055793991</v>
      </c>
      <c r="N542">
        <f t="shared" si="104"/>
        <v>0.10771824904024273</v>
      </c>
      <c r="O542">
        <f t="shared" si="105"/>
        <v>-0.42907480628946221</v>
      </c>
      <c r="P542">
        <f t="shared" si="106"/>
        <v>-2.6555960613900906E-2</v>
      </c>
    </row>
    <row r="543" spans="1:16" x14ac:dyDescent="0.2">
      <c r="A543" s="1">
        <v>27425</v>
      </c>
      <c r="B543">
        <v>0.14159949999999999</v>
      </c>
      <c r="C543">
        <v>0.1395912</v>
      </c>
      <c r="D543">
        <f t="shared" si="96"/>
        <v>3.512995380831283</v>
      </c>
      <c r="E543">
        <f t="shared" si="97"/>
        <v>6.1909469144052999E-3</v>
      </c>
      <c r="F543">
        <f t="shared" si="98"/>
        <v>0.15899494858669988</v>
      </c>
      <c r="G543">
        <f t="shared" si="99"/>
        <v>22.095012527493274</v>
      </c>
      <c r="H543">
        <f t="shared" si="100"/>
        <v>3.0953519055657184</v>
      </c>
      <c r="I543">
        <f t="shared" si="101"/>
        <v>0.81887740831508116</v>
      </c>
      <c r="J543">
        <f t="shared" si="102"/>
        <v>-0.19982089092989547</v>
      </c>
      <c r="K543">
        <f t="shared" si="107"/>
        <v>7.2469339739182806E-2</v>
      </c>
      <c r="L543">
        <v>52.1</v>
      </c>
      <c r="M543">
        <f t="shared" si="103"/>
        <v>1.103813559322034</v>
      </c>
      <c r="N543">
        <f t="shared" si="104"/>
        <v>9.8771056167811594E-2</v>
      </c>
      <c r="O543">
        <f t="shared" si="105"/>
        <v>-0.29859194709770709</v>
      </c>
      <c r="P543">
        <f t="shared" si="106"/>
        <v>-2.6301716428628788E-2</v>
      </c>
    </row>
    <row r="544" spans="1:16" x14ac:dyDescent="0.2">
      <c r="A544" s="1">
        <v>27453</v>
      </c>
      <c r="B544">
        <v>5.8411690000000002E-2</v>
      </c>
      <c r="C544">
        <v>5.162891E-2</v>
      </c>
      <c r="D544">
        <f t="shared" si="96"/>
        <v>3.6943675031786372</v>
      </c>
      <c r="E544">
        <f t="shared" si="97"/>
        <v>2.3827874809194818E-2</v>
      </c>
      <c r="F544">
        <f t="shared" si="98"/>
        <v>0.16131328095935002</v>
      </c>
      <c r="G544">
        <f t="shared" si="99"/>
        <v>22.901818630231666</v>
      </c>
      <c r="H544">
        <f t="shared" si="100"/>
        <v>3.1312163235742188</v>
      </c>
      <c r="I544">
        <f t="shared" si="101"/>
        <v>0.8619548062468152</v>
      </c>
      <c r="J544">
        <f t="shared" si="102"/>
        <v>-0.14855243864089951</v>
      </c>
      <c r="K544">
        <f t="shared" si="107"/>
        <v>7.3724930757121901E-2</v>
      </c>
      <c r="L544">
        <v>52.5</v>
      </c>
      <c r="M544">
        <f t="shared" si="103"/>
        <v>1.098326359832636</v>
      </c>
      <c r="N544">
        <f t="shared" si="104"/>
        <v>9.3787530100167826E-2</v>
      </c>
      <c r="O544">
        <f t="shared" si="105"/>
        <v>-0.24233996874106734</v>
      </c>
      <c r="P544">
        <f t="shared" si="106"/>
        <v>-2.0062599343045925E-2</v>
      </c>
    </row>
    <row r="545" spans="1:16" x14ac:dyDescent="0.2">
      <c r="A545" s="1">
        <v>27484</v>
      </c>
      <c r="B545">
        <v>3.0190480000000002E-2</v>
      </c>
      <c r="C545">
        <v>2.7442210000000002E-2</v>
      </c>
      <c r="D545">
        <f t="shared" si="96"/>
        <v>3.7957491120180409</v>
      </c>
      <c r="E545">
        <f t="shared" si="97"/>
        <v>1.0153119377960755E-2</v>
      </c>
      <c r="F545">
        <f t="shared" si="98"/>
        <v>0.16281106142349341</v>
      </c>
      <c r="G545">
        <f t="shared" si="99"/>
        <v>23.313828181150345</v>
      </c>
      <c r="H545">
        <f t="shared" si="100"/>
        <v>3.1490466686991163</v>
      </c>
      <c r="I545">
        <f t="shared" si="101"/>
        <v>0.90792347684391683</v>
      </c>
      <c r="J545">
        <f t="shared" si="102"/>
        <v>-9.6595180535932079E-2</v>
      </c>
      <c r="K545">
        <f t="shared" si="107"/>
        <v>7.6807422476469545E-2</v>
      </c>
      <c r="L545">
        <v>52.7</v>
      </c>
      <c r="M545">
        <f t="shared" si="103"/>
        <v>1.0979166666666667</v>
      </c>
      <c r="N545">
        <f t="shared" si="104"/>
        <v>9.3414444639425706E-2</v>
      </c>
      <c r="O545">
        <f t="shared" si="105"/>
        <v>-0.1900096251753578</v>
      </c>
      <c r="P545">
        <f t="shared" si="106"/>
        <v>-1.6607022162956162E-2</v>
      </c>
    </row>
    <row r="546" spans="1:16" x14ac:dyDescent="0.2">
      <c r="A546" s="1">
        <v>27514</v>
      </c>
      <c r="B546">
        <v>4.6496670000000004E-2</v>
      </c>
      <c r="C546">
        <v>4.4432520000000003E-2</v>
      </c>
      <c r="D546">
        <f t="shared" si="96"/>
        <v>3.9644038103527648</v>
      </c>
      <c r="E546">
        <f t="shared" si="97"/>
        <v>7.8349955295720416E-3</v>
      </c>
      <c r="F546">
        <f t="shared" si="98"/>
        <v>0.16308853737917967</v>
      </c>
      <c r="G546">
        <f t="shared" si="99"/>
        <v>24.30829213420165</v>
      </c>
      <c r="H546">
        <f t="shared" si="100"/>
        <v>3.190817532227948</v>
      </c>
      <c r="I546">
        <f t="shared" si="101"/>
        <v>0.99408125271527203</v>
      </c>
      <c r="J546">
        <f t="shared" si="102"/>
        <v>-5.9363324920362909E-3</v>
      </c>
      <c r="K546">
        <f t="shared" si="107"/>
        <v>6.9636854989863162E-2</v>
      </c>
      <c r="L546">
        <v>52.9</v>
      </c>
      <c r="M546">
        <f t="shared" si="103"/>
        <v>1.0884773662551439</v>
      </c>
      <c r="N546">
        <f t="shared" si="104"/>
        <v>8.47798079578055E-2</v>
      </c>
      <c r="O546">
        <f t="shared" si="105"/>
        <v>-9.0716140449841789E-2</v>
      </c>
      <c r="P546">
        <f t="shared" si="106"/>
        <v>-1.5142952967942339E-2</v>
      </c>
    </row>
    <row r="547" spans="1:16" x14ac:dyDescent="0.2">
      <c r="A547" s="1">
        <v>27544</v>
      </c>
      <c r="B547">
        <v>5.5139550000000002E-2</v>
      </c>
      <c r="C547">
        <v>4.9541720000000004E-2</v>
      </c>
      <c r="D547">
        <f t="shared" si="96"/>
        <v>4.160807193892194</v>
      </c>
      <c r="E547">
        <f t="shared" si="97"/>
        <v>2.219205858170701E-2</v>
      </c>
      <c r="F547">
        <f t="shared" si="98"/>
        <v>0.16311233450473378</v>
      </c>
      <c r="G547">
        <f t="shared" si="99"/>
        <v>25.508844604093632</v>
      </c>
      <c r="H547">
        <f t="shared" si="100"/>
        <v>3.2390252392461472</v>
      </c>
      <c r="I547">
        <f t="shared" si="101"/>
        <v>1.0931163712486984</v>
      </c>
      <c r="J547">
        <f t="shared" si="102"/>
        <v>8.9032673104867427E-2</v>
      </c>
      <c r="K547">
        <f t="shared" si="107"/>
        <v>6.2220452975624535E-2</v>
      </c>
      <c r="L547">
        <v>53.2</v>
      </c>
      <c r="M547">
        <f t="shared" si="103"/>
        <v>1.0857142857142859</v>
      </c>
      <c r="N547">
        <f t="shared" si="104"/>
        <v>8.2238098236972215E-2</v>
      </c>
      <c r="O547">
        <f t="shared" si="105"/>
        <v>6.7945748678952117E-3</v>
      </c>
      <c r="P547">
        <f t="shared" si="106"/>
        <v>-2.001764526134768E-2</v>
      </c>
    </row>
    <row r="548" spans="1:16" x14ac:dyDescent="0.2">
      <c r="A548" s="1">
        <v>27575</v>
      </c>
      <c r="B548">
        <v>5.1473320000000003E-2</v>
      </c>
      <c r="C548">
        <v>4.8957569999999999E-2</v>
      </c>
      <c r="D548">
        <f t="shared" si="96"/>
        <v>4.3645102033436745</v>
      </c>
      <c r="E548">
        <f t="shared" si="97"/>
        <v>1.0467550698034305E-2</v>
      </c>
      <c r="F548">
        <f t="shared" si="98"/>
        <v>0.16383137468840631</v>
      </c>
      <c r="G548">
        <f t="shared" si="99"/>
        <v>26.640258690648302</v>
      </c>
      <c r="H548">
        <f t="shared" si="100"/>
        <v>3.2824235562349622</v>
      </c>
      <c r="I548">
        <f t="shared" si="101"/>
        <v>1.1746395636981248</v>
      </c>
      <c r="J548">
        <f t="shared" si="102"/>
        <v>0.16096134623793004</v>
      </c>
      <c r="K548">
        <f t="shared" si="107"/>
        <v>5.8435470204431607E-2</v>
      </c>
      <c r="L548">
        <v>53.6</v>
      </c>
      <c r="M548">
        <f t="shared" si="103"/>
        <v>1.0850202429149798</v>
      </c>
      <c r="N548">
        <f t="shared" si="104"/>
        <v>8.1598643882879504E-2</v>
      </c>
      <c r="O548">
        <f t="shared" si="105"/>
        <v>7.9362702355050538E-2</v>
      </c>
      <c r="P548">
        <f t="shared" si="106"/>
        <v>-2.3163173678447897E-2</v>
      </c>
    </row>
    <row r="549" spans="1:16" x14ac:dyDescent="0.2">
      <c r="A549" s="1">
        <v>27606</v>
      </c>
      <c r="B549">
        <v>-6.0384710000000001E-2</v>
      </c>
      <c r="C549">
        <v>-6.2317980000000002E-2</v>
      </c>
      <c r="D549">
        <f t="shared" si="96"/>
        <v>4.0925227437819078</v>
      </c>
      <c r="E549">
        <f t="shared" si="97"/>
        <v>8.4377766408182293E-3</v>
      </c>
      <c r="F549">
        <f t="shared" si="98"/>
        <v>0.16525053539360487</v>
      </c>
      <c r="G549">
        <f t="shared" si="99"/>
        <v>24.765564202464223</v>
      </c>
      <c r="H549">
        <f t="shared" si="100"/>
        <v>3.2094541480324246</v>
      </c>
      <c r="I549">
        <f t="shared" si="101"/>
        <v>1.1910371450138342</v>
      </c>
      <c r="J549">
        <f t="shared" si="102"/>
        <v>0.17482447797568632</v>
      </c>
      <c r="K549">
        <f t="shared" si="107"/>
        <v>6.5922262205652921E-2</v>
      </c>
      <c r="L549">
        <v>54.2</v>
      </c>
      <c r="M549">
        <f t="shared" si="103"/>
        <v>1.0840000000000001</v>
      </c>
      <c r="N549">
        <f t="shared" si="104"/>
        <v>8.0657903017454541E-2</v>
      </c>
      <c r="O549">
        <f t="shared" si="105"/>
        <v>9.4166574958231775E-2</v>
      </c>
      <c r="P549">
        <f t="shared" si="106"/>
        <v>-1.473564081180162E-2</v>
      </c>
    </row>
    <row r="550" spans="1:16" x14ac:dyDescent="0.2">
      <c r="A550" s="1">
        <v>27635</v>
      </c>
      <c r="B550">
        <v>-2.3557500000000002E-2</v>
      </c>
      <c r="C550">
        <v>-2.8960119999999999E-2</v>
      </c>
      <c r="D550">
        <f t="shared" si="96"/>
        <v>3.9740027940192544</v>
      </c>
      <c r="E550">
        <f t="shared" si="97"/>
        <v>2.2110345226010998E-2</v>
      </c>
      <c r="F550">
        <f t="shared" si="98"/>
        <v>0.1629758971137453</v>
      </c>
      <c r="G550">
        <f t="shared" si="99"/>
        <v>24.383990911525341</v>
      </c>
      <c r="H550">
        <f t="shared" si="100"/>
        <v>3.1939268067812883</v>
      </c>
      <c r="I550">
        <f t="shared" si="101"/>
        <v>1.2781305107085199</v>
      </c>
      <c r="J550">
        <f t="shared" si="102"/>
        <v>0.24539847179652297</v>
      </c>
      <c r="K550">
        <f t="shared" si="107"/>
        <v>3.6010204929268361E-2</v>
      </c>
      <c r="L550">
        <v>54.3</v>
      </c>
      <c r="M550">
        <f t="shared" si="103"/>
        <v>1.0731225296442688</v>
      </c>
      <c r="N550">
        <f t="shared" si="104"/>
        <v>7.057265064646992E-2</v>
      </c>
      <c r="O550">
        <f t="shared" si="105"/>
        <v>0.17482582115005305</v>
      </c>
      <c r="P550">
        <f t="shared" si="106"/>
        <v>-3.4562445717201559E-2</v>
      </c>
    </row>
    <row r="551" spans="1:16" x14ac:dyDescent="0.2">
      <c r="A551" s="1">
        <v>27667</v>
      </c>
      <c r="B551">
        <v>-3.8009910000000001E-2</v>
      </c>
      <c r="C551">
        <v>-4.048616E-2</v>
      </c>
      <c r="D551">
        <f t="shared" si="96"/>
        <v>3.8131106810601434</v>
      </c>
      <c r="E551">
        <f t="shared" si="97"/>
        <v>9.8406244186901755E-3</v>
      </c>
      <c r="F551">
        <f t="shared" si="98"/>
        <v>0.16454567472854206</v>
      </c>
      <c r="G551">
        <f t="shared" si="99"/>
        <v>23.173569814890563</v>
      </c>
      <c r="H551">
        <f t="shared" si="100"/>
        <v>3.1430123971372979</v>
      </c>
      <c r="I551">
        <f t="shared" si="101"/>
        <v>1.3843313139363478</v>
      </c>
      <c r="J551">
        <f t="shared" si="102"/>
        <v>0.3252172172289115</v>
      </c>
      <c r="K551">
        <f t="shared" si="107"/>
        <v>3.603391785438826E-2</v>
      </c>
      <c r="L551">
        <v>54.6</v>
      </c>
      <c r="M551">
        <f t="shared" si="103"/>
        <v>1.0684931506849316</v>
      </c>
      <c r="N551">
        <f t="shared" si="104"/>
        <v>6.6249385541200662E-2</v>
      </c>
      <c r="O551">
        <f t="shared" si="105"/>
        <v>0.25896783168771087</v>
      </c>
      <c r="P551">
        <f t="shared" si="106"/>
        <v>-3.0215467686812401E-2</v>
      </c>
    </row>
    <row r="552" spans="1:16" x14ac:dyDescent="0.2">
      <c r="A552" s="1">
        <v>27698</v>
      </c>
      <c r="B552">
        <v>5.5856599999999999E-2</v>
      </c>
      <c r="C552">
        <v>5.3272470000000002E-2</v>
      </c>
      <c r="D552">
        <f t="shared" si="96"/>
        <v>4.0162445054235993</v>
      </c>
      <c r="E552">
        <f t="shared" si="97"/>
        <v>9.8535737042479369E-3</v>
      </c>
      <c r="F552">
        <f t="shared" si="98"/>
        <v>0.16541976949423387</v>
      </c>
      <c r="G552">
        <f t="shared" si="99"/>
        <v>24.279108341784962</v>
      </c>
      <c r="H552">
        <f t="shared" si="100"/>
        <v>3.1896162415377529</v>
      </c>
      <c r="I552">
        <f t="shared" si="101"/>
        <v>1.2519422643205855</v>
      </c>
      <c r="J552">
        <f t="shared" si="102"/>
        <v>0.22469615685467284</v>
      </c>
      <c r="K552">
        <f t="shared" si="107"/>
        <v>3.9991455566334794E-2</v>
      </c>
      <c r="L552">
        <v>54.9</v>
      </c>
      <c r="M552">
        <f t="shared" si="103"/>
        <v>1.066019417475728</v>
      </c>
      <c r="N552">
        <f t="shared" si="104"/>
        <v>6.3931540845794374E-2</v>
      </c>
      <c r="O552">
        <f t="shared" si="105"/>
        <v>0.16076461600887848</v>
      </c>
      <c r="P552">
        <f t="shared" si="106"/>
        <v>-2.394008527945958E-2</v>
      </c>
    </row>
    <row r="553" spans="1:16" x14ac:dyDescent="0.2">
      <c r="A553" s="1">
        <v>27726</v>
      </c>
      <c r="B553">
        <v>3.1221600000000002E-2</v>
      </c>
      <c r="C553">
        <v>2.5801319999999999E-2</v>
      </c>
      <c r="D553">
        <f t="shared" si="96"/>
        <v>4.1198689151062755</v>
      </c>
      <c r="E553">
        <f t="shared" si="97"/>
        <v>2.1769169767857439E-2</v>
      </c>
      <c r="F553">
        <f t="shared" si="98"/>
        <v>0.16315665478791957</v>
      </c>
      <c r="G553">
        <f t="shared" si="99"/>
        <v>25.251001379389145</v>
      </c>
      <c r="H553">
        <f t="shared" si="100"/>
        <v>3.2288658135246568</v>
      </c>
      <c r="I553">
        <f t="shared" si="101"/>
        <v>1.3472830620462743</v>
      </c>
      <c r="J553">
        <f t="shared" si="102"/>
        <v>0.2980900179246983</v>
      </c>
      <c r="K553">
        <f t="shared" si="107"/>
        <v>2.9393012823319235E-2</v>
      </c>
      <c r="L553">
        <v>55.3</v>
      </c>
      <c r="M553">
        <f t="shared" si="103"/>
        <v>1.0655105973025047</v>
      </c>
      <c r="N553">
        <f t="shared" si="104"/>
        <v>6.3454118356446099E-2</v>
      </c>
      <c r="O553">
        <f t="shared" si="105"/>
        <v>0.2346358995682522</v>
      </c>
      <c r="P553">
        <f t="shared" si="106"/>
        <v>-3.4061105533126863E-2</v>
      </c>
    </row>
    <row r="554" spans="1:16" x14ac:dyDescent="0.2">
      <c r="A554" s="1">
        <v>27759</v>
      </c>
      <c r="B554">
        <v>-1.0997710000000001E-2</v>
      </c>
      <c r="C554">
        <v>-1.367698E-2</v>
      </c>
      <c r="D554">
        <f t="shared" si="96"/>
        <v>4.0635215503517452</v>
      </c>
      <c r="E554">
        <f t="shared" si="97"/>
        <v>1.1038241188176787E-2</v>
      </c>
      <c r="F554">
        <f t="shared" si="98"/>
        <v>0.16371627685667578</v>
      </c>
      <c r="G554">
        <f t="shared" si="99"/>
        <v>24.820510387669795</v>
      </c>
      <c r="H554">
        <f t="shared" si="100"/>
        <v>3.21167034312949</v>
      </c>
      <c r="I554">
        <f t="shared" si="101"/>
        <v>1.3712864680892094</v>
      </c>
      <c r="J554">
        <f t="shared" si="102"/>
        <v>0.31574932703157832</v>
      </c>
      <c r="K554">
        <f t="shared" si="107"/>
        <v>2.3075887881129263E-2</v>
      </c>
      <c r="L554">
        <v>55.5</v>
      </c>
      <c r="M554">
        <f t="shared" si="103"/>
        <v>1.0652591170825336</v>
      </c>
      <c r="N554">
        <f t="shared" si="104"/>
        <v>6.3218071993067629E-2</v>
      </c>
      <c r="O554">
        <f t="shared" si="105"/>
        <v>0.2525312550385107</v>
      </c>
      <c r="P554">
        <f t="shared" si="106"/>
        <v>-4.0142184111938366E-2</v>
      </c>
    </row>
    <row r="555" spans="1:16" x14ac:dyDescent="0.2">
      <c r="A555" s="1">
        <v>27789</v>
      </c>
      <c r="B555">
        <v>0.12601219999999999</v>
      </c>
      <c r="C555">
        <v>0.12437189999999999</v>
      </c>
      <c r="D555">
        <f t="shared" si="96"/>
        <v>4.568909446259938</v>
      </c>
      <c r="E555">
        <f t="shared" si="97"/>
        <v>6.6653943990419564E-3</v>
      </c>
      <c r="F555">
        <f t="shared" si="98"/>
        <v>0.16419072434131243</v>
      </c>
      <c r="G555">
        <f t="shared" si="99"/>
        <v>27.826842622134308</v>
      </c>
      <c r="H555">
        <f t="shared" si="100"/>
        <v>3.326001116788782</v>
      </c>
      <c r="I555">
        <f t="shared" si="101"/>
        <v>1.3473118115746721</v>
      </c>
      <c r="J555">
        <f t="shared" si="102"/>
        <v>0.29811135658950483</v>
      </c>
      <c r="K555">
        <f t="shared" si="107"/>
        <v>3.2156273597931689E-2</v>
      </c>
      <c r="L555">
        <v>55.6</v>
      </c>
      <c r="M555">
        <f t="shared" si="103"/>
        <v>1.059047619047619</v>
      </c>
      <c r="N555">
        <f t="shared" si="104"/>
        <v>5.7370031658958598E-2</v>
      </c>
      <c r="O555">
        <f t="shared" si="105"/>
        <v>0.24074132493054623</v>
      </c>
      <c r="P555">
        <f t="shared" si="106"/>
        <v>-2.5213758061026909E-2</v>
      </c>
    </row>
    <row r="556" spans="1:16" x14ac:dyDescent="0.2">
      <c r="A556" s="1">
        <v>27817</v>
      </c>
      <c r="B556">
        <v>7.3096030000000005E-3</v>
      </c>
      <c r="C556">
        <v>2.0810100000000003E-3</v>
      </c>
      <c r="D556">
        <f t="shared" si="96"/>
        <v>4.5784173925066991</v>
      </c>
      <c r="E556">
        <f t="shared" si="97"/>
        <v>2.3888967948348588E-2</v>
      </c>
      <c r="F556">
        <f t="shared" si="98"/>
        <v>0.16425181748046622</v>
      </c>
      <c r="G556">
        <f t="shared" si="99"/>
        <v>27.874378881994357</v>
      </c>
      <c r="H556">
        <f t="shared" si="100"/>
        <v>3.3277079472717372</v>
      </c>
      <c r="I556">
        <f t="shared" si="101"/>
        <v>1.283756747509978</v>
      </c>
      <c r="J556">
        <f t="shared" si="102"/>
        <v>0.24979073834027676</v>
      </c>
      <c r="K556">
        <f t="shared" si="107"/>
        <v>1.8052403884175585E-2</v>
      </c>
      <c r="L556">
        <v>55.8</v>
      </c>
      <c r="M556">
        <f t="shared" si="103"/>
        <v>1.0588235294117645</v>
      </c>
      <c r="N556">
        <f t="shared" si="104"/>
        <v>5.7158413839948415E-2</v>
      </c>
      <c r="O556">
        <f t="shared" si="105"/>
        <v>0.19263232450032836</v>
      </c>
      <c r="P556">
        <f t="shared" si="106"/>
        <v>-3.9106009955772833E-2</v>
      </c>
    </row>
    <row r="557" spans="1:16" x14ac:dyDescent="0.2">
      <c r="A557" s="1">
        <v>27850</v>
      </c>
      <c r="B557">
        <v>2.674025E-2</v>
      </c>
      <c r="C557">
        <v>2.4294699999999999E-2</v>
      </c>
      <c r="D557">
        <f t="shared" si="96"/>
        <v>4.6896486695324313</v>
      </c>
      <c r="E557">
        <f t="shared" si="97"/>
        <v>1.1196748654244764E-2</v>
      </c>
      <c r="F557">
        <f t="shared" si="98"/>
        <v>0.16529544675675023</v>
      </c>
      <c r="G557">
        <f t="shared" si="99"/>
        <v>28.371311863379674</v>
      </c>
      <c r="H557">
        <f t="shared" si="100"/>
        <v>3.3453784889705496</v>
      </c>
      <c r="I557">
        <f t="shared" si="101"/>
        <v>1.2790476854535866</v>
      </c>
      <c r="J557">
        <f t="shared" si="102"/>
        <v>0.24611580528995899</v>
      </c>
      <c r="K557">
        <f t="shared" si="107"/>
        <v>1.5144062994338877E-2</v>
      </c>
      <c r="L557">
        <v>55.9</v>
      </c>
      <c r="M557">
        <f t="shared" si="103"/>
        <v>1.0567107750472591</v>
      </c>
      <c r="N557">
        <f t="shared" si="104"/>
        <v>5.516104129679987E-2</v>
      </c>
      <c r="O557">
        <f t="shared" si="105"/>
        <v>0.19095476399315914</v>
      </c>
      <c r="P557">
        <f t="shared" si="106"/>
        <v>-4.0016978302460995E-2</v>
      </c>
    </row>
    <row r="558" spans="1:16" x14ac:dyDescent="0.2">
      <c r="A558" s="1">
        <v>27880</v>
      </c>
      <c r="B558">
        <v>-1.0401860000000001E-2</v>
      </c>
      <c r="C558">
        <v>-1.166793E-2</v>
      </c>
      <c r="D558">
        <f t="shared" si="96"/>
        <v>4.6349301771317339</v>
      </c>
      <c r="E558">
        <f t="shared" si="97"/>
        <v>5.9374234910349226E-3</v>
      </c>
      <c r="F558">
        <f t="shared" si="98"/>
        <v>0.16339787471821313</v>
      </c>
      <c r="G558">
        <f t="shared" si="99"/>
        <v>28.365914704367338</v>
      </c>
      <c r="H558">
        <f t="shared" si="100"/>
        <v>3.3451882379006572</v>
      </c>
      <c r="I558">
        <f t="shared" si="101"/>
        <v>1.2103530017097268</v>
      </c>
      <c r="J558">
        <f t="shared" si="102"/>
        <v>0.19091205401188793</v>
      </c>
      <c r="K558">
        <f t="shared" si="107"/>
        <v>1.8949482743309944E-3</v>
      </c>
      <c r="L558">
        <v>56.1</v>
      </c>
      <c r="M558">
        <f t="shared" si="103"/>
        <v>1.0545112781954886</v>
      </c>
      <c r="N558">
        <f t="shared" si="104"/>
        <v>5.3077416181051836E-2</v>
      </c>
      <c r="O558">
        <f t="shared" si="105"/>
        <v>0.1378346378308361</v>
      </c>
      <c r="P558">
        <f t="shared" si="106"/>
        <v>-5.118246790672084E-2</v>
      </c>
    </row>
    <row r="559" spans="1:16" x14ac:dyDescent="0.2">
      <c r="A559" s="1">
        <v>27908</v>
      </c>
      <c r="B559">
        <v>-9.325603E-3</v>
      </c>
      <c r="C559">
        <v>-1.530539E-2</v>
      </c>
      <c r="D559">
        <f t="shared" si="96"/>
        <v>4.5639907631479639</v>
      </c>
      <c r="E559">
        <f t="shared" si="97"/>
        <v>2.7715895219120042E-2</v>
      </c>
      <c r="F559">
        <f t="shared" si="98"/>
        <v>0.16892171135562617</v>
      </c>
      <c r="G559">
        <f t="shared" si="99"/>
        <v>27.018378670930709</v>
      </c>
      <c r="H559">
        <f t="shared" si="100"/>
        <v>3.2965173259548886</v>
      </c>
      <c r="I559">
        <f t="shared" si="101"/>
        <v>1.1374986280189121</v>
      </c>
      <c r="J559">
        <f t="shared" si="102"/>
        <v>0.12883166570502091</v>
      </c>
      <c r="K559">
        <f t="shared" si="107"/>
        <v>3.4996228995155254E-2</v>
      </c>
      <c r="L559">
        <v>56.5</v>
      </c>
      <c r="M559">
        <f t="shared" si="103"/>
        <v>1.0541044776119404</v>
      </c>
      <c r="N559">
        <f t="shared" si="104"/>
        <v>5.2691570075639023E-2</v>
      </c>
      <c r="O559">
        <f t="shared" si="105"/>
        <v>7.6140095629381899E-2</v>
      </c>
      <c r="P559">
        <f t="shared" si="106"/>
        <v>-1.7695341080483769E-2</v>
      </c>
    </row>
    <row r="560" spans="1:16" x14ac:dyDescent="0.2">
      <c r="A560" s="1">
        <v>27941</v>
      </c>
      <c r="B560">
        <v>4.452101E-2</v>
      </c>
      <c r="C560">
        <v>4.2168129999999998E-2</v>
      </c>
      <c r="D560">
        <f t="shared" si="96"/>
        <v>4.7564457189671865</v>
      </c>
      <c r="E560">
        <f t="shared" si="97"/>
        <v>1.0738522586795588E-2</v>
      </c>
      <c r="F560">
        <f t="shared" si="98"/>
        <v>0.16919268324438744</v>
      </c>
      <c r="G560">
        <f t="shared" si="99"/>
        <v>28.112596997453021</v>
      </c>
      <c r="H560">
        <f t="shared" si="100"/>
        <v>3.3362177676112923</v>
      </c>
      <c r="I560">
        <f t="shared" si="101"/>
        <v>1.1285661329049055</v>
      </c>
      <c r="J560">
        <f t="shared" si="102"/>
        <v>0.12094791804391136</v>
      </c>
      <c r="K560">
        <f t="shared" si="107"/>
        <v>3.2200507259348095E-2</v>
      </c>
      <c r="L560">
        <v>56.8</v>
      </c>
      <c r="M560">
        <f t="shared" si="103"/>
        <v>1.0479704797047968</v>
      </c>
      <c r="N560">
        <f t="shared" si="104"/>
        <v>4.6855417281504941E-2</v>
      </c>
      <c r="O560">
        <f t="shared" si="105"/>
        <v>7.4092500762406421E-2</v>
      </c>
      <c r="P560">
        <f t="shared" si="106"/>
        <v>-1.4654910022156846E-2</v>
      </c>
    </row>
    <row r="561" spans="1:16" x14ac:dyDescent="0.2">
      <c r="A561" s="1">
        <v>27971</v>
      </c>
      <c r="B561">
        <v>-6.1361900000000006E-3</v>
      </c>
      <c r="C561">
        <v>-7.5741720000000005E-3</v>
      </c>
      <c r="D561">
        <f t="shared" si="96"/>
        <v>4.7204195809830658</v>
      </c>
      <c r="E561">
        <f t="shared" si="97"/>
        <v>6.8396833278518724E-3</v>
      </c>
      <c r="F561">
        <f t="shared" si="98"/>
        <v>0.16759458993142107</v>
      </c>
      <c r="G561">
        <f t="shared" si="99"/>
        <v>28.165703814870394</v>
      </c>
      <c r="H561">
        <f t="shared" si="100"/>
        <v>3.3381050610232874</v>
      </c>
      <c r="I561">
        <f t="shared" si="101"/>
        <v>1.1943767883370304</v>
      </c>
      <c r="J561">
        <f t="shared" si="102"/>
        <v>0.17762453331072933</v>
      </c>
      <c r="K561">
        <f t="shared" si="107"/>
        <v>1.4085189254191492E-2</v>
      </c>
      <c r="L561">
        <v>57.1</v>
      </c>
      <c r="M561">
        <f t="shared" si="103"/>
        <v>1.0515653775322285</v>
      </c>
      <c r="N561">
        <f t="shared" si="104"/>
        <v>5.0279889722074866E-2</v>
      </c>
      <c r="O561">
        <f t="shared" si="105"/>
        <v>0.12734464358865447</v>
      </c>
      <c r="P561">
        <f t="shared" si="106"/>
        <v>-3.6194700467883374E-2</v>
      </c>
    </row>
    <row r="562" spans="1:16" x14ac:dyDescent="0.2">
      <c r="A562" s="1">
        <v>28003</v>
      </c>
      <c r="B562">
        <v>-1.397962E-3</v>
      </c>
      <c r="C562">
        <v>-7.3870850000000007E-3</v>
      </c>
      <c r="D562">
        <f t="shared" si="96"/>
        <v>4.6855494403026796</v>
      </c>
      <c r="E562">
        <f t="shared" si="97"/>
        <v>2.8271173482116045E-2</v>
      </c>
      <c r="F562">
        <f t="shared" si="98"/>
        <v>0.1737554181875261</v>
      </c>
      <c r="G562">
        <f t="shared" si="99"/>
        <v>26.966350109702969</v>
      </c>
      <c r="H562">
        <f t="shared" si="100"/>
        <v>3.2945897965030713</v>
      </c>
      <c r="I562">
        <f t="shared" si="101"/>
        <v>1.2227733875283888</v>
      </c>
      <c r="J562">
        <f t="shared" si="102"/>
        <v>0.20112154724552836</v>
      </c>
      <c r="K562">
        <f t="shared" si="107"/>
        <v>6.4046348366769743E-2</v>
      </c>
      <c r="L562">
        <v>57.4</v>
      </c>
      <c r="M562">
        <f t="shared" si="103"/>
        <v>1.0512820512820513</v>
      </c>
      <c r="N562">
        <f t="shared" si="104"/>
        <v>5.0010420574661416E-2</v>
      </c>
      <c r="O562">
        <f t="shared" si="105"/>
        <v>0.15111112667086696</v>
      </c>
      <c r="P562">
        <f t="shared" si="106"/>
        <v>1.4035927792108327E-2</v>
      </c>
    </row>
    <row r="563" spans="1:16" x14ac:dyDescent="0.2">
      <c r="A563" s="1">
        <v>28033</v>
      </c>
      <c r="B563">
        <v>2.4512590000000001E-2</v>
      </c>
      <c r="C563">
        <v>2.2385470000000001E-2</v>
      </c>
      <c r="D563">
        <f t="shared" si="96"/>
        <v>4.7904376667320916</v>
      </c>
      <c r="E563">
        <f t="shared" si="97"/>
        <v>9.9667259254566341E-3</v>
      </c>
      <c r="F563">
        <f t="shared" si="98"/>
        <v>0.17388151969429258</v>
      </c>
      <c r="G563">
        <f t="shared" si="99"/>
        <v>27.550010347012922</v>
      </c>
      <c r="H563">
        <f t="shared" si="100"/>
        <v>3.3160029111710099</v>
      </c>
      <c r="I563">
        <f t="shared" si="101"/>
        <v>1.3019079700687248</v>
      </c>
      <c r="J563">
        <f t="shared" si="102"/>
        <v>0.26383085777721638</v>
      </c>
      <c r="K563">
        <f t="shared" si="107"/>
        <v>5.5185956395295617E-2</v>
      </c>
      <c r="L563">
        <v>57.6</v>
      </c>
      <c r="M563">
        <f t="shared" si="103"/>
        <v>1.0491803278688525</v>
      </c>
      <c r="N563">
        <f t="shared" si="104"/>
        <v>4.8009219186360662E-2</v>
      </c>
      <c r="O563">
        <f t="shared" si="105"/>
        <v>0.21582163859085571</v>
      </c>
      <c r="P563">
        <f t="shared" si="106"/>
        <v>7.1767372089349551E-3</v>
      </c>
    </row>
    <row r="564" spans="1:16" x14ac:dyDescent="0.2">
      <c r="A564" s="1">
        <v>28062</v>
      </c>
      <c r="B564">
        <v>-2.03717E-2</v>
      </c>
      <c r="C564">
        <v>-2.2248610000000002E-2</v>
      </c>
      <c r="D564">
        <f t="shared" si="96"/>
        <v>4.6838570873556593</v>
      </c>
      <c r="E564">
        <f t="shared" si="97"/>
        <v>8.9912203610661417E-3</v>
      </c>
      <c r="F564">
        <f t="shared" si="98"/>
        <v>0.17301916635111078</v>
      </c>
      <c r="G564">
        <f t="shared" si="99"/>
        <v>27.071319242462579</v>
      </c>
      <c r="H564">
        <f t="shared" si="100"/>
        <v>3.2984748369220105</v>
      </c>
      <c r="I564">
        <f t="shared" si="101"/>
        <v>1.2093079111961358</v>
      </c>
      <c r="J564">
        <f t="shared" si="102"/>
        <v>0.19004822175092564</v>
      </c>
      <c r="K564">
        <f t="shared" si="107"/>
        <v>4.4916075712804628E-2</v>
      </c>
      <c r="L564">
        <v>57.9</v>
      </c>
      <c r="M564">
        <f t="shared" si="103"/>
        <v>1.0470162748643761</v>
      </c>
      <c r="N564">
        <f t="shared" si="104"/>
        <v>4.5944476050660411E-2</v>
      </c>
      <c r="O564">
        <f t="shared" si="105"/>
        <v>0.14410374570026524</v>
      </c>
      <c r="P564">
        <f t="shared" si="106"/>
        <v>-1.0284003378557838E-3</v>
      </c>
    </row>
    <row r="565" spans="1:16" x14ac:dyDescent="0.2">
      <c r="A565" s="1">
        <v>28094</v>
      </c>
      <c r="B565">
        <v>5.3633980000000001E-3</v>
      </c>
      <c r="C565">
        <v>-1.438386E-3</v>
      </c>
      <c r="D565">
        <f t="shared" si="96"/>
        <v>4.677119892895206</v>
      </c>
      <c r="E565">
        <f t="shared" si="97"/>
        <v>3.1858584195062323E-2</v>
      </c>
      <c r="F565">
        <f t="shared" si="98"/>
        <v>0.18310858077831565</v>
      </c>
      <c r="G565">
        <f t="shared" si="99"/>
        <v>25.542876652829623</v>
      </c>
      <c r="H565">
        <f t="shared" si="100"/>
        <v>3.2403584774970491</v>
      </c>
      <c r="I565">
        <f t="shared" si="101"/>
        <v>1.1797046395948616</v>
      </c>
      <c r="J565">
        <f t="shared" si="102"/>
        <v>0.16526410171785791</v>
      </c>
      <c r="K565">
        <f t="shared" si="107"/>
        <v>0.11536850288172186</v>
      </c>
      <c r="L565">
        <v>58</v>
      </c>
      <c r="M565">
        <f t="shared" si="103"/>
        <v>1.045045045045045</v>
      </c>
      <c r="N565">
        <f t="shared" si="104"/>
        <v>4.4059989794030495E-2</v>
      </c>
      <c r="O565">
        <f t="shared" si="105"/>
        <v>0.12120411192382741</v>
      </c>
      <c r="P565">
        <f t="shared" si="106"/>
        <v>7.1308513087691372E-2</v>
      </c>
    </row>
    <row r="566" spans="1:16" x14ac:dyDescent="0.2">
      <c r="A566" s="1">
        <v>28125</v>
      </c>
      <c r="B566">
        <v>6.1591010000000002E-2</v>
      </c>
      <c r="C566">
        <v>5.9300209999999999E-2</v>
      </c>
      <c r="D566">
        <f t="shared" si="96"/>
        <v>4.9544740847390694</v>
      </c>
      <c r="E566">
        <f t="shared" si="97"/>
        <v>1.071434625064435E-2</v>
      </c>
      <c r="F566">
        <f t="shared" si="98"/>
        <v>0.18278468584078322</v>
      </c>
      <c r="G566">
        <f t="shared" si="99"/>
        <v>27.105520694740932</v>
      </c>
      <c r="H566">
        <f t="shared" si="100"/>
        <v>3.2997374228115324</v>
      </c>
      <c r="I566">
        <f t="shared" si="101"/>
        <v>1.264238101588304</v>
      </c>
      <c r="J566">
        <f t="shared" si="102"/>
        <v>0.23446964949471472</v>
      </c>
      <c r="K566">
        <f t="shared" si="107"/>
        <v>0.11017396957640746</v>
      </c>
      <c r="L566">
        <v>58.2</v>
      </c>
      <c r="M566">
        <f t="shared" si="103"/>
        <v>1.0467625899280575</v>
      </c>
      <c r="N566">
        <f t="shared" si="104"/>
        <v>4.5702153480855379E-2</v>
      </c>
      <c r="O566">
        <f t="shared" si="105"/>
        <v>0.18876749601385934</v>
      </c>
      <c r="P566">
        <f t="shared" si="106"/>
        <v>6.4471816095552081E-2</v>
      </c>
    </row>
    <row r="567" spans="1:16" x14ac:dyDescent="0.2">
      <c r="A567" s="1">
        <v>28156</v>
      </c>
      <c r="B567">
        <v>-3.6326040000000004E-2</v>
      </c>
      <c r="C567">
        <v>-3.7994899999999998E-2</v>
      </c>
      <c r="D567">
        <f t="shared" si="96"/>
        <v>4.7662293373368172</v>
      </c>
      <c r="E567">
        <f t="shared" si="97"/>
        <v>8.2683236210576144E-3</v>
      </c>
      <c r="F567">
        <f t="shared" si="98"/>
        <v>0.18438761506279888</v>
      </c>
      <c r="G567">
        <f t="shared" si="99"/>
        <v>25.84896678507139</v>
      </c>
      <c r="H567">
        <f t="shared" si="100"/>
        <v>3.2522706305258979</v>
      </c>
      <c r="I567">
        <f t="shared" si="101"/>
        <v>1.083544554916084</v>
      </c>
      <c r="J567">
        <f t="shared" si="102"/>
        <v>8.0237662437314408E-2</v>
      </c>
      <c r="K567">
        <f t="shared" si="107"/>
        <v>0.11601144001456332</v>
      </c>
      <c r="L567">
        <v>58.5</v>
      </c>
      <c r="M567">
        <f t="shared" si="103"/>
        <v>1.0483870967741935</v>
      </c>
      <c r="N567">
        <f t="shared" si="104"/>
        <v>4.7252884850545511E-2</v>
      </c>
      <c r="O567">
        <f t="shared" si="105"/>
        <v>3.2984777586768897E-2</v>
      </c>
      <c r="P567">
        <f t="shared" si="106"/>
        <v>6.8758555164017798E-2</v>
      </c>
    </row>
    <row r="568" spans="1:16" x14ac:dyDescent="0.2">
      <c r="A568" s="1">
        <v>28184</v>
      </c>
      <c r="B568">
        <v>-1.574441E-2</v>
      </c>
      <c r="C568">
        <v>-2.176962E-2</v>
      </c>
      <c r="D568">
        <f t="shared" si="96"/>
        <v>4.6624703358301423</v>
      </c>
      <c r="E568">
        <f t="shared" si="97"/>
        <v>2.8717532665615161E-2</v>
      </c>
      <c r="F568">
        <f t="shared" si="98"/>
        <v>0.18921617978006547</v>
      </c>
      <c r="G568">
        <f t="shared" si="99"/>
        <v>24.640970667780856</v>
      </c>
      <c r="H568">
        <f t="shared" si="100"/>
        <v>3.204410531874009</v>
      </c>
      <c r="I568">
        <f t="shared" si="101"/>
        <v>1.0596863718783605</v>
      </c>
      <c r="J568">
        <f t="shared" si="102"/>
        <v>5.7972988757706248E-2</v>
      </c>
      <c r="K568">
        <f t="shared" si="107"/>
        <v>0.14148944713579809</v>
      </c>
      <c r="L568">
        <v>59.1</v>
      </c>
      <c r="M568">
        <f t="shared" si="103"/>
        <v>1.0572450805008946</v>
      </c>
      <c r="N568">
        <f t="shared" si="104"/>
        <v>5.5666544250999185E-2</v>
      </c>
      <c r="O568">
        <f t="shared" si="105"/>
        <v>2.306444506707063E-3</v>
      </c>
      <c r="P568">
        <f t="shared" si="106"/>
        <v>8.5822902884798907E-2</v>
      </c>
    </row>
    <row r="569" spans="1:16" x14ac:dyDescent="0.2">
      <c r="A569" s="1">
        <v>28215</v>
      </c>
      <c r="B569">
        <v>-9.2485910000000005E-3</v>
      </c>
      <c r="C569">
        <v>-1.179669E-2</v>
      </c>
      <c r="D569">
        <f t="shared" si="96"/>
        <v>4.607468618644158</v>
      </c>
      <c r="E569">
        <f t="shared" si="97"/>
        <v>1.1880436000258449E-2</v>
      </c>
      <c r="F569">
        <f t="shared" si="98"/>
        <v>0.18989986712607915</v>
      </c>
      <c r="G569">
        <f t="shared" si="99"/>
        <v>24.262621603548293</v>
      </c>
      <c r="H569">
        <f t="shared" si="100"/>
        <v>3.1889369604783768</v>
      </c>
      <c r="I569">
        <f t="shared" si="101"/>
        <v>1.0229696985485579</v>
      </c>
      <c r="J569">
        <f t="shared" si="102"/>
        <v>2.2709866343665099E-2</v>
      </c>
      <c r="K569">
        <f t="shared" si="107"/>
        <v>0.13876245899692</v>
      </c>
      <c r="L569">
        <v>59.5</v>
      </c>
      <c r="M569">
        <f t="shared" si="103"/>
        <v>1.0606060606060606</v>
      </c>
      <c r="N569">
        <f t="shared" si="104"/>
        <v>5.8840500022933395E-2</v>
      </c>
      <c r="O569">
        <f t="shared" si="105"/>
        <v>-3.6130633679268297E-2</v>
      </c>
      <c r="P569">
        <f t="shared" si="106"/>
        <v>7.9921958973986601E-2</v>
      </c>
    </row>
    <row r="570" spans="1:16" x14ac:dyDescent="0.2">
      <c r="A570" s="1">
        <v>28244</v>
      </c>
      <c r="B570">
        <v>4.9620740000000003E-3</v>
      </c>
      <c r="C570">
        <v>3.5636820000000003E-3</v>
      </c>
      <c r="D570">
        <f t="shared" si="96"/>
        <v>4.6238881716259854</v>
      </c>
      <c r="E570">
        <f t="shared" si="97"/>
        <v>6.443047256563042E-3</v>
      </c>
      <c r="F570">
        <f t="shared" si="98"/>
        <v>0.1904054908916073</v>
      </c>
      <c r="G570">
        <f t="shared" si="99"/>
        <v>24.284426620124311</v>
      </c>
      <c r="H570">
        <f t="shared" si="100"/>
        <v>3.1898352650649646</v>
      </c>
      <c r="I570">
        <f t="shared" si="101"/>
        <v>1.0386982065600081</v>
      </c>
      <c r="J570">
        <f t="shared" si="102"/>
        <v>3.7968204630332639E-2</v>
      </c>
      <c r="K570">
        <f t="shared" si="107"/>
        <v>0.15296778493702898</v>
      </c>
      <c r="L570">
        <v>60</v>
      </c>
      <c r="M570">
        <f t="shared" si="103"/>
        <v>1.0619469026548674</v>
      </c>
      <c r="N570">
        <f t="shared" si="104"/>
        <v>6.0103924069705515E-2</v>
      </c>
      <c r="O570">
        <f t="shared" si="105"/>
        <v>-2.2135719439372877E-2</v>
      </c>
      <c r="P570">
        <f t="shared" si="106"/>
        <v>9.2863860867323456E-2</v>
      </c>
    </row>
    <row r="571" spans="1:16" x14ac:dyDescent="0.2">
      <c r="A571" s="1">
        <v>28276</v>
      </c>
      <c r="B571">
        <v>-1.0777E-2</v>
      </c>
      <c r="C571">
        <v>-1.8005179999999999E-2</v>
      </c>
      <c r="D571">
        <f t="shared" si="96"/>
        <v>4.5406342327959885</v>
      </c>
      <c r="E571">
        <f t="shared" si="97"/>
        <v>3.3422296004383512E-2</v>
      </c>
      <c r="F571">
        <f t="shared" si="98"/>
        <v>0.19611189167687076</v>
      </c>
      <c r="G571">
        <f t="shared" si="99"/>
        <v>23.153283536102396</v>
      </c>
      <c r="H571">
        <f t="shared" si="100"/>
        <v>3.1421366078868989</v>
      </c>
      <c r="I571">
        <f t="shared" si="101"/>
        <v>1.0378518209808425</v>
      </c>
      <c r="J571">
        <f t="shared" si="102"/>
        <v>3.7153020199608033E-2</v>
      </c>
      <c r="K571">
        <f t="shared" si="107"/>
        <v>0.14925001107037006</v>
      </c>
      <c r="L571">
        <v>60.3</v>
      </c>
      <c r="M571">
        <f t="shared" si="103"/>
        <v>1.0616197183098592</v>
      </c>
      <c r="N571">
        <f t="shared" si="104"/>
        <v>5.9795778006034174E-2</v>
      </c>
      <c r="O571">
        <f t="shared" si="105"/>
        <v>-2.2642757806426141E-2</v>
      </c>
      <c r="P571">
        <f t="shared" si="106"/>
        <v>8.9454233064335892E-2</v>
      </c>
    </row>
    <row r="572" spans="1:16" x14ac:dyDescent="0.2">
      <c r="A572" s="1">
        <v>28306</v>
      </c>
      <c r="B572">
        <v>5.1368690000000002E-2</v>
      </c>
      <c r="C572">
        <v>4.8712360000000003E-2</v>
      </c>
      <c r="D572">
        <f t="shared" si="96"/>
        <v>4.7618192421722698</v>
      </c>
      <c r="E572">
        <f t="shared" si="97"/>
        <v>1.2061422931602962E-2</v>
      </c>
      <c r="F572">
        <f t="shared" si="98"/>
        <v>0.19743479202167807</v>
      </c>
      <c r="G572">
        <f t="shared" si="99"/>
        <v>24.118440288120183</v>
      </c>
      <c r="H572">
        <f t="shared" si="100"/>
        <v>3.1829767050965003</v>
      </c>
      <c r="I572">
        <f t="shared" si="101"/>
        <v>1.0426386270777834</v>
      </c>
      <c r="J572">
        <f t="shared" si="102"/>
        <v>4.1754641464526933E-2</v>
      </c>
      <c r="K572">
        <f t="shared" si="107"/>
        <v>0.15437015984458796</v>
      </c>
      <c r="L572">
        <v>60.7</v>
      </c>
      <c r="M572">
        <f t="shared" si="103"/>
        <v>1.063047285464098</v>
      </c>
      <c r="N572">
        <f t="shared" si="104"/>
        <v>6.1139581403487971E-2</v>
      </c>
      <c r="O572">
        <f t="shared" si="105"/>
        <v>-1.9384939938961038E-2</v>
      </c>
      <c r="P572">
        <f t="shared" si="106"/>
        <v>9.3230578441099998E-2</v>
      </c>
    </row>
    <row r="573" spans="1:16" x14ac:dyDescent="0.2">
      <c r="A573" s="1">
        <v>28335</v>
      </c>
      <c r="B573">
        <v>-1.2806390000000001E-2</v>
      </c>
      <c r="C573">
        <v>-1.416153E-2</v>
      </c>
      <c r="D573">
        <f t="shared" si="96"/>
        <v>4.6943845961196704</v>
      </c>
      <c r="E573">
        <f t="shared" si="97"/>
        <v>6.4529317278373272E-3</v>
      </c>
      <c r="F573">
        <f t="shared" si="98"/>
        <v>0.19704804042166357</v>
      </c>
      <c r="G573">
        <f t="shared" si="99"/>
        <v>23.823553820043809</v>
      </c>
      <c r="H573">
        <f t="shared" si="100"/>
        <v>3.1706747475948469</v>
      </c>
      <c r="I573">
        <f t="shared" si="101"/>
        <v>1.0362283590736765</v>
      </c>
      <c r="J573">
        <f t="shared" si="102"/>
        <v>3.5587543363821271E-2</v>
      </c>
      <c r="K573">
        <f t="shared" si="107"/>
        <v>0.1618996511358895</v>
      </c>
      <c r="L573">
        <v>61</v>
      </c>
      <c r="M573">
        <f t="shared" si="103"/>
        <v>1.0627177700348431</v>
      </c>
      <c r="N573">
        <f t="shared" si="104"/>
        <v>6.0829560847790447E-2</v>
      </c>
      <c r="O573">
        <f t="shared" si="105"/>
        <v>-2.5242017483969176E-2</v>
      </c>
      <c r="P573">
        <f t="shared" si="106"/>
        <v>0.10107009028809905</v>
      </c>
    </row>
    <row r="574" spans="1:16" x14ac:dyDescent="0.2">
      <c r="A574" s="1">
        <v>28368</v>
      </c>
      <c r="B574">
        <v>-1.33381E-2</v>
      </c>
      <c r="C574">
        <v>-2.027791E-2</v>
      </c>
      <c r="D574">
        <f t="shared" si="96"/>
        <v>4.5991922877741693</v>
      </c>
      <c r="E574">
        <f t="shared" si="97"/>
        <v>3.2578137163997246E-2</v>
      </c>
      <c r="F574">
        <f t="shared" si="98"/>
        <v>0.20135500410354476</v>
      </c>
      <c r="G574">
        <f t="shared" si="99"/>
        <v>22.841211760543491</v>
      </c>
      <c r="H574">
        <f t="shared" si="100"/>
        <v>3.1285664376949929</v>
      </c>
      <c r="I574">
        <f t="shared" si="101"/>
        <v>1.0245430878577189</v>
      </c>
      <c r="J574">
        <f t="shared" si="102"/>
        <v>2.4246745262616855E-2</v>
      </c>
      <c r="K574">
        <f t="shared" si="107"/>
        <v>0.14742087197842513</v>
      </c>
      <c r="L574">
        <v>61.2</v>
      </c>
      <c r="M574">
        <f t="shared" si="103"/>
        <v>1.0625</v>
      </c>
      <c r="N574">
        <f t="shared" si="104"/>
        <v>6.062462181643484E-2</v>
      </c>
      <c r="O574">
        <f t="shared" si="105"/>
        <v>-3.6377876553817981E-2</v>
      </c>
      <c r="P574">
        <f t="shared" si="106"/>
        <v>8.6796250161990288E-2</v>
      </c>
    </row>
    <row r="575" spans="1:16" x14ac:dyDescent="0.2">
      <c r="A575" s="1">
        <v>28398</v>
      </c>
      <c r="B575">
        <v>1.5718870000000001E-3</v>
      </c>
      <c r="C575">
        <v>-1.008367E-3</v>
      </c>
      <c r="D575">
        <f t="shared" si="96"/>
        <v>4.5945546140445233</v>
      </c>
      <c r="E575">
        <f t="shared" si="97"/>
        <v>1.1867084297298451E-2</v>
      </c>
      <c r="F575">
        <f t="shared" si="98"/>
        <v>0.20325536247538661</v>
      </c>
      <c r="G575">
        <f t="shared" si="99"/>
        <v>22.604838357467223</v>
      </c>
      <c r="H575">
        <f t="shared" si="100"/>
        <v>3.1181639699785655</v>
      </c>
      <c r="I575">
        <f t="shared" si="101"/>
        <v>1.0015389637232974</v>
      </c>
      <c r="J575">
        <f t="shared" si="102"/>
        <v>1.53778073219135E-3</v>
      </c>
      <c r="K575">
        <f t="shared" si="107"/>
        <v>0.15608898573745383</v>
      </c>
      <c r="L575">
        <v>61.4</v>
      </c>
      <c r="M575">
        <f t="shared" si="103"/>
        <v>1.0604490500863557</v>
      </c>
      <c r="N575">
        <f t="shared" si="104"/>
        <v>5.869245057414714E-2</v>
      </c>
      <c r="O575">
        <f t="shared" si="105"/>
        <v>-5.7154669841955788E-2</v>
      </c>
      <c r="P575">
        <f t="shared" si="106"/>
        <v>9.7396535163306694E-2</v>
      </c>
    </row>
    <row r="576" spans="1:16" x14ac:dyDescent="0.2">
      <c r="A576" s="1">
        <v>28429</v>
      </c>
      <c r="B576">
        <v>-3.9277579999999999E-2</v>
      </c>
      <c r="C576">
        <v>-4.1312059999999998E-2</v>
      </c>
      <c r="D576">
        <f t="shared" si="96"/>
        <v>4.404744098155839</v>
      </c>
      <c r="E576">
        <f t="shared" si="97"/>
        <v>9.3475294711812939E-3</v>
      </c>
      <c r="F576">
        <f t="shared" si="98"/>
        <v>0.20361167158550175</v>
      </c>
      <c r="G576">
        <f t="shared" si="99"/>
        <v>21.633062897900597</v>
      </c>
      <c r="H576">
        <f t="shared" si="100"/>
        <v>3.0742228340963371</v>
      </c>
      <c r="I576">
        <f t="shared" si="101"/>
        <v>0.98388052491649691</v>
      </c>
      <c r="J576">
        <f t="shared" si="102"/>
        <v>-1.6250807069405199E-2</v>
      </c>
      <c r="K576">
        <f t="shared" si="107"/>
        <v>0.16281223257381439</v>
      </c>
      <c r="L576">
        <v>61.6</v>
      </c>
      <c r="M576">
        <f t="shared" si="103"/>
        <v>1.0620689655172415</v>
      </c>
      <c r="N576">
        <f t="shared" si="104"/>
        <v>6.0218859993054874E-2</v>
      </c>
      <c r="O576">
        <f t="shared" si="105"/>
        <v>-7.646966706246007E-2</v>
      </c>
      <c r="P576">
        <f t="shared" si="106"/>
        <v>0.10259337258075951</v>
      </c>
    </row>
    <row r="577" spans="1:16" x14ac:dyDescent="0.2">
      <c r="A577" s="1">
        <v>28459</v>
      </c>
      <c r="B577">
        <v>4.54397E-2</v>
      </c>
      <c r="C577">
        <v>3.7080679999999998E-2</v>
      </c>
      <c r="D577">
        <f t="shared" si="96"/>
        <v>4.5680750045414449</v>
      </c>
      <c r="E577">
        <f t="shared" si="97"/>
        <v>3.6819344011366627E-2</v>
      </c>
      <c r="F577">
        <f t="shared" si="98"/>
        <v>0.20857243140180604</v>
      </c>
      <c r="G577">
        <f t="shared" si="99"/>
        <v>21.901624168830061</v>
      </c>
      <c r="H577">
        <f t="shared" si="100"/>
        <v>3.0865607970327957</v>
      </c>
      <c r="I577">
        <f t="shared" si="101"/>
        <v>1.0212796646926312</v>
      </c>
      <c r="J577">
        <f t="shared" si="102"/>
        <v>2.1056414204852027E-2</v>
      </c>
      <c r="K577">
        <f t="shared" si="107"/>
        <v>0.13020705925366427</v>
      </c>
      <c r="L577">
        <v>61.9</v>
      </c>
      <c r="M577">
        <f t="shared" si="103"/>
        <v>1.063573883161512</v>
      </c>
      <c r="N577">
        <f t="shared" si="104"/>
        <v>6.1634824953158272E-2</v>
      </c>
      <c r="O577">
        <f t="shared" si="105"/>
        <v>-4.0578410748306246E-2</v>
      </c>
      <c r="P577">
        <f t="shared" si="106"/>
        <v>6.8572234300505991E-2</v>
      </c>
    </row>
    <row r="578" spans="1:16" x14ac:dyDescent="0.2">
      <c r="A578" s="1">
        <v>28489</v>
      </c>
      <c r="B578">
        <v>8.2227100000000011E-3</v>
      </c>
      <c r="C578">
        <v>5.4973330000000001E-3</v>
      </c>
      <c r="D578">
        <f t="shared" si="96"/>
        <v>4.5931872340103865</v>
      </c>
      <c r="E578">
        <f t="shared" si="97"/>
        <v>1.2449726551652154E-2</v>
      </c>
      <c r="F578">
        <f t="shared" si="98"/>
        <v>0.21030781170281385</v>
      </c>
      <c r="G578">
        <f t="shared" si="99"/>
        <v>21.84030729443861</v>
      </c>
      <c r="H578">
        <f t="shared" si="100"/>
        <v>3.0837572210358974</v>
      </c>
      <c r="I578">
        <f t="shared" si="101"/>
        <v>0.9695267274702436</v>
      </c>
      <c r="J578">
        <f t="shared" si="102"/>
        <v>-3.0947236375928892E-2</v>
      </c>
      <c r="K578">
        <f t="shared" si="107"/>
        <v>0.14026334751594532</v>
      </c>
      <c r="L578">
        <v>62.1</v>
      </c>
      <c r="M578">
        <f t="shared" si="103"/>
        <v>1.0615384615384615</v>
      </c>
      <c r="N578">
        <f t="shared" si="104"/>
        <v>5.9719234701622277E-2</v>
      </c>
      <c r="O578">
        <f t="shared" si="105"/>
        <v>-9.0666471077551172E-2</v>
      </c>
      <c r="P578">
        <f t="shared" si="106"/>
        <v>8.0544112814323054E-2</v>
      </c>
    </row>
    <row r="579" spans="1:16" x14ac:dyDescent="0.2">
      <c r="A579" s="1">
        <v>28521</v>
      </c>
      <c r="B579">
        <v>-5.5198910000000004E-2</v>
      </c>
      <c r="C579">
        <v>-5.7209050000000004E-2</v>
      </c>
      <c r="D579">
        <f t="shared" si="96"/>
        <v>4.3304153558805245</v>
      </c>
      <c r="E579">
        <f t="shared" si="97"/>
        <v>9.2329493865736401E-3</v>
      </c>
      <c r="F579">
        <f t="shared" si="98"/>
        <v>0.21127243746832988</v>
      </c>
      <c r="G579">
        <f t="shared" si="99"/>
        <v>20.496830574644463</v>
      </c>
      <c r="H579">
        <f t="shared" si="100"/>
        <v>3.0202702680767008</v>
      </c>
      <c r="I579">
        <f t="shared" si="101"/>
        <v>0.95288906007333929</v>
      </c>
      <c r="J579">
        <f t="shared" si="102"/>
        <v>-4.8256793359928621E-2</v>
      </c>
      <c r="K579">
        <f t="shared" si="107"/>
        <v>0.13610832803184628</v>
      </c>
      <c r="L579">
        <v>62.5</v>
      </c>
      <c r="M579">
        <f t="shared" si="103"/>
        <v>1.0575296108291032</v>
      </c>
      <c r="N579">
        <f t="shared" si="104"/>
        <v>5.5935632330303325E-2</v>
      </c>
      <c r="O579">
        <f t="shared" si="105"/>
        <v>-0.10419242569023195</v>
      </c>
      <c r="P579">
        <f t="shared" si="106"/>
        <v>8.0172695701542951E-2</v>
      </c>
    </row>
    <row r="580" spans="1:16" x14ac:dyDescent="0.2">
      <c r="A580" s="1">
        <v>28549</v>
      </c>
      <c r="B580">
        <v>-9.274694E-3</v>
      </c>
      <c r="C580">
        <v>-1.6700320000000001E-2</v>
      </c>
      <c r="D580">
        <f t="shared" ref="D580:D643" si="108">(C580+1)*D579</f>
        <v>4.2580960337044056</v>
      </c>
      <c r="E580">
        <f t="shared" ref="E580:E643" si="109">D579*(B580-C580)</f>
        <v>3.2156044857425681E-2</v>
      </c>
      <c r="F580">
        <f t="shared" si="98"/>
        <v>0.2147109496601404</v>
      </c>
      <c r="G580">
        <f t="shared" si="99"/>
        <v>19.831760049705988</v>
      </c>
      <c r="H580">
        <f t="shared" si="100"/>
        <v>2.9872846955121544</v>
      </c>
      <c r="I580">
        <f t="shared" si="101"/>
        <v>0.95932127417346291</v>
      </c>
      <c r="J580">
        <f t="shared" si="102"/>
        <v>-4.1529250636218901E-2</v>
      </c>
      <c r="K580">
        <f t="shared" si="107"/>
        <v>0.12640253362925535</v>
      </c>
      <c r="L580">
        <v>62.9</v>
      </c>
      <c r="M580">
        <f t="shared" si="103"/>
        <v>1.0571428571428572</v>
      </c>
      <c r="N580">
        <f t="shared" si="104"/>
        <v>5.5569851154810786E-2</v>
      </c>
      <c r="O580">
        <f t="shared" si="105"/>
        <v>-9.7099101791029679E-2</v>
      </c>
      <c r="P580">
        <f t="shared" si="106"/>
        <v>7.0832682474444575E-2</v>
      </c>
    </row>
    <row r="581" spans="1:16" x14ac:dyDescent="0.2">
      <c r="A581" s="1">
        <v>28580</v>
      </c>
      <c r="B581">
        <v>3.4009270000000001E-2</v>
      </c>
      <c r="C581">
        <v>3.0864720000000002E-2</v>
      </c>
      <c r="D581">
        <f t="shared" si="108"/>
        <v>4.3895209755178026</v>
      </c>
      <c r="E581">
        <f t="shared" si="109"/>
        <v>1.3389795882785186E-2</v>
      </c>
      <c r="F581">
        <f t="shared" si="98"/>
        <v>0.21622030954266716</v>
      </c>
      <c r="G581">
        <f t="shared" si="99"/>
        <v>20.301150177807926</v>
      </c>
      <c r="H581">
        <f t="shared" si="100"/>
        <v>3.0106775434479975</v>
      </c>
      <c r="I581">
        <f t="shared" si="101"/>
        <v>0.99962510138936189</v>
      </c>
      <c r="J581">
        <f t="shared" si="102"/>
        <v>-3.749689026910482E-4</v>
      </c>
      <c r="K581">
        <f t="shared" si="107"/>
        <v>0.12980092136007884</v>
      </c>
      <c r="L581">
        <v>63.4</v>
      </c>
      <c r="M581">
        <f t="shared" si="103"/>
        <v>1.0566666666666666</v>
      </c>
      <c r="N581">
        <f t="shared" si="104"/>
        <v>5.5119299221079533E-2</v>
      </c>
      <c r="O581">
        <f t="shared" si="105"/>
        <v>-5.5494268123770583E-2</v>
      </c>
      <c r="P581">
        <f t="shared" si="106"/>
        <v>7.4681622138999315E-2</v>
      </c>
    </row>
    <row r="582" spans="1:16" x14ac:dyDescent="0.2">
      <c r="A582" s="1">
        <v>28608</v>
      </c>
      <c r="B582">
        <v>8.285323E-2</v>
      </c>
      <c r="C582">
        <v>8.1202610000000008E-2</v>
      </c>
      <c r="D582">
        <f t="shared" si="108"/>
        <v>4.7459615353795943</v>
      </c>
      <c r="E582">
        <f t="shared" si="109"/>
        <v>7.2454311126091582E-3</v>
      </c>
      <c r="F582">
        <f t="shared" si="98"/>
        <v>0.21702269339871327</v>
      </c>
      <c r="G582">
        <f t="shared" si="99"/>
        <v>21.868503524008577</v>
      </c>
      <c r="H582">
        <f t="shared" si="100"/>
        <v>3.0850474063762543</v>
      </c>
      <c r="I582">
        <f t="shared" si="101"/>
        <v>1.0733356959697145</v>
      </c>
      <c r="J582">
        <f t="shared" si="102"/>
        <v>7.0771272099804258E-2</v>
      </c>
      <c r="K582">
        <f t="shared" si="107"/>
        <v>0.13084596528896747</v>
      </c>
      <c r="L582">
        <v>63.9</v>
      </c>
      <c r="M582">
        <f t="shared" si="103"/>
        <v>1.0597014925373134</v>
      </c>
      <c r="N582">
        <f t="shared" si="104"/>
        <v>5.7987257650349316E-2</v>
      </c>
      <c r="O582">
        <f t="shared" si="105"/>
        <v>1.2784014449454942E-2</v>
      </c>
      <c r="P582">
        <f t="shared" si="106"/>
        <v>7.2858707638618153E-2</v>
      </c>
    </row>
    <row r="583" spans="1:16" x14ac:dyDescent="0.2">
      <c r="A583" s="1">
        <v>28641</v>
      </c>
      <c r="B583">
        <v>2.3229969999999999E-2</v>
      </c>
      <c r="C583">
        <v>1.549907E-2</v>
      </c>
      <c r="D583">
        <f t="shared" si="108"/>
        <v>4.8195195254337495</v>
      </c>
      <c r="E583">
        <f t="shared" si="109"/>
        <v>3.6690554033866098E-2</v>
      </c>
      <c r="F583">
        <f t="shared" si="98"/>
        <v>0.22029095142819582</v>
      </c>
      <c r="G583">
        <f t="shared" si="99"/>
        <v>21.877973172242072</v>
      </c>
      <c r="H583">
        <f t="shared" si="100"/>
        <v>3.0854803394532269</v>
      </c>
      <c r="I583">
        <f t="shared" si="101"/>
        <v>1.109935356708655</v>
      </c>
      <c r="J583">
        <f t="shared" si="102"/>
        <v>0.10430177642898128</v>
      </c>
      <c r="K583">
        <f t="shared" si="107"/>
        <v>0.11626380685745741</v>
      </c>
      <c r="L583">
        <v>64.5</v>
      </c>
      <c r="M583">
        <f t="shared" si="103"/>
        <v>1.0626029654036244</v>
      </c>
      <c r="N583">
        <f t="shared" si="104"/>
        <v>6.0721525736274262E-2</v>
      </c>
      <c r="O583">
        <f t="shared" si="105"/>
        <v>4.3580250692707018E-2</v>
      </c>
      <c r="P583">
        <f t="shared" si="106"/>
        <v>5.5542281121183146E-2</v>
      </c>
    </row>
    <row r="584" spans="1:16" x14ac:dyDescent="0.2">
      <c r="A584" s="1">
        <v>28671</v>
      </c>
      <c r="B584">
        <v>-1.0748479999999999E-2</v>
      </c>
      <c r="C584">
        <v>-1.37403E-2</v>
      </c>
      <c r="D584">
        <f t="shared" si="108"/>
        <v>4.7532978812984323</v>
      </c>
      <c r="E584">
        <f t="shared" si="109"/>
        <v>1.4419134906583204E-2</v>
      </c>
      <c r="F584">
        <f t="shared" si="98"/>
        <v>0.22264866340317607</v>
      </c>
      <c r="G584">
        <f t="shared" si="99"/>
        <v>21.348872293435139</v>
      </c>
      <c r="H584">
        <f t="shared" si="100"/>
        <v>3.0609989182999904</v>
      </c>
      <c r="I584">
        <f t="shared" si="101"/>
        <v>1.0449675411096992</v>
      </c>
      <c r="J584">
        <f t="shared" si="102"/>
        <v>4.3985823795323377E-2</v>
      </c>
      <c r="K584">
        <f t="shared" si="107"/>
        <v>0.12018666577479527</v>
      </c>
      <c r="L584">
        <v>65.2</v>
      </c>
      <c r="M584">
        <f t="shared" si="103"/>
        <v>1.0688524590163935</v>
      </c>
      <c r="N584">
        <f t="shared" si="104"/>
        <v>6.6585604759296049E-2</v>
      </c>
      <c r="O584">
        <f t="shared" si="105"/>
        <v>-2.2599780963972672E-2</v>
      </c>
      <c r="P584">
        <f t="shared" si="106"/>
        <v>5.3601061015499218E-2</v>
      </c>
    </row>
    <row r="585" spans="1:16" x14ac:dyDescent="0.2">
      <c r="A585" s="1">
        <v>28702</v>
      </c>
      <c r="B585">
        <v>5.6741010000000001E-2</v>
      </c>
      <c r="C585">
        <v>5.4868279999999998E-2</v>
      </c>
      <c r="D585">
        <f t="shared" si="108"/>
        <v>5.0141031603729216</v>
      </c>
      <c r="E585">
        <f t="shared" si="109"/>
        <v>8.9016435412440278E-3</v>
      </c>
      <c r="F585">
        <f t="shared" si="98"/>
        <v>0.22509737521658277</v>
      </c>
      <c r="G585">
        <f t="shared" si="99"/>
        <v>22.275262674868969</v>
      </c>
      <c r="H585">
        <f t="shared" si="100"/>
        <v>3.103476765649587</v>
      </c>
      <c r="I585">
        <f t="shared" si="101"/>
        <v>1.1160569459775778</v>
      </c>
      <c r="J585">
        <f t="shared" si="102"/>
        <v>0.109801889518922</v>
      </c>
      <c r="K585">
        <f t="shared" si="107"/>
        <v>0.13308552830566531</v>
      </c>
      <c r="L585">
        <v>65.7</v>
      </c>
      <c r="M585">
        <f t="shared" si="103"/>
        <v>1.0735294117647058</v>
      </c>
      <c r="N585">
        <f t="shared" si="104"/>
        <v>7.0951735972284394E-2</v>
      </c>
      <c r="O585">
        <f t="shared" si="105"/>
        <v>3.8850153546637609E-2</v>
      </c>
      <c r="P585">
        <f t="shared" si="106"/>
        <v>6.2133792333380913E-2</v>
      </c>
    </row>
    <row r="586" spans="1:16" x14ac:dyDescent="0.2">
      <c r="A586" s="1">
        <v>28733</v>
      </c>
      <c r="B586">
        <v>4.2370230000000002E-2</v>
      </c>
      <c r="C586">
        <v>3.550362E-2</v>
      </c>
      <c r="D586">
        <f t="shared" si="108"/>
        <v>5.1921219736196011</v>
      </c>
      <c r="E586">
        <f t="shared" si="109"/>
        <v>3.4429890902048316E-2</v>
      </c>
      <c r="F586">
        <f t="shared" si="98"/>
        <v>0.22694912895463384</v>
      </c>
      <c r="G586">
        <f t="shared" si="99"/>
        <v>22.877910999418219</v>
      </c>
      <c r="H586">
        <f t="shared" si="100"/>
        <v>3.1301718598702926</v>
      </c>
      <c r="I586">
        <f t="shared" si="101"/>
        <v>1.1782658265842707</v>
      </c>
      <c r="J586">
        <f t="shared" si="102"/>
        <v>0.16404371901179704</v>
      </c>
      <c r="K586">
        <f t="shared" si="107"/>
        <v>0.11965635109524625</v>
      </c>
      <c r="L586">
        <v>66</v>
      </c>
      <c r="M586">
        <f t="shared" si="103"/>
        <v>1.0749185667752443</v>
      </c>
      <c r="N586">
        <f t="shared" si="104"/>
        <v>7.2244906873328796E-2</v>
      </c>
      <c r="O586">
        <f t="shared" si="105"/>
        <v>9.1798812138468244E-2</v>
      </c>
      <c r="P586">
        <f t="shared" si="106"/>
        <v>4.7411444221917454E-2</v>
      </c>
    </row>
    <row r="587" spans="1:16" x14ac:dyDescent="0.2">
      <c r="A587" s="1">
        <v>28762</v>
      </c>
      <c r="B587">
        <v>-6.8886120000000006E-3</v>
      </c>
      <c r="C587">
        <v>-9.4555460000000004E-3</v>
      </c>
      <c r="D587">
        <f t="shared" si="108"/>
        <v>5.1430276254604301</v>
      </c>
      <c r="E587">
        <f t="shared" si="109"/>
        <v>1.3327834426231257E-2</v>
      </c>
      <c r="F587">
        <f t="shared" si="98"/>
        <v>0.22840987908356664</v>
      </c>
      <c r="G587">
        <f t="shared" si="99"/>
        <v>22.516660164155109</v>
      </c>
      <c r="H587">
        <f t="shared" si="100"/>
        <v>3.1142554869514587</v>
      </c>
      <c r="I587">
        <f t="shared" si="101"/>
        <v>1.1690877475097841</v>
      </c>
      <c r="J587">
        <f t="shared" si="102"/>
        <v>0.15622374170010747</v>
      </c>
      <c r="K587">
        <f t="shared" si="107"/>
        <v>0.11667859855451311</v>
      </c>
      <c r="L587">
        <v>66.5</v>
      </c>
      <c r="M587">
        <f t="shared" si="103"/>
        <v>1.0795454545454546</v>
      </c>
      <c r="N587">
        <f t="shared" si="104"/>
        <v>7.6540077122334405E-2</v>
      </c>
      <c r="O587">
        <f t="shared" si="105"/>
        <v>7.9683664577773067E-2</v>
      </c>
      <c r="P587">
        <f t="shared" si="106"/>
        <v>4.0138521432178706E-2</v>
      </c>
    </row>
    <row r="588" spans="1:16" x14ac:dyDescent="0.2">
      <c r="A588" s="1">
        <v>28794</v>
      </c>
      <c r="B588">
        <v>-0.11099539999999999</v>
      </c>
      <c r="C588">
        <v>-0.11359989999999999</v>
      </c>
      <c r="D588">
        <f t="shared" si="108"/>
        <v>4.5587802015108876</v>
      </c>
      <c r="E588">
        <f t="shared" si="109"/>
        <v>1.3395015450511668E-2</v>
      </c>
      <c r="F588">
        <f t="shared" si="98"/>
        <v>0.23245736506289702</v>
      </c>
      <c r="G588">
        <f t="shared" si="99"/>
        <v>19.611253015267543</v>
      </c>
      <c r="H588">
        <f t="shared" si="100"/>
        <v>2.9761035349169469</v>
      </c>
      <c r="I588">
        <f t="shared" si="101"/>
        <v>1.0877448178158093</v>
      </c>
      <c r="J588">
        <f t="shared" si="102"/>
        <v>8.410657847566462E-2</v>
      </c>
      <c r="K588">
        <f t="shared" si="107"/>
        <v>0.13249222304665337</v>
      </c>
      <c r="L588">
        <v>67.099999999999994</v>
      </c>
      <c r="M588">
        <f t="shared" si="103"/>
        <v>1.0840064620355412</v>
      </c>
      <c r="N588">
        <f t="shared" si="104"/>
        <v>8.0663864287085676E-2</v>
      </c>
      <c r="O588">
        <f t="shared" si="105"/>
        <v>3.4427141885789436E-3</v>
      </c>
      <c r="P588">
        <f t="shared" si="106"/>
        <v>5.1828358759567691E-2</v>
      </c>
    </row>
    <row r="589" spans="1:16" x14ac:dyDescent="0.2">
      <c r="A589" s="1">
        <v>28824</v>
      </c>
      <c r="B589">
        <v>3.3787270000000001E-2</v>
      </c>
      <c r="C589">
        <v>2.575158E-2</v>
      </c>
      <c r="D589">
        <f t="shared" si="108"/>
        <v>4.6761759945725121</v>
      </c>
      <c r="E589">
        <f t="shared" si="109"/>
        <v>3.6632944477479029E-2</v>
      </c>
      <c r="F589">
        <f t="shared" si="98"/>
        <v>0.23227096552900942</v>
      </c>
      <c r="G589">
        <f t="shared" si="99"/>
        <v>20.132417256381029</v>
      </c>
      <c r="H589">
        <f t="shared" si="100"/>
        <v>3.0023313147266038</v>
      </c>
      <c r="I589">
        <f t="shared" si="101"/>
        <v>1.0745110260277444</v>
      </c>
      <c r="J589">
        <f t="shared" si="102"/>
        <v>7.1865698590584226E-2</v>
      </c>
      <c r="K589">
        <f t="shared" si="107"/>
        <v>0.10761827127769553</v>
      </c>
      <c r="L589">
        <v>67.400000000000006</v>
      </c>
      <c r="M589">
        <f t="shared" si="103"/>
        <v>1.0853462157809985</v>
      </c>
      <c r="N589">
        <f t="shared" si="104"/>
        <v>8.189902897882842E-2</v>
      </c>
      <c r="O589">
        <f t="shared" si="105"/>
        <v>-1.0033330388244194E-2</v>
      </c>
      <c r="P589">
        <f t="shared" si="106"/>
        <v>2.5719242298867115E-2</v>
      </c>
    </row>
    <row r="590" spans="1:16" x14ac:dyDescent="0.2">
      <c r="A590" s="1">
        <v>28853</v>
      </c>
      <c r="B590">
        <v>1.7707759999999999E-2</v>
      </c>
      <c r="C590">
        <v>1.457982E-2</v>
      </c>
      <c r="D590">
        <f t="shared" si="108"/>
        <v>4.7443537988617006</v>
      </c>
      <c r="E590">
        <f t="shared" si="109"/>
        <v>1.462679794046314E-2</v>
      </c>
      <c r="F590">
        <f t="shared" ref="F590:F653" si="110">SUM(E579:E590)</f>
        <v>0.23444803691782037</v>
      </c>
      <c r="G590">
        <f t="shared" ref="G590:G653" si="111">D590/F590</f>
        <v>20.236270097346601</v>
      </c>
      <c r="H590">
        <f t="shared" si="100"/>
        <v>3.0074765437089974</v>
      </c>
      <c r="I590">
        <f t="shared" si="101"/>
        <v>1.0839535995645551</v>
      </c>
      <c r="J590">
        <f t="shared" si="102"/>
        <v>8.0615097271555344E-2</v>
      </c>
      <c r="K590">
        <f t="shared" si="107"/>
        <v>0.10866174482406886</v>
      </c>
      <c r="L590">
        <v>67.7</v>
      </c>
      <c r="M590">
        <f t="shared" si="103"/>
        <v>1.0831999999999999</v>
      </c>
      <c r="N590">
        <f t="shared" si="104"/>
        <v>7.9919623175873436E-2</v>
      </c>
      <c r="O590">
        <f t="shared" si="105"/>
        <v>6.9547409568190832E-4</v>
      </c>
      <c r="P590">
        <f t="shared" si="106"/>
        <v>2.8742121648195423E-2</v>
      </c>
    </row>
    <row r="591" spans="1:16" x14ac:dyDescent="0.2">
      <c r="A591" s="1">
        <v>28886</v>
      </c>
      <c r="B591">
        <v>4.9529900000000002E-2</v>
      </c>
      <c r="C591">
        <v>4.7019150000000003E-2</v>
      </c>
      <c r="D591">
        <f t="shared" si="108"/>
        <v>4.9674292817834482</v>
      </c>
      <c r="E591">
        <f t="shared" si="109"/>
        <v>1.191188630049201E-2</v>
      </c>
      <c r="F591">
        <f t="shared" si="110"/>
        <v>0.23712697383173878</v>
      </c>
      <c r="G591">
        <f t="shared" si="111"/>
        <v>20.948394025001349</v>
      </c>
      <c r="H591">
        <f t="shared" ref="H591:H654" si="112">LN(G591)</f>
        <v>3.0420619859119737</v>
      </c>
      <c r="I591">
        <f t="shared" ref="I591:I654" si="113">(D591+F591)/D579</f>
        <v>1.2018607518901427</v>
      </c>
      <c r="J591">
        <f t="shared" ref="J591:J654" si="114">LN(I591)</f>
        <v>0.18387098238903993</v>
      </c>
      <c r="K591">
        <f t="shared" si="107"/>
        <v>0.11544727876926271</v>
      </c>
      <c r="L591">
        <v>68.3</v>
      </c>
      <c r="M591">
        <f t="shared" ref="M591:M654" si="115">L591/L580</f>
        <v>1.0858505564387917</v>
      </c>
      <c r="N591">
        <f t="shared" ref="N591:N654" si="116">LN(M591)</f>
        <v>8.2363602870349495E-2</v>
      </c>
      <c r="O591">
        <f t="shared" ref="O591:O654" si="117">J591-N591</f>
        <v>0.10150737951869043</v>
      </c>
      <c r="P591">
        <f t="shared" ref="P591:P654" si="118">K591-N591</f>
        <v>3.3083675898913215E-2</v>
      </c>
    </row>
    <row r="592" spans="1:16" x14ac:dyDescent="0.2">
      <c r="A592" s="1">
        <v>28914</v>
      </c>
      <c r="B592">
        <v>-2.676539E-2</v>
      </c>
      <c r="C592">
        <v>-3.3780780000000003E-2</v>
      </c>
      <c r="D592">
        <f t="shared" si="108"/>
        <v>4.7996256460499636</v>
      </c>
      <c r="E592">
        <f t="shared" si="109"/>
        <v>3.4848453709130804E-2</v>
      </c>
      <c r="F592">
        <f t="shared" si="110"/>
        <v>0.23981938268344391</v>
      </c>
      <c r="G592">
        <f t="shared" si="111"/>
        <v>20.013501795996863</v>
      </c>
      <c r="H592">
        <f t="shared" si="112"/>
        <v>2.9964071355832198</v>
      </c>
      <c r="I592">
        <f t="shared" si="113"/>
        <v>1.183497269400299</v>
      </c>
      <c r="J592">
        <f t="shared" si="114"/>
        <v>0.16847384274515795</v>
      </c>
      <c r="K592">
        <f t="shared" si="107"/>
        <v>0.11059336446645848</v>
      </c>
      <c r="L592">
        <v>69.099999999999994</v>
      </c>
      <c r="M592">
        <f t="shared" si="115"/>
        <v>1.0899053627760251</v>
      </c>
      <c r="N592">
        <f t="shared" si="116"/>
        <v>8.6090869330443867E-2</v>
      </c>
      <c r="O592">
        <f t="shared" si="117"/>
        <v>8.2382973414714081E-2</v>
      </c>
      <c r="P592">
        <f t="shared" si="118"/>
        <v>2.4502495136014615E-2</v>
      </c>
    </row>
    <row r="593" spans="1:16" x14ac:dyDescent="0.2">
      <c r="A593" s="1">
        <v>28944</v>
      </c>
      <c r="B593">
        <v>6.561343E-2</v>
      </c>
      <c r="C593">
        <v>6.247229E-2</v>
      </c>
      <c r="D593">
        <f t="shared" si="108"/>
        <v>5.0994692513014348</v>
      </c>
      <c r="E593">
        <f t="shared" si="109"/>
        <v>1.5076296101833385E-2</v>
      </c>
      <c r="F593">
        <f t="shared" si="110"/>
        <v>0.24150588290249211</v>
      </c>
      <c r="G593">
        <f t="shared" si="111"/>
        <v>21.115300339745112</v>
      </c>
      <c r="H593">
        <f t="shared" si="112"/>
        <v>3.0499979122840415</v>
      </c>
      <c r="I593">
        <f t="shared" si="113"/>
        <v>1.2167558063836084</v>
      </c>
      <c r="J593">
        <f t="shared" si="114"/>
        <v>0.19618814176327726</v>
      </c>
      <c r="K593">
        <f t="shared" si="107"/>
        <v>0.11059599316723595</v>
      </c>
      <c r="L593">
        <v>69.8</v>
      </c>
      <c r="M593">
        <f t="shared" si="115"/>
        <v>1.0923317683881064</v>
      </c>
      <c r="N593">
        <f t="shared" si="116"/>
        <v>8.8314648384837671E-2</v>
      </c>
      <c r="O593">
        <f t="shared" si="117"/>
        <v>0.10787349337843959</v>
      </c>
      <c r="P593">
        <f t="shared" si="118"/>
        <v>2.228134478239828E-2</v>
      </c>
    </row>
    <row r="594" spans="1:16" x14ac:dyDescent="0.2">
      <c r="A594" s="1">
        <v>28975</v>
      </c>
      <c r="B594">
        <v>8.5197170000000013E-3</v>
      </c>
      <c r="C594">
        <v>6.4378940000000004E-3</v>
      </c>
      <c r="D594">
        <f t="shared" si="108"/>
        <v>5.132299093797573</v>
      </c>
      <c r="E594">
        <f t="shared" si="109"/>
        <v>1.0616192375152111E-2</v>
      </c>
      <c r="F594">
        <f t="shared" si="110"/>
        <v>0.24487664416503505</v>
      </c>
      <c r="G594">
        <f t="shared" si="111"/>
        <v>20.958712135644308</v>
      </c>
      <c r="H594">
        <f t="shared" si="112"/>
        <v>3.0425544136549871</v>
      </c>
      <c r="I594">
        <f t="shared" si="113"/>
        <v>1.1330002777893411</v>
      </c>
      <c r="J594">
        <f t="shared" si="114"/>
        <v>0.12486922722619322</v>
      </c>
      <c r="K594">
        <f t="shared" si="107"/>
        <v>0.12075266459869344</v>
      </c>
      <c r="L594">
        <v>70.599999999999994</v>
      </c>
      <c r="M594">
        <f t="shared" si="115"/>
        <v>1.0945736434108526</v>
      </c>
      <c r="N594">
        <f t="shared" si="116"/>
        <v>9.03649206974695E-2</v>
      </c>
      <c r="O594">
        <f t="shared" si="117"/>
        <v>3.4504306528723716E-2</v>
      </c>
      <c r="P594">
        <f t="shared" si="118"/>
        <v>3.0387743901223938E-2</v>
      </c>
    </row>
    <row r="595" spans="1:16" x14ac:dyDescent="0.2">
      <c r="A595" s="1">
        <v>29006</v>
      </c>
      <c r="B595">
        <v>-1.3571400000000001E-2</v>
      </c>
      <c r="C595">
        <v>-2.145847E-2</v>
      </c>
      <c r="D595">
        <f t="shared" si="108"/>
        <v>5.0221678076622904</v>
      </c>
      <c r="E595">
        <f t="shared" si="109"/>
        <v>4.0478802213718024E-2</v>
      </c>
      <c r="F595">
        <f t="shared" si="110"/>
        <v>0.24866489234488698</v>
      </c>
      <c r="G595">
        <f t="shared" si="111"/>
        <v>20.19652939465524</v>
      </c>
      <c r="H595">
        <f t="shared" si="112"/>
        <v>3.0055107774999814</v>
      </c>
      <c r="I595">
        <f t="shared" si="113"/>
        <v>1.0936427733494472</v>
      </c>
      <c r="J595">
        <f t="shared" si="114"/>
        <v>8.9514118089073322E-2</v>
      </c>
      <c r="K595">
        <f t="shared" si="107"/>
        <v>0.12115699706519893</v>
      </c>
      <c r="L595">
        <v>71.5</v>
      </c>
      <c r="M595">
        <f t="shared" si="115"/>
        <v>1.0966257668711656</v>
      </c>
      <c r="N595">
        <f t="shared" si="116"/>
        <v>9.2237980767354705E-2</v>
      </c>
      <c r="O595">
        <f t="shared" si="117"/>
        <v>-2.723862678281383E-3</v>
      </c>
      <c r="P595">
        <f t="shared" si="118"/>
        <v>2.8919016297844227E-2</v>
      </c>
    </row>
    <row r="596" spans="1:16" x14ac:dyDescent="0.2">
      <c r="A596" s="1">
        <v>29035</v>
      </c>
      <c r="B596">
        <v>4.6851580000000004E-2</v>
      </c>
      <c r="C596">
        <v>4.382055E-2</v>
      </c>
      <c r="D596">
        <f t="shared" si="108"/>
        <v>5.2422419631863457</v>
      </c>
      <c r="E596">
        <f t="shared" si="109"/>
        <v>1.5222341290058653E-2</v>
      </c>
      <c r="F596">
        <f t="shared" si="110"/>
        <v>0.24946809872836243</v>
      </c>
      <c r="G596">
        <f t="shared" si="111"/>
        <v>21.013676658090258</v>
      </c>
      <c r="H596">
        <f t="shared" si="112"/>
        <v>3.0451734951723894</v>
      </c>
      <c r="I596">
        <f t="shared" si="113"/>
        <v>1.1553473396905156</v>
      </c>
      <c r="J596">
        <f t="shared" si="114"/>
        <v>0.14440102576923014</v>
      </c>
      <c r="K596">
        <f t="shared" si="107"/>
        <v>0.11373601758850725</v>
      </c>
      <c r="L596">
        <v>72.3</v>
      </c>
      <c r="M596">
        <f t="shared" si="115"/>
        <v>1.1004566210045661</v>
      </c>
      <c r="N596">
        <f t="shared" si="116"/>
        <v>9.5725203674154075E-2</v>
      </c>
      <c r="O596">
        <f t="shared" si="117"/>
        <v>4.8675822095076066E-2</v>
      </c>
      <c r="P596">
        <f t="shared" si="118"/>
        <v>1.8010813914353177E-2</v>
      </c>
    </row>
    <row r="597" spans="1:16" x14ac:dyDescent="0.2">
      <c r="A597" s="1">
        <v>29067</v>
      </c>
      <c r="B597">
        <v>1.4991300000000001E-2</v>
      </c>
      <c r="C597">
        <v>1.2773090000000001E-2</v>
      </c>
      <c r="D597">
        <f t="shared" si="108"/>
        <v>5.3092015915839017</v>
      </c>
      <c r="E597">
        <f t="shared" si="109"/>
        <v>1.1628393545159583E-2</v>
      </c>
      <c r="F597">
        <f t="shared" si="110"/>
        <v>0.25219484873227799</v>
      </c>
      <c r="G597">
        <f t="shared" si="111"/>
        <v>21.051982696204792</v>
      </c>
      <c r="H597">
        <f t="shared" si="112"/>
        <v>3.0469947455362636</v>
      </c>
      <c r="I597">
        <f t="shared" si="113"/>
        <v>1.1091507817925614</v>
      </c>
      <c r="J597">
        <f t="shared" si="114"/>
        <v>0.10359466106723615</v>
      </c>
      <c r="K597">
        <f t="shared" si="107"/>
        <v>0.11366891067113807</v>
      </c>
      <c r="L597">
        <v>73.099999999999994</v>
      </c>
      <c r="M597">
        <f t="shared" si="115"/>
        <v>1.1075757575757574</v>
      </c>
      <c r="N597">
        <f t="shared" si="116"/>
        <v>0.10217362472930715</v>
      </c>
      <c r="O597">
        <f t="shared" si="117"/>
        <v>1.4210363379290047E-3</v>
      </c>
      <c r="P597">
        <f t="shared" si="118"/>
        <v>1.1495285941830927E-2</v>
      </c>
    </row>
    <row r="598" spans="1:16" x14ac:dyDescent="0.2">
      <c r="A598" s="1">
        <v>29098</v>
      </c>
      <c r="B598">
        <v>6.4731609999999995E-2</v>
      </c>
      <c r="C598">
        <v>5.7305380000000003E-2</v>
      </c>
      <c r="D598">
        <f t="shared" si="108"/>
        <v>5.6134474062862223</v>
      </c>
      <c r="E598">
        <f t="shared" si="109"/>
        <v>3.9427352135468073E-2</v>
      </c>
      <c r="F598">
        <f t="shared" si="110"/>
        <v>0.2571923099656977</v>
      </c>
      <c r="G598">
        <f t="shared" si="111"/>
        <v>21.825875769905018</v>
      </c>
      <c r="H598">
        <f t="shared" si="112"/>
        <v>3.0830962278349219</v>
      </c>
      <c r="I598">
        <f t="shared" si="113"/>
        <v>1.1306821654190264</v>
      </c>
      <c r="J598">
        <f t="shared" si="114"/>
        <v>0.12282113679055805</v>
      </c>
      <c r="K598">
        <f t="shared" si="107"/>
        <v>0.12509820202629005</v>
      </c>
      <c r="L598">
        <v>73.8</v>
      </c>
      <c r="M598">
        <f t="shared" si="115"/>
        <v>1.1097744360902255</v>
      </c>
      <c r="N598">
        <f t="shared" si="116"/>
        <v>0.10415678394461832</v>
      </c>
      <c r="O598">
        <f t="shared" si="117"/>
        <v>1.866435284593973E-2</v>
      </c>
      <c r="P598">
        <f t="shared" si="118"/>
        <v>2.0941418081671728E-2</v>
      </c>
    </row>
    <row r="599" spans="1:16" x14ac:dyDescent="0.2">
      <c r="A599" s="1">
        <v>29126</v>
      </c>
      <c r="B599">
        <v>1.4260220000000001E-3</v>
      </c>
      <c r="C599">
        <v>-9.3151540000000008E-4</v>
      </c>
      <c r="D599">
        <f t="shared" si="108"/>
        <v>5.6082183935801764</v>
      </c>
      <c r="E599">
        <f t="shared" si="109"/>
        <v>1.3233912203252764E-2</v>
      </c>
      <c r="F599">
        <f t="shared" si="110"/>
        <v>0.25709838774271926</v>
      </c>
      <c r="G599">
        <f t="shared" si="111"/>
        <v>21.813510550647141</v>
      </c>
      <c r="H599">
        <f t="shared" si="112"/>
        <v>3.0825295278589886</v>
      </c>
      <c r="I599">
        <f t="shared" si="113"/>
        <v>1.1404404581236918</v>
      </c>
      <c r="J599">
        <f t="shared" si="114"/>
        <v>0.13141455456114978</v>
      </c>
      <c r="K599">
        <f t="shared" si="107"/>
        <v>0.11831711304047091</v>
      </c>
      <c r="L599">
        <v>74.599999999999994</v>
      </c>
      <c r="M599">
        <f t="shared" si="115"/>
        <v>1.1117734724292101</v>
      </c>
      <c r="N599">
        <f t="shared" si="116"/>
        <v>0.10595646323207902</v>
      </c>
      <c r="O599">
        <f t="shared" si="117"/>
        <v>2.5458091329070759E-2</v>
      </c>
      <c r="P599">
        <f t="shared" si="118"/>
        <v>1.2360649808391883E-2</v>
      </c>
    </row>
    <row r="600" spans="1:16" x14ac:dyDescent="0.2">
      <c r="A600" s="1">
        <v>29159</v>
      </c>
      <c r="B600">
        <v>-7.266193E-2</v>
      </c>
      <c r="C600">
        <v>-7.5469690000000006E-2</v>
      </c>
      <c r="D600">
        <f t="shared" si="108"/>
        <v>5.1849678899643825</v>
      </c>
      <c r="E600">
        <f t="shared" si="109"/>
        <v>1.5746531276758711E-2</v>
      </c>
      <c r="F600">
        <f t="shared" si="110"/>
        <v>0.2594499035689663</v>
      </c>
      <c r="G600">
        <f t="shared" si="111"/>
        <v>19.984466437028864</v>
      </c>
      <c r="H600">
        <f t="shared" si="112"/>
        <v>2.9949552936346984</v>
      </c>
      <c r="I600">
        <f t="shared" si="113"/>
        <v>1.1942707375382871</v>
      </c>
      <c r="J600">
        <f t="shared" si="114"/>
        <v>0.17753573762391139</v>
      </c>
      <c r="K600">
        <f t="shared" si="107"/>
        <v>0.10985680200045138</v>
      </c>
      <c r="L600">
        <v>75.2</v>
      </c>
      <c r="M600">
        <f t="shared" si="115"/>
        <v>1.1157270029673589</v>
      </c>
      <c r="N600">
        <f t="shared" si="116"/>
        <v>0.10950621303753269</v>
      </c>
      <c r="O600">
        <f t="shared" si="117"/>
        <v>6.8029524586378703E-2</v>
      </c>
      <c r="P600">
        <f t="shared" si="118"/>
        <v>3.5058896291868813E-4</v>
      </c>
    </row>
    <row r="601" spans="1:16" x14ac:dyDescent="0.2">
      <c r="A601" s="1">
        <v>29189</v>
      </c>
      <c r="B601">
        <v>6.3603850000000003E-2</v>
      </c>
      <c r="C601">
        <v>5.5809709999999998E-2</v>
      </c>
      <c r="D601">
        <f t="shared" si="108"/>
        <v>5.4743394442626059</v>
      </c>
      <c r="E601">
        <f t="shared" si="109"/>
        <v>4.0412365629887016E-2</v>
      </c>
      <c r="F601">
        <f t="shared" si="110"/>
        <v>0.26322932472137428</v>
      </c>
      <c r="G601">
        <f t="shared" si="111"/>
        <v>20.796844918616653</v>
      </c>
      <c r="H601">
        <f t="shared" si="112"/>
        <v>3.0348012885967273</v>
      </c>
      <c r="I601">
        <f t="shared" si="113"/>
        <v>1.2269787911411787</v>
      </c>
      <c r="J601">
        <f t="shared" si="114"/>
        <v>0.20455488044587106</v>
      </c>
      <c r="K601">
        <f t="shared" si="107"/>
        <v>0.12512096435543529</v>
      </c>
      <c r="L601">
        <v>75.900000000000006</v>
      </c>
      <c r="M601">
        <f t="shared" si="115"/>
        <v>1.1211225997045791</v>
      </c>
      <c r="N601">
        <f t="shared" si="116"/>
        <v>0.11433050448335497</v>
      </c>
      <c r="O601">
        <f t="shared" si="117"/>
        <v>9.022437596251609E-2</v>
      </c>
      <c r="P601">
        <f t="shared" si="118"/>
        <v>1.0790459872080327E-2</v>
      </c>
    </row>
    <row r="602" spans="1:16" x14ac:dyDescent="0.2">
      <c r="A602" s="1">
        <v>29220</v>
      </c>
      <c r="B602">
        <v>2.8214599999999999E-2</v>
      </c>
      <c r="C602">
        <v>2.5173640000000001E-2</v>
      </c>
      <c r="D602">
        <f t="shared" si="108"/>
        <v>5.6121484946702731</v>
      </c>
      <c r="E602">
        <f t="shared" si="109"/>
        <v>1.6647247276424807E-2</v>
      </c>
      <c r="F602">
        <f t="shared" si="110"/>
        <v>0.26524977405733591</v>
      </c>
      <c r="G602">
        <f t="shared" si="111"/>
        <v>21.157976532176654</v>
      </c>
      <c r="H602">
        <f t="shared" si="112"/>
        <v>3.0520169753937556</v>
      </c>
      <c r="I602">
        <f t="shared" si="113"/>
        <v>1.2388195564457603</v>
      </c>
      <c r="J602">
        <f t="shared" si="114"/>
        <v>0.21415895559688883</v>
      </c>
      <c r="K602">
        <f t="shared" si="107"/>
        <v>0.12343795332085267</v>
      </c>
      <c r="L602">
        <v>76.7</v>
      </c>
      <c r="M602">
        <f t="shared" si="115"/>
        <v>1.1229868228404101</v>
      </c>
      <c r="N602">
        <f t="shared" si="116"/>
        <v>0.11599194179646623</v>
      </c>
      <c r="O602">
        <f t="shared" si="117"/>
        <v>9.8167013800422601E-2</v>
      </c>
      <c r="P602">
        <f t="shared" si="118"/>
        <v>7.4460115243864394E-3</v>
      </c>
    </row>
    <row r="603" spans="1:16" x14ac:dyDescent="0.2">
      <c r="A603" s="1">
        <v>29251</v>
      </c>
      <c r="B603">
        <v>6.5607109999999996E-2</v>
      </c>
      <c r="C603">
        <v>6.3302670000000005E-2</v>
      </c>
      <c r="D603">
        <f t="shared" si="108"/>
        <v>5.9674124788193827</v>
      </c>
      <c r="E603">
        <f t="shared" si="109"/>
        <v>1.2932859477057914E-2</v>
      </c>
      <c r="F603">
        <f t="shared" si="110"/>
        <v>0.26627074723390187</v>
      </c>
      <c r="G603">
        <f t="shared" si="111"/>
        <v>22.411070464219605</v>
      </c>
      <c r="H603">
        <f t="shared" si="112"/>
        <v>3.109555053928581</v>
      </c>
      <c r="I603">
        <f t="shared" si="113"/>
        <v>1.2549113177943854</v>
      </c>
      <c r="J603">
        <f t="shared" si="114"/>
        <v>0.22706490697494836</v>
      </c>
      <c r="K603">
        <f t="shared" ref="K603:K666" si="119">LN(F603/F591)</f>
        <v>0.1159178856367339</v>
      </c>
      <c r="L603">
        <v>77.8</v>
      </c>
      <c r="M603">
        <f t="shared" si="115"/>
        <v>1.1259044862518091</v>
      </c>
      <c r="N603">
        <f t="shared" si="116"/>
        <v>0.11858670041072178</v>
      </c>
      <c r="O603">
        <f t="shared" si="117"/>
        <v>0.10847820656422658</v>
      </c>
      <c r="P603">
        <f t="shared" si="118"/>
        <v>-2.6688147739878793E-3</v>
      </c>
    </row>
    <row r="604" spans="1:16" x14ac:dyDescent="0.2">
      <c r="A604" s="1">
        <v>29280</v>
      </c>
      <c r="B604">
        <v>1.0145480000000001E-3</v>
      </c>
      <c r="C604">
        <v>-5.7400230000000003E-3</v>
      </c>
      <c r="D604">
        <f t="shared" si="108"/>
        <v>5.933159393940473</v>
      </c>
      <c r="E604">
        <f t="shared" si="109"/>
        <v>4.030731127447152E-2</v>
      </c>
      <c r="F604">
        <f t="shared" si="110"/>
        <v>0.27172960479924257</v>
      </c>
      <c r="G604">
        <f t="shared" si="111"/>
        <v>21.834791973896145</v>
      </c>
      <c r="H604">
        <f t="shared" si="112"/>
        <v>3.0835046597062528</v>
      </c>
      <c r="I604">
        <f t="shared" si="113"/>
        <v>1.2927860329786902</v>
      </c>
      <c r="J604">
        <f t="shared" si="114"/>
        <v>0.25679960502791938</v>
      </c>
      <c r="K604">
        <f t="shared" si="119"/>
        <v>0.12492140398299741</v>
      </c>
      <c r="L604">
        <v>78.900000000000006</v>
      </c>
      <c r="M604">
        <f t="shared" si="115"/>
        <v>1.1303724928366763</v>
      </c>
      <c r="N604">
        <f t="shared" si="116"/>
        <v>0.12254721808350183</v>
      </c>
      <c r="O604">
        <f t="shared" si="117"/>
        <v>0.13425238694441755</v>
      </c>
      <c r="P604">
        <f t="shared" si="118"/>
        <v>2.3741858994955761E-3</v>
      </c>
    </row>
    <row r="605" spans="1:16" x14ac:dyDescent="0.2">
      <c r="A605" s="1">
        <v>29311</v>
      </c>
      <c r="B605">
        <v>-0.12022419999999999</v>
      </c>
      <c r="C605">
        <v>-0.1232577</v>
      </c>
      <c r="D605">
        <f t="shared" si="108"/>
        <v>5.2018518133099763</v>
      </c>
      <c r="E605">
        <f t="shared" si="109"/>
        <v>1.7998239021518474E-2</v>
      </c>
      <c r="F605">
        <f t="shared" si="110"/>
        <v>0.27465154771892764</v>
      </c>
      <c r="G605">
        <f t="shared" si="111"/>
        <v>18.93982341083851</v>
      </c>
      <c r="H605">
        <f t="shared" si="112"/>
        <v>2.9412667641050958</v>
      </c>
      <c r="I605">
        <f t="shared" si="113"/>
        <v>1.0739359512034015</v>
      </c>
      <c r="J605">
        <f t="shared" si="114"/>
        <v>7.1330358557367995E-2</v>
      </c>
      <c r="K605">
        <f t="shared" si="119"/>
        <v>0.12860936237308504</v>
      </c>
      <c r="L605">
        <v>80.099999999999994</v>
      </c>
      <c r="M605">
        <f t="shared" si="115"/>
        <v>1.1345609065155808</v>
      </c>
      <c r="N605">
        <f t="shared" si="116"/>
        <v>0.12624570957511724</v>
      </c>
      <c r="O605">
        <f t="shared" si="117"/>
        <v>-5.4915351017749248E-2</v>
      </c>
      <c r="P605">
        <f t="shared" si="118"/>
        <v>2.3636527979677968E-3</v>
      </c>
    </row>
    <row r="606" spans="1:16" x14ac:dyDescent="0.2">
      <c r="A606" s="1">
        <v>29341</v>
      </c>
      <c r="B606">
        <v>5.2287210000000001E-2</v>
      </c>
      <c r="C606">
        <v>4.9832939999999999E-2</v>
      </c>
      <c r="D606">
        <f t="shared" si="108"/>
        <v>5.4610753826115435</v>
      </c>
      <c r="E606">
        <f t="shared" si="109"/>
        <v>1.2766748849852284E-2</v>
      </c>
      <c r="F606">
        <f t="shared" si="110"/>
        <v>0.27680210419362777</v>
      </c>
      <c r="G606">
        <f t="shared" si="111"/>
        <v>19.729168600508284</v>
      </c>
      <c r="H606">
        <f t="shared" si="112"/>
        <v>2.9820981802976099</v>
      </c>
      <c r="I606">
        <f t="shared" si="113"/>
        <v>1.1179935896057664</v>
      </c>
      <c r="J606">
        <f t="shared" si="114"/>
        <v>0.11153564091125125</v>
      </c>
      <c r="K606">
        <f t="shared" si="119"/>
        <v>0.12254823502468919</v>
      </c>
      <c r="L606">
        <v>81</v>
      </c>
      <c r="M606">
        <f t="shared" si="115"/>
        <v>1.1328671328671329</v>
      </c>
      <c r="N606">
        <f t="shared" si="116"/>
        <v>0.12475170497247684</v>
      </c>
      <c r="O606">
        <f t="shared" si="117"/>
        <v>-1.3216064061225594E-2</v>
      </c>
      <c r="P606">
        <f t="shared" si="118"/>
        <v>-2.2034699477876535E-3</v>
      </c>
    </row>
    <row r="607" spans="1:16" x14ac:dyDescent="0.2">
      <c r="A607" s="1">
        <v>29371</v>
      </c>
      <c r="B607">
        <v>6.0090490000000003E-2</v>
      </c>
      <c r="C607">
        <v>5.2628809999999998E-2</v>
      </c>
      <c r="D607">
        <f t="shared" si="108"/>
        <v>5.7484852813186844</v>
      </c>
      <c r="E607">
        <f t="shared" si="109"/>
        <v>4.0748796960924934E-2</v>
      </c>
      <c r="F607">
        <f t="shared" si="110"/>
        <v>0.27707209894083473</v>
      </c>
      <c r="G607">
        <f t="shared" si="111"/>
        <v>20.747254246434252</v>
      </c>
      <c r="H607">
        <f t="shared" si="112"/>
        <v>3.0324139124478715</v>
      </c>
      <c r="I607">
        <f t="shared" si="113"/>
        <v>1.1997921238446798</v>
      </c>
      <c r="J607">
        <f t="shared" si="114"/>
        <v>0.18214831165844925</v>
      </c>
      <c r="K607">
        <f t="shared" si="119"/>
        <v>0.10817158113612464</v>
      </c>
      <c r="L607">
        <v>81.8</v>
      </c>
      <c r="M607">
        <f t="shared" si="115"/>
        <v>1.1313969571230982</v>
      </c>
      <c r="N607">
        <f t="shared" si="116"/>
        <v>0.12345311444398235</v>
      </c>
      <c r="O607">
        <f t="shared" si="117"/>
        <v>5.8695197214466893E-2</v>
      </c>
      <c r="P607">
        <f t="shared" si="118"/>
        <v>-1.5281533307857711E-2</v>
      </c>
    </row>
    <row r="608" spans="1:16" x14ac:dyDescent="0.2">
      <c r="A608" s="1">
        <v>29402</v>
      </c>
      <c r="B608">
        <v>3.7714360000000002E-2</v>
      </c>
      <c r="C608">
        <v>3.4438339999999998E-2</v>
      </c>
      <c r="D608">
        <f t="shared" si="108"/>
        <v>5.9464535719217322</v>
      </c>
      <c r="E608">
        <f t="shared" si="109"/>
        <v>1.8832152751305661E-2</v>
      </c>
      <c r="F608">
        <f t="shared" si="110"/>
        <v>0.28068191040208179</v>
      </c>
      <c r="G608">
        <f t="shared" si="111"/>
        <v>21.185738558652861</v>
      </c>
      <c r="H608">
        <f t="shared" si="112"/>
        <v>3.0533282458098996</v>
      </c>
      <c r="I608">
        <f t="shared" si="113"/>
        <v>1.1878763944995072</v>
      </c>
      <c r="J608">
        <f t="shared" si="114"/>
        <v>0.17216717049330832</v>
      </c>
      <c r="K608">
        <f t="shared" si="119"/>
        <v>0.11789099048731549</v>
      </c>
      <c r="L608">
        <v>82.7</v>
      </c>
      <c r="M608">
        <f t="shared" si="115"/>
        <v>1.1313269493844051</v>
      </c>
      <c r="N608">
        <f t="shared" si="116"/>
        <v>0.12339123527391301</v>
      </c>
      <c r="O608">
        <f t="shared" si="117"/>
        <v>4.8775935219395314E-2</v>
      </c>
      <c r="P608">
        <f t="shared" si="118"/>
        <v>-5.5002447865975107E-3</v>
      </c>
    </row>
    <row r="609" spans="1:16" x14ac:dyDescent="0.2">
      <c r="A609" s="1">
        <v>29433</v>
      </c>
      <c r="B609">
        <v>6.9438170000000007E-2</v>
      </c>
      <c r="C609">
        <v>6.7065719999999995E-2</v>
      </c>
      <c r="D609">
        <f t="shared" si="108"/>
        <v>6.3452567621692353</v>
      </c>
      <c r="E609">
        <f t="shared" si="109"/>
        <v>1.4107663776705786E-2</v>
      </c>
      <c r="F609">
        <f t="shared" si="110"/>
        <v>0.283161180633628</v>
      </c>
      <c r="G609">
        <f t="shared" si="111"/>
        <v>22.408639305608538</v>
      </c>
      <c r="H609">
        <f t="shared" si="112"/>
        <v>3.1094465677904091</v>
      </c>
      <c r="I609">
        <f t="shared" si="113"/>
        <v>1.24847735171898</v>
      </c>
      <c r="J609">
        <f t="shared" si="114"/>
        <v>0.22192469017986399</v>
      </c>
      <c r="K609">
        <f t="shared" si="119"/>
        <v>0.11581428039604368</v>
      </c>
      <c r="L609">
        <v>82.7</v>
      </c>
      <c r="M609">
        <f t="shared" si="115"/>
        <v>1.1205962059620598</v>
      </c>
      <c r="N609">
        <f t="shared" si="116"/>
        <v>0.11386087042321896</v>
      </c>
      <c r="O609">
        <f t="shared" si="117"/>
        <v>0.10806381975664503</v>
      </c>
      <c r="P609">
        <f t="shared" si="118"/>
        <v>1.9534099728247128E-3</v>
      </c>
    </row>
    <row r="610" spans="1:16" x14ac:dyDescent="0.2">
      <c r="A610" s="1">
        <v>29462</v>
      </c>
      <c r="B610">
        <v>2.3553500000000002E-2</v>
      </c>
      <c r="C610">
        <v>1.7236480000000002E-2</v>
      </c>
      <c r="D610">
        <f t="shared" si="108"/>
        <v>6.4546266534452297</v>
      </c>
      <c r="E610">
        <f t="shared" si="109"/>
        <v>4.0083113871758301E-2</v>
      </c>
      <c r="F610">
        <f t="shared" si="110"/>
        <v>0.28381694236991817</v>
      </c>
      <c r="G610">
        <f t="shared" si="111"/>
        <v>22.742217570057782</v>
      </c>
      <c r="H610">
        <f t="shared" si="112"/>
        <v>3.1242230020399711</v>
      </c>
      <c r="I610">
        <f t="shared" si="113"/>
        <v>1.2004109254268771</v>
      </c>
      <c r="J610">
        <f t="shared" si="114"/>
        <v>0.18266393603122477</v>
      </c>
      <c r="K610">
        <f t="shared" si="119"/>
        <v>9.850536834545727E-2</v>
      </c>
      <c r="L610">
        <v>83.3</v>
      </c>
      <c r="M610">
        <f t="shared" si="115"/>
        <v>1.1166219839142091</v>
      </c>
      <c r="N610">
        <f t="shared" si="116"/>
        <v>0.1103080419630818</v>
      </c>
      <c r="O610">
        <f t="shared" si="117"/>
        <v>7.2355894068142967E-2</v>
      </c>
      <c r="P610">
        <f t="shared" si="118"/>
        <v>-1.1802673617624534E-2</v>
      </c>
    </row>
    <row r="611" spans="1:16" x14ac:dyDescent="0.2">
      <c r="A611" s="1">
        <v>29494</v>
      </c>
      <c r="B611">
        <v>2.9497840000000001E-2</v>
      </c>
      <c r="C611">
        <v>2.661672E-2</v>
      </c>
      <c r="D611">
        <f t="shared" si="108"/>
        <v>6.6264276437845187</v>
      </c>
      <c r="E611">
        <f t="shared" si="109"/>
        <v>1.8596553943774127E-2</v>
      </c>
      <c r="F611">
        <f t="shared" si="110"/>
        <v>0.28917958411043954</v>
      </c>
      <c r="G611">
        <f t="shared" si="111"/>
        <v>22.914576297522594</v>
      </c>
      <c r="H611">
        <f t="shared" si="112"/>
        <v>3.1317732276100236</v>
      </c>
      <c r="I611">
        <f t="shared" si="113"/>
        <v>1.2331201716059013</v>
      </c>
      <c r="J611">
        <f t="shared" si="114"/>
        <v>0.20954768221152795</v>
      </c>
      <c r="K611">
        <f t="shared" si="119"/>
        <v>0.11758905011286752</v>
      </c>
      <c r="L611">
        <v>84</v>
      </c>
      <c r="M611">
        <f t="shared" si="115"/>
        <v>1.1170212765957446</v>
      </c>
      <c r="N611">
        <f t="shared" si="116"/>
        <v>0.11066556788751938</v>
      </c>
      <c r="O611">
        <f t="shared" si="117"/>
        <v>9.8882114324008563E-2</v>
      </c>
      <c r="P611">
        <f t="shared" si="118"/>
        <v>6.9234822253481376E-3</v>
      </c>
    </row>
    <row r="612" spans="1:16" x14ac:dyDescent="0.2">
      <c r="A612" s="1">
        <v>29525</v>
      </c>
      <c r="B612">
        <v>2.0094810000000001E-2</v>
      </c>
      <c r="C612">
        <v>1.73695E-2</v>
      </c>
      <c r="D612">
        <f t="shared" si="108"/>
        <v>6.7415253787432343</v>
      </c>
      <c r="E612">
        <f t="shared" si="109"/>
        <v>1.8059069521882399E-2</v>
      </c>
      <c r="F612">
        <f t="shared" si="110"/>
        <v>0.29149212235556327</v>
      </c>
      <c r="G612">
        <f t="shared" si="111"/>
        <v>23.127641749851115</v>
      </c>
      <c r="H612">
        <f t="shared" si="112"/>
        <v>3.1410285147052441</v>
      </c>
      <c r="I612">
        <f t="shared" si="113"/>
        <v>1.3564245045203374</v>
      </c>
      <c r="J612">
        <f t="shared" si="114"/>
        <v>0.30485219695719118</v>
      </c>
      <c r="K612">
        <f t="shared" si="119"/>
        <v>0.11644934677730821</v>
      </c>
      <c r="L612">
        <v>84.8</v>
      </c>
      <c r="M612">
        <f t="shared" si="115"/>
        <v>1.1172595520421607</v>
      </c>
      <c r="N612">
        <f t="shared" si="116"/>
        <v>0.11087885839627307</v>
      </c>
      <c r="O612">
        <f t="shared" si="117"/>
        <v>0.19397333856091811</v>
      </c>
      <c r="P612">
        <f t="shared" si="118"/>
        <v>5.5704883810351463E-3</v>
      </c>
    </row>
    <row r="613" spans="1:16" x14ac:dyDescent="0.2">
      <c r="A613" s="1">
        <v>29553</v>
      </c>
      <c r="B613">
        <v>0.10495209999999999</v>
      </c>
      <c r="C613">
        <v>9.9010219999999996E-2</v>
      </c>
      <c r="D613">
        <f t="shared" si="108"/>
        <v>7.4090052896281859</v>
      </c>
      <c r="E613">
        <f t="shared" si="109"/>
        <v>4.0057334817446826E-2</v>
      </c>
      <c r="F613">
        <f t="shared" si="110"/>
        <v>0.29113709154312306</v>
      </c>
      <c r="G613">
        <f t="shared" si="111"/>
        <v>25.448510357639428</v>
      </c>
      <c r="H613">
        <f t="shared" si="112"/>
        <v>3.2366572091671317</v>
      </c>
      <c r="I613">
        <f t="shared" si="113"/>
        <v>1.4065884038742722</v>
      </c>
      <c r="J613">
        <f t="shared" si="114"/>
        <v>0.3411672007758077</v>
      </c>
      <c r="K613">
        <f t="shared" si="119"/>
        <v>0.10076865183608534</v>
      </c>
      <c r="L613">
        <v>85.5</v>
      </c>
      <c r="M613">
        <f t="shared" si="115"/>
        <v>1.1147327249022163</v>
      </c>
      <c r="N613">
        <f t="shared" si="116"/>
        <v>0.10861466756950393</v>
      </c>
      <c r="O613">
        <f t="shared" si="117"/>
        <v>0.23255253320630376</v>
      </c>
      <c r="P613">
        <f t="shared" si="118"/>
        <v>-7.8460157334185876E-3</v>
      </c>
    </row>
    <row r="614" spans="1:16" x14ac:dyDescent="0.2">
      <c r="A614" s="1">
        <v>29586</v>
      </c>
      <c r="B614">
        <v>-3.4410589999999998E-2</v>
      </c>
      <c r="C614">
        <v>-3.7041280000000003E-2</v>
      </c>
      <c r="D614">
        <f t="shared" si="108"/>
        <v>7.1345662501735871</v>
      </c>
      <c r="E614">
        <f t="shared" si="109"/>
        <v>1.9490796125372009E-2</v>
      </c>
      <c r="F614">
        <f t="shared" si="110"/>
        <v>0.29398064039207028</v>
      </c>
      <c r="G614">
        <f t="shared" si="111"/>
        <v>24.268830221808145</v>
      </c>
      <c r="H614">
        <f t="shared" si="112"/>
        <v>3.1891928200523316</v>
      </c>
      <c r="I614">
        <f t="shared" si="113"/>
        <v>1.3236547282418445</v>
      </c>
      <c r="J614">
        <f t="shared" si="114"/>
        <v>0.28039664423245769</v>
      </c>
      <c r="K614">
        <f t="shared" si="119"/>
        <v>0.10284199048047932</v>
      </c>
      <c r="L614">
        <v>86.3</v>
      </c>
      <c r="M614">
        <f t="shared" si="115"/>
        <v>1.1092544987146529</v>
      </c>
      <c r="N614">
        <f t="shared" si="116"/>
        <v>0.10368816690503627</v>
      </c>
      <c r="O614">
        <f t="shared" si="117"/>
        <v>0.17670847732742143</v>
      </c>
      <c r="P614">
        <f t="shared" si="118"/>
        <v>-8.4617642455694919E-4</v>
      </c>
    </row>
    <row r="615" spans="1:16" x14ac:dyDescent="0.2">
      <c r="A615" s="1">
        <v>29616</v>
      </c>
      <c r="B615">
        <v>-4.0084840000000004E-2</v>
      </c>
      <c r="C615">
        <v>-4.1823260000000001E-2</v>
      </c>
      <c r="D615">
        <f t="shared" si="108"/>
        <v>6.8361754309053522</v>
      </c>
      <c r="E615">
        <f t="shared" si="109"/>
        <v>1.240287266062675E-2</v>
      </c>
      <c r="F615">
        <f t="shared" si="110"/>
        <v>0.2934506535756391</v>
      </c>
      <c r="G615">
        <f t="shared" si="111"/>
        <v>23.295826223618469</v>
      </c>
      <c r="H615">
        <f t="shared" si="112"/>
        <v>3.148274212492054</v>
      </c>
      <c r="I615">
        <f t="shared" si="113"/>
        <v>1.1947600588675154</v>
      </c>
      <c r="J615">
        <f t="shared" si="114"/>
        <v>0.17794537766438889</v>
      </c>
      <c r="K615">
        <f t="shared" si="119"/>
        <v>9.7195856343883197E-2</v>
      </c>
      <c r="L615">
        <v>87</v>
      </c>
      <c r="M615">
        <f t="shared" si="115"/>
        <v>1.1026615969581748</v>
      </c>
      <c r="N615">
        <f t="shared" si="116"/>
        <v>9.7726890802755054E-2</v>
      </c>
      <c r="O615">
        <f t="shared" si="117"/>
        <v>8.0218486861633839E-2</v>
      </c>
      <c r="P615">
        <f t="shared" si="118"/>
        <v>-5.3103445887185685E-4</v>
      </c>
    </row>
    <row r="616" spans="1:16" x14ac:dyDescent="0.2">
      <c r="A616" s="1">
        <v>29644</v>
      </c>
      <c r="B616">
        <v>1.5519360000000001E-2</v>
      </c>
      <c r="C616">
        <v>9.121189E-3</v>
      </c>
      <c r="D616">
        <f t="shared" si="108"/>
        <v>6.8985294790477969</v>
      </c>
      <c r="E616">
        <f t="shared" si="109"/>
        <v>4.3739019392931136E-2</v>
      </c>
      <c r="F616">
        <f t="shared" si="110"/>
        <v>0.29688236169409865</v>
      </c>
      <c r="G616">
        <f t="shared" si="111"/>
        <v>23.236575725424526</v>
      </c>
      <c r="H616">
        <f t="shared" si="112"/>
        <v>3.1457275771268511</v>
      </c>
      <c r="I616">
        <f t="shared" si="113"/>
        <v>1.2127454131926001</v>
      </c>
      <c r="J616">
        <f t="shared" si="114"/>
        <v>0.19288672598192402</v>
      </c>
      <c r="K616">
        <f t="shared" si="119"/>
        <v>8.8528499918750531E-2</v>
      </c>
      <c r="L616">
        <v>87.9</v>
      </c>
      <c r="M616">
        <f t="shared" si="115"/>
        <v>1.0973782771535583</v>
      </c>
      <c r="N616">
        <f t="shared" si="116"/>
        <v>9.2923950616817991E-2</v>
      </c>
      <c r="O616">
        <f t="shared" si="117"/>
        <v>9.9962775365106032E-2</v>
      </c>
      <c r="P616">
        <f t="shared" si="118"/>
        <v>-4.3954506980674601E-3</v>
      </c>
    </row>
    <row r="617" spans="1:16" x14ac:dyDescent="0.2">
      <c r="A617" s="1">
        <v>29676</v>
      </c>
      <c r="B617">
        <v>4.6182890000000004E-2</v>
      </c>
      <c r="C617">
        <v>4.309491E-2</v>
      </c>
      <c r="D617">
        <f t="shared" si="108"/>
        <v>7.1958209860797089</v>
      </c>
      <c r="E617">
        <f t="shared" si="109"/>
        <v>2.1302521060710043E-2</v>
      </c>
      <c r="F617">
        <f t="shared" si="110"/>
        <v>0.30018664373329035</v>
      </c>
      <c r="G617">
        <f t="shared" si="111"/>
        <v>23.97115639985984</v>
      </c>
      <c r="H617">
        <f t="shared" si="112"/>
        <v>3.1768512909146396</v>
      </c>
      <c r="I617">
        <f t="shared" si="113"/>
        <v>1.441026753325223</v>
      </c>
      <c r="J617">
        <f t="shared" si="114"/>
        <v>0.36535588265019392</v>
      </c>
      <c r="K617">
        <f t="shared" si="119"/>
        <v>8.8901231967680155E-2</v>
      </c>
      <c r="L617">
        <v>88.5</v>
      </c>
      <c r="M617">
        <f t="shared" si="115"/>
        <v>1.0925925925925926</v>
      </c>
      <c r="N617">
        <f t="shared" si="116"/>
        <v>8.8553397341445031E-2</v>
      </c>
      <c r="O617">
        <f t="shared" si="117"/>
        <v>0.2768024853087489</v>
      </c>
      <c r="P617">
        <f t="shared" si="118"/>
        <v>3.4783462623512451E-4</v>
      </c>
    </row>
    <row r="618" spans="1:16" x14ac:dyDescent="0.2">
      <c r="A618" s="1">
        <v>29706</v>
      </c>
      <c r="B618">
        <v>-1.126625E-2</v>
      </c>
      <c r="C618">
        <v>-1.3035430000000001E-2</v>
      </c>
      <c r="D618">
        <f t="shared" si="108"/>
        <v>7.1020203653231357</v>
      </c>
      <c r="E618">
        <f t="shared" si="109"/>
        <v>1.2730702572152502E-2</v>
      </c>
      <c r="F618">
        <f t="shared" si="110"/>
        <v>0.30015059745559058</v>
      </c>
      <c r="G618">
        <f t="shared" si="111"/>
        <v>23.661523333712271</v>
      </c>
      <c r="H618">
        <f t="shared" si="112"/>
        <v>3.1638502408272884</v>
      </c>
      <c r="I618">
        <f t="shared" si="113"/>
        <v>1.3554420043985789</v>
      </c>
      <c r="J618">
        <f t="shared" si="114"/>
        <v>0.30412760364736968</v>
      </c>
      <c r="K618">
        <f t="shared" si="119"/>
        <v>8.0981514649032416E-2</v>
      </c>
      <c r="L618">
        <v>89.1</v>
      </c>
      <c r="M618">
        <f t="shared" si="115"/>
        <v>1.0892420537897309</v>
      </c>
      <c r="N618">
        <f t="shared" si="116"/>
        <v>8.5482090868062147E-2</v>
      </c>
      <c r="O618">
        <f t="shared" si="117"/>
        <v>0.21864551277930755</v>
      </c>
      <c r="P618">
        <f t="shared" si="118"/>
        <v>-4.500576219029731E-3</v>
      </c>
    </row>
    <row r="619" spans="1:16" x14ac:dyDescent="0.2">
      <c r="A619" s="1">
        <v>29735</v>
      </c>
      <c r="B619">
        <v>1.354637E-2</v>
      </c>
      <c r="C619">
        <v>7.4021260000000002E-3</v>
      </c>
      <c r="D619">
        <f t="shared" si="108"/>
        <v>7.1545904149218229</v>
      </c>
      <c r="E619">
        <f t="shared" si="109"/>
        <v>4.3636546017514488E-2</v>
      </c>
      <c r="F619">
        <f t="shared" si="110"/>
        <v>0.30303834651218003</v>
      </c>
      <c r="G619">
        <f t="shared" si="111"/>
        <v>23.609521690134546</v>
      </c>
      <c r="H619">
        <f t="shared" si="112"/>
        <v>3.1616500921092596</v>
      </c>
      <c r="I619">
        <f t="shared" si="113"/>
        <v>1.2973206673538262</v>
      </c>
      <c r="J619">
        <f t="shared" si="114"/>
        <v>0.26030111251998317</v>
      </c>
      <c r="K619">
        <f t="shared" si="119"/>
        <v>8.9581596343582953E-2</v>
      </c>
      <c r="L619">
        <v>89.8</v>
      </c>
      <c r="M619">
        <f t="shared" si="115"/>
        <v>1.0858524788391777</v>
      </c>
      <c r="N619">
        <f t="shared" si="116"/>
        <v>8.2365373278508222E-2</v>
      </c>
      <c r="O619">
        <f t="shared" si="117"/>
        <v>0.17793573924147493</v>
      </c>
      <c r="P619">
        <f t="shared" si="118"/>
        <v>7.2162230650747311E-3</v>
      </c>
    </row>
    <row r="620" spans="1:16" x14ac:dyDescent="0.2">
      <c r="A620" s="1">
        <v>29767</v>
      </c>
      <c r="B620">
        <v>-1.024274E-2</v>
      </c>
      <c r="C620">
        <v>-1.335629E-2</v>
      </c>
      <c r="D620">
        <f t="shared" si="108"/>
        <v>7.0590316305089065</v>
      </c>
      <c r="E620">
        <f t="shared" si="109"/>
        <v>2.2276174986379838E-2</v>
      </c>
      <c r="F620">
        <f t="shared" si="110"/>
        <v>0.30648236874725421</v>
      </c>
      <c r="G620">
        <f t="shared" si="111"/>
        <v>23.032423233227664</v>
      </c>
      <c r="H620">
        <f t="shared" si="112"/>
        <v>3.136902929019282</v>
      </c>
      <c r="I620">
        <f t="shared" si="113"/>
        <v>1.238639789274572</v>
      </c>
      <c r="J620">
        <f t="shared" si="114"/>
        <v>0.21401383339997826</v>
      </c>
      <c r="K620">
        <f t="shared" si="119"/>
        <v>8.7938192547058508E-2</v>
      </c>
      <c r="L620">
        <v>90.6</v>
      </c>
      <c r="M620">
        <f t="shared" si="115"/>
        <v>1.0955259975816203</v>
      </c>
      <c r="N620">
        <f t="shared" si="116"/>
        <v>9.1234611019287981E-2</v>
      </c>
      <c r="O620">
        <f t="shared" si="117"/>
        <v>0.12277922238069028</v>
      </c>
      <c r="P620">
        <f t="shared" si="118"/>
        <v>-3.2964184722294732E-3</v>
      </c>
    </row>
    <row r="621" spans="1:16" x14ac:dyDescent="0.2">
      <c r="A621" s="1">
        <v>29798</v>
      </c>
      <c r="B621">
        <v>-3.079483E-3</v>
      </c>
      <c r="C621">
        <v>-4.8063230000000004E-3</v>
      </c>
      <c r="D621">
        <f t="shared" si="108"/>
        <v>7.0251036444254646</v>
      </c>
      <c r="E621">
        <f t="shared" si="109"/>
        <v>1.2189818180828002E-2</v>
      </c>
      <c r="F621">
        <f t="shared" si="110"/>
        <v>0.30456452315137644</v>
      </c>
      <c r="G621">
        <f t="shared" si="111"/>
        <v>23.0660602611743</v>
      </c>
      <c r="H621">
        <f t="shared" si="112"/>
        <v>3.1383622843544963</v>
      </c>
      <c r="I621">
        <f t="shared" si="113"/>
        <v>1.1551413035445184</v>
      </c>
      <c r="J621">
        <f t="shared" si="114"/>
        <v>0.14422267722192467</v>
      </c>
      <c r="K621">
        <f t="shared" si="119"/>
        <v>7.2866685003225254E-2</v>
      </c>
      <c r="L621">
        <v>91.6</v>
      </c>
      <c r="M621">
        <f t="shared" si="115"/>
        <v>1.099639855942377</v>
      </c>
      <c r="N621">
        <f t="shared" si="116"/>
        <v>9.4982722507287634E-2</v>
      </c>
      <c r="O621">
        <f t="shared" si="117"/>
        <v>4.9239954714637033E-2</v>
      </c>
      <c r="P621">
        <f t="shared" si="118"/>
        <v>-2.211603750406238E-2</v>
      </c>
    </row>
    <row r="622" spans="1:16" x14ac:dyDescent="0.2">
      <c r="A622" s="1">
        <v>29829</v>
      </c>
      <c r="B622">
        <v>-5.6281009999999999E-2</v>
      </c>
      <c r="C622">
        <v>-6.3013590000000008E-2</v>
      </c>
      <c r="D622">
        <f t="shared" si="108"/>
        <v>6.5824266436681329</v>
      </c>
      <c r="E622">
        <f t="shared" si="109"/>
        <v>4.729707229438606E-2</v>
      </c>
      <c r="F622">
        <f t="shared" si="110"/>
        <v>0.31177848157400417</v>
      </c>
      <c r="G622">
        <f t="shared" si="111"/>
        <v>21.112511070157737</v>
      </c>
      <c r="H622">
        <f t="shared" si="112"/>
        <v>3.0498658064751778</v>
      </c>
      <c r="I622">
        <f t="shared" si="113"/>
        <v>1.0681028501566823</v>
      </c>
      <c r="J622">
        <f t="shared" si="114"/>
        <v>6.5884037546130966E-2</v>
      </c>
      <c r="K622">
        <f t="shared" si="119"/>
        <v>9.3963479471369807E-2</v>
      </c>
      <c r="L622">
        <v>92.3</v>
      </c>
      <c r="M622">
        <f t="shared" si="115"/>
        <v>1.0988095238095237</v>
      </c>
      <c r="N622">
        <f t="shared" si="116"/>
        <v>9.4227342665492736E-2</v>
      </c>
      <c r="O622">
        <f t="shared" si="117"/>
        <v>-2.834330511936177E-2</v>
      </c>
      <c r="P622">
        <f t="shared" si="118"/>
        <v>-2.6386319412292913E-4</v>
      </c>
    </row>
    <row r="623" spans="1:16" x14ac:dyDescent="0.2">
      <c r="A623" s="1">
        <v>29859</v>
      </c>
      <c r="B623">
        <v>-6.3775780000000004E-2</v>
      </c>
      <c r="C623">
        <v>-6.6715949999999996E-2</v>
      </c>
      <c r="D623">
        <f t="shared" si="108"/>
        <v>6.1432737968305018</v>
      </c>
      <c r="E623">
        <f t="shared" si="109"/>
        <v>1.9353453344913681E-2</v>
      </c>
      <c r="F623">
        <f t="shared" si="110"/>
        <v>0.31253538097514372</v>
      </c>
      <c r="G623">
        <f t="shared" si="111"/>
        <v>19.656250686443347</v>
      </c>
      <c r="H623">
        <f t="shared" si="112"/>
        <v>2.9783953888231092</v>
      </c>
      <c r="I623">
        <f t="shared" si="113"/>
        <v>0.97425181784956016</v>
      </c>
      <c r="J623">
        <f t="shared" si="114"/>
        <v>-2.6085468868666958E-2</v>
      </c>
      <c r="K623">
        <f t="shared" si="119"/>
        <v>7.7669788457647118E-2</v>
      </c>
      <c r="L623">
        <v>93.2</v>
      </c>
      <c r="M623">
        <f t="shared" si="115"/>
        <v>1.0990566037735849</v>
      </c>
      <c r="N623">
        <f t="shared" si="116"/>
        <v>9.4452178893688149E-2</v>
      </c>
      <c r="O623">
        <f t="shared" si="117"/>
        <v>-0.12053764776235511</v>
      </c>
      <c r="P623">
        <f t="shared" si="118"/>
        <v>-1.6782390436041031E-2</v>
      </c>
    </row>
    <row r="624" spans="1:16" x14ac:dyDescent="0.2">
      <c r="A624" s="1">
        <v>29889</v>
      </c>
      <c r="B624">
        <v>6.0162150000000005E-2</v>
      </c>
      <c r="C624">
        <v>5.7004970000000002E-2</v>
      </c>
      <c r="D624">
        <f t="shared" si="108"/>
        <v>6.4934709353206106</v>
      </c>
      <c r="E624">
        <f t="shared" si="109"/>
        <v>1.9395421165877339E-2</v>
      </c>
      <c r="F624">
        <f t="shared" si="110"/>
        <v>0.3138717326191387</v>
      </c>
      <c r="G624">
        <f t="shared" si="111"/>
        <v>20.688294804807992</v>
      </c>
      <c r="H624">
        <f t="shared" si="112"/>
        <v>3.0295680719670268</v>
      </c>
      <c r="I624">
        <f t="shared" si="113"/>
        <v>1.0097629669101365</v>
      </c>
      <c r="J624">
        <f t="shared" si="114"/>
        <v>9.7156170824582878E-3</v>
      </c>
      <c r="K624">
        <f t="shared" si="119"/>
        <v>7.3971426691837427E-2</v>
      </c>
      <c r="L624">
        <v>93.4</v>
      </c>
      <c r="M624">
        <f t="shared" si="115"/>
        <v>1.0923976608187136</v>
      </c>
      <c r="N624">
        <f t="shared" si="116"/>
        <v>8.8374969292082536E-2</v>
      </c>
      <c r="O624">
        <f t="shared" si="117"/>
        <v>-7.865935220962425E-2</v>
      </c>
      <c r="P624">
        <f t="shared" si="118"/>
        <v>-1.4403542600245109E-2</v>
      </c>
    </row>
    <row r="625" spans="1:16" x14ac:dyDescent="0.2">
      <c r="A625" s="1">
        <v>29920</v>
      </c>
      <c r="B625">
        <v>4.5848140000000003E-2</v>
      </c>
      <c r="C625">
        <v>3.9225969999999999E-2</v>
      </c>
      <c r="D625">
        <f t="shared" si="108"/>
        <v>6.748183631425368</v>
      </c>
      <c r="E625">
        <f t="shared" si="109"/>
        <v>4.3000868423752114E-2</v>
      </c>
      <c r="F625">
        <f t="shared" si="110"/>
        <v>0.31681526622544398</v>
      </c>
      <c r="G625">
        <f t="shared" si="111"/>
        <v>21.300058269993208</v>
      </c>
      <c r="H625">
        <f t="shared" si="112"/>
        <v>3.0587098083920696</v>
      </c>
      <c r="I625">
        <f t="shared" si="113"/>
        <v>0.95356915287144595</v>
      </c>
      <c r="J625">
        <f t="shared" si="114"/>
        <v>-4.7543331273702215E-2</v>
      </c>
      <c r="K625">
        <f t="shared" si="119"/>
        <v>8.4524586426590539E-2</v>
      </c>
      <c r="L625">
        <v>93.7</v>
      </c>
      <c r="M625">
        <f t="shared" si="115"/>
        <v>1.085747392815759</v>
      </c>
      <c r="N625">
        <f t="shared" si="116"/>
        <v>8.2268591154994311E-2</v>
      </c>
      <c r="O625">
        <f t="shared" si="117"/>
        <v>-0.12981192242869652</v>
      </c>
      <c r="P625">
        <f t="shared" si="118"/>
        <v>2.2559952715962284E-3</v>
      </c>
    </row>
    <row r="626" spans="1:16" x14ac:dyDescent="0.2">
      <c r="A626" s="1">
        <v>29951</v>
      </c>
      <c r="B626">
        <v>-2.8095990000000001E-2</v>
      </c>
      <c r="C626">
        <v>-3.1103860000000001E-2</v>
      </c>
      <c r="D626">
        <f t="shared" si="108"/>
        <v>6.5382890724992215</v>
      </c>
      <c r="E626">
        <f t="shared" si="109"/>
        <v>2.0297659099455415E-2</v>
      </c>
      <c r="F626">
        <f t="shared" si="110"/>
        <v>0.31762212919952743</v>
      </c>
      <c r="G626">
        <f t="shared" si="111"/>
        <v>20.585118199972541</v>
      </c>
      <c r="H626">
        <f t="shared" si="112"/>
        <v>3.0245683972492272</v>
      </c>
      <c r="I626">
        <f t="shared" si="113"/>
        <v>0.96094295873024405</v>
      </c>
      <c r="J626">
        <f t="shared" si="114"/>
        <v>-3.9840227933486926E-2</v>
      </c>
      <c r="K626">
        <f t="shared" si="119"/>
        <v>7.7348487102651811E-2</v>
      </c>
      <c r="L626">
        <v>94</v>
      </c>
      <c r="M626">
        <f t="shared" si="115"/>
        <v>1.0804597701149425</v>
      </c>
      <c r="N626">
        <f t="shared" si="116"/>
        <v>7.7386663615420195E-2</v>
      </c>
      <c r="O626">
        <f t="shared" si="117"/>
        <v>-0.11722689154890711</v>
      </c>
      <c r="P626">
        <f t="shared" si="118"/>
        <v>-3.8176512768384185E-5</v>
      </c>
    </row>
    <row r="627" spans="1:16" x14ac:dyDescent="0.2">
      <c r="A627" s="1">
        <v>29980</v>
      </c>
      <c r="B627">
        <v>-2.620859E-2</v>
      </c>
      <c r="C627">
        <v>-2.7911930000000001E-2</v>
      </c>
      <c r="D627">
        <f t="shared" si="108"/>
        <v>6.3557928055878579</v>
      </c>
      <c r="E627">
        <f t="shared" si="109"/>
        <v>1.1136929308750831E-2</v>
      </c>
      <c r="F627">
        <f t="shared" si="110"/>
        <v>0.31635618584765146</v>
      </c>
      <c r="G627">
        <f t="shared" si="111"/>
        <v>20.090622816677385</v>
      </c>
      <c r="H627">
        <f t="shared" si="112"/>
        <v>3.0002531796742056</v>
      </c>
      <c r="I627">
        <f t="shared" si="113"/>
        <v>0.97600611026915685</v>
      </c>
      <c r="J627">
        <f t="shared" si="114"/>
        <v>-2.4286432066964455E-2</v>
      </c>
      <c r="K627">
        <f t="shared" si="119"/>
        <v>7.5159254996461436E-2</v>
      </c>
      <c r="L627">
        <v>94.3</v>
      </c>
      <c r="M627">
        <f t="shared" si="115"/>
        <v>1.0728100113765642</v>
      </c>
      <c r="N627">
        <f t="shared" si="116"/>
        <v>7.0281384948280401E-2</v>
      </c>
      <c r="O627">
        <f t="shared" si="117"/>
        <v>-9.4567817015244859E-2</v>
      </c>
      <c r="P627">
        <f t="shared" si="118"/>
        <v>4.877870048181035E-3</v>
      </c>
    </row>
    <row r="628" spans="1:16" x14ac:dyDescent="0.2">
      <c r="A628" s="1">
        <v>30008</v>
      </c>
      <c r="B628">
        <v>-5.112622E-2</v>
      </c>
      <c r="C628">
        <v>-5.8639870000000004E-2</v>
      </c>
      <c r="D628">
        <f t="shared" si="108"/>
        <v>5.98308994172125</v>
      </c>
      <c r="E628">
        <f t="shared" si="109"/>
        <v>4.7755202613705229E-2</v>
      </c>
      <c r="F628">
        <f t="shared" si="110"/>
        <v>0.32037236906842553</v>
      </c>
      <c r="G628">
        <f t="shared" si="111"/>
        <v>18.675424347982315</v>
      </c>
      <c r="H628">
        <f t="shared" si="112"/>
        <v>2.9272084535442469</v>
      </c>
      <c r="I628">
        <f t="shared" si="113"/>
        <v>0.91373999776829851</v>
      </c>
      <c r="J628">
        <f t="shared" si="114"/>
        <v>-9.0209214332863843E-2</v>
      </c>
      <c r="K628">
        <f t="shared" si="119"/>
        <v>7.6148000845984762E-2</v>
      </c>
      <c r="L628">
        <v>94.6</v>
      </c>
      <c r="M628">
        <f t="shared" si="115"/>
        <v>1.0689265536723163</v>
      </c>
      <c r="N628">
        <f t="shared" si="116"/>
        <v>6.6654924043948641E-2</v>
      </c>
      <c r="O628">
        <f t="shared" si="117"/>
        <v>-0.15686413837681248</v>
      </c>
      <c r="P628">
        <f t="shared" si="118"/>
        <v>9.4930768020361211E-3</v>
      </c>
    </row>
    <row r="629" spans="1:16" x14ac:dyDescent="0.2">
      <c r="A629" s="1">
        <v>30041</v>
      </c>
      <c r="B629">
        <v>-1.010141E-2</v>
      </c>
      <c r="C629">
        <v>-1.405495E-2</v>
      </c>
      <c r="D629">
        <f t="shared" si="108"/>
        <v>5.8989979117448552</v>
      </c>
      <c r="E629">
        <f t="shared" si="109"/>
        <v>2.3654385408192632E-2</v>
      </c>
      <c r="F629">
        <f t="shared" si="110"/>
        <v>0.32272423341590817</v>
      </c>
      <c r="G629">
        <f t="shared" si="111"/>
        <v>18.27875722038689</v>
      </c>
      <c r="H629">
        <f t="shared" si="112"/>
        <v>2.9057395779592272</v>
      </c>
      <c r="I629">
        <f t="shared" si="113"/>
        <v>0.86462992300623698</v>
      </c>
      <c r="J629">
        <f t="shared" si="114"/>
        <v>-0.14545369827249513</v>
      </c>
      <c r="K629">
        <f t="shared" si="119"/>
        <v>7.2393765060851184E-2</v>
      </c>
      <c r="L629">
        <v>94.5</v>
      </c>
      <c r="M629">
        <f t="shared" si="115"/>
        <v>1.0606060606060608</v>
      </c>
      <c r="N629">
        <f t="shared" si="116"/>
        <v>5.8840500022933603E-2</v>
      </c>
      <c r="O629">
        <f t="shared" si="117"/>
        <v>-0.20429419829542872</v>
      </c>
      <c r="P629">
        <f t="shared" si="118"/>
        <v>1.3553265037917581E-2</v>
      </c>
    </row>
    <row r="630" spans="1:16" x14ac:dyDescent="0.2">
      <c r="A630" s="1">
        <v>30071</v>
      </c>
      <c r="B630">
        <v>4.3268910000000001E-2</v>
      </c>
      <c r="C630">
        <v>4.1424160000000002E-2</v>
      </c>
      <c r="D630">
        <f t="shared" si="108"/>
        <v>6.1433589450806405</v>
      </c>
      <c r="E630">
        <f t="shared" si="109"/>
        <v>1.0882176397691316E-2</v>
      </c>
      <c r="F630">
        <f t="shared" si="110"/>
        <v>0.32087570724144693</v>
      </c>
      <c r="G630">
        <f t="shared" si="111"/>
        <v>19.145603130554203</v>
      </c>
      <c r="H630">
        <f t="shared" si="112"/>
        <v>2.9520730877265473</v>
      </c>
      <c r="I630">
        <f t="shared" si="113"/>
        <v>0.9101965806638419</v>
      </c>
      <c r="J630">
        <f t="shared" si="114"/>
        <v>-9.4094680093268088E-2</v>
      </c>
      <c r="K630">
        <f t="shared" si="119"/>
        <v>6.6769503072309208E-2</v>
      </c>
      <c r="L630">
        <v>94.9</v>
      </c>
      <c r="M630">
        <f t="shared" si="115"/>
        <v>1.056792873051225</v>
      </c>
      <c r="N630">
        <f t="shared" si="116"/>
        <v>5.5238730307728356E-2</v>
      </c>
      <c r="O630">
        <f t="shared" si="117"/>
        <v>-0.14933341040099646</v>
      </c>
      <c r="P630">
        <f t="shared" si="118"/>
        <v>1.1530772764580852E-2</v>
      </c>
    </row>
    <row r="631" spans="1:16" x14ac:dyDescent="0.2">
      <c r="A631" s="1">
        <v>30099</v>
      </c>
      <c r="B631">
        <v>-2.8212910000000001E-2</v>
      </c>
      <c r="C631">
        <v>-3.6596540000000004E-2</v>
      </c>
      <c r="D631">
        <f t="shared" si="108"/>
        <v>5.9185332637126393</v>
      </c>
      <c r="E631">
        <f t="shared" si="109"/>
        <v>5.1503648352746428E-2</v>
      </c>
      <c r="F631">
        <f t="shared" si="110"/>
        <v>0.32874280957667878</v>
      </c>
      <c r="G631">
        <f t="shared" si="111"/>
        <v>18.003536781029275</v>
      </c>
      <c r="H631">
        <f t="shared" si="112"/>
        <v>2.890568226429918</v>
      </c>
      <c r="I631">
        <f t="shared" si="113"/>
        <v>0.87318430699538252</v>
      </c>
      <c r="J631">
        <f t="shared" si="114"/>
        <v>-0.13560862630089152</v>
      </c>
      <c r="K631">
        <f t="shared" si="119"/>
        <v>8.1416357595051433E-2</v>
      </c>
      <c r="L631">
        <v>95.8</v>
      </c>
      <c r="M631">
        <f t="shared" si="115"/>
        <v>1.0573951434878588</v>
      </c>
      <c r="N631">
        <f t="shared" si="116"/>
        <v>5.5808471927881284E-2</v>
      </c>
      <c r="O631">
        <f t="shared" si="117"/>
        <v>-0.19141709822877279</v>
      </c>
      <c r="P631">
        <f t="shared" si="118"/>
        <v>2.5607885667170149E-2</v>
      </c>
    </row>
    <row r="632" spans="1:16" x14ac:dyDescent="0.2">
      <c r="A632" s="1">
        <v>30132</v>
      </c>
      <c r="B632">
        <v>-2.3913199999999999E-2</v>
      </c>
      <c r="C632">
        <v>-2.738022E-2</v>
      </c>
      <c r="D632">
        <f t="shared" si="108"/>
        <v>5.7564825208748696</v>
      </c>
      <c r="E632">
        <f t="shared" si="109"/>
        <v>2.0519673195957003E-2</v>
      </c>
      <c r="F632">
        <f t="shared" si="110"/>
        <v>0.32698630778625598</v>
      </c>
      <c r="G632">
        <f t="shared" si="111"/>
        <v>17.604659228232151</v>
      </c>
      <c r="H632">
        <f t="shared" si="112"/>
        <v>2.8681635958864269</v>
      </c>
      <c r="I632">
        <f t="shared" si="113"/>
        <v>0.86179934403021652</v>
      </c>
      <c r="J632">
        <f t="shared" si="114"/>
        <v>-0.14873281496312063</v>
      </c>
      <c r="K632">
        <f t="shared" si="119"/>
        <v>6.4758068564412574E-2</v>
      </c>
      <c r="L632">
        <v>97</v>
      </c>
      <c r="M632">
        <f t="shared" si="115"/>
        <v>1.0589519650655022</v>
      </c>
      <c r="N632">
        <f t="shared" si="116"/>
        <v>5.7279706823298214E-2</v>
      </c>
      <c r="O632">
        <f t="shared" si="117"/>
        <v>-0.20601252178641885</v>
      </c>
      <c r="P632">
        <f t="shared" si="118"/>
        <v>7.4783617411143602E-3</v>
      </c>
    </row>
    <row r="633" spans="1:16" x14ac:dyDescent="0.2">
      <c r="A633" s="1">
        <v>30162</v>
      </c>
      <c r="B633">
        <v>-2.052549E-2</v>
      </c>
      <c r="C633">
        <v>-2.2743240000000001E-2</v>
      </c>
      <c r="D633">
        <f t="shared" si="108"/>
        <v>5.6255614573468069</v>
      </c>
      <c r="E633">
        <f t="shared" si="109"/>
        <v>1.2766439110670248E-2</v>
      </c>
      <c r="F633">
        <f t="shared" si="110"/>
        <v>0.32756292871609827</v>
      </c>
      <c r="G633">
        <f t="shared" si="111"/>
        <v>17.173986932515589</v>
      </c>
      <c r="H633">
        <f t="shared" si="112"/>
        <v>2.843395851362359</v>
      </c>
      <c r="I633">
        <f t="shared" si="113"/>
        <v>0.84740733907702659</v>
      </c>
      <c r="J633">
        <f t="shared" si="114"/>
        <v>-0.1655737801273629</v>
      </c>
      <c r="K633">
        <f t="shared" si="119"/>
        <v>7.2797221975058363E-2</v>
      </c>
      <c r="L633">
        <v>97.5</v>
      </c>
      <c r="M633">
        <f t="shared" si="115"/>
        <v>1.056338028169014</v>
      </c>
      <c r="N633">
        <f t="shared" si="116"/>
        <v>5.4808236494994951E-2</v>
      </c>
      <c r="O633">
        <f t="shared" si="117"/>
        <v>-0.22038201662235785</v>
      </c>
      <c r="P633">
        <f t="shared" si="118"/>
        <v>1.7988985480063412E-2</v>
      </c>
    </row>
    <row r="634" spans="1:16" x14ac:dyDescent="0.2">
      <c r="A634" s="1">
        <v>30194</v>
      </c>
      <c r="B634">
        <v>0.11901589999999999</v>
      </c>
      <c r="C634">
        <v>0.10993399999999999</v>
      </c>
      <c r="D634">
        <f t="shared" si="108"/>
        <v>6.2440019305987704</v>
      </c>
      <c r="E634">
        <f t="shared" si="109"/>
        <v>5.1090786599477987E-2</v>
      </c>
      <c r="F634">
        <f t="shared" si="110"/>
        <v>0.33135664302119022</v>
      </c>
      <c r="G634">
        <f t="shared" si="111"/>
        <v>18.843750569381122</v>
      </c>
      <c r="H634">
        <f t="shared" si="112"/>
        <v>2.9361813241433721</v>
      </c>
      <c r="I634">
        <f t="shared" si="113"/>
        <v>0.99892622122041097</v>
      </c>
      <c r="J634">
        <f t="shared" si="114"/>
        <v>-1.0743556930447042E-3</v>
      </c>
      <c r="K634">
        <f t="shared" si="119"/>
        <v>6.0902325995946228E-2</v>
      </c>
      <c r="L634">
        <v>97.7</v>
      </c>
      <c r="M634">
        <f t="shared" si="115"/>
        <v>1.048283261802575</v>
      </c>
      <c r="N634">
        <f t="shared" si="116"/>
        <v>4.7153837357191482E-2</v>
      </c>
      <c r="O634">
        <f t="shared" si="117"/>
        <v>-4.8228193050236186E-2</v>
      </c>
      <c r="P634">
        <f t="shared" si="118"/>
        <v>1.3748488638754747E-2</v>
      </c>
    </row>
    <row r="635" spans="1:16" x14ac:dyDescent="0.2">
      <c r="A635" s="1">
        <v>30224</v>
      </c>
      <c r="B635">
        <v>1.6765680000000002E-2</v>
      </c>
      <c r="C635">
        <v>1.3675430000000001E-2</v>
      </c>
      <c r="D635">
        <f t="shared" si="108"/>
        <v>6.3293913419205383</v>
      </c>
      <c r="E635">
        <f t="shared" si="109"/>
        <v>1.9295526966032855E-2</v>
      </c>
      <c r="F635">
        <f t="shared" si="110"/>
        <v>0.33129871664230942</v>
      </c>
      <c r="G635">
        <f t="shared" si="111"/>
        <v>19.104786779944398</v>
      </c>
      <c r="H635">
        <f t="shared" si="112"/>
        <v>2.9499389204044677</v>
      </c>
      <c r="I635">
        <f t="shared" si="113"/>
        <v>1.0842248414842419</v>
      </c>
      <c r="J635">
        <f t="shared" si="114"/>
        <v>8.0865299852640557E-2</v>
      </c>
      <c r="K635">
        <f t="shared" si="119"/>
        <v>5.830275370757429E-2</v>
      </c>
      <c r="L635">
        <v>97.9</v>
      </c>
      <c r="M635">
        <f t="shared" si="115"/>
        <v>1.0481798715203425</v>
      </c>
      <c r="N635">
        <f t="shared" si="116"/>
        <v>4.7055204301667687E-2</v>
      </c>
      <c r="O635">
        <f t="shared" si="117"/>
        <v>3.381009555097287E-2</v>
      </c>
      <c r="P635">
        <f t="shared" si="118"/>
        <v>1.1247549405906603E-2</v>
      </c>
    </row>
    <row r="636" spans="1:16" x14ac:dyDescent="0.2">
      <c r="A636" s="1">
        <v>30253</v>
      </c>
      <c r="B636">
        <v>0.11863219999999999</v>
      </c>
      <c r="C636">
        <v>0.1159264</v>
      </c>
      <c r="D636">
        <f t="shared" si="108"/>
        <v>7.0631348943805552</v>
      </c>
      <c r="E636">
        <f t="shared" si="109"/>
        <v>1.7126067092968558E-2</v>
      </c>
      <c r="F636">
        <f t="shared" si="110"/>
        <v>0.32902936256940063</v>
      </c>
      <c r="G636">
        <f t="shared" si="111"/>
        <v>21.466579271905442</v>
      </c>
      <c r="H636">
        <f t="shared" si="112"/>
        <v>3.0664972732493818</v>
      </c>
      <c r="I636">
        <f t="shared" si="113"/>
        <v>1.1383995294012927</v>
      </c>
      <c r="J636">
        <f t="shared" si="114"/>
        <v>0.12962335440734557</v>
      </c>
      <c r="K636">
        <f t="shared" si="119"/>
        <v>4.7162587106322172E-2</v>
      </c>
      <c r="L636">
        <v>98.2</v>
      </c>
      <c r="M636">
        <f t="shared" si="115"/>
        <v>1.048025613660619</v>
      </c>
      <c r="N636">
        <f t="shared" si="116"/>
        <v>4.6908026116043673E-2</v>
      </c>
      <c r="O636">
        <f t="shared" si="117"/>
        <v>8.2715328291301904E-2</v>
      </c>
      <c r="P636">
        <f t="shared" si="118"/>
        <v>2.5456099027849899E-4</v>
      </c>
    </row>
    <row r="637" spans="1:16" x14ac:dyDescent="0.2">
      <c r="A637" s="1">
        <v>30285</v>
      </c>
      <c r="B637">
        <v>5.1941439999999998E-2</v>
      </c>
      <c r="C637">
        <v>4.4996950000000001E-2</v>
      </c>
      <c r="D637">
        <f t="shared" si="108"/>
        <v>7.3809544220662522</v>
      </c>
      <c r="E637">
        <f t="shared" si="109"/>
        <v>4.9049869642676804E-2</v>
      </c>
      <c r="F637">
        <f t="shared" si="110"/>
        <v>0.33507836378832534</v>
      </c>
      <c r="G637">
        <f t="shared" si="111"/>
        <v>22.027547044872541</v>
      </c>
      <c r="H637">
        <f t="shared" si="112"/>
        <v>3.0922938084900973</v>
      </c>
      <c r="I637">
        <f t="shared" si="113"/>
        <v>1.1434236540218123</v>
      </c>
      <c r="J637">
        <f t="shared" si="114"/>
        <v>0.13402696707630227</v>
      </c>
      <c r="K637">
        <f t="shared" si="119"/>
        <v>5.6045578603665644E-2</v>
      </c>
      <c r="L637">
        <v>98</v>
      </c>
      <c r="M637">
        <f t="shared" si="115"/>
        <v>1.0425531914893618</v>
      </c>
      <c r="N637">
        <f t="shared" si="116"/>
        <v>4.1672696400568081E-2</v>
      </c>
      <c r="O637">
        <f t="shared" si="117"/>
        <v>9.2354270675734179E-2</v>
      </c>
      <c r="P637">
        <f t="shared" si="118"/>
        <v>1.4372882203097563E-2</v>
      </c>
    </row>
    <row r="638" spans="1:16" x14ac:dyDescent="0.2">
      <c r="A638" s="1">
        <v>30316</v>
      </c>
      <c r="B638">
        <v>1.4509870000000001E-2</v>
      </c>
      <c r="C638">
        <v>1.2023230000000001E-2</v>
      </c>
      <c r="D638">
        <f t="shared" si="108"/>
        <v>7.4696973347022722</v>
      </c>
      <c r="E638">
        <f t="shared" si="109"/>
        <v>1.8353776504086827E-2</v>
      </c>
      <c r="F638">
        <f t="shared" si="110"/>
        <v>0.33313448119295674</v>
      </c>
      <c r="G638">
        <f t="shared" si="111"/>
        <v>22.422468271531777</v>
      </c>
      <c r="H638">
        <f t="shared" si="112"/>
        <v>3.110063503980891</v>
      </c>
      <c r="I638">
        <f t="shared" si="113"/>
        <v>1.1934057563644311</v>
      </c>
      <c r="J638">
        <f t="shared" si="114"/>
        <v>0.17681119959381855</v>
      </c>
      <c r="K638">
        <f t="shared" si="119"/>
        <v>4.7683852615687985E-2</v>
      </c>
      <c r="L638">
        <v>97.6</v>
      </c>
      <c r="M638">
        <f t="shared" si="115"/>
        <v>1.0349946977730646</v>
      </c>
      <c r="N638">
        <f t="shared" si="116"/>
        <v>3.4396303779634936E-2</v>
      </c>
      <c r="O638">
        <f t="shared" si="117"/>
        <v>0.14241489581418362</v>
      </c>
      <c r="P638">
        <f t="shared" si="118"/>
        <v>1.3287548836053049E-2</v>
      </c>
    </row>
    <row r="639" spans="1:16" x14ac:dyDescent="0.2">
      <c r="A639" s="1">
        <v>30347</v>
      </c>
      <c r="B639">
        <v>4.1843720000000001E-2</v>
      </c>
      <c r="C639">
        <v>3.9755209999999999E-2</v>
      </c>
      <c r="D639">
        <f t="shared" si="108"/>
        <v>7.7666567208798014</v>
      </c>
      <c r="E639">
        <f t="shared" si="109"/>
        <v>1.5600537580499056E-2</v>
      </c>
      <c r="F639">
        <f t="shared" si="110"/>
        <v>0.33759808946470499</v>
      </c>
      <c r="G639">
        <f t="shared" si="111"/>
        <v>23.005629958376247</v>
      </c>
      <c r="H639">
        <f t="shared" si="112"/>
        <v>3.1357389667741851</v>
      </c>
      <c r="I639">
        <f t="shared" si="113"/>
        <v>1.2750973888292023</v>
      </c>
      <c r="J639">
        <f t="shared" si="114"/>
        <v>0.24302255908877926</v>
      </c>
      <c r="K639">
        <f t="shared" si="119"/>
        <v>6.4987354325990052E-2</v>
      </c>
      <c r="L639">
        <v>97.8</v>
      </c>
      <c r="M639">
        <f t="shared" si="115"/>
        <v>1.0338266384778012</v>
      </c>
      <c r="N639">
        <f t="shared" si="116"/>
        <v>3.3267100982939002E-2</v>
      </c>
      <c r="O639">
        <f t="shared" si="117"/>
        <v>0.20975545810584026</v>
      </c>
      <c r="P639">
        <f t="shared" si="118"/>
        <v>3.172025334305105E-2</v>
      </c>
    </row>
    <row r="640" spans="1:16" x14ac:dyDescent="0.2">
      <c r="A640" s="1">
        <v>30375</v>
      </c>
      <c r="B640">
        <v>3.021478E-2</v>
      </c>
      <c r="C640">
        <v>2.4204099999999999E-2</v>
      </c>
      <c r="D640">
        <f t="shared" si="108"/>
        <v>7.9546416568176479</v>
      </c>
      <c r="E640">
        <f t="shared" si="109"/>
        <v>4.6682888219057812E-2</v>
      </c>
      <c r="F640">
        <f t="shared" si="110"/>
        <v>0.33652577507005754</v>
      </c>
      <c r="G640">
        <f t="shared" si="111"/>
        <v>23.6375405573664</v>
      </c>
      <c r="H640">
        <f t="shared" si="112"/>
        <v>3.1628361497891917</v>
      </c>
      <c r="I640">
        <f t="shared" si="113"/>
        <v>1.3857668048865157</v>
      </c>
      <c r="J640">
        <f t="shared" si="114"/>
        <v>0.32625363616938857</v>
      </c>
      <c r="K640">
        <f t="shared" si="119"/>
        <v>4.9190771072116952E-2</v>
      </c>
      <c r="L640">
        <v>97.9</v>
      </c>
      <c r="M640">
        <f t="shared" si="115"/>
        <v>1.035978835978836</v>
      </c>
      <c r="N640">
        <f t="shared" si="116"/>
        <v>3.5346715036767645E-2</v>
      </c>
      <c r="O640">
        <f t="shared" si="117"/>
        <v>0.29090692113262095</v>
      </c>
      <c r="P640">
        <f t="shared" si="118"/>
        <v>1.3844056035349307E-2</v>
      </c>
    </row>
    <row r="641" spans="1:16" x14ac:dyDescent="0.2">
      <c r="A641" s="1">
        <v>30406</v>
      </c>
      <c r="B641">
        <v>3.4677510000000002E-2</v>
      </c>
      <c r="C641">
        <v>3.1620229999999999E-2</v>
      </c>
      <c r="D641">
        <f t="shared" si="108"/>
        <v>8.2061692555738031</v>
      </c>
      <c r="E641">
        <f t="shared" si="109"/>
        <v>2.4319566844555478E-2</v>
      </c>
      <c r="F641">
        <f t="shared" si="110"/>
        <v>0.33719095650642039</v>
      </c>
      <c r="G641">
        <f t="shared" si="111"/>
        <v>24.336860456153872</v>
      </c>
      <c r="H641">
        <f t="shared" si="112"/>
        <v>3.1919920922289076</v>
      </c>
      <c r="I641">
        <f t="shared" si="113"/>
        <v>1.4482731372171644</v>
      </c>
      <c r="J641">
        <f t="shared" si="114"/>
        <v>0.37037190684983312</v>
      </c>
      <c r="K641">
        <f t="shared" si="119"/>
        <v>4.3851214349841731E-2</v>
      </c>
      <c r="L641">
        <v>97.9</v>
      </c>
      <c r="M641">
        <f t="shared" si="115"/>
        <v>1.0316122233930454</v>
      </c>
      <c r="N641">
        <f t="shared" si="116"/>
        <v>3.1122843920582573E-2</v>
      </c>
      <c r="O641">
        <f t="shared" si="117"/>
        <v>0.33924906292925056</v>
      </c>
      <c r="P641">
        <f t="shared" si="118"/>
        <v>1.2728370429259159E-2</v>
      </c>
    </row>
    <row r="642" spans="1:16" x14ac:dyDescent="0.2">
      <c r="A642" s="1">
        <v>30435</v>
      </c>
      <c r="B642">
        <v>7.4184920000000001E-2</v>
      </c>
      <c r="C642">
        <v>7.2839100000000004E-2</v>
      </c>
      <c r="D642">
        <f t="shared" si="108"/>
        <v>8.8038992385974684</v>
      </c>
      <c r="E642">
        <f t="shared" si="109"/>
        <v>1.1044026707536316E-2</v>
      </c>
      <c r="F642">
        <f t="shared" si="110"/>
        <v>0.33735280681626534</v>
      </c>
      <c r="G642">
        <f t="shared" si="111"/>
        <v>26.097009008709371</v>
      </c>
      <c r="H642">
        <f t="shared" si="112"/>
        <v>3.2618207103944106</v>
      </c>
      <c r="I642">
        <f t="shared" si="113"/>
        <v>1.4879892461327995</v>
      </c>
      <c r="J642">
        <f t="shared" si="114"/>
        <v>0.39742570932349414</v>
      </c>
      <c r="K642">
        <f t="shared" si="119"/>
        <v>5.007544393776836E-2</v>
      </c>
      <c r="L642">
        <v>98.6</v>
      </c>
      <c r="M642">
        <f t="shared" si="115"/>
        <v>1.0292275574112735</v>
      </c>
      <c r="N642">
        <f t="shared" si="116"/>
        <v>2.8808576631774861E-2</v>
      </c>
      <c r="O642">
        <f t="shared" si="117"/>
        <v>0.36861713269171925</v>
      </c>
      <c r="P642">
        <f t="shared" si="118"/>
        <v>2.12668673059935E-2</v>
      </c>
    </row>
    <row r="643" spans="1:16" x14ac:dyDescent="0.2">
      <c r="A643" s="1">
        <v>30467</v>
      </c>
      <c r="B643">
        <v>1.3225260000000001E-2</v>
      </c>
      <c r="C643">
        <v>7.961066000000001E-3</v>
      </c>
      <c r="D643">
        <f t="shared" si="108"/>
        <v>8.8739876614932935</v>
      </c>
      <c r="E643">
        <f t="shared" si="109"/>
        <v>4.6345433548429363E-2</v>
      </c>
      <c r="F643">
        <f t="shared" si="110"/>
        <v>0.33219459201194829</v>
      </c>
      <c r="G643">
        <f t="shared" si="111"/>
        <v>26.713221331351825</v>
      </c>
      <c r="H643">
        <f t="shared" si="112"/>
        <v>3.2851586237940826</v>
      </c>
      <c r="I643">
        <f t="shared" si="113"/>
        <v>1.5554837395186476</v>
      </c>
      <c r="J643">
        <f t="shared" si="114"/>
        <v>0.44178658376099161</v>
      </c>
      <c r="K643">
        <f t="shared" si="119"/>
        <v>1.0445206490186985E-2</v>
      </c>
      <c r="L643">
        <v>99.2</v>
      </c>
      <c r="M643">
        <f t="shared" si="115"/>
        <v>1.0226804123711339</v>
      </c>
      <c r="N643">
        <f t="shared" si="116"/>
        <v>2.2427035787444208E-2</v>
      </c>
      <c r="O643">
        <f t="shared" si="117"/>
        <v>0.41935954797354741</v>
      </c>
      <c r="P643">
        <f t="shared" si="118"/>
        <v>-1.1981829297257223E-2</v>
      </c>
    </row>
    <row r="644" spans="1:16" x14ac:dyDescent="0.2">
      <c r="A644" s="1">
        <v>30497</v>
      </c>
      <c r="B644">
        <v>3.7837299999999997E-2</v>
      </c>
      <c r="C644">
        <v>3.486533E-2</v>
      </c>
      <c r="D644">
        <f t="shared" ref="D644:D707" si="120">(C644+1)*D643</f>
        <v>9.1833821697271851</v>
      </c>
      <c r="E644">
        <f t="shared" ref="E644:E707" si="121">D643*(B644-C644)</f>
        <v>2.6373225110328202E-2</v>
      </c>
      <c r="F644">
        <f t="shared" si="110"/>
        <v>0.33804814392631943</v>
      </c>
      <c r="G644">
        <f t="shared" si="111"/>
        <v>27.165900285874027</v>
      </c>
      <c r="H644">
        <f t="shared" si="112"/>
        <v>3.3019625208448629</v>
      </c>
      <c r="I644">
        <f t="shared" si="113"/>
        <v>1.6540361721113048</v>
      </c>
      <c r="J644">
        <f t="shared" si="114"/>
        <v>0.50321846583715746</v>
      </c>
      <c r="K644">
        <f t="shared" si="119"/>
        <v>3.3270025184268907E-2</v>
      </c>
      <c r="L644">
        <v>99.5</v>
      </c>
      <c r="M644">
        <f t="shared" si="115"/>
        <v>1.0205128205128204</v>
      </c>
      <c r="N644">
        <f t="shared" si="116"/>
        <v>2.0305266160745523E-2</v>
      </c>
      <c r="O644">
        <f t="shared" si="117"/>
        <v>0.48291319967641194</v>
      </c>
      <c r="P644">
        <f t="shared" si="118"/>
        <v>1.2964759023523384E-2</v>
      </c>
    </row>
    <row r="645" spans="1:16" x14ac:dyDescent="0.2">
      <c r="A645" s="1">
        <v>30526</v>
      </c>
      <c r="B645">
        <v>-3.1569840000000002E-2</v>
      </c>
      <c r="C645">
        <v>-3.2865350000000002E-2</v>
      </c>
      <c r="D645">
        <f t="shared" si="120"/>
        <v>8.8815671005353423</v>
      </c>
      <c r="E645">
        <f t="shared" si="121"/>
        <v>1.1897163434703263E-2</v>
      </c>
      <c r="F645">
        <f t="shared" si="110"/>
        <v>0.33717886825035248</v>
      </c>
      <c r="G645">
        <f t="shared" si="111"/>
        <v>26.340817698993085</v>
      </c>
      <c r="H645">
        <f t="shared" si="112"/>
        <v>3.271119739834536</v>
      </c>
      <c r="I645">
        <f t="shared" si="113"/>
        <v>1.6387246035231384</v>
      </c>
      <c r="J645">
        <f t="shared" si="114"/>
        <v>0.49391825850696758</v>
      </c>
      <c r="K645">
        <f t="shared" si="119"/>
        <v>2.8933370498715028E-2</v>
      </c>
      <c r="L645">
        <v>99.9</v>
      </c>
      <c r="M645">
        <f t="shared" si="115"/>
        <v>1.0225179119754351</v>
      </c>
      <c r="N645">
        <f t="shared" si="116"/>
        <v>2.2268126605770839E-2</v>
      </c>
      <c r="O645">
        <f t="shared" si="117"/>
        <v>0.47165013190119676</v>
      </c>
      <c r="P645">
        <f t="shared" si="118"/>
        <v>6.6652438929441886E-3</v>
      </c>
    </row>
    <row r="646" spans="1:16" x14ac:dyDescent="0.2">
      <c r="A646" s="1">
        <v>30559</v>
      </c>
      <c r="B646">
        <v>3.4652990000000002E-3</v>
      </c>
      <c r="C646">
        <v>-1.8006550000000002E-3</v>
      </c>
      <c r="D646">
        <f t="shared" si="120"/>
        <v>8.8655744623279276</v>
      </c>
      <c r="E646">
        <f t="shared" si="121"/>
        <v>4.6769923799332494E-2</v>
      </c>
      <c r="F646">
        <f t="shared" si="110"/>
        <v>0.332858005450207</v>
      </c>
      <c r="G646">
        <f t="shared" si="111"/>
        <v>26.634704039450089</v>
      </c>
      <c r="H646">
        <f t="shared" si="112"/>
        <v>3.2822150285914429</v>
      </c>
      <c r="I646">
        <f t="shared" si="113"/>
        <v>1.4731629762478387</v>
      </c>
      <c r="J646">
        <f t="shared" si="114"/>
        <v>0.38741177375507735</v>
      </c>
      <c r="K646">
        <f t="shared" si="119"/>
        <v>4.5207222978526675E-3</v>
      </c>
      <c r="L646">
        <v>100.2</v>
      </c>
      <c r="M646">
        <f t="shared" si="115"/>
        <v>1.0234933605720122</v>
      </c>
      <c r="N646">
        <f t="shared" si="116"/>
        <v>2.3221639114299704E-2</v>
      </c>
      <c r="O646">
        <f t="shared" si="117"/>
        <v>0.36419013464077765</v>
      </c>
      <c r="P646">
        <f t="shared" si="118"/>
        <v>-1.8700916816447036E-2</v>
      </c>
    </row>
    <row r="647" spans="1:16" x14ac:dyDescent="0.2">
      <c r="A647" s="1">
        <v>30589</v>
      </c>
      <c r="B647">
        <v>1.6026869999999999E-2</v>
      </c>
      <c r="C647">
        <v>1.310219E-2</v>
      </c>
      <c r="D647">
        <f t="shared" si="120"/>
        <v>8.9817329033924942</v>
      </c>
      <c r="E647">
        <f t="shared" si="121"/>
        <v>2.5928968318481235E-2</v>
      </c>
      <c r="F647">
        <f t="shared" si="110"/>
        <v>0.33949144680265536</v>
      </c>
      <c r="G647">
        <f t="shared" si="111"/>
        <v>26.456433550779643</v>
      </c>
      <c r="H647">
        <f t="shared" si="112"/>
        <v>3.2754993631616225</v>
      </c>
      <c r="I647">
        <f t="shared" si="113"/>
        <v>1.4726888963965996</v>
      </c>
      <c r="J647">
        <f t="shared" si="114"/>
        <v>0.38708991109814328</v>
      </c>
      <c r="K647">
        <f t="shared" si="119"/>
        <v>2.4428317573638683E-2</v>
      </c>
      <c r="L647">
        <v>100.7</v>
      </c>
      <c r="M647">
        <f t="shared" si="115"/>
        <v>1.025458248472505</v>
      </c>
      <c r="N647">
        <f t="shared" si="116"/>
        <v>2.5139584364096312E-2</v>
      </c>
      <c r="O647">
        <f t="shared" si="117"/>
        <v>0.36195032673404698</v>
      </c>
      <c r="P647">
        <f t="shared" si="118"/>
        <v>-7.112667904576285E-4</v>
      </c>
    </row>
    <row r="648" spans="1:16" x14ac:dyDescent="0.2">
      <c r="A648" s="1">
        <v>30620</v>
      </c>
      <c r="B648">
        <v>-2.807753E-2</v>
      </c>
      <c r="C648">
        <v>-2.9778499999999999E-2</v>
      </c>
      <c r="D648">
        <f t="shared" si="120"/>
        <v>8.7142703701288209</v>
      </c>
      <c r="E648">
        <f t="shared" si="121"/>
        <v>1.5277658216683527E-2</v>
      </c>
      <c r="F648">
        <f t="shared" si="110"/>
        <v>0.33764303792637035</v>
      </c>
      <c r="G648">
        <f t="shared" si="111"/>
        <v>25.809122035056259</v>
      </c>
      <c r="H648">
        <f t="shared" si="112"/>
        <v>3.2507279966876435</v>
      </c>
      <c r="I648">
        <f t="shared" si="113"/>
        <v>1.2815716453690997</v>
      </c>
      <c r="J648">
        <f t="shared" si="114"/>
        <v>0.24808717268731861</v>
      </c>
      <c r="K648">
        <f t="shared" si="119"/>
        <v>2.584224189173099E-2</v>
      </c>
      <c r="L648">
        <v>101</v>
      </c>
      <c r="M648">
        <f t="shared" si="115"/>
        <v>1.0306122448979591</v>
      </c>
      <c r="N648">
        <f t="shared" si="116"/>
        <v>3.0153038170687457E-2</v>
      </c>
      <c r="O648">
        <f t="shared" si="117"/>
        <v>0.21793413451663116</v>
      </c>
      <c r="P648">
        <f t="shared" si="118"/>
        <v>-4.3107962789564677E-3</v>
      </c>
    </row>
    <row r="649" spans="1:16" x14ac:dyDescent="0.2">
      <c r="A649" s="1">
        <v>30650</v>
      </c>
      <c r="B649">
        <v>2.9555919999999999E-2</v>
      </c>
      <c r="C649">
        <v>2.4205650000000002E-2</v>
      </c>
      <c r="D649">
        <f t="shared" si="120"/>
        <v>8.9252049487135299</v>
      </c>
      <c r="E649">
        <f t="shared" si="121"/>
        <v>4.6623699333189106E-2</v>
      </c>
      <c r="F649">
        <f t="shared" si="110"/>
        <v>0.33521686761688269</v>
      </c>
      <c r="G649">
        <f t="shared" si="111"/>
        <v>26.62516660383001</v>
      </c>
      <c r="H649">
        <f t="shared" si="112"/>
        <v>3.2818568814308571</v>
      </c>
      <c r="I649">
        <f t="shared" si="113"/>
        <v>1.254637447515631</v>
      </c>
      <c r="J649">
        <f t="shared" si="114"/>
        <v>0.22684664440629271</v>
      </c>
      <c r="K649">
        <f t="shared" si="119"/>
        <v>4.1326216878559392E-4</v>
      </c>
      <c r="L649">
        <v>101.2</v>
      </c>
      <c r="M649">
        <f t="shared" si="115"/>
        <v>1.0368852459016393</v>
      </c>
      <c r="N649">
        <f t="shared" si="116"/>
        <v>3.6221263434318356E-2</v>
      </c>
      <c r="O649">
        <f t="shared" si="117"/>
        <v>0.19062538097197435</v>
      </c>
      <c r="P649">
        <f t="shared" si="118"/>
        <v>-3.5808001265532761E-2</v>
      </c>
    </row>
    <row r="650" spans="1:16" x14ac:dyDescent="0.2">
      <c r="A650" s="1">
        <v>30680</v>
      </c>
      <c r="B650">
        <v>-1.046383E-2</v>
      </c>
      <c r="C650">
        <v>-1.3441750000000001E-2</v>
      </c>
      <c r="D650">
        <f t="shared" si="120"/>
        <v>8.8052345750941594</v>
      </c>
      <c r="E650">
        <f t="shared" si="121"/>
        <v>2.6578546320872996E-2</v>
      </c>
      <c r="F650">
        <f t="shared" si="110"/>
        <v>0.34344163743366884</v>
      </c>
      <c r="G650">
        <f t="shared" si="111"/>
        <v>25.638226747607948</v>
      </c>
      <c r="H650">
        <f t="shared" si="112"/>
        <v>3.2440844700511589</v>
      </c>
      <c r="I650">
        <f t="shared" si="113"/>
        <v>1.2247720091717045</v>
      </c>
      <c r="J650">
        <f t="shared" si="114"/>
        <v>0.20275471171327766</v>
      </c>
      <c r="K650">
        <f t="shared" si="119"/>
        <v>3.0470935765660408E-2</v>
      </c>
      <c r="L650">
        <v>101.3</v>
      </c>
      <c r="M650">
        <f t="shared" si="115"/>
        <v>1.0357873210633948</v>
      </c>
      <c r="N650">
        <f t="shared" si="116"/>
        <v>3.5161834213866129E-2</v>
      </c>
      <c r="O650">
        <f t="shared" si="117"/>
        <v>0.16759287749941154</v>
      </c>
      <c r="P650">
        <f t="shared" si="118"/>
        <v>-4.6908984482057214E-3</v>
      </c>
    </row>
    <row r="651" spans="1:16" x14ac:dyDescent="0.2">
      <c r="A651" s="1">
        <v>30712</v>
      </c>
      <c r="B651">
        <v>-1.3025170000000001E-2</v>
      </c>
      <c r="C651">
        <v>-1.487517E-2</v>
      </c>
      <c r="D651">
        <f t="shared" si="120"/>
        <v>8.6742552138997553</v>
      </c>
      <c r="E651">
        <f t="shared" si="121"/>
        <v>1.628968396392419E-2</v>
      </c>
      <c r="F651">
        <f t="shared" si="110"/>
        <v>0.34413078381709394</v>
      </c>
      <c r="G651">
        <f t="shared" si="111"/>
        <v>25.206275119258542</v>
      </c>
      <c r="H651">
        <f t="shared" si="112"/>
        <v>3.2270929761878588</v>
      </c>
      <c r="I651">
        <f t="shared" si="113"/>
        <v>1.1611670660648503</v>
      </c>
      <c r="J651">
        <f t="shared" si="114"/>
        <v>0.14942559078270706</v>
      </c>
      <c r="K651">
        <f t="shared" si="119"/>
        <v>1.9165667098744711E-2</v>
      </c>
      <c r="L651">
        <v>101.9</v>
      </c>
      <c r="M651">
        <f t="shared" si="115"/>
        <v>1.0408580183861083</v>
      </c>
      <c r="N651">
        <f t="shared" si="116"/>
        <v>4.0045390692214411E-2</v>
      </c>
      <c r="O651">
        <f t="shared" si="117"/>
        <v>0.10938020009049265</v>
      </c>
      <c r="P651">
        <f t="shared" si="118"/>
        <v>-2.08797235934697E-2</v>
      </c>
    </row>
    <row r="652" spans="1:16" x14ac:dyDescent="0.2">
      <c r="A652" s="1">
        <v>30741</v>
      </c>
      <c r="B652">
        <v>-3.9072929999999999E-2</v>
      </c>
      <c r="C652">
        <v>-4.3937660000000003E-2</v>
      </c>
      <c r="D652">
        <f t="shared" si="120"/>
        <v>8.2931287375582006</v>
      </c>
      <c r="E652">
        <f t="shared" si="121"/>
        <v>4.2197909566714598E-2</v>
      </c>
      <c r="F652">
        <f t="shared" si="110"/>
        <v>0.33964580516475079</v>
      </c>
      <c r="G652">
        <f t="shared" si="111"/>
        <v>24.416991499528404</v>
      </c>
      <c r="H652">
        <f t="shared" si="112"/>
        <v>3.1952792628755247</v>
      </c>
      <c r="I652">
        <f t="shared" si="113"/>
        <v>1.0852499603579375</v>
      </c>
      <c r="J652">
        <f t="shared" si="114"/>
        <v>8.1810338669518701E-2</v>
      </c>
      <c r="K652">
        <f t="shared" si="119"/>
        <v>9.2285814116524357E-3</v>
      </c>
      <c r="L652">
        <v>102.4</v>
      </c>
      <c r="M652">
        <f t="shared" si="115"/>
        <v>1.0459652706843718</v>
      </c>
      <c r="N652">
        <f t="shared" si="116"/>
        <v>4.4940163068942739E-2</v>
      </c>
      <c r="O652">
        <f t="shared" si="117"/>
        <v>3.6870175600575962E-2</v>
      </c>
      <c r="P652">
        <f t="shared" si="118"/>
        <v>-3.5711581657290305E-2</v>
      </c>
    </row>
    <row r="653" spans="1:16" x14ac:dyDescent="0.2">
      <c r="A653" s="1">
        <v>30771</v>
      </c>
      <c r="B653">
        <v>1.33896E-2</v>
      </c>
      <c r="C653">
        <v>1.002464E-2</v>
      </c>
      <c r="D653">
        <f t="shared" si="120"/>
        <v>8.3762643676258755</v>
      </c>
      <c r="E653">
        <f t="shared" si="121"/>
        <v>2.7906046476733844E-2</v>
      </c>
      <c r="F653">
        <f t="shared" si="110"/>
        <v>0.34323228479692913</v>
      </c>
      <c r="G653">
        <f t="shared" si="111"/>
        <v>24.404069018686954</v>
      </c>
      <c r="H653">
        <f t="shared" si="112"/>
        <v>3.1947498814566835</v>
      </c>
      <c r="I653">
        <f t="shared" si="113"/>
        <v>1.0625538397834458</v>
      </c>
      <c r="J653">
        <f t="shared" si="114"/>
        <v>6.0675293269975762E-2</v>
      </c>
      <c r="K653">
        <f t="shared" si="119"/>
        <v>1.7758026718554899E-2</v>
      </c>
      <c r="L653">
        <v>102.6</v>
      </c>
      <c r="M653">
        <f t="shared" si="115"/>
        <v>1.0405679513184585</v>
      </c>
      <c r="N653">
        <f t="shared" si="116"/>
        <v>3.9766671128079481E-2</v>
      </c>
      <c r="O653">
        <f t="shared" si="117"/>
        <v>2.0908622141896281E-2</v>
      </c>
      <c r="P653">
        <f t="shared" si="118"/>
        <v>-2.2008644409524582E-2</v>
      </c>
    </row>
    <row r="654" spans="1:16" x14ac:dyDescent="0.2">
      <c r="A654" s="1">
        <v>30802</v>
      </c>
      <c r="B654">
        <v>2.5375130000000004E-3</v>
      </c>
      <c r="C654">
        <v>8.0037680000000005E-4</v>
      </c>
      <c r="D654">
        <f t="shared" si="120"/>
        <v>8.3829685352963903</v>
      </c>
      <c r="E654">
        <f t="shared" si="121"/>
        <v>1.4550712053773019E-2</v>
      </c>
      <c r="F654">
        <f t="shared" ref="F654:F717" si="122">SUM(E643:E654)</f>
        <v>0.34673897014316585</v>
      </c>
      <c r="G654">
        <f t="shared" ref="G654:G717" si="123">D654/F654</f>
        <v>24.176597547818542</v>
      </c>
      <c r="H654">
        <f t="shared" si="112"/>
        <v>3.1853851217958535</v>
      </c>
      <c r="I654">
        <f t="shared" si="113"/>
        <v>0.9915728552602413</v>
      </c>
      <c r="J654">
        <f t="shared" si="114"/>
        <v>-8.4628538829257926E-3</v>
      </c>
      <c r="K654">
        <f t="shared" si="119"/>
        <v>2.744296221143375E-2</v>
      </c>
      <c r="L654">
        <v>103.1</v>
      </c>
      <c r="M654">
        <f t="shared" si="115"/>
        <v>1.0393145161290323</v>
      </c>
      <c r="N654">
        <f t="shared" si="116"/>
        <v>3.8561376732087128E-2</v>
      </c>
      <c r="O654">
        <f t="shared" si="117"/>
        <v>-4.7024230615012923E-2</v>
      </c>
      <c r="P654">
        <f t="shared" si="118"/>
        <v>-1.1118414520653378E-2</v>
      </c>
    </row>
    <row r="655" spans="1:16" x14ac:dyDescent="0.2">
      <c r="A655" s="1">
        <v>30833</v>
      </c>
      <c r="B655">
        <v>-5.2319560000000001E-2</v>
      </c>
      <c r="C655">
        <v>-5.7704570000000004E-2</v>
      </c>
      <c r="D655">
        <f t="shared" si="120"/>
        <v>7.8992329406435831</v>
      </c>
      <c r="E655">
        <f t="shared" si="121"/>
        <v>4.5142369392256437E-2</v>
      </c>
      <c r="F655">
        <f t="shared" si="122"/>
        <v>0.34553590598699291</v>
      </c>
      <c r="G655">
        <f t="shared" si="123"/>
        <v>22.860816499171392</v>
      </c>
      <c r="H655">
        <f t="shared" ref="H655:H718" si="124">LN(G655)</f>
        <v>3.1294243751028912</v>
      </c>
      <c r="I655">
        <f t="shared" ref="I655:I718" si="125">(D655+F655)/D643</f>
        <v>0.92909401738374353</v>
      </c>
      <c r="J655">
        <f t="shared" ref="J655:J718" si="126">LN(I655)</f>
        <v>-7.3545342507745123E-2</v>
      </c>
      <c r="K655">
        <f t="shared" si="119"/>
        <v>3.9375644784159898E-2</v>
      </c>
      <c r="L655">
        <v>103.4</v>
      </c>
      <c r="M655">
        <f t="shared" ref="M655:M718" si="127">L655/L644</f>
        <v>1.0391959798994976</v>
      </c>
      <c r="N655">
        <f t="shared" ref="N655:N718" si="128">LN(M655)</f>
        <v>3.8447317909781814E-2</v>
      </c>
      <c r="O655">
        <f t="shared" ref="O655:O718" si="129">J655-N655</f>
        <v>-0.11199266041752694</v>
      </c>
      <c r="P655">
        <f t="shared" ref="P655:P718" si="130">K655-N655</f>
        <v>9.2832687437808398E-4</v>
      </c>
    </row>
    <row r="656" spans="1:16" x14ac:dyDescent="0.2">
      <c r="A656" s="1">
        <v>30862</v>
      </c>
      <c r="B656">
        <v>2.3383859999999999E-2</v>
      </c>
      <c r="C656">
        <v>1.9500989999999999E-2</v>
      </c>
      <c r="D656">
        <f t="shared" si="120"/>
        <v>8.0532758032267449</v>
      </c>
      <c r="E656">
        <f t="shared" si="121"/>
        <v>3.0671694608236749E-2</v>
      </c>
      <c r="F656">
        <f t="shared" si="122"/>
        <v>0.34983437548490143</v>
      </c>
      <c r="G656">
        <f t="shared" si="123"/>
        <v>23.02025291843945</v>
      </c>
      <c r="H656">
        <f t="shared" si="124"/>
        <v>3.1363743901334442</v>
      </c>
      <c r="I656">
        <f t="shared" si="125"/>
        <v>0.9150343548167158</v>
      </c>
      <c r="J656">
        <f t="shared" si="126"/>
        <v>-8.879366816368163E-2</v>
      </c>
      <c r="K656">
        <f t="shared" si="119"/>
        <v>3.4271506591046233E-2</v>
      </c>
      <c r="L656">
        <v>103.7</v>
      </c>
      <c r="M656">
        <f t="shared" si="127"/>
        <v>1.0380380380380381</v>
      </c>
      <c r="N656">
        <f t="shared" si="128"/>
        <v>3.7332429580973839E-2</v>
      </c>
      <c r="O656">
        <f t="shared" si="129"/>
        <v>-0.12612609774465547</v>
      </c>
      <c r="P656">
        <f t="shared" si="130"/>
        <v>-3.0609229899276058E-3</v>
      </c>
    </row>
    <row r="657" spans="1:16" x14ac:dyDescent="0.2">
      <c r="A657" s="1">
        <v>30894</v>
      </c>
      <c r="B657">
        <v>-2.0623180000000001E-2</v>
      </c>
      <c r="C657">
        <v>-2.2543710000000002E-2</v>
      </c>
      <c r="D657">
        <f t="shared" si="120"/>
        <v>7.871725088968784</v>
      </c>
      <c r="E657">
        <f t="shared" si="121"/>
        <v>1.5466557778371061E-2</v>
      </c>
      <c r="F657">
        <f t="shared" si="122"/>
        <v>0.35340376982856925</v>
      </c>
      <c r="G657">
        <f t="shared" si="123"/>
        <v>22.274026937480709</v>
      </c>
      <c r="H657">
        <f t="shared" si="124"/>
        <v>3.1034212883389798</v>
      </c>
      <c r="I657">
        <f t="shared" si="125"/>
        <v>0.9260898178995437</v>
      </c>
      <c r="J657">
        <f t="shared" si="126"/>
        <v>-7.6784053467862545E-2</v>
      </c>
      <c r="K657">
        <f t="shared" si="119"/>
        <v>4.6997671274879541E-2</v>
      </c>
      <c r="L657">
        <v>104.1</v>
      </c>
      <c r="M657">
        <f t="shared" si="127"/>
        <v>1.0389221556886226</v>
      </c>
      <c r="N657">
        <f t="shared" si="128"/>
        <v>3.818378697015859E-2</v>
      </c>
      <c r="O657">
        <f t="shared" si="129"/>
        <v>-0.11496784043802113</v>
      </c>
      <c r="P657">
        <f t="shared" si="130"/>
        <v>8.8138843047209509E-3</v>
      </c>
    </row>
    <row r="658" spans="1:16" x14ac:dyDescent="0.2">
      <c r="A658" s="1">
        <v>30925</v>
      </c>
      <c r="B658">
        <v>0.11269079999999999</v>
      </c>
      <c r="C658">
        <v>0.1068142</v>
      </c>
      <c r="D658">
        <f t="shared" si="120"/>
        <v>8.7125371069669146</v>
      </c>
      <c r="E658">
        <f t="shared" si="121"/>
        <v>4.6258979657833925E-2</v>
      </c>
      <c r="F658">
        <f t="shared" si="122"/>
        <v>0.35289282568707075</v>
      </c>
      <c r="G658">
        <f t="shared" si="123"/>
        <v>24.688904031992973</v>
      </c>
      <c r="H658">
        <f t="shared" si="124"/>
        <v>3.2063539132261734</v>
      </c>
      <c r="I658">
        <f t="shared" si="125"/>
        <v>1.0225428674898953</v>
      </c>
      <c r="J658">
        <f t="shared" si="126"/>
        <v>2.2292532251521877E-2</v>
      </c>
      <c r="K658">
        <f t="shared" si="119"/>
        <v>5.8448411900439853E-2</v>
      </c>
      <c r="L658">
        <v>104.5</v>
      </c>
      <c r="M658">
        <f t="shared" si="127"/>
        <v>1.0377358490566038</v>
      </c>
      <c r="N658">
        <f t="shared" si="128"/>
        <v>3.7041271680349076E-2</v>
      </c>
      <c r="O658">
        <f t="shared" si="129"/>
        <v>-1.47487394288272E-2</v>
      </c>
      <c r="P658">
        <f t="shared" si="130"/>
        <v>2.1407140220090777E-2</v>
      </c>
    </row>
    <row r="659" spans="1:16" x14ac:dyDescent="0.2">
      <c r="A659" s="1">
        <v>30953</v>
      </c>
      <c r="B659">
        <v>4.0344520000000001E-4</v>
      </c>
      <c r="C659">
        <v>-2.5385070000000002E-3</v>
      </c>
      <c r="D659">
        <f t="shared" si="120"/>
        <v>8.6904202705331191</v>
      </c>
      <c r="E659">
        <f t="shared" si="121"/>
        <v>2.5631867709422954E-2</v>
      </c>
      <c r="F659">
        <f t="shared" si="122"/>
        <v>0.3525957250780124</v>
      </c>
      <c r="G659">
        <f t="shared" si="123"/>
        <v>24.646981379624918</v>
      </c>
      <c r="H659">
        <f t="shared" si="124"/>
        <v>3.2046544337455285</v>
      </c>
      <c r="I659">
        <f t="shared" si="125"/>
        <v>1.0068230811222956</v>
      </c>
      <c r="J659">
        <f t="shared" si="126"/>
        <v>6.7999092469712957E-3</v>
      </c>
      <c r="K659">
        <f t="shared" si="119"/>
        <v>3.7873392722115116E-2</v>
      </c>
      <c r="L659">
        <v>105</v>
      </c>
      <c r="M659">
        <f t="shared" si="127"/>
        <v>1.0396039603960396</v>
      </c>
      <c r="N659">
        <f t="shared" si="128"/>
        <v>3.8839833316263957E-2</v>
      </c>
      <c r="O659">
        <f t="shared" si="129"/>
        <v>-3.2039924069292659E-2</v>
      </c>
      <c r="P659">
        <f t="shared" si="130"/>
        <v>-9.664405941488402E-4</v>
      </c>
    </row>
    <row r="660" spans="1:16" x14ac:dyDescent="0.2">
      <c r="A660" s="1">
        <v>30986</v>
      </c>
      <c r="B660">
        <v>-7.3122280000000002E-5</v>
      </c>
      <c r="C660">
        <v>-2.9206310000000004E-3</v>
      </c>
      <c r="D660">
        <f t="shared" si="120"/>
        <v>8.6650387596879721</v>
      </c>
      <c r="E660">
        <f t="shared" si="121"/>
        <v>2.4746047500807819E-2</v>
      </c>
      <c r="F660">
        <f t="shared" si="122"/>
        <v>0.3620641143621367</v>
      </c>
      <c r="G660">
        <f t="shared" si="123"/>
        <v>23.932332468114186</v>
      </c>
      <c r="H660">
        <f t="shared" si="124"/>
        <v>3.1752303676306122</v>
      </c>
      <c r="I660">
        <f t="shared" si="125"/>
        <v>1.0358988751363085</v>
      </c>
      <c r="J660">
        <f t="shared" si="126"/>
        <v>3.5269528200751014E-2</v>
      </c>
      <c r="K660">
        <f t="shared" si="119"/>
        <v>6.9832071034944584E-2</v>
      </c>
      <c r="L660">
        <v>105.3</v>
      </c>
      <c r="M660">
        <f t="shared" si="127"/>
        <v>1.0405138339920947</v>
      </c>
      <c r="N660">
        <f t="shared" si="128"/>
        <v>3.9714662286564527E-2</v>
      </c>
      <c r="O660">
        <f t="shared" si="129"/>
        <v>-4.4451340858135124E-3</v>
      </c>
      <c r="P660">
        <f t="shared" si="130"/>
        <v>3.0117408748380058E-2</v>
      </c>
    </row>
    <row r="661" spans="1:16" x14ac:dyDescent="0.2">
      <c r="A661" s="1">
        <v>31016</v>
      </c>
      <c r="B661">
        <v>-1.0685120000000001E-2</v>
      </c>
      <c r="C661">
        <v>-1.525728E-2</v>
      </c>
      <c r="D661">
        <f t="shared" si="120"/>
        <v>8.5328338371205597</v>
      </c>
      <c r="E661">
        <f t="shared" si="121"/>
        <v>3.9617943615494949E-2</v>
      </c>
      <c r="F661">
        <f t="shared" si="122"/>
        <v>0.35505835864444246</v>
      </c>
      <c r="G661">
        <f t="shared" si="123"/>
        <v>24.032200987177408</v>
      </c>
      <c r="H661">
        <f t="shared" si="124"/>
        <v>3.1793946388613912</v>
      </c>
      <c r="I661">
        <f t="shared" si="125"/>
        <v>0.99581939539058917</v>
      </c>
      <c r="J661">
        <f t="shared" si="126"/>
        <v>-4.1893677689254375E-3</v>
      </c>
      <c r="K661">
        <f t="shared" si="119"/>
        <v>5.7504478117876741E-2</v>
      </c>
      <c r="L661">
        <v>105.3</v>
      </c>
      <c r="M661">
        <f t="shared" si="127"/>
        <v>1.0394866732477788</v>
      </c>
      <c r="N661">
        <f t="shared" si="128"/>
        <v>3.8727007885292021E-2</v>
      </c>
      <c r="O661">
        <f t="shared" si="129"/>
        <v>-4.2916375654217458E-2</v>
      </c>
      <c r="P661">
        <f t="shared" si="130"/>
        <v>1.877747023258472E-2</v>
      </c>
    </row>
    <row r="662" spans="1:16" x14ac:dyDescent="0.2">
      <c r="A662" s="1">
        <v>31047</v>
      </c>
      <c r="B662">
        <v>2.365304E-2</v>
      </c>
      <c r="C662">
        <v>2.0091999999999999E-2</v>
      </c>
      <c r="D662">
        <f t="shared" si="120"/>
        <v>8.7042755345759861</v>
      </c>
      <c r="E662">
        <f t="shared" si="121"/>
        <v>3.0385762607339811E-2</v>
      </c>
      <c r="F662">
        <f t="shared" si="122"/>
        <v>0.35886557493090931</v>
      </c>
      <c r="G662">
        <f t="shared" si="123"/>
        <v>24.254974961729832</v>
      </c>
      <c r="H662">
        <f t="shared" si="124"/>
        <v>3.1886217494035045</v>
      </c>
      <c r="I662">
        <f t="shared" si="125"/>
        <v>1.0292901378393975</v>
      </c>
      <c r="J662">
        <f t="shared" si="126"/>
        <v>2.8869378079620246E-2</v>
      </c>
      <c r="K662">
        <f t="shared" si="119"/>
        <v>4.3930683629594187E-2</v>
      </c>
      <c r="L662">
        <v>105.3</v>
      </c>
      <c r="M662">
        <f t="shared" si="127"/>
        <v>1.0333660451422964</v>
      </c>
      <c r="N662">
        <f t="shared" si="128"/>
        <v>3.2821478911250673E-2</v>
      </c>
      <c r="O662">
        <f t="shared" si="129"/>
        <v>-3.9521008316304278E-3</v>
      </c>
      <c r="P662">
        <f t="shared" si="130"/>
        <v>1.1109204718343514E-2</v>
      </c>
    </row>
    <row r="663" spans="1:16" x14ac:dyDescent="0.2">
      <c r="A663" s="1">
        <v>31078</v>
      </c>
      <c r="B663">
        <v>8.5719070000000008E-2</v>
      </c>
      <c r="C663">
        <v>8.3507520000000002E-2</v>
      </c>
      <c r="D663">
        <f t="shared" si="120"/>
        <v>9.4311479978651001</v>
      </c>
      <c r="E663">
        <f t="shared" si="121"/>
        <v>1.9249940558491579E-2</v>
      </c>
      <c r="F663">
        <f t="shared" si="122"/>
        <v>0.36182583152547676</v>
      </c>
      <c r="G663">
        <f t="shared" si="123"/>
        <v>26.065435842717154</v>
      </c>
      <c r="H663">
        <f t="shared" si="124"/>
        <v>3.2606101394582527</v>
      </c>
      <c r="I663">
        <f t="shared" si="125"/>
        <v>1.128969990841193</v>
      </c>
      <c r="J663">
        <f t="shared" si="126"/>
        <v>0.12130570451416774</v>
      </c>
      <c r="K663">
        <f t="shared" si="119"/>
        <v>5.0141197027706037E-2</v>
      </c>
      <c r="L663">
        <v>105.5</v>
      </c>
      <c r="M663">
        <f t="shared" si="127"/>
        <v>1.0302734375</v>
      </c>
      <c r="N663">
        <f t="shared" si="128"/>
        <v>2.9824240310713776E-2</v>
      </c>
      <c r="O663">
        <f t="shared" si="129"/>
        <v>9.148146420345396E-2</v>
      </c>
      <c r="P663">
        <f t="shared" si="130"/>
        <v>2.0316956716992261E-2</v>
      </c>
    </row>
    <row r="664" spans="1:16" x14ac:dyDescent="0.2">
      <c r="A664" s="1">
        <v>31106</v>
      </c>
      <c r="B664">
        <v>1.6897660000000002E-2</v>
      </c>
      <c r="C664">
        <v>1.2269210000000001E-2</v>
      </c>
      <c r="D664">
        <f t="shared" si="120"/>
        <v>9.5468607331919859</v>
      </c>
      <c r="E664">
        <f t="shared" si="121"/>
        <v>4.3651596950718734E-2</v>
      </c>
      <c r="F664">
        <f t="shared" si="122"/>
        <v>0.36327951890948096</v>
      </c>
      <c r="G664">
        <f t="shared" si="123"/>
        <v>26.279655846964484</v>
      </c>
      <c r="H664">
        <f t="shared" si="124"/>
        <v>3.2687950979052611</v>
      </c>
      <c r="I664">
        <f t="shared" si="125"/>
        <v>1.1949820828440887</v>
      </c>
      <c r="J664">
        <f t="shared" si="126"/>
        <v>0.17813119183516227</v>
      </c>
      <c r="K664">
        <f t="shared" si="119"/>
        <v>6.72692373954836E-2</v>
      </c>
      <c r="L664">
        <v>106</v>
      </c>
      <c r="M664">
        <f t="shared" si="127"/>
        <v>1.0331384015594542</v>
      </c>
      <c r="N664">
        <f t="shared" si="128"/>
        <v>3.2601161375398036E-2</v>
      </c>
      <c r="O664">
        <f t="shared" si="129"/>
        <v>0.14553003045976423</v>
      </c>
      <c r="P664">
        <f t="shared" si="130"/>
        <v>3.4668076020085564E-2</v>
      </c>
    </row>
    <row r="665" spans="1:16" x14ac:dyDescent="0.2">
      <c r="A665" s="1">
        <v>31135</v>
      </c>
      <c r="B665">
        <v>-1.7467590000000001E-3</v>
      </c>
      <c r="C665">
        <v>-4.924225E-3</v>
      </c>
      <c r="D665">
        <f t="shared" si="120"/>
        <v>9.4998498428980831</v>
      </c>
      <c r="E665">
        <f t="shared" si="121"/>
        <v>3.0334825386452605E-2</v>
      </c>
      <c r="F665">
        <f t="shared" si="122"/>
        <v>0.36570829781919967</v>
      </c>
      <c r="G665">
        <f t="shared" si="123"/>
        <v>25.976577232586219</v>
      </c>
      <c r="H665">
        <f t="shared" si="124"/>
        <v>3.2571952563193602</v>
      </c>
      <c r="I665">
        <f t="shared" si="125"/>
        <v>1.1777992799328902</v>
      </c>
      <c r="J665">
        <f t="shared" si="126"/>
        <v>0.16364768016194695</v>
      </c>
      <c r="K665">
        <f t="shared" si="119"/>
        <v>6.3428582022995728E-2</v>
      </c>
      <c r="L665">
        <v>106.4</v>
      </c>
      <c r="M665">
        <f t="shared" si="127"/>
        <v>1.0320077594568382</v>
      </c>
      <c r="N665">
        <f t="shared" si="128"/>
        <v>3.1506185884629945E-2</v>
      </c>
      <c r="O665">
        <f t="shared" si="129"/>
        <v>0.132141494277317</v>
      </c>
      <c r="P665">
        <f t="shared" si="130"/>
        <v>3.1922396138365783E-2</v>
      </c>
    </row>
    <row r="666" spans="1:16" x14ac:dyDescent="0.2">
      <c r="A666" s="1">
        <v>31167</v>
      </c>
      <c r="B666">
        <v>-2.1865140000000001E-3</v>
      </c>
      <c r="C666">
        <v>-3.9577689999999999E-3</v>
      </c>
      <c r="D666">
        <f t="shared" si="120"/>
        <v>9.4622516316852057</v>
      </c>
      <c r="E666">
        <f t="shared" si="121"/>
        <v>1.6826656533482441E-2</v>
      </c>
      <c r="F666">
        <f t="shared" si="122"/>
        <v>0.36798424229890908</v>
      </c>
      <c r="G666">
        <f t="shared" si="123"/>
        <v>25.713741361781288</v>
      </c>
      <c r="H666">
        <f t="shared" si="124"/>
        <v>3.2470255323467638</v>
      </c>
      <c r="I666">
        <f t="shared" si="125"/>
        <v>1.1726437756021657</v>
      </c>
      <c r="J666">
        <f t="shared" si="126"/>
        <v>0.15926083693555126</v>
      </c>
      <c r="K666">
        <f t="shared" si="119"/>
        <v>5.946786797145831E-2</v>
      </c>
      <c r="L666">
        <v>106.9</v>
      </c>
      <c r="M666">
        <f t="shared" si="127"/>
        <v>1.0338491295938104</v>
      </c>
      <c r="N666">
        <f t="shared" si="128"/>
        <v>3.3288855956670707E-2</v>
      </c>
      <c r="O666">
        <f t="shared" si="129"/>
        <v>0.12597198097888057</v>
      </c>
      <c r="P666">
        <f t="shared" si="130"/>
        <v>2.6179012014787603E-2</v>
      </c>
    </row>
    <row r="667" spans="1:16" x14ac:dyDescent="0.2">
      <c r="A667" s="1">
        <v>31198</v>
      </c>
      <c r="B667">
        <v>5.5774310000000001E-2</v>
      </c>
      <c r="C667">
        <v>5.0798610000000001E-2</v>
      </c>
      <c r="D667">
        <f t="shared" si="120"/>
        <v>9.942920862045046</v>
      </c>
      <c r="E667">
        <f t="shared" si="121"/>
        <v>4.7081325443776072E-2</v>
      </c>
      <c r="F667">
        <f t="shared" si="122"/>
        <v>0.36992319835042864</v>
      </c>
      <c r="G667">
        <f t="shared" si="123"/>
        <v>26.878338277736521</v>
      </c>
      <c r="H667">
        <f t="shared" si="124"/>
        <v>3.2913206937193293</v>
      </c>
      <c r="I667">
        <f t="shared" si="125"/>
        <v>1.3055500626311756</v>
      </c>
      <c r="J667">
        <f t="shared" si="126"/>
        <v>0.26662445589876405</v>
      </c>
      <c r="K667">
        <f t="shared" ref="K667:K730" si="131">LN(F667/F655)</f>
        <v>6.8198849549324259E-2</v>
      </c>
      <c r="L667">
        <v>107.3</v>
      </c>
      <c r="M667">
        <f t="shared" si="127"/>
        <v>1.034715525554484</v>
      </c>
      <c r="N667">
        <f t="shared" si="128"/>
        <v>3.4126534401171041E-2</v>
      </c>
      <c r="O667">
        <f t="shared" si="129"/>
        <v>0.23249792149759302</v>
      </c>
      <c r="P667">
        <f t="shared" si="130"/>
        <v>3.4072315148153218E-2</v>
      </c>
    </row>
    <row r="668" spans="1:16" x14ac:dyDescent="0.2">
      <c r="A668" s="1">
        <v>31226</v>
      </c>
      <c r="B668">
        <v>1.7090939999999999E-2</v>
      </c>
      <c r="C668">
        <v>1.4037610000000001E-2</v>
      </c>
      <c r="D668">
        <f t="shared" si="120"/>
        <v>10.082495707367297</v>
      </c>
      <c r="E668">
        <f t="shared" si="121"/>
        <v>3.0359018555707981E-2</v>
      </c>
      <c r="F668">
        <f t="shared" si="122"/>
        <v>0.36961052229789992</v>
      </c>
      <c r="G668">
        <f t="shared" si="123"/>
        <v>27.27870311884945</v>
      </c>
      <c r="H668">
        <f t="shared" si="124"/>
        <v>3.3061062922135989</v>
      </c>
      <c r="I668">
        <f t="shared" si="125"/>
        <v>1.2978701444047529</v>
      </c>
      <c r="J668">
        <f t="shared" si="126"/>
        <v>0.26072457044581115</v>
      </c>
      <c r="K668">
        <f t="shared" si="131"/>
        <v>5.4989979200389234E-2</v>
      </c>
      <c r="L668">
        <v>107.6</v>
      </c>
      <c r="M668">
        <f t="shared" si="127"/>
        <v>1.0336215177713737</v>
      </c>
      <c r="N668">
        <f t="shared" si="128"/>
        <v>3.3068672106760837E-2</v>
      </c>
      <c r="O668">
        <f t="shared" si="129"/>
        <v>0.22765589833905031</v>
      </c>
      <c r="P668">
        <f t="shared" si="130"/>
        <v>2.1921307093628398E-2</v>
      </c>
    </row>
    <row r="669" spans="1:16" x14ac:dyDescent="0.2">
      <c r="A669" s="1">
        <v>31259</v>
      </c>
      <c r="B669">
        <v>-2.5110040000000001E-4</v>
      </c>
      <c r="C669">
        <v>-2.2201680000000002E-3</v>
      </c>
      <c r="D669">
        <f t="shared" si="120"/>
        <v>10.060110873037662</v>
      </c>
      <c r="E669">
        <f t="shared" si="121"/>
        <v>1.985311562451603E-2</v>
      </c>
      <c r="F669">
        <f t="shared" si="122"/>
        <v>0.37399708014404487</v>
      </c>
      <c r="G669">
        <f t="shared" si="123"/>
        <v>26.898902176356597</v>
      </c>
      <c r="H669">
        <f t="shared" si="124"/>
        <v>3.2920854744871311</v>
      </c>
      <c r="I669">
        <f t="shared" si="125"/>
        <v>1.3255173212036806</v>
      </c>
      <c r="J669">
        <f t="shared" si="126"/>
        <v>0.28180281433691501</v>
      </c>
      <c r="K669">
        <f t="shared" si="131"/>
        <v>5.6636763140432603E-2</v>
      </c>
      <c r="L669">
        <v>107.8</v>
      </c>
      <c r="M669">
        <f t="shared" si="127"/>
        <v>1.0315789473684209</v>
      </c>
      <c r="N669">
        <f t="shared" si="128"/>
        <v>3.1090587070030967E-2</v>
      </c>
      <c r="O669">
        <f t="shared" si="129"/>
        <v>0.25071222726688402</v>
      </c>
      <c r="P669">
        <f t="shared" si="130"/>
        <v>2.5546176070401636E-2</v>
      </c>
    </row>
    <row r="670" spans="1:16" x14ac:dyDescent="0.2">
      <c r="A670" s="1">
        <v>31289</v>
      </c>
      <c r="B670">
        <v>-4.7944010000000002E-3</v>
      </c>
      <c r="C670">
        <v>-9.5918420000000015E-3</v>
      </c>
      <c r="D670">
        <f t="shared" si="120"/>
        <v>9.9636158790410025</v>
      </c>
      <c r="E670">
        <f t="shared" si="121"/>
        <v>4.8262788366856685E-2</v>
      </c>
      <c r="F670">
        <f t="shared" si="122"/>
        <v>0.37600088885306771</v>
      </c>
      <c r="G670">
        <f t="shared" si="123"/>
        <v>26.498915759038404</v>
      </c>
      <c r="H670">
        <f t="shared" si="124"/>
        <v>3.2771038174018776</v>
      </c>
      <c r="I670">
        <f t="shared" si="125"/>
        <v>1.1867515329864218</v>
      </c>
      <c r="J670">
        <f t="shared" si="126"/>
        <v>0.17121977020023341</v>
      </c>
      <c r="K670">
        <f t="shared" si="131"/>
        <v>6.3427106475201583E-2</v>
      </c>
      <c r="L670">
        <v>108</v>
      </c>
      <c r="M670">
        <f t="shared" si="127"/>
        <v>1.0285714285714285</v>
      </c>
      <c r="N670">
        <f t="shared" si="128"/>
        <v>2.8170876966696224E-2</v>
      </c>
      <c r="O670">
        <f t="shared" si="129"/>
        <v>0.14304889323353717</v>
      </c>
      <c r="P670">
        <f t="shared" si="130"/>
        <v>3.5256229508505363E-2</v>
      </c>
    </row>
    <row r="671" spans="1:16" x14ac:dyDescent="0.2">
      <c r="A671" s="1">
        <v>31320</v>
      </c>
      <c r="B671">
        <v>-3.9825869999999999E-2</v>
      </c>
      <c r="C671">
        <v>-4.257652E-2</v>
      </c>
      <c r="D671">
        <f t="shared" si="120"/>
        <v>9.5393997882946948</v>
      </c>
      <c r="E671">
        <f t="shared" si="121"/>
        <v>2.7406420017684136E-2</v>
      </c>
      <c r="F671">
        <f t="shared" si="122"/>
        <v>0.37777544116132888</v>
      </c>
      <c r="G671">
        <f t="shared" si="123"/>
        <v>25.251508565430797</v>
      </c>
      <c r="H671">
        <f t="shared" si="124"/>
        <v>3.2288858991022735</v>
      </c>
      <c r="I671">
        <f t="shared" si="125"/>
        <v>1.1411617529111338</v>
      </c>
      <c r="J671">
        <f t="shared" si="126"/>
        <v>0.13204682499635761</v>
      </c>
      <c r="K671">
        <f t="shared" si="131"/>
        <v>6.8977802196273835E-2</v>
      </c>
      <c r="L671">
        <v>108.3</v>
      </c>
      <c r="M671">
        <f t="shared" si="127"/>
        <v>1.0284900284900285</v>
      </c>
      <c r="N671">
        <f t="shared" si="128"/>
        <v>2.8091734867015085E-2</v>
      </c>
      <c r="O671">
        <f t="shared" si="129"/>
        <v>0.10395509012934254</v>
      </c>
      <c r="P671">
        <f t="shared" si="130"/>
        <v>4.088606732925875E-2</v>
      </c>
    </row>
    <row r="672" spans="1:16" x14ac:dyDescent="0.2">
      <c r="A672" s="1">
        <v>31351</v>
      </c>
      <c r="B672">
        <v>4.4441090000000003E-2</v>
      </c>
      <c r="C672">
        <v>4.2022919999999998E-2</v>
      </c>
      <c r="D672">
        <f t="shared" si="120"/>
        <v>9.9402732224462191</v>
      </c>
      <c r="E672">
        <f t="shared" si="121"/>
        <v>2.3067890386060622E-2</v>
      </c>
      <c r="F672">
        <f t="shared" si="122"/>
        <v>0.3760972840465816</v>
      </c>
      <c r="G672">
        <f t="shared" si="123"/>
        <v>26.430058509050717</v>
      </c>
      <c r="H672">
        <f t="shared" si="124"/>
        <v>3.2745019423500592</v>
      </c>
      <c r="I672">
        <f t="shared" si="125"/>
        <v>1.1905740750390241</v>
      </c>
      <c r="J672">
        <f t="shared" si="126"/>
        <v>0.17443560679742975</v>
      </c>
      <c r="K672">
        <f t="shared" si="131"/>
        <v>3.8026536449426343E-2</v>
      </c>
      <c r="L672">
        <v>108.7</v>
      </c>
      <c r="M672">
        <f t="shared" si="127"/>
        <v>1.0322886989553657</v>
      </c>
      <c r="N672">
        <f t="shared" si="128"/>
        <v>3.1778374987234001E-2</v>
      </c>
      <c r="O672">
        <f t="shared" si="129"/>
        <v>0.14265723181019574</v>
      </c>
      <c r="P672">
        <f t="shared" si="130"/>
        <v>6.248161462192342E-3</v>
      </c>
    </row>
    <row r="673" spans="1:16" x14ac:dyDescent="0.2">
      <c r="A673" s="1">
        <v>31380</v>
      </c>
      <c r="B673">
        <v>6.9228430000000007E-2</v>
      </c>
      <c r="C673">
        <v>6.469888E-2</v>
      </c>
      <c r="D673">
        <f t="shared" si="120"/>
        <v>10.58339776683248</v>
      </c>
      <c r="E673">
        <f t="shared" si="121"/>
        <v>4.5024964574731347E-2</v>
      </c>
      <c r="F673">
        <f t="shared" si="122"/>
        <v>0.381504305005818</v>
      </c>
      <c r="G673">
        <f t="shared" si="123"/>
        <v>27.74122762958358</v>
      </c>
      <c r="H673">
        <f t="shared" si="124"/>
        <v>3.3229196687590754</v>
      </c>
      <c r="I673">
        <f t="shared" si="125"/>
        <v>1.2850246800936709</v>
      </c>
      <c r="J673">
        <f t="shared" si="126"/>
        <v>0.25077792446132108</v>
      </c>
      <c r="K673">
        <f t="shared" si="131"/>
        <v>7.1839968567267529E-2</v>
      </c>
      <c r="L673">
        <v>109</v>
      </c>
      <c r="M673">
        <f t="shared" si="127"/>
        <v>1.0351377018043686</v>
      </c>
      <c r="N673">
        <f t="shared" si="128"/>
        <v>3.4534463089213999E-2</v>
      </c>
      <c r="O673">
        <f t="shared" si="129"/>
        <v>0.21624346137210709</v>
      </c>
      <c r="P673">
        <f t="shared" si="130"/>
        <v>3.730550547805353E-2</v>
      </c>
    </row>
    <row r="674" spans="1:16" x14ac:dyDescent="0.2">
      <c r="A674" s="1">
        <v>31412</v>
      </c>
      <c r="B674">
        <v>4.3061490000000001E-2</v>
      </c>
      <c r="C674">
        <v>4.0080480000000002E-2</v>
      </c>
      <c r="D674">
        <f t="shared" si="120"/>
        <v>11.007585429358056</v>
      </c>
      <c r="E674">
        <f t="shared" si="121"/>
        <v>3.154921457690528E-2</v>
      </c>
      <c r="F674">
        <f t="shared" si="122"/>
        <v>0.38266775697538358</v>
      </c>
      <c r="G674">
        <f t="shared" si="123"/>
        <v>28.7653851904386</v>
      </c>
      <c r="H674">
        <f t="shared" si="124"/>
        <v>3.3591727611673199</v>
      </c>
      <c r="I674">
        <f t="shared" si="125"/>
        <v>1.308581413937087</v>
      </c>
      <c r="J674">
        <f t="shared" si="126"/>
        <v>0.2689436603395603</v>
      </c>
      <c r="K674">
        <f t="shared" si="131"/>
        <v>6.4219262168578983E-2</v>
      </c>
      <c r="L674">
        <v>109.3</v>
      </c>
      <c r="M674">
        <f t="shared" si="127"/>
        <v>1.0360189573459715</v>
      </c>
      <c r="N674">
        <f t="shared" si="128"/>
        <v>3.5385442266371622E-2</v>
      </c>
      <c r="O674">
        <f t="shared" si="129"/>
        <v>0.23355821807318866</v>
      </c>
      <c r="P674">
        <f t="shared" si="130"/>
        <v>2.8833819902207361E-2</v>
      </c>
    </row>
    <row r="675" spans="1:16" x14ac:dyDescent="0.2">
      <c r="A675" s="1">
        <v>31443</v>
      </c>
      <c r="B675">
        <v>9.830249000000001E-3</v>
      </c>
      <c r="C675">
        <v>8.0071470000000009E-3</v>
      </c>
      <c r="D675">
        <f t="shared" si="120"/>
        <v>11.095724784005984</v>
      </c>
      <c r="E675">
        <f t="shared" si="121"/>
        <v>2.0067951011433532E-2</v>
      </c>
      <c r="F675">
        <f t="shared" si="122"/>
        <v>0.38348576742832552</v>
      </c>
      <c r="G675">
        <f t="shared" si="123"/>
        <v>28.933863330611882</v>
      </c>
      <c r="H675">
        <f t="shared" si="124"/>
        <v>3.3650126507087155</v>
      </c>
      <c r="I675">
        <f t="shared" si="125"/>
        <v>1.2171594119859876</v>
      </c>
      <c r="J675">
        <f t="shared" si="126"/>
        <v>0.19651979309035111</v>
      </c>
      <c r="K675">
        <f t="shared" si="131"/>
        <v>5.8139540142861552E-2</v>
      </c>
      <c r="L675">
        <v>109.6</v>
      </c>
      <c r="M675">
        <f t="shared" si="127"/>
        <v>1.0339622641509434</v>
      </c>
      <c r="N675">
        <f t="shared" si="128"/>
        <v>3.3398280401848009E-2</v>
      </c>
      <c r="O675">
        <f t="shared" si="129"/>
        <v>0.16312151268850311</v>
      </c>
      <c r="P675">
        <f t="shared" si="130"/>
        <v>2.4741259741013544E-2</v>
      </c>
    </row>
    <row r="676" spans="1:16" x14ac:dyDescent="0.2">
      <c r="A676" s="1">
        <v>31471</v>
      </c>
      <c r="B676">
        <v>7.2501309999999999E-2</v>
      </c>
      <c r="C676">
        <v>6.8191009999999996E-2</v>
      </c>
      <c r="D676">
        <f t="shared" si="120"/>
        <v>11.852353463709385</v>
      </c>
      <c r="E676">
        <f t="shared" si="121"/>
        <v>4.7825902536501028E-2</v>
      </c>
      <c r="F676">
        <f t="shared" si="122"/>
        <v>0.38766007301410782</v>
      </c>
      <c r="G676">
        <f t="shared" si="123"/>
        <v>30.574088715290653</v>
      </c>
      <c r="H676">
        <f t="shared" si="124"/>
        <v>3.4201528762325988</v>
      </c>
      <c r="I676">
        <f t="shared" si="125"/>
        <v>1.2820982602341839</v>
      </c>
      <c r="J676">
        <f t="shared" si="126"/>
        <v>0.24849800160982541</v>
      </c>
      <c r="K676">
        <f t="shared" si="131"/>
        <v>6.495629265176614E-2</v>
      </c>
      <c r="L676">
        <v>109.3</v>
      </c>
      <c r="M676">
        <f t="shared" si="127"/>
        <v>1.0272556390977443</v>
      </c>
      <c r="N676">
        <f t="shared" si="128"/>
        <v>2.6890818274948818E-2</v>
      </c>
      <c r="O676">
        <f t="shared" si="129"/>
        <v>0.22160718333487658</v>
      </c>
      <c r="P676">
        <f t="shared" si="130"/>
        <v>3.8065474376817322E-2</v>
      </c>
    </row>
    <row r="677" spans="1:16" x14ac:dyDescent="0.2">
      <c r="A677" s="1">
        <v>31502</v>
      </c>
      <c r="B677">
        <v>5.3886830000000004E-2</v>
      </c>
      <c r="C677">
        <v>5.136164E-2</v>
      </c>
      <c r="D677">
        <f t="shared" si="120"/>
        <v>12.461109775465181</v>
      </c>
      <c r="E677">
        <f t="shared" si="121"/>
        <v>2.9929444443024342E-2</v>
      </c>
      <c r="F677">
        <f t="shared" si="122"/>
        <v>0.38725469207067958</v>
      </c>
      <c r="G677">
        <f t="shared" si="123"/>
        <v>32.178073063065298</v>
      </c>
      <c r="H677">
        <f t="shared" si="124"/>
        <v>3.4712852598168955</v>
      </c>
      <c r="I677">
        <f t="shared" si="125"/>
        <v>1.3524807949613085</v>
      </c>
      <c r="J677">
        <f t="shared" si="126"/>
        <v>0.30194053197876175</v>
      </c>
      <c r="K677">
        <f t="shared" si="131"/>
        <v>5.724658047646701E-2</v>
      </c>
      <c r="L677">
        <v>108.8</v>
      </c>
      <c r="M677">
        <f t="shared" si="127"/>
        <v>1.0177736202057996</v>
      </c>
      <c r="N677">
        <f t="shared" si="128"/>
        <v>1.7617516390842546E-2</v>
      </c>
      <c r="O677">
        <f t="shared" si="129"/>
        <v>0.28432301558791923</v>
      </c>
      <c r="P677">
        <f t="shared" si="130"/>
        <v>3.9629064085624464E-2</v>
      </c>
    </row>
    <row r="678" spans="1:16" x14ac:dyDescent="0.2">
      <c r="A678" s="1">
        <v>31532</v>
      </c>
      <c r="B678">
        <v>-7.9031210000000008E-3</v>
      </c>
      <c r="C678">
        <v>-9.6341510000000005E-3</v>
      </c>
      <c r="D678">
        <f t="shared" si="120"/>
        <v>12.341057562260772</v>
      </c>
      <c r="E678">
        <f t="shared" si="121"/>
        <v>2.1570554854623489E-2</v>
      </c>
      <c r="F678">
        <f t="shared" si="122"/>
        <v>0.39199859039182061</v>
      </c>
      <c r="G678">
        <f t="shared" si="123"/>
        <v>31.482402908452599</v>
      </c>
      <c r="H678">
        <f t="shared" si="124"/>
        <v>3.4494287519084379</v>
      </c>
      <c r="I678">
        <f t="shared" si="125"/>
        <v>1.3456687317440177</v>
      </c>
      <c r="J678">
        <f t="shared" si="126"/>
        <v>0.29689108781436102</v>
      </c>
      <c r="K678">
        <f t="shared" si="131"/>
        <v>6.3218126432549496E-2</v>
      </c>
      <c r="L678">
        <v>108.6</v>
      </c>
      <c r="M678">
        <f t="shared" si="127"/>
        <v>1.0121155638397017</v>
      </c>
      <c r="N678">
        <f t="shared" si="128"/>
        <v>1.2042757863182199E-2</v>
      </c>
      <c r="O678">
        <f t="shared" si="129"/>
        <v>0.28484832995117881</v>
      </c>
      <c r="P678">
        <f t="shared" si="130"/>
        <v>5.1175368569367295E-2</v>
      </c>
    </row>
    <row r="679" spans="1:16" x14ac:dyDescent="0.2">
      <c r="A679" s="1">
        <v>31562</v>
      </c>
      <c r="B679">
        <v>5.0846519999999999E-2</v>
      </c>
      <c r="C679">
        <v>4.712583E-2</v>
      </c>
      <c r="D679">
        <f t="shared" si="120"/>
        <v>12.922640142960088</v>
      </c>
      <c r="E679">
        <f t="shared" si="121"/>
        <v>4.5917249461328018E-2</v>
      </c>
      <c r="F679">
        <f t="shared" si="122"/>
        <v>0.3908345144093725</v>
      </c>
      <c r="G679">
        <f t="shared" si="123"/>
        <v>33.064224541398879</v>
      </c>
      <c r="H679">
        <f t="shared" si="124"/>
        <v>3.4984518683005406</v>
      </c>
      <c r="I679">
        <f t="shared" si="125"/>
        <v>1.3389903069822042</v>
      </c>
      <c r="J679">
        <f t="shared" si="126"/>
        <v>0.29191582768522678</v>
      </c>
      <c r="K679">
        <f t="shared" si="131"/>
        <v>5.4988821524368951E-2</v>
      </c>
      <c r="L679">
        <v>108.9</v>
      </c>
      <c r="M679">
        <f t="shared" si="127"/>
        <v>1.0120817843866172</v>
      </c>
      <c r="N679">
        <f t="shared" si="128"/>
        <v>1.2009382211230867E-2</v>
      </c>
      <c r="O679">
        <f t="shared" si="129"/>
        <v>0.2799064454739959</v>
      </c>
      <c r="P679">
        <f t="shared" si="130"/>
        <v>4.2979439313138086E-2</v>
      </c>
    </row>
    <row r="680" spans="1:16" x14ac:dyDescent="0.2">
      <c r="A680" s="1">
        <v>31593</v>
      </c>
      <c r="B680">
        <v>1.424398E-2</v>
      </c>
      <c r="C680">
        <v>1.162244E-2</v>
      </c>
      <c r="D680">
        <f t="shared" si="120"/>
        <v>13.072832752663233</v>
      </c>
      <c r="E680">
        <f t="shared" si="121"/>
        <v>3.3877218040375592E-2</v>
      </c>
      <c r="F680">
        <f t="shared" si="122"/>
        <v>0.39435271389404009</v>
      </c>
      <c r="G680">
        <f t="shared" si="123"/>
        <v>33.150102160006476</v>
      </c>
      <c r="H680">
        <f t="shared" si="124"/>
        <v>3.5010457983769414</v>
      </c>
      <c r="I680">
        <f t="shared" si="125"/>
        <v>1.3356995983362312</v>
      </c>
      <c r="J680">
        <f t="shared" si="126"/>
        <v>0.28945519828681826</v>
      </c>
      <c r="K680">
        <f t="shared" si="131"/>
        <v>6.4795912979850295E-2</v>
      </c>
      <c r="L680">
        <v>109.5</v>
      </c>
      <c r="M680">
        <f t="shared" si="127"/>
        <v>1.015769944341373</v>
      </c>
      <c r="N680">
        <f t="shared" si="128"/>
        <v>1.5646890781658838E-2</v>
      </c>
      <c r="O680">
        <f t="shared" si="129"/>
        <v>0.27380830750515944</v>
      </c>
      <c r="P680">
        <f t="shared" si="130"/>
        <v>4.9149022198191457E-2</v>
      </c>
    </row>
    <row r="681" spans="1:16" x14ac:dyDescent="0.2">
      <c r="A681" s="1">
        <v>31624</v>
      </c>
      <c r="B681">
        <v>-5.9700130000000004E-2</v>
      </c>
      <c r="C681">
        <v>-6.1454120000000001E-2</v>
      </c>
      <c r="D681">
        <f t="shared" si="120"/>
        <v>12.269453319941135</v>
      </c>
      <c r="E681">
        <f t="shared" si="121"/>
        <v>2.2929617919843746E-2</v>
      </c>
      <c r="F681">
        <f t="shared" si="122"/>
        <v>0.39742921618936783</v>
      </c>
      <c r="G681">
        <f t="shared" si="123"/>
        <v>30.872046694460838</v>
      </c>
      <c r="H681">
        <f t="shared" si="124"/>
        <v>3.4298511367523403</v>
      </c>
      <c r="I681">
        <f t="shared" si="125"/>
        <v>1.2591195759163363</v>
      </c>
      <c r="J681">
        <f t="shared" si="126"/>
        <v>0.23041272745158337</v>
      </c>
      <c r="K681">
        <f t="shared" si="131"/>
        <v>6.076885547545037E-2</v>
      </c>
      <c r="L681">
        <v>109.5</v>
      </c>
      <c r="M681">
        <f t="shared" si="127"/>
        <v>1.0138888888888888</v>
      </c>
      <c r="N681">
        <f t="shared" si="128"/>
        <v>1.3793322132335769E-2</v>
      </c>
      <c r="O681">
        <f t="shared" si="129"/>
        <v>0.21661940531924759</v>
      </c>
      <c r="P681">
        <f t="shared" si="130"/>
        <v>4.6975533343114599E-2</v>
      </c>
    </row>
    <row r="682" spans="1:16" x14ac:dyDescent="0.2">
      <c r="A682" s="1">
        <v>31653</v>
      </c>
      <c r="B682">
        <v>6.6182930000000001E-2</v>
      </c>
      <c r="C682">
        <v>6.2429900000000003E-2</v>
      </c>
      <c r="D682">
        <f t="shared" si="120"/>
        <v>13.035434063759727</v>
      </c>
      <c r="E682">
        <f t="shared" si="121"/>
        <v>4.6047626393338648E-2</v>
      </c>
      <c r="F682">
        <f t="shared" si="122"/>
        <v>0.39521405421584976</v>
      </c>
      <c r="G682">
        <f t="shared" si="123"/>
        <v>32.983224975699635</v>
      </c>
      <c r="H682">
        <f t="shared" si="124"/>
        <v>3.495999098151207</v>
      </c>
      <c r="I682">
        <f t="shared" si="125"/>
        <v>1.3479692795290974</v>
      </c>
      <c r="J682">
        <f t="shared" si="126"/>
        <v>0.29859922256358518</v>
      </c>
      <c r="K682">
        <f t="shared" si="131"/>
        <v>4.9836020170433828E-2</v>
      </c>
      <c r="L682">
        <v>109.7</v>
      </c>
      <c r="M682">
        <f t="shared" si="127"/>
        <v>1.0129270544783011</v>
      </c>
      <c r="N682">
        <f t="shared" si="128"/>
        <v>1.2844213274239732E-2</v>
      </c>
      <c r="O682">
        <f t="shared" si="129"/>
        <v>0.28575500928934544</v>
      </c>
      <c r="P682">
        <f t="shared" si="130"/>
        <v>3.6991806896194093E-2</v>
      </c>
    </row>
    <row r="683" spans="1:16" x14ac:dyDescent="0.2">
      <c r="A683" s="1">
        <v>31685</v>
      </c>
      <c r="B683">
        <v>-7.9019920000000007E-2</v>
      </c>
      <c r="C683">
        <v>-8.1272300000000006E-2</v>
      </c>
      <c r="D683">
        <f t="shared" si="120"/>
        <v>11.976014355899627</v>
      </c>
      <c r="E683">
        <f t="shared" si="121"/>
        <v>2.9360750976531111E-2</v>
      </c>
      <c r="F683">
        <f t="shared" si="122"/>
        <v>0.39716838517469677</v>
      </c>
      <c r="G683">
        <f t="shared" si="123"/>
        <v>30.153493588448409</v>
      </c>
      <c r="H683">
        <f t="shared" si="124"/>
        <v>3.4063007900407483</v>
      </c>
      <c r="I683">
        <f t="shared" si="125"/>
        <v>1.2970609279062628</v>
      </c>
      <c r="J683">
        <f t="shared" si="126"/>
        <v>0.26010088025738481</v>
      </c>
      <c r="K683">
        <f t="shared" si="131"/>
        <v>5.0060386692694622E-2</v>
      </c>
      <c r="L683">
        <v>110.2</v>
      </c>
      <c r="M683">
        <f t="shared" si="127"/>
        <v>1.0137994480220791</v>
      </c>
      <c r="N683">
        <f t="shared" si="128"/>
        <v>1.3705102591650345E-2</v>
      </c>
      <c r="O683">
        <f t="shared" si="129"/>
        <v>0.24639577766573448</v>
      </c>
      <c r="P683">
        <f t="shared" si="130"/>
        <v>3.6355284101044279E-2</v>
      </c>
    </row>
    <row r="684" spans="1:16" x14ac:dyDescent="0.2">
      <c r="A684" s="1">
        <v>31716</v>
      </c>
      <c r="B684">
        <v>4.9304720000000003E-2</v>
      </c>
      <c r="C684">
        <v>4.6860140000000002E-2</v>
      </c>
      <c r="D684">
        <f t="shared" si="120"/>
        <v>12.537212065259093</v>
      </c>
      <c r="E684">
        <f t="shared" si="121"/>
        <v>2.9276325174145131E-2</v>
      </c>
      <c r="F684">
        <f t="shared" si="122"/>
        <v>0.4033768199627813</v>
      </c>
      <c r="G684">
        <f t="shared" si="123"/>
        <v>31.080645800162422</v>
      </c>
      <c r="H684">
        <f t="shared" si="124"/>
        <v>3.4365853039245784</v>
      </c>
      <c r="I684">
        <f t="shared" si="125"/>
        <v>1.3018343254389242</v>
      </c>
      <c r="J684">
        <f t="shared" si="126"/>
        <v>0.26377428948322867</v>
      </c>
      <c r="K684">
        <f t="shared" si="131"/>
        <v>7.0023318109842164E-2</v>
      </c>
      <c r="L684">
        <v>110.3</v>
      </c>
      <c r="M684">
        <f t="shared" si="127"/>
        <v>1.0119266055045872</v>
      </c>
      <c r="N684">
        <f t="shared" si="128"/>
        <v>1.1856044030313168E-2</v>
      </c>
      <c r="O684">
        <f t="shared" si="129"/>
        <v>0.25191824545291552</v>
      </c>
      <c r="P684">
        <f t="shared" si="130"/>
        <v>5.8167274079528999E-2</v>
      </c>
    </row>
    <row r="685" spans="1:16" x14ac:dyDescent="0.2">
      <c r="A685" s="1">
        <v>31744</v>
      </c>
      <c r="B685">
        <v>1.509305E-2</v>
      </c>
      <c r="C685">
        <v>1.087392E-2</v>
      </c>
      <c r="D685">
        <f t="shared" si="120"/>
        <v>12.673540706279756</v>
      </c>
      <c r="E685">
        <f t="shared" si="121"/>
        <v>5.2896127540896593E-2</v>
      </c>
      <c r="F685">
        <f t="shared" si="122"/>
        <v>0.4112479829289466</v>
      </c>
      <c r="G685">
        <f t="shared" si="123"/>
        <v>30.817271408889628</v>
      </c>
      <c r="H685">
        <f t="shared" si="124"/>
        <v>3.4280752928412603</v>
      </c>
      <c r="I685">
        <f t="shared" si="125"/>
        <v>1.2363504592273173</v>
      </c>
      <c r="J685">
        <f t="shared" si="126"/>
        <v>0.21216386190893405</v>
      </c>
      <c r="K685">
        <f t="shared" si="131"/>
        <v>7.5074262255745483E-2</v>
      </c>
      <c r="L685">
        <v>110.4</v>
      </c>
      <c r="M685">
        <f t="shared" si="127"/>
        <v>1.0100640439158282</v>
      </c>
      <c r="N685">
        <f t="shared" si="128"/>
        <v>1.001373866050222E-2</v>
      </c>
      <c r="O685">
        <f t="shared" si="129"/>
        <v>0.20215012324843182</v>
      </c>
      <c r="P685">
        <f t="shared" si="130"/>
        <v>6.5060523595243266E-2</v>
      </c>
    </row>
    <row r="686" spans="1:16" x14ac:dyDescent="0.2">
      <c r="A686" s="1">
        <v>31777</v>
      </c>
      <c r="B686">
        <v>-2.638714E-2</v>
      </c>
      <c r="C686">
        <v>-2.9056220000000001E-2</v>
      </c>
      <c r="D686">
        <f t="shared" si="120"/>
        <v>12.305295519339136</v>
      </c>
      <c r="E686">
        <f t="shared" si="121"/>
        <v>3.3826694028317179E-2</v>
      </c>
      <c r="F686">
        <f t="shared" si="122"/>
        <v>0.41352546238035837</v>
      </c>
      <c r="G686">
        <f t="shared" si="123"/>
        <v>29.757044338954866</v>
      </c>
      <c r="H686">
        <f t="shared" si="124"/>
        <v>3.3930658884652973</v>
      </c>
      <c r="I686">
        <f t="shared" si="125"/>
        <v>1.155459665822574</v>
      </c>
      <c r="J686">
        <f t="shared" si="126"/>
        <v>0.14449824386825688</v>
      </c>
      <c r="K686">
        <f t="shared" si="131"/>
        <v>7.7551952825172757E-2</v>
      </c>
      <c r="L686">
        <v>110.5</v>
      </c>
      <c r="M686">
        <f t="shared" si="127"/>
        <v>1.0082116788321169</v>
      </c>
      <c r="N686">
        <f t="shared" si="128"/>
        <v>8.1781464438924895E-3</v>
      </c>
      <c r="O686">
        <f t="shared" si="129"/>
        <v>0.13632009742436441</v>
      </c>
      <c r="P686">
        <f t="shared" si="130"/>
        <v>6.9373806381280267E-2</v>
      </c>
    </row>
    <row r="687" spans="1:16" x14ac:dyDescent="0.2">
      <c r="A687" s="1">
        <v>31807</v>
      </c>
      <c r="B687">
        <v>0.12849869999999999</v>
      </c>
      <c r="C687">
        <v>0.12692689999999998</v>
      </c>
      <c r="D687">
        <f t="shared" si="120"/>
        <v>13.867168533192743</v>
      </c>
      <c r="E687">
        <f t="shared" si="121"/>
        <v>1.9341463497297404E-2</v>
      </c>
      <c r="F687">
        <f t="shared" si="122"/>
        <v>0.41279897486622225</v>
      </c>
      <c r="G687">
        <f t="shared" si="123"/>
        <v>33.593030451896695</v>
      </c>
      <c r="H687">
        <f t="shared" si="124"/>
        <v>3.5143186184263135</v>
      </c>
      <c r="I687">
        <f t="shared" si="125"/>
        <v>1.2869792452533548</v>
      </c>
      <c r="J687">
        <f t="shared" si="126"/>
        <v>0.25229780202968721</v>
      </c>
      <c r="K687">
        <f t="shared" si="131"/>
        <v>7.3658222990986441E-2</v>
      </c>
      <c r="L687">
        <v>111.2</v>
      </c>
      <c r="M687">
        <f t="shared" si="127"/>
        <v>1.0173833485818848</v>
      </c>
      <c r="N687">
        <f t="shared" si="128"/>
        <v>1.7233986633989239E-2</v>
      </c>
      <c r="O687">
        <f t="shared" si="129"/>
        <v>0.23506381539569798</v>
      </c>
      <c r="P687">
        <f t="shared" si="130"/>
        <v>5.6424236356997198E-2</v>
      </c>
    </row>
    <row r="688" spans="1:16" x14ac:dyDescent="0.2">
      <c r="A688" s="1">
        <v>31835</v>
      </c>
      <c r="B688">
        <v>4.7921820000000004E-2</v>
      </c>
      <c r="C688">
        <v>4.4495319999999998E-2</v>
      </c>
      <c r="D688">
        <f t="shared" si="120"/>
        <v>14.484192634571084</v>
      </c>
      <c r="E688">
        <f t="shared" si="121"/>
        <v>4.7515852978985015E-2</v>
      </c>
      <c r="F688">
        <f t="shared" si="122"/>
        <v>0.41248892530870629</v>
      </c>
      <c r="G688">
        <f t="shared" si="123"/>
        <v>35.114137000723424</v>
      </c>
      <c r="H688">
        <f t="shared" si="124"/>
        <v>3.5586038129377262</v>
      </c>
      <c r="I688">
        <f t="shared" si="125"/>
        <v>1.2568543121407749</v>
      </c>
      <c r="J688">
        <f t="shared" si="126"/>
        <v>0.22861202165060895</v>
      </c>
      <c r="K688">
        <f t="shared" si="131"/>
        <v>6.2080502534012344E-2</v>
      </c>
      <c r="L688">
        <v>111.6</v>
      </c>
      <c r="M688">
        <f t="shared" si="127"/>
        <v>1.025735294117647</v>
      </c>
      <c r="N688">
        <f t="shared" si="128"/>
        <v>2.5409715525368221E-2</v>
      </c>
      <c r="O688">
        <f t="shared" si="129"/>
        <v>0.20320230612524073</v>
      </c>
      <c r="P688">
        <f t="shared" si="130"/>
        <v>3.6670787008644123E-2</v>
      </c>
    </row>
    <row r="689" spans="1:16" x14ac:dyDescent="0.2">
      <c r="A689" s="1">
        <v>31867</v>
      </c>
      <c r="B689">
        <v>2.366445E-2</v>
      </c>
      <c r="C689">
        <v>2.121814E-2</v>
      </c>
      <c r="D689">
        <f t="shared" si="120"/>
        <v>14.791520261678382</v>
      </c>
      <c r="E689">
        <f t="shared" si="121"/>
        <v>3.5432825283877589E-2</v>
      </c>
      <c r="F689">
        <f t="shared" si="122"/>
        <v>0.41799230614955951</v>
      </c>
      <c r="G689">
        <f t="shared" si="123"/>
        <v>35.387063455627121</v>
      </c>
      <c r="H689">
        <f t="shared" si="124"/>
        <v>3.5663463142440079</v>
      </c>
      <c r="I689">
        <f t="shared" si="125"/>
        <v>1.2205584287343429</v>
      </c>
      <c r="J689">
        <f t="shared" si="126"/>
        <v>0.19930848249021771</v>
      </c>
      <c r="K689">
        <f t="shared" si="131"/>
        <v>7.6380430404496408E-2</v>
      </c>
      <c r="L689">
        <v>112.1</v>
      </c>
      <c r="M689">
        <f t="shared" si="127"/>
        <v>1.0322283609576428</v>
      </c>
      <c r="N689">
        <f t="shared" si="128"/>
        <v>3.1719922578279242E-2</v>
      </c>
      <c r="O689">
        <f t="shared" si="129"/>
        <v>0.16758855991193847</v>
      </c>
      <c r="P689">
        <f t="shared" si="130"/>
        <v>4.4660507826217166E-2</v>
      </c>
    </row>
    <row r="690" spans="1:16" x14ac:dyDescent="0.2">
      <c r="A690" s="1">
        <v>31897</v>
      </c>
      <c r="B690">
        <v>-1.699554E-2</v>
      </c>
      <c r="C690">
        <v>-1.8893260000000002E-2</v>
      </c>
      <c r="D690">
        <f t="shared" si="120"/>
        <v>14.512060223579224</v>
      </c>
      <c r="E690">
        <f t="shared" si="121"/>
        <v>2.8070163830992329E-2</v>
      </c>
      <c r="F690">
        <f t="shared" si="122"/>
        <v>0.42449191512592838</v>
      </c>
      <c r="G690">
        <f t="shared" si="123"/>
        <v>34.186894276358892</v>
      </c>
      <c r="H690">
        <f t="shared" si="124"/>
        <v>3.5318423623318984</v>
      </c>
      <c r="I690">
        <f t="shared" si="125"/>
        <v>1.2103137890209232</v>
      </c>
      <c r="J690">
        <f t="shared" si="126"/>
        <v>0.19087965575785548</v>
      </c>
      <c r="K690">
        <f t="shared" si="131"/>
        <v>7.9634716085522778E-2</v>
      </c>
      <c r="L690">
        <v>112.7</v>
      </c>
      <c r="M690">
        <f t="shared" si="127"/>
        <v>1.0348943985307621</v>
      </c>
      <c r="N690">
        <f t="shared" si="128"/>
        <v>3.4299391106815812E-2</v>
      </c>
      <c r="O690">
        <f t="shared" si="129"/>
        <v>0.15658026465103966</v>
      </c>
      <c r="P690">
        <f t="shared" si="130"/>
        <v>4.5335324978706966E-2</v>
      </c>
    </row>
    <row r="691" spans="1:16" x14ac:dyDescent="0.2">
      <c r="A691" s="1">
        <v>31926</v>
      </c>
      <c r="B691">
        <v>5.1226640000000007E-3</v>
      </c>
      <c r="C691">
        <v>1.8721790000000001E-3</v>
      </c>
      <c r="D691">
        <f t="shared" si="120"/>
        <v>14.539229397976545</v>
      </c>
      <c r="E691">
        <f t="shared" si="121"/>
        <v>4.717123407584093E-2</v>
      </c>
      <c r="F691">
        <f t="shared" si="122"/>
        <v>0.4257458997404413</v>
      </c>
      <c r="G691">
        <f t="shared" si="123"/>
        <v>34.150016258149471</v>
      </c>
      <c r="H691">
        <f t="shared" si="124"/>
        <v>3.5307630620971975</v>
      </c>
      <c r="I691">
        <f t="shared" si="125"/>
        <v>1.1580431809725436</v>
      </c>
      <c r="J691">
        <f t="shared" si="126"/>
        <v>0.14673166772374835</v>
      </c>
      <c r="K691">
        <f t="shared" si="131"/>
        <v>8.555845523146402E-2</v>
      </c>
      <c r="L691">
        <v>113.1</v>
      </c>
      <c r="M691">
        <f t="shared" si="127"/>
        <v>1.032876712328767</v>
      </c>
      <c r="N691">
        <f t="shared" si="128"/>
        <v>3.2347833865519128E-2</v>
      </c>
      <c r="O691">
        <f t="shared" si="129"/>
        <v>0.11438383385822923</v>
      </c>
      <c r="P691">
        <f t="shared" si="130"/>
        <v>5.3210621365944892E-2</v>
      </c>
    </row>
    <row r="692" spans="1:16" x14ac:dyDescent="0.2">
      <c r="A692" s="1">
        <v>31958</v>
      </c>
      <c r="B692">
        <v>4.365455E-2</v>
      </c>
      <c r="C692">
        <v>4.1142600000000001E-2</v>
      </c>
      <c r="D692">
        <f t="shared" si="120"/>
        <v>15.137411097405733</v>
      </c>
      <c r="E692">
        <f t="shared" si="121"/>
        <v>3.6521817286247163E-2</v>
      </c>
      <c r="F692">
        <f t="shared" si="122"/>
        <v>0.42839049898631282</v>
      </c>
      <c r="G692">
        <f t="shared" si="123"/>
        <v>35.335543466124761</v>
      </c>
      <c r="H692">
        <f t="shared" si="124"/>
        <v>3.5648893544157891</v>
      </c>
      <c r="I692">
        <f t="shared" si="125"/>
        <v>1.1906984424030773</v>
      </c>
      <c r="J692">
        <f t="shared" si="126"/>
        <v>0.17454006133865113</v>
      </c>
      <c r="K692">
        <f t="shared" si="131"/>
        <v>8.2789438661704337E-2</v>
      </c>
      <c r="L692">
        <v>113.5</v>
      </c>
      <c r="M692">
        <f t="shared" si="127"/>
        <v>1.0365296803652968</v>
      </c>
      <c r="N692">
        <f t="shared" si="128"/>
        <v>3.5878287664901851E-2</v>
      </c>
      <c r="O692">
        <f t="shared" si="129"/>
        <v>0.13866177367374927</v>
      </c>
      <c r="P692">
        <f t="shared" si="130"/>
        <v>4.6911150996802486E-2</v>
      </c>
    </row>
    <row r="693" spans="1:16" x14ac:dyDescent="0.2">
      <c r="A693" s="1">
        <v>31989</v>
      </c>
      <c r="B693">
        <v>4.424724E-2</v>
      </c>
      <c r="C693">
        <v>4.2347710000000004E-2</v>
      </c>
      <c r="D693">
        <f t="shared" si="120"/>
        <v>15.778445792709453</v>
      </c>
      <c r="E693">
        <f t="shared" si="121"/>
        <v>2.875396650185506E-2</v>
      </c>
      <c r="F693">
        <f t="shared" si="122"/>
        <v>0.43421484756832412</v>
      </c>
      <c r="G693">
        <f t="shared" si="123"/>
        <v>36.337877161666377</v>
      </c>
      <c r="H693">
        <f t="shared" si="124"/>
        <v>3.5928606452371521</v>
      </c>
      <c r="I693">
        <f t="shared" si="125"/>
        <v>1.3213841087709979</v>
      </c>
      <c r="J693">
        <f t="shared" si="126"/>
        <v>0.27867975448639137</v>
      </c>
      <c r="K693">
        <f t="shared" si="131"/>
        <v>8.8522606330277545E-2</v>
      </c>
      <c r="L693">
        <v>113.8</v>
      </c>
      <c r="M693">
        <f t="shared" si="127"/>
        <v>1.0373746581586143</v>
      </c>
      <c r="N693">
        <f t="shared" si="128"/>
        <v>3.6693154411045877E-2</v>
      </c>
      <c r="O693">
        <f t="shared" si="129"/>
        <v>0.2419866000753455</v>
      </c>
      <c r="P693">
        <f t="shared" si="130"/>
        <v>5.1829451919231669E-2</v>
      </c>
    </row>
    <row r="694" spans="1:16" x14ac:dyDescent="0.2">
      <c r="A694" s="1">
        <v>32020</v>
      </c>
      <c r="B694">
        <v>3.7146499999999999E-2</v>
      </c>
      <c r="C694">
        <v>3.3859979999999998E-2</v>
      </c>
      <c r="D694">
        <f t="shared" si="120"/>
        <v>16.312703651681677</v>
      </c>
      <c r="E694">
        <f t="shared" si="121"/>
        <v>5.1856177666655491E-2</v>
      </c>
      <c r="F694">
        <f t="shared" si="122"/>
        <v>0.44002339884164104</v>
      </c>
      <c r="G694">
        <f t="shared" si="123"/>
        <v>37.072355003449296</v>
      </c>
      <c r="H694">
        <f t="shared" si="124"/>
        <v>3.6128715436975067</v>
      </c>
      <c r="I694">
        <f t="shared" si="125"/>
        <v>1.2851683318393032</v>
      </c>
      <c r="J694">
        <f t="shared" si="126"/>
        <v>0.25088970730806837</v>
      </c>
      <c r="K694">
        <f t="shared" si="131"/>
        <v>0.10740037715543303</v>
      </c>
      <c r="L694">
        <v>114.4</v>
      </c>
      <c r="M694">
        <f t="shared" si="127"/>
        <v>1.0381125226860255</v>
      </c>
      <c r="N694">
        <f t="shared" si="128"/>
        <v>3.7404182226883499E-2</v>
      </c>
      <c r="O694">
        <f t="shared" si="129"/>
        <v>0.21348552508118487</v>
      </c>
      <c r="P694">
        <f t="shared" si="130"/>
        <v>6.9996194928549527E-2</v>
      </c>
    </row>
    <row r="695" spans="1:16" x14ac:dyDescent="0.2">
      <c r="A695" s="1">
        <v>32050</v>
      </c>
      <c r="B695">
        <v>-2.0772829999999999E-2</v>
      </c>
      <c r="C695">
        <v>-2.2845340000000002E-2</v>
      </c>
      <c r="D695">
        <f t="shared" si="120"/>
        <v>15.940034390439767</v>
      </c>
      <c r="E695">
        <f t="shared" si="121"/>
        <v>3.3808241445146839E-2</v>
      </c>
      <c r="F695">
        <f t="shared" si="122"/>
        <v>0.44447088931025674</v>
      </c>
      <c r="G695">
        <f t="shared" si="123"/>
        <v>35.862943499350408</v>
      </c>
      <c r="H695">
        <f t="shared" si="124"/>
        <v>3.5797045478911884</v>
      </c>
      <c r="I695">
        <f t="shared" si="125"/>
        <v>1.3681100233216308</v>
      </c>
      <c r="J695">
        <f t="shared" si="126"/>
        <v>0.31343024237102968</v>
      </c>
      <c r="K695">
        <f t="shared" si="131"/>
        <v>0.11252422716336322</v>
      </c>
      <c r="L695">
        <v>115</v>
      </c>
      <c r="M695">
        <f t="shared" si="127"/>
        <v>1.0426110607434271</v>
      </c>
      <c r="N695">
        <f t="shared" si="128"/>
        <v>4.172820210379339E-2</v>
      </c>
      <c r="O695">
        <f t="shared" si="129"/>
        <v>0.27170204026723627</v>
      </c>
      <c r="P695">
        <f t="shared" si="130"/>
        <v>7.0796025059569834E-2</v>
      </c>
    </row>
    <row r="696" spans="1:16" x14ac:dyDescent="0.2">
      <c r="A696" s="1">
        <v>32080</v>
      </c>
      <c r="B696">
        <v>-0.22536129999999999</v>
      </c>
      <c r="C696">
        <v>-0.2273423</v>
      </c>
      <c r="D696">
        <f t="shared" si="120"/>
        <v>12.316190310038092</v>
      </c>
      <c r="E696">
        <f t="shared" si="121"/>
        <v>3.1577208127461343E-2</v>
      </c>
      <c r="F696">
        <f t="shared" si="122"/>
        <v>0.44677177226357295</v>
      </c>
      <c r="G696">
        <f t="shared" si="123"/>
        <v>27.567073558918036</v>
      </c>
      <c r="H696">
        <f t="shared" si="124"/>
        <v>3.3166220735519278</v>
      </c>
      <c r="I696">
        <f t="shared" si="125"/>
        <v>1.018006396945947</v>
      </c>
      <c r="J696">
        <f t="shared" si="126"/>
        <v>1.7846201945470853E-2</v>
      </c>
      <c r="K696">
        <f t="shared" si="131"/>
        <v>0.10217672543313241</v>
      </c>
      <c r="L696">
        <v>115.3</v>
      </c>
      <c r="M696">
        <f t="shared" si="127"/>
        <v>1.0443840579710144</v>
      </c>
      <c r="N696">
        <f t="shared" si="128"/>
        <v>4.342729343201833E-2</v>
      </c>
      <c r="O696">
        <f t="shared" si="129"/>
        <v>-2.5581091486547476E-2</v>
      </c>
      <c r="P696">
        <f t="shared" si="130"/>
        <v>5.8749432001114085E-2</v>
      </c>
    </row>
    <row r="697" spans="1:16" x14ac:dyDescent="0.2">
      <c r="A697" s="1">
        <v>32111</v>
      </c>
      <c r="B697">
        <v>-7.2271810000000006E-2</v>
      </c>
      <c r="C697">
        <v>-7.6511969999999999E-2</v>
      </c>
      <c r="D697">
        <f t="shared" si="120"/>
        <v>11.373854326522167</v>
      </c>
      <c r="E697">
        <f t="shared" si="121"/>
        <v>5.2222617505011025E-2</v>
      </c>
      <c r="F697">
        <f t="shared" si="122"/>
        <v>0.44609826222768739</v>
      </c>
      <c r="G697">
        <f t="shared" si="123"/>
        <v>25.496298214040074</v>
      </c>
      <c r="H697">
        <f t="shared" si="124"/>
        <v>3.2385332735496153</v>
      </c>
      <c r="I697">
        <f t="shared" si="125"/>
        <v>0.93264801547471676</v>
      </c>
      <c r="J697">
        <f t="shared" si="126"/>
        <v>-6.9727410328797632E-2</v>
      </c>
      <c r="K697">
        <f t="shared" si="131"/>
        <v>8.1342849314071625E-2</v>
      </c>
      <c r="L697">
        <v>115.4</v>
      </c>
      <c r="M697">
        <f t="shared" si="127"/>
        <v>1.044343891402715</v>
      </c>
      <c r="N697">
        <f t="shared" si="128"/>
        <v>4.3388833116191738E-2</v>
      </c>
      <c r="O697">
        <f t="shared" si="129"/>
        <v>-0.11311624344498937</v>
      </c>
      <c r="P697">
        <f t="shared" si="130"/>
        <v>3.7954016197879886E-2</v>
      </c>
    </row>
    <row r="698" spans="1:16" x14ac:dyDescent="0.2">
      <c r="A698" s="1">
        <v>32142</v>
      </c>
      <c r="B698">
        <v>7.0323880000000005E-2</v>
      </c>
      <c r="C698">
        <v>6.7211800000000002E-2</v>
      </c>
      <c r="D698">
        <f t="shared" si="120"/>
        <v>12.138311548745509</v>
      </c>
      <c r="E698">
        <f t="shared" si="121"/>
        <v>3.539634457248314E-2</v>
      </c>
      <c r="F698">
        <f t="shared" si="122"/>
        <v>0.44766791277185325</v>
      </c>
      <c r="G698">
        <f t="shared" si="123"/>
        <v>27.114544514901617</v>
      </c>
      <c r="H698">
        <f t="shared" si="124"/>
        <v>3.300070281881661</v>
      </c>
      <c r="I698">
        <f t="shared" si="125"/>
        <v>1.0228100123021915</v>
      </c>
      <c r="J698">
        <f t="shared" si="126"/>
        <v>2.2553753497454181E-2</v>
      </c>
      <c r="K698">
        <f t="shared" si="131"/>
        <v>7.9332601135820455E-2</v>
      </c>
      <c r="L698">
        <v>115.4</v>
      </c>
      <c r="M698">
        <f t="shared" si="127"/>
        <v>1.0377697841726619</v>
      </c>
      <c r="N698">
        <f t="shared" si="128"/>
        <v>3.7073972257517171E-2</v>
      </c>
      <c r="O698">
        <f t="shared" si="129"/>
        <v>-1.452021876006299E-2</v>
      </c>
      <c r="P698">
        <f t="shared" si="130"/>
        <v>4.2258628878303284E-2</v>
      </c>
    </row>
    <row r="699" spans="1:16" x14ac:dyDescent="0.2">
      <c r="A699" s="1">
        <v>32171</v>
      </c>
      <c r="B699">
        <v>4.487472E-2</v>
      </c>
      <c r="C699">
        <v>4.3041929999999999E-2</v>
      </c>
      <c r="D699">
        <f t="shared" si="120"/>
        <v>12.660767904744805</v>
      </c>
      <c r="E699">
        <f t="shared" si="121"/>
        <v>2.2246976023425291E-2</v>
      </c>
      <c r="F699">
        <f t="shared" si="122"/>
        <v>0.45057342529798117</v>
      </c>
      <c r="G699">
        <f t="shared" si="123"/>
        <v>28.099233540841347</v>
      </c>
      <c r="H699">
        <f t="shared" si="124"/>
        <v>3.3357422998410575</v>
      </c>
      <c r="I699">
        <f t="shared" si="125"/>
        <v>0.94549520319589453</v>
      </c>
      <c r="J699">
        <f t="shared" si="126"/>
        <v>-5.6046464195389355E-2</v>
      </c>
      <c r="K699">
        <f t="shared" si="131"/>
        <v>8.7560319203052336E-2</v>
      </c>
      <c r="L699">
        <v>115.7</v>
      </c>
      <c r="M699">
        <f t="shared" si="127"/>
        <v>1.0367383512544803</v>
      </c>
      <c r="N699">
        <f t="shared" si="128"/>
        <v>3.6079584252420367E-2</v>
      </c>
      <c r="O699">
        <f t="shared" si="129"/>
        <v>-9.2126048447809722E-2</v>
      </c>
      <c r="P699">
        <f t="shared" si="130"/>
        <v>5.1480734950631969E-2</v>
      </c>
    </row>
    <row r="700" spans="1:16" x14ac:dyDescent="0.2">
      <c r="A700" s="1">
        <v>32202</v>
      </c>
      <c r="B700">
        <v>5.1691270000000004E-2</v>
      </c>
      <c r="C700">
        <v>4.5995330000000001E-2</v>
      </c>
      <c r="D700">
        <f t="shared" si="120"/>
        <v>13.24310410257695</v>
      </c>
      <c r="E700">
        <f t="shared" si="121"/>
        <v>7.211497433935217E-2</v>
      </c>
      <c r="F700">
        <f t="shared" si="122"/>
        <v>0.47517254665834829</v>
      </c>
      <c r="G700">
        <f t="shared" si="123"/>
        <v>27.870095180601449</v>
      </c>
      <c r="H700">
        <f t="shared" si="124"/>
        <v>3.327554256651335</v>
      </c>
      <c r="I700">
        <f t="shared" si="125"/>
        <v>0.94712056069264872</v>
      </c>
      <c r="J700">
        <f t="shared" si="126"/>
        <v>-5.432888588145629E-2</v>
      </c>
      <c r="K700">
        <f t="shared" si="131"/>
        <v>0.14146863651808866</v>
      </c>
      <c r="L700">
        <v>116</v>
      </c>
      <c r="M700">
        <f t="shared" si="127"/>
        <v>1.0347903657448707</v>
      </c>
      <c r="N700">
        <f t="shared" si="128"/>
        <v>3.4198861028250475E-2</v>
      </c>
      <c r="O700">
        <f t="shared" si="129"/>
        <v>-8.8527746909706773E-2</v>
      </c>
      <c r="P700">
        <f t="shared" si="130"/>
        <v>0.10726977548983818</v>
      </c>
    </row>
    <row r="701" spans="1:16" x14ac:dyDescent="0.2">
      <c r="A701" s="1">
        <v>32233</v>
      </c>
      <c r="B701">
        <v>-1.659768E-2</v>
      </c>
      <c r="C701">
        <v>-1.9272839999999999E-2</v>
      </c>
      <c r="D701">
        <f t="shared" si="120"/>
        <v>12.987871876104641</v>
      </c>
      <c r="E701">
        <f t="shared" si="121"/>
        <v>3.5427422371049747E-2</v>
      </c>
      <c r="F701">
        <f t="shared" si="122"/>
        <v>0.47516714374552049</v>
      </c>
      <c r="G701">
        <f t="shared" si="123"/>
        <v>27.333270086242322</v>
      </c>
      <c r="H701">
        <f t="shared" si="124"/>
        <v>3.3081046446755025</v>
      </c>
      <c r="I701">
        <f t="shared" si="125"/>
        <v>0.91018629469277568</v>
      </c>
      <c r="J701">
        <f t="shared" si="126"/>
        <v>-9.4105980980796283E-2</v>
      </c>
      <c r="K701">
        <f t="shared" si="131"/>
        <v>0.1282035976937673</v>
      </c>
      <c r="L701">
        <v>116.5</v>
      </c>
      <c r="M701">
        <f t="shared" si="127"/>
        <v>1.0337178349600709</v>
      </c>
      <c r="N701">
        <f t="shared" si="128"/>
        <v>3.3161851960024517E-2</v>
      </c>
      <c r="O701">
        <f t="shared" si="129"/>
        <v>-0.12726783294082081</v>
      </c>
      <c r="P701">
        <f t="shared" si="130"/>
        <v>9.5041745733742772E-2</v>
      </c>
    </row>
    <row r="702" spans="1:16" x14ac:dyDescent="0.2">
      <c r="A702" s="1">
        <v>32262</v>
      </c>
      <c r="B702">
        <v>1.099253E-2</v>
      </c>
      <c r="C702">
        <v>9.1897980000000008E-3</v>
      </c>
      <c r="D702">
        <f t="shared" si="120"/>
        <v>13.107227795095923</v>
      </c>
      <c r="E702">
        <f t="shared" si="121"/>
        <v>2.3413652242953869E-2</v>
      </c>
      <c r="F702">
        <f t="shared" si="122"/>
        <v>0.47051063215748207</v>
      </c>
      <c r="G702">
        <f t="shared" si="123"/>
        <v>27.857452944249033</v>
      </c>
      <c r="H702">
        <f t="shared" si="124"/>
        <v>3.3271005407784973</v>
      </c>
      <c r="I702">
        <f t="shared" si="125"/>
        <v>0.93561756346574898</v>
      </c>
      <c r="J702">
        <f t="shared" si="126"/>
        <v>-6.654847203943165E-2</v>
      </c>
      <c r="K702">
        <f t="shared" si="131"/>
        <v>0.10292559641152037</v>
      </c>
      <c r="L702">
        <v>117.1</v>
      </c>
      <c r="M702">
        <f t="shared" si="127"/>
        <v>1.035366931918656</v>
      </c>
      <c r="N702">
        <f t="shared" si="128"/>
        <v>3.4755887481596859E-2</v>
      </c>
      <c r="O702">
        <f t="shared" si="129"/>
        <v>-0.10130435952102851</v>
      </c>
      <c r="P702">
        <f t="shared" si="130"/>
        <v>6.8169708929923509E-2</v>
      </c>
    </row>
    <row r="703" spans="1:16" x14ac:dyDescent="0.2">
      <c r="A703" s="1">
        <v>32294</v>
      </c>
      <c r="B703">
        <v>4.4730870000000002E-4</v>
      </c>
      <c r="C703">
        <v>-3.8590490000000002E-3</v>
      </c>
      <c r="D703">
        <f t="shared" si="120"/>
        <v>13.056646360780485</v>
      </c>
      <c r="E703">
        <f t="shared" si="121"/>
        <v>5.6444411341065349E-2</v>
      </c>
      <c r="F703">
        <f t="shared" si="122"/>
        <v>0.47978380942270649</v>
      </c>
      <c r="G703">
        <f t="shared" si="123"/>
        <v>27.213603511320489</v>
      </c>
      <c r="H703">
        <f t="shared" si="124"/>
        <v>3.3037169773717454</v>
      </c>
      <c r="I703">
        <f t="shared" si="125"/>
        <v>0.93102803454542682</v>
      </c>
      <c r="J703">
        <f t="shared" si="126"/>
        <v>-7.1465889864744461E-2</v>
      </c>
      <c r="K703">
        <f t="shared" si="131"/>
        <v>0.11949291658451766</v>
      </c>
      <c r="L703">
        <v>117.5</v>
      </c>
      <c r="M703">
        <f t="shared" si="127"/>
        <v>1.0352422907488987</v>
      </c>
      <c r="N703">
        <f t="shared" si="128"/>
        <v>3.4635496662756338E-2</v>
      </c>
      <c r="O703">
        <f t="shared" si="129"/>
        <v>-0.1061013865275008</v>
      </c>
      <c r="P703">
        <f t="shared" si="130"/>
        <v>8.4857419921761323E-2</v>
      </c>
    </row>
    <row r="704" spans="1:16" x14ac:dyDescent="0.2">
      <c r="A704" s="1">
        <v>32324</v>
      </c>
      <c r="B704">
        <v>5.1456969999999998E-2</v>
      </c>
      <c r="C704">
        <v>4.8743189999999999E-2</v>
      </c>
      <c r="D704">
        <f t="shared" si="120"/>
        <v>13.693068955106817</v>
      </c>
      <c r="E704">
        <f t="shared" si="121"/>
        <v>3.5432865760958852E-2</v>
      </c>
      <c r="F704">
        <f t="shared" si="122"/>
        <v>0.47869485789741817</v>
      </c>
      <c r="G704">
        <f t="shared" si="123"/>
        <v>28.605005316437243</v>
      </c>
      <c r="H704">
        <f t="shared" si="124"/>
        <v>3.3535817135773964</v>
      </c>
      <c r="I704">
        <f t="shared" si="125"/>
        <v>0.93620789722973219</v>
      </c>
      <c r="J704">
        <f t="shared" si="126"/>
        <v>-6.591771474293015E-2</v>
      </c>
      <c r="K704">
        <f t="shared" si="131"/>
        <v>0.11102819411010365</v>
      </c>
      <c r="L704">
        <v>118</v>
      </c>
      <c r="M704">
        <f t="shared" si="127"/>
        <v>1.0369068541300528</v>
      </c>
      <c r="N704">
        <f t="shared" si="128"/>
        <v>3.624210277343428E-2</v>
      </c>
      <c r="O704">
        <f t="shared" si="129"/>
        <v>-0.10215981751636444</v>
      </c>
      <c r="P704">
        <f t="shared" si="130"/>
        <v>7.4786091336669358E-2</v>
      </c>
    </row>
    <row r="705" spans="1:16" x14ac:dyDescent="0.2">
      <c r="A705" s="1">
        <v>32353</v>
      </c>
      <c r="B705">
        <v>-7.2722850000000007E-3</v>
      </c>
      <c r="C705">
        <v>-9.9407110000000014E-3</v>
      </c>
      <c r="D705">
        <f t="shared" si="120"/>
        <v>13.556950113921028</v>
      </c>
      <c r="E705">
        <f t="shared" si="121"/>
        <v>3.6538941219599871E-2</v>
      </c>
      <c r="F705">
        <f t="shared" si="122"/>
        <v>0.48647983261516303</v>
      </c>
      <c r="G705">
        <f t="shared" si="123"/>
        <v>27.867445277316257</v>
      </c>
      <c r="H705">
        <f t="shared" si="124"/>
        <v>3.3274591716057658</v>
      </c>
      <c r="I705">
        <f t="shared" si="125"/>
        <v>0.89003886257447873</v>
      </c>
      <c r="J705">
        <f t="shared" si="126"/>
        <v>-0.11649015139525438</v>
      </c>
      <c r="K705">
        <f t="shared" si="131"/>
        <v>0.11365599465007592</v>
      </c>
      <c r="L705">
        <v>118.5</v>
      </c>
      <c r="M705">
        <f t="shared" si="127"/>
        <v>1.0358391608391608</v>
      </c>
      <c r="N705">
        <f t="shared" si="128"/>
        <v>3.5211881629488344E-2</v>
      </c>
      <c r="O705">
        <f t="shared" si="129"/>
        <v>-0.15170203302474272</v>
      </c>
      <c r="P705">
        <f t="shared" si="130"/>
        <v>7.8444113020587569E-2</v>
      </c>
    </row>
    <row r="706" spans="1:16" x14ac:dyDescent="0.2">
      <c r="A706" s="1">
        <v>32386</v>
      </c>
      <c r="B706">
        <v>-2.8005780000000001E-2</v>
      </c>
      <c r="C706">
        <v>-3.2443119999999999E-2</v>
      </c>
      <c r="D706">
        <f t="shared" si="120"/>
        <v>13.117120354541074</v>
      </c>
      <c r="E706">
        <f t="shared" si="121"/>
        <v>6.0156797018506306E-2</v>
      </c>
      <c r="F706">
        <f t="shared" si="122"/>
        <v>0.49478045196701381</v>
      </c>
      <c r="G706">
        <f t="shared" si="123"/>
        <v>26.510991496114261</v>
      </c>
      <c r="H706">
        <f t="shared" si="124"/>
        <v>3.2775594204357259</v>
      </c>
      <c r="I706">
        <f t="shared" si="125"/>
        <v>0.83443560902945946</v>
      </c>
      <c r="J706">
        <f t="shared" si="126"/>
        <v>-0.18099969999637511</v>
      </c>
      <c r="K706">
        <f t="shared" si="131"/>
        <v>0.11728622811589229</v>
      </c>
      <c r="L706">
        <v>119</v>
      </c>
      <c r="M706">
        <f t="shared" si="127"/>
        <v>1.0347826086956522</v>
      </c>
      <c r="N706">
        <f t="shared" si="128"/>
        <v>3.4191364748279343E-2</v>
      </c>
      <c r="O706">
        <f t="shared" si="129"/>
        <v>-0.21519106474465444</v>
      </c>
      <c r="P706">
        <f t="shared" si="130"/>
        <v>8.3094863367612945E-2</v>
      </c>
    </row>
    <row r="707" spans="1:16" x14ac:dyDescent="0.2">
      <c r="A707" s="1">
        <v>32416</v>
      </c>
      <c r="B707">
        <v>3.7203729999999997E-2</v>
      </c>
      <c r="C707">
        <v>3.460448E-2</v>
      </c>
      <c r="D707">
        <f t="shared" si="120"/>
        <v>13.571031483507383</v>
      </c>
      <c r="E707">
        <f t="shared" si="121"/>
        <v>3.4094675081540848E-2</v>
      </c>
      <c r="F707">
        <f t="shared" si="122"/>
        <v>0.49506688560340784</v>
      </c>
      <c r="G707">
        <f t="shared" si="123"/>
        <v>27.412521172702661</v>
      </c>
      <c r="H707">
        <f t="shared" si="124"/>
        <v>3.3109998861177226</v>
      </c>
      <c r="I707">
        <f t="shared" si="125"/>
        <v>0.88243839533665669</v>
      </c>
      <c r="J707">
        <f t="shared" si="126"/>
        <v>-0.12506629959526455</v>
      </c>
      <c r="K707">
        <f t="shared" si="131"/>
        <v>0.10780831392782915</v>
      </c>
      <c r="L707">
        <v>119.8</v>
      </c>
      <c r="M707">
        <f t="shared" si="127"/>
        <v>1.0390286209887252</v>
      </c>
      <c r="N707">
        <f t="shared" si="128"/>
        <v>3.8286258406335733E-2</v>
      </c>
      <c r="O707">
        <f t="shared" si="129"/>
        <v>-0.16335255800160028</v>
      </c>
      <c r="P707">
        <f t="shared" si="130"/>
        <v>6.9522055521493417E-2</v>
      </c>
    </row>
    <row r="708" spans="1:16" x14ac:dyDescent="0.2">
      <c r="A708" s="1">
        <v>32447</v>
      </c>
      <c r="B708">
        <v>1.7645350000000001E-2</v>
      </c>
      <c r="C708">
        <v>1.448168E-2</v>
      </c>
      <c r="D708">
        <f t="shared" ref="D708:D771" si="132">(C708+1)*D707</f>
        <v>13.767562818721464</v>
      </c>
      <c r="E708">
        <f t="shared" ref="E708:E771" si="133">D707*(B708-C708)</f>
        <v>4.2934265173427806E-2</v>
      </c>
      <c r="F708">
        <f t="shared" si="122"/>
        <v>0.50642394264937429</v>
      </c>
      <c r="G708">
        <f t="shared" si="123"/>
        <v>27.185845018890664</v>
      </c>
      <c r="H708">
        <f t="shared" si="124"/>
        <v>3.3026964341276854</v>
      </c>
      <c r="I708">
        <f t="shared" si="125"/>
        <v>1.1589612048895572</v>
      </c>
      <c r="J708">
        <f t="shared" si="126"/>
        <v>0.1475240908806949</v>
      </c>
      <c r="K708">
        <f t="shared" si="131"/>
        <v>0.12532626219219811</v>
      </c>
      <c r="L708">
        <v>120.2</v>
      </c>
      <c r="M708">
        <f t="shared" si="127"/>
        <v>1.0415944540727902</v>
      </c>
      <c r="N708">
        <f t="shared" si="128"/>
        <v>4.0752668027107891E-2</v>
      </c>
      <c r="O708">
        <f t="shared" si="129"/>
        <v>0.10677142285358701</v>
      </c>
      <c r="P708">
        <f t="shared" si="130"/>
        <v>8.4573594165090221E-2</v>
      </c>
    </row>
    <row r="709" spans="1:16" x14ac:dyDescent="0.2">
      <c r="A709" s="1">
        <v>32477</v>
      </c>
      <c r="B709">
        <v>-1.6410859999999999E-2</v>
      </c>
      <c r="C709">
        <v>-2.112992E-2</v>
      </c>
      <c r="D709">
        <f t="shared" si="132"/>
        <v>13.476655317766905</v>
      </c>
      <c r="E709">
        <f t="shared" si="133"/>
        <v>6.4969954995315715E-2</v>
      </c>
      <c r="F709">
        <f t="shared" si="122"/>
        <v>0.51917128013967884</v>
      </c>
      <c r="G709">
        <f t="shared" si="123"/>
        <v>25.958013921997225</v>
      </c>
      <c r="H709">
        <f t="shared" si="124"/>
        <v>3.2564803835932308</v>
      </c>
      <c r="I709">
        <f t="shared" si="125"/>
        <v>1.2305262750965924</v>
      </c>
      <c r="J709">
        <f t="shared" si="126"/>
        <v>0.20744194380798844</v>
      </c>
      <c r="K709">
        <f t="shared" si="131"/>
        <v>0.1516946016087925</v>
      </c>
      <c r="L709">
        <v>120.3</v>
      </c>
      <c r="M709">
        <f t="shared" si="127"/>
        <v>1.0424610051993066</v>
      </c>
      <c r="N709">
        <f t="shared" si="128"/>
        <v>4.1584268906633873E-2</v>
      </c>
      <c r="O709">
        <f t="shared" si="129"/>
        <v>0.16585767490135456</v>
      </c>
      <c r="P709">
        <f t="shared" si="130"/>
        <v>0.11011033270215863</v>
      </c>
    </row>
    <row r="710" spans="1:16" x14ac:dyDescent="0.2">
      <c r="A710" s="1">
        <v>32507</v>
      </c>
      <c r="B710">
        <v>2.1070660000000001E-2</v>
      </c>
      <c r="C710">
        <v>1.762702E-2</v>
      </c>
      <c r="D710">
        <f t="shared" si="132"/>
        <v>13.714208590586288</v>
      </c>
      <c r="E710">
        <f t="shared" si="133"/>
        <v>4.6408749318474843E-2</v>
      </c>
      <c r="F710">
        <f t="shared" si="122"/>
        <v>0.53018368488567069</v>
      </c>
      <c r="G710">
        <f t="shared" si="123"/>
        <v>25.866900437616508</v>
      </c>
      <c r="H710">
        <f t="shared" si="124"/>
        <v>3.2529641760169459</v>
      </c>
      <c r="I710">
        <f t="shared" si="125"/>
        <v>1.1735068932996791</v>
      </c>
      <c r="J710">
        <f t="shared" si="126"/>
        <v>0.15999661042861141</v>
      </c>
      <c r="K710">
        <f t="shared" si="131"/>
        <v>0.16917183035167516</v>
      </c>
      <c r="L710">
        <v>120.5</v>
      </c>
      <c r="M710">
        <f t="shared" si="127"/>
        <v>1.0414866032843562</v>
      </c>
      <c r="N710">
        <f t="shared" si="128"/>
        <v>4.0649118731078862E-2</v>
      </c>
      <c r="O710">
        <f t="shared" si="129"/>
        <v>0.11934749169753255</v>
      </c>
      <c r="P710">
        <f t="shared" si="130"/>
        <v>0.12852271162059631</v>
      </c>
    </row>
    <row r="711" spans="1:16" x14ac:dyDescent="0.2">
      <c r="A711" s="1">
        <v>32539</v>
      </c>
      <c r="B711">
        <v>6.6101279999999998E-2</v>
      </c>
      <c r="C711">
        <v>6.330537E-2</v>
      </c>
      <c r="D711">
        <f t="shared" si="132"/>
        <v>14.582391639670531</v>
      </c>
      <c r="E711">
        <f t="shared" si="133"/>
        <v>3.8343692940506088E-2</v>
      </c>
      <c r="F711">
        <f t="shared" si="122"/>
        <v>0.5462804018027515</v>
      </c>
      <c r="G711">
        <f t="shared" si="123"/>
        <v>26.693968137147039</v>
      </c>
      <c r="H711">
        <f t="shared" si="124"/>
        <v>3.2844376274177356</v>
      </c>
      <c r="I711">
        <f t="shared" si="125"/>
        <v>1.194925312216141</v>
      </c>
      <c r="J711">
        <f t="shared" si="126"/>
        <v>0.17808368319271381</v>
      </c>
      <c r="K711">
        <f t="shared" si="131"/>
        <v>0.19261135033462393</v>
      </c>
      <c r="L711">
        <v>121.1</v>
      </c>
      <c r="M711">
        <f t="shared" si="127"/>
        <v>1.0439655172413793</v>
      </c>
      <c r="N711">
        <f t="shared" si="128"/>
        <v>4.302645945268193E-2</v>
      </c>
      <c r="O711">
        <f t="shared" si="129"/>
        <v>0.13505722374003187</v>
      </c>
      <c r="P711">
        <f t="shared" si="130"/>
        <v>0.14958489088194199</v>
      </c>
    </row>
    <row r="712" spans="1:16" x14ac:dyDescent="0.2">
      <c r="A712" s="1">
        <v>32567</v>
      </c>
      <c r="B712">
        <v>-1.6441819999999999E-2</v>
      </c>
      <c r="C712">
        <v>-2.0172060000000002E-2</v>
      </c>
      <c r="D712">
        <f t="shared" si="132"/>
        <v>14.288234760571598</v>
      </c>
      <c r="E712">
        <f t="shared" si="133"/>
        <v>5.4395820589964644E-2</v>
      </c>
      <c r="F712">
        <f t="shared" si="122"/>
        <v>0.52856124805336391</v>
      </c>
      <c r="G712">
        <f t="shared" si="123"/>
        <v>27.032316147265202</v>
      </c>
      <c r="H712">
        <f t="shared" si="124"/>
        <v>3.2970330446404774</v>
      </c>
      <c r="I712">
        <f t="shared" si="125"/>
        <v>1.1188310454904444</v>
      </c>
      <c r="J712">
        <f t="shared" si="126"/>
        <v>0.11228443087955481</v>
      </c>
      <c r="K712">
        <f t="shared" si="131"/>
        <v>0.1064806947559882</v>
      </c>
      <c r="L712">
        <v>121.6</v>
      </c>
      <c r="M712">
        <f t="shared" si="127"/>
        <v>1.0437768240343348</v>
      </c>
      <c r="N712">
        <f t="shared" si="128"/>
        <v>4.2845696526311414E-2</v>
      </c>
      <c r="O712">
        <f t="shared" si="129"/>
        <v>6.9438734353243395E-2</v>
      </c>
      <c r="P712">
        <f t="shared" si="130"/>
        <v>6.363499822967679E-2</v>
      </c>
    </row>
    <row r="713" spans="1:16" x14ac:dyDescent="0.2">
      <c r="A713" s="1">
        <v>32598</v>
      </c>
      <c r="B713">
        <v>2.1464520000000001E-2</v>
      </c>
      <c r="C713">
        <v>1.864143E-2</v>
      </c>
      <c r="D713">
        <f t="shared" si="132"/>
        <v>14.55458788868436</v>
      </c>
      <c r="E713">
        <f t="shared" si="133"/>
        <v>4.0336972670222078E-2</v>
      </c>
      <c r="F713">
        <f t="shared" si="122"/>
        <v>0.53347079835253619</v>
      </c>
      <c r="G713">
        <f t="shared" si="123"/>
        <v>27.282820228645726</v>
      </c>
      <c r="H713">
        <f t="shared" si="124"/>
        <v>3.3062572084472923</v>
      </c>
      <c r="I713">
        <f t="shared" si="125"/>
        <v>1.1617036902555391</v>
      </c>
      <c r="J713">
        <f t="shared" si="126"/>
        <v>0.14988762613166057</v>
      </c>
      <c r="K713">
        <f t="shared" si="131"/>
        <v>0.1157377095513817</v>
      </c>
      <c r="L713">
        <v>122.3</v>
      </c>
      <c r="M713">
        <f t="shared" si="127"/>
        <v>1.044406490179334</v>
      </c>
      <c r="N713">
        <f t="shared" si="128"/>
        <v>4.3448772089455065E-2</v>
      </c>
      <c r="O713">
        <f t="shared" si="129"/>
        <v>0.1064388540422055</v>
      </c>
      <c r="P713">
        <f t="shared" si="130"/>
        <v>7.2288937461926633E-2</v>
      </c>
    </row>
    <row r="714" spans="1:16" x14ac:dyDescent="0.2">
      <c r="A714" s="1">
        <v>32626</v>
      </c>
      <c r="B714">
        <v>4.8206980000000003E-2</v>
      </c>
      <c r="C714">
        <v>4.6272050000000002E-2</v>
      </c>
      <c r="D714">
        <f t="shared" si="132"/>
        <v>15.228058507198957</v>
      </c>
      <c r="E714">
        <f t="shared" si="133"/>
        <v>2.8162108743452048E-2</v>
      </c>
      <c r="F714">
        <f t="shared" si="122"/>
        <v>0.53821925485303446</v>
      </c>
      <c r="G714">
        <f t="shared" si="123"/>
        <v>28.293410854201255</v>
      </c>
      <c r="H714">
        <f t="shared" si="124"/>
        <v>3.3426289455325895</v>
      </c>
      <c r="I714">
        <f t="shared" si="125"/>
        <v>1.2028689825586882</v>
      </c>
      <c r="J714">
        <f t="shared" si="126"/>
        <v>0.18470952213276259</v>
      </c>
      <c r="K714">
        <f t="shared" si="131"/>
        <v>0.13444745770092037</v>
      </c>
      <c r="L714">
        <v>123.1</v>
      </c>
      <c r="M714">
        <f t="shared" si="127"/>
        <v>1.047659574468085</v>
      </c>
      <c r="N714">
        <f t="shared" si="128"/>
        <v>4.6558699606194069E-2</v>
      </c>
      <c r="O714">
        <f t="shared" si="129"/>
        <v>0.13815082252656852</v>
      </c>
      <c r="P714">
        <f t="shared" si="130"/>
        <v>8.7888758094726294E-2</v>
      </c>
    </row>
    <row r="715" spans="1:16" x14ac:dyDescent="0.2">
      <c r="A715" s="1">
        <v>32659</v>
      </c>
      <c r="B715">
        <v>3.9335670000000003E-2</v>
      </c>
      <c r="C715">
        <v>3.4581060000000004E-2</v>
      </c>
      <c r="D715">
        <f t="shared" si="132"/>
        <v>15.754660912119915</v>
      </c>
      <c r="E715">
        <f t="shared" si="133"/>
        <v>7.2403479258913231E-2</v>
      </c>
      <c r="F715">
        <f t="shared" si="122"/>
        <v>0.5541783227708823</v>
      </c>
      <c r="G715">
        <f t="shared" si="123"/>
        <v>28.428865339493747</v>
      </c>
      <c r="H715">
        <f t="shared" si="124"/>
        <v>3.3474050141908935</v>
      </c>
      <c r="I715">
        <f t="shared" si="125"/>
        <v>1.2490833238678531</v>
      </c>
      <c r="J715">
        <f t="shared" si="126"/>
        <v>0.22240994138251707</v>
      </c>
      <c r="K715">
        <f t="shared" si="131"/>
        <v>0.14415091180551626</v>
      </c>
      <c r="L715">
        <v>123.8</v>
      </c>
      <c r="M715">
        <f t="shared" si="127"/>
        <v>1.0491525423728814</v>
      </c>
      <c r="N715">
        <f t="shared" si="128"/>
        <v>4.798273578483097E-2</v>
      </c>
      <c r="O715">
        <f t="shared" si="129"/>
        <v>0.1744272055976861</v>
      </c>
      <c r="P715">
        <f t="shared" si="130"/>
        <v>9.6168176020685281E-2</v>
      </c>
    </row>
    <row r="716" spans="1:16" x14ac:dyDescent="0.2">
      <c r="A716" s="1">
        <v>32689</v>
      </c>
      <c r="B716">
        <v>-4.8555350000000002E-3</v>
      </c>
      <c r="C716">
        <v>-7.4275470000000005E-3</v>
      </c>
      <c r="D716">
        <f t="shared" si="132"/>
        <v>15.637642427726082</v>
      </c>
      <c r="E716">
        <f t="shared" si="133"/>
        <v>4.0521176921903372E-2</v>
      </c>
      <c r="F716">
        <f t="shared" si="122"/>
        <v>0.55926663393182685</v>
      </c>
      <c r="G716">
        <f t="shared" si="123"/>
        <v>27.960978679862151</v>
      </c>
      <c r="H716">
        <f t="shared" si="124"/>
        <v>3.3308099196093242</v>
      </c>
      <c r="I716">
        <f t="shared" si="125"/>
        <v>1.1828545605634511</v>
      </c>
      <c r="J716">
        <f t="shared" si="126"/>
        <v>0.16793063624094035</v>
      </c>
      <c r="K716">
        <f t="shared" si="131"/>
        <v>0.15556298867769697</v>
      </c>
      <c r="L716">
        <v>124.1</v>
      </c>
      <c r="M716">
        <f t="shared" si="127"/>
        <v>1.0472573839662447</v>
      </c>
      <c r="N716">
        <f t="shared" si="128"/>
        <v>4.617473163537561E-2</v>
      </c>
      <c r="O716">
        <f t="shared" si="129"/>
        <v>0.12175590460556474</v>
      </c>
      <c r="P716">
        <f t="shared" si="130"/>
        <v>0.10938825704232136</v>
      </c>
    </row>
    <row r="717" spans="1:16" x14ac:dyDescent="0.2">
      <c r="A717" s="1">
        <v>32720</v>
      </c>
      <c r="B717">
        <v>7.7128360000000007E-2</v>
      </c>
      <c r="C717">
        <v>7.4881199999999995E-2</v>
      </c>
      <c r="D717">
        <f t="shared" si="132"/>
        <v>16.808607857885125</v>
      </c>
      <c r="E717">
        <f t="shared" si="133"/>
        <v>3.5140284557889132E-2</v>
      </c>
      <c r="F717">
        <f t="shared" si="122"/>
        <v>0.55786797727011606</v>
      </c>
      <c r="G717">
        <f t="shared" si="123"/>
        <v>30.130081923928941</v>
      </c>
      <c r="H717">
        <f t="shared" si="124"/>
        <v>3.4055240721537454</v>
      </c>
      <c r="I717">
        <f t="shared" si="125"/>
        <v>1.2810016773110628</v>
      </c>
      <c r="J717">
        <f t="shared" si="126"/>
        <v>0.24764233229005755</v>
      </c>
      <c r="K717">
        <f t="shared" si="131"/>
        <v>0.13692688777442516</v>
      </c>
      <c r="L717">
        <v>124.4</v>
      </c>
      <c r="M717">
        <f t="shared" si="127"/>
        <v>1.0453781512605043</v>
      </c>
      <c r="N717">
        <f t="shared" si="128"/>
        <v>4.4378687193549739E-2</v>
      </c>
      <c r="O717">
        <f t="shared" si="129"/>
        <v>0.20326364509650782</v>
      </c>
      <c r="P717">
        <f t="shared" si="130"/>
        <v>9.2548200580875428E-2</v>
      </c>
    </row>
    <row r="718" spans="1:16" x14ac:dyDescent="0.2">
      <c r="A718" s="1">
        <v>32751</v>
      </c>
      <c r="B718">
        <v>2.2126E-2</v>
      </c>
      <c r="C718">
        <v>1.8227520000000001E-2</v>
      </c>
      <c r="D718">
        <f t="shared" si="132"/>
        <v>17.114987093786883</v>
      </c>
      <c r="E718">
        <f t="shared" si="133"/>
        <v>6.5528021561807995E-2</v>
      </c>
      <c r="F718">
        <f t="shared" ref="F718:F781" si="134">SUM(E707:E718)</f>
        <v>0.5632392018134178</v>
      </c>
      <c r="G718">
        <f t="shared" ref="G718:G781" si="135">D718/F718</f>
        <v>30.386711433939755</v>
      </c>
      <c r="H718">
        <f t="shared" si="124"/>
        <v>3.4140053889621198</v>
      </c>
      <c r="I718">
        <f t="shared" si="125"/>
        <v>1.3477215896307757</v>
      </c>
      <c r="J718">
        <f t="shared" si="126"/>
        <v>0.29841545527642893</v>
      </c>
      <c r="K718">
        <f t="shared" si="131"/>
        <v>0.12959027511427276</v>
      </c>
      <c r="L718">
        <v>124.6</v>
      </c>
      <c r="M718">
        <f t="shared" si="127"/>
        <v>1.0400667779632722</v>
      </c>
      <c r="N718">
        <f t="shared" si="128"/>
        <v>3.9284920672003856E-2</v>
      </c>
      <c r="O718">
        <f t="shared" si="129"/>
        <v>0.25913053460442509</v>
      </c>
      <c r="P718">
        <f t="shared" si="130"/>
        <v>9.0305354442268906E-2</v>
      </c>
    </row>
    <row r="719" spans="1:16" x14ac:dyDescent="0.2">
      <c r="A719" s="1">
        <v>32780</v>
      </c>
      <c r="B719">
        <v>-1.4733320000000002E-3</v>
      </c>
      <c r="C719">
        <v>-3.968826E-3</v>
      </c>
      <c r="D719">
        <f t="shared" si="132"/>
        <v>17.047060688019396</v>
      </c>
      <c r="E719">
        <f t="shared" si="133"/>
        <v>4.2710347602622607E-2</v>
      </c>
      <c r="F719">
        <f t="shared" si="134"/>
        <v>0.57185487433449955</v>
      </c>
      <c r="G719">
        <f t="shared" si="135"/>
        <v>29.81011695993331</v>
      </c>
      <c r="H719">
        <f t="shared" ref="H719:H782" si="136">LN(G719)</f>
        <v>3.3948478311956447</v>
      </c>
      <c r="I719">
        <f t="shared" ref="I719:I782" si="137">(D719+F719)/D707</f>
        <v>1.298273869879812</v>
      </c>
      <c r="J719">
        <f t="shared" ref="J719:J782" si="138">LN(I719)</f>
        <v>0.2610355897699258</v>
      </c>
      <c r="K719">
        <f t="shared" si="131"/>
        <v>0.14419236711836689</v>
      </c>
      <c r="L719">
        <v>125</v>
      </c>
      <c r="M719">
        <f t="shared" ref="M719:M782" si="139">L719/L708</f>
        <v>1.0399334442595674</v>
      </c>
      <c r="N719">
        <f t="shared" ref="N719:N782" si="140">LN(M719)</f>
        <v>3.9156715201193883E-2</v>
      </c>
      <c r="O719">
        <f t="shared" ref="O719:O782" si="141">J719-N719</f>
        <v>0.22187887456873193</v>
      </c>
      <c r="P719">
        <f t="shared" ref="P719:P782" si="142">K719-N719</f>
        <v>0.10503565191717301</v>
      </c>
    </row>
    <row r="720" spans="1:16" x14ac:dyDescent="0.2">
      <c r="A720" s="1">
        <v>32812</v>
      </c>
      <c r="B720">
        <v>-2.9285160000000001E-2</v>
      </c>
      <c r="C720">
        <v>-3.1337339999999998E-2</v>
      </c>
      <c r="D720">
        <f t="shared" si="132"/>
        <v>16.512851151238298</v>
      </c>
      <c r="E720">
        <f t="shared" si="133"/>
        <v>3.4983637002739598E-2</v>
      </c>
      <c r="F720">
        <f t="shared" si="134"/>
        <v>0.5639042461638113</v>
      </c>
      <c r="G720">
        <f t="shared" si="135"/>
        <v>29.283076450609663</v>
      </c>
      <c r="H720">
        <f t="shared" si="136"/>
        <v>3.3770097536081245</v>
      </c>
      <c r="I720">
        <f t="shared" si="137"/>
        <v>1.2403615383676134</v>
      </c>
      <c r="J720">
        <f t="shared" si="138"/>
        <v>0.21540290032034407</v>
      </c>
      <c r="K720">
        <f t="shared" si="131"/>
        <v>0.107510310953536</v>
      </c>
      <c r="L720">
        <v>125.6</v>
      </c>
      <c r="M720">
        <f t="shared" si="139"/>
        <v>1.0440565253532834</v>
      </c>
      <c r="N720">
        <f t="shared" si="140"/>
        <v>4.3113631053465065E-2</v>
      </c>
      <c r="O720">
        <f t="shared" si="141"/>
        <v>0.17228926926687899</v>
      </c>
      <c r="P720">
        <f t="shared" si="142"/>
        <v>6.4396679900070933E-2</v>
      </c>
    </row>
    <row r="721" spans="1:16" x14ac:dyDescent="0.2">
      <c r="A721" s="1">
        <v>32842</v>
      </c>
      <c r="B721">
        <v>1.7816240000000001E-2</v>
      </c>
      <c r="C721">
        <v>1.4333440000000001E-2</v>
      </c>
      <c r="D721">
        <f t="shared" si="132"/>
        <v>16.749537112443502</v>
      </c>
      <c r="E721">
        <f t="shared" si="133"/>
        <v>5.7510957989532735E-2</v>
      </c>
      <c r="F721">
        <f t="shared" si="134"/>
        <v>0.5564452491580284</v>
      </c>
      <c r="G721">
        <f t="shared" si="135"/>
        <v>30.100961662962632</v>
      </c>
      <c r="H721">
        <f t="shared" si="136"/>
        <v>3.4045571201801095</v>
      </c>
      <c r="I721">
        <f t="shared" si="137"/>
        <v>1.2841452091444561</v>
      </c>
      <c r="J721">
        <f t="shared" si="138"/>
        <v>0.25009329010743797</v>
      </c>
      <c r="K721">
        <f t="shared" si="131"/>
        <v>6.9334933354874728E-2</v>
      </c>
      <c r="L721">
        <v>125.9</v>
      </c>
      <c r="M721">
        <f t="shared" si="139"/>
        <v>1.0448132780082988</v>
      </c>
      <c r="N721">
        <f t="shared" si="140"/>
        <v>4.3838188119591857E-2</v>
      </c>
      <c r="O721">
        <f t="shared" si="141"/>
        <v>0.20625510198784611</v>
      </c>
      <c r="P721">
        <f t="shared" si="142"/>
        <v>2.5496745235282871E-2</v>
      </c>
    </row>
    <row r="722" spans="1:16" x14ac:dyDescent="0.2">
      <c r="A722" s="1">
        <v>32871</v>
      </c>
      <c r="B722">
        <v>1.8294009999999999E-2</v>
      </c>
      <c r="C722">
        <v>1.551543E-2</v>
      </c>
      <c r="D722">
        <f t="shared" si="132"/>
        <v>17.00941338304402</v>
      </c>
      <c r="E722">
        <f t="shared" si="133"/>
        <v>4.6539928829893253E-2</v>
      </c>
      <c r="F722">
        <f t="shared" si="134"/>
        <v>0.55657642866944679</v>
      </c>
      <c r="G722">
        <f t="shared" si="135"/>
        <v>30.560786456060981</v>
      </c>
      <c r="H722">
        <f t="shared" si="136"/>
        <v>3.4197176987859343</v>
      </c>
      <c r="I722">
        <f t="shared" si="137"/>
        <v>1.2808606268225438</v>
      </c>
      <c r="J722">
        <f t="shared" si="138"/>
        <v>0.24753221670075831</v>
      </c>
      <c r="K722">
        <f t="shared" si="131"/>
        <v>4.8580977656946182E-2</v>
      </c>
      <c r="L722">
        <v>126.1</v>
      </c>
      <c r="M722">
        <f t="shared" si="139"/>
        <v>1.041288191577209</v>
      </c>
      <c r="N722">
        <f t="shared" si="140"/>
        <v>4.0458592411827365E-2</v>
      </c>
      <c r="O722">
        <f t="shared" si="141"/>
        <v>0.20707362428893095</v>
      </c>
      <c r="P722">
        <f t="shared" si="142"/>
        <v>8.1223852451188169E-3</v>
      </c>
    </row>
    <row r="723" spans="1:16" x14ac:dyDescent="0.2">
      <c r="A723" s="1">
        <v>32904</v>
      </c>
      <c r="B723">
        <v>-7.0113610000000007E-2</v>
      </c>
      <c r="C723">
        <v>-7.1946980000000008E-2</v>
      </c>
      <c r="D723">
        <f t="shared" si="132"/>
        <v>15.78563745856242</v>
      </c>
      <c r="E723">
        <f t="shared" si="133"/>
        <v>3.118454821407143E-2</v>
      </c>
      <c r="F723">
        <f t="shared" si="134"/>
        <v>0.54941728394301215</v>
      </c>
      <c r="G723">
        <f t="shared" si="135"/>
        <v>28.731599678250696</v>
      </c>
      <c r="H723">
        <f t="shared" si="136"/>
        <v>3.3579975511574891</v>
      </c>
      <c r="I723">
        <f t="shared" si="137"/>
        <v>1.1201903738524539</v>
      </c>
      <c r="J723">
        <f t="shared" si="138"/>
        <v>0.11349864751658521</v>
      </c>
      <c r="K723">
        <f t="shared" si="131"/>
        <v>5.725832501664114E-3</v>
      </c>
      <c r="L723">
        <v>127.4</v>
      </c>
      <c r="M723">
        <f t="shared" si="139"/>
        <v>1.0476973684210527</v>
      </c>
      <c r="N723">
        <f t="shared" si="140"/>
        <v>4.6594773605996363E-2</v>
      </c>
      <c r="O723">
        <f t="shared" si="141"/>
        <v>6.6903873910588857E-2</v>
      </c>
      <c r="P723">
        <f t="shared" si="142"/>
        <v>-4.086894110433225E-2</v>
      </c>
    </row>
    <row r="724" spans="1:16" x14ac:dyDescent="0.2">
      <c r="A724" s="1">
        <v>32932</v>
      </c>
      <c r="B724">
        <v>1.489994E-2</v>
      </c>
      <c r="C724">
        <v>1.095664E-2</v>
      </c>
      <c r="D724">
        <f t="shared" si="132"/>
        <v>15.958595005366403</v>
      </c>
      <c r="E724">
        <f t="shared" si="133"/>
        <v>6.224750419034919E-2</v>
      </c>
      <c r="F724">
        <f t="shared" si="134"/>
        <v>0.55726896754339661</v>
      </c>
      <c r="G724">
        <f t="shared" si="135"/>
        <v>28.637149984712988</v>
      </c>
      <c r="H724">
        <f t="shared" si="136"/>
        <v>3.3547048254338776</v>
      </c>
      <c r="I724">
        <f t="shared" si="137"/>
        <v>1.1559065377680766</v>
      </c>
      <c r="J724">
        <f t="shared" si="138"/>
        <v>0.14488491730007944</v>
      </c>
      <c r="K724">
        <f t="shared" si="131"/>
        <v>5.2889320497707691E-2</v>
      </c>
      <c r="L724">
        <v>128</v>
      </c>
      <c r="M724">
        <f t="shared" si="139"/>
        <v>1.0466067048242027</v>
      </c>
      <c r="N724">
        <f t="shared" si="140"/>
        <v>4.5553221226490422E-2</v>
      </c>
      <c r="O724">
        <f t="shared" si="141"/>
        <v>9.9331696073589021E-2</v>
      </c>
      <c r="P724">
        <f t="shared" si="142"/>
        <v>7.3360992712172696E-3</v>
      </c>
    </row>
    <row r="725" spans="1:16" x14ac:dyDescent="0.2">
      <c r="A725" s="1">
        <v>32962</v>
      </c>
      <c r="B725">
        <v>2.4147760000000001E-2</v>
      </c>
      <c r="C725">
        <v>2.162594E-2</v>
      </c>
      <c r="D725">
        <f t="shared" si="132"/>
        <v>16.303714623436758</v>
      </c>
      <c r="E725">
        <f t="shared" si="133"/>
        <v>4.0244704056433121E-2</v>
      </c>
      <c r="F725">
        <f t="shared" si="134"/>
        <v>0.55717669892960764</v>
      </c>
      <c r="G725">
        <f t="shared" si="135"/>
        <v>29.261300149051152</v>
      </c>
      <c r="H725">
        <f t="shared" si="136"/>
        <v>3.3762658289537817</v>
      </c>
      <c r="I725">
        <f t="shared" si="137"/>
        <v>1.1584588619973959</v>
      </c>
      <c r="J725">
        <f t="shared" si="138"/>
        <v>0.14709055454672826</v>
      </c>
      <c r="K725">
        <f t="shared" si="131"/>
        <v>4.3478089626510806E-2</v>
      </c>
      <c r="L725">
        <v>128.69999999999999</v>
      </c>
      <c r="M725">
        <f t="shared" si="139"/>
        <v>1.0454914703493094</v>
      </c>
      <c r="N725">
        <f t="shared" si="140"/>
        <v>4.4487081411673096E-2</v>
      </c>
      <c r="O725">
        <f t="shared" si="141"/>
        <v>0.10260347313505516</v>
      </c>
      <c r="P725">
        <f t="shared" si="142"/>
        <v>-1.0089917851622901E-3</v>
      </c>
    </row>
    <row r="726" spans="1:16" x14ac:dyDescent="0.2">
      <c r="A726" s="1">
        <v>32993</v>
      </c>
      <c r="B726">
        <v>-2.8283060000000002E-2</v>
      </c>
      <c r="C726">
        <v>-3.0562209999999999E-2</v>
      </c>
      <c r="D726">
        <f t="shared" si="132"/>
        <v>15.805437073335211</v>
      </c>
      <c r="E726">
        <f t="shared" si="133"/>
        <v>3.7158611184005839E-2</v>
      </c>
      <c r="F726">
        <f t="shared" si="134"/>
        <v>0.56617320137016147</v>
      </c>
      <c r="G726">
        <f t="shared" si="135"/>
        <v>27.916257843157236</v>
      </c>
      <c r="H726">
        <f t="shared" si="136"/>
        <v>3.329209237505617</v>
      </c>
      <c r="I726">
        <f t="shared" si="137"/>
        <v>1.0750950468811116</v>
      </c>
      <c r="J726">
        <f t="shared" si="138"/>
        <v>7.24090733745478E-2</v>
      </c>
      <c r="K726">
        <f t="shared" si="131"/>
        <v>5.0634026837019411E-2</v>
      </c>
      <c r="L726">
        <v>128.9</v>
      </c>
      <c r="M726">
        <f t="shared" si="139"/>
        <v>1.0411954765751212</v>
      </c>
      <c r="N726">
        <f t="shared" si="140"/>
        <v>4.0369549694646047E-2</v>
      </c>
      <c r="O726">
        <f t="shared" si="141"/>
        <v>3.2039523679901753E-2</v>
      </c>
      <c r="P726">
        <f t="shared" si="142"/>
        <v>1.0264477142373364E-2</v>
      </c>
    </row>
    <row r="727" spans="1:16" x14ac:dyDescent="0.2">
      <c r="A727" s="1">
        <v>33024</v>
      </c>
      <c r="B727">
        <v>8.8934680000000002E-2</v>
      </c>
      <c r="C727">
        <v>8.4648100000000004E-2</v>
      </c>
      <c r="D727">
        <f t="shared" si="132"/>
        <v>17.143337291262597</v>
      </c>
      <c r="E727">
        <f t="shared" si="133"/>
        <v>6.7751270449817227E-2</v>
      </c>
      <c r="F727">
        <f t="shared" si="134"/>
        <v>0.56152099256106547</v>
      </c>
      <c r="G727">
        <f t="shared" si="135"/>
        <v>30.530180560254401</v>
      </c>
      <c r="H727">
        <f t="shared" si="136"/>
        <v>3.4187157209204018</v>
      </c>
      <c r="I727">
        <f t="shared" si="137"/>
        <v>1.1237854234110158</v>
      </c>
      <c r="J727">
        <f t="shared" si="138"/>
        <v>0.11670282880832951</v>
      </c>
      <c r="K727">
        <f t="shared" si="131"/>
        <v>1.3162642841003786E-2</v>
      </c>
      <c r="L727">
        <v>129.19999999999999</v>
      </c>
      <c r="M727">
        <f t="shared" si="139"/>
        <v>1.0410958904109588</v>
      </c>
      <c r="N727">
        <f t="shared" si="140"/>
        <v>4.0273899137939898E-2</v>
      </c>
      <c r="O727">
        <f t="shared" si="141"/>
        <v>7.6428929670389611E-2</v>
      </c>
      <c r="P727">
        <f t="shared" si="142"/>
        <v>-2.7111256296936111E-2</v>
      </c>
    </row>
    <row r="728" spans="1:16" x14ac:dyDescent="0.2">
      <c r="A728" s="1">
        <v>33053</v>
      </c>
      <c r="B728">
        <v>-4.1928620000000003E-3</v>
      </c>
      <c r="C728">
        <v>-6.7359460000000005E-3</v>
      </c>
      <c r="D728">
        <f t="shared" si="132"/>
        <v>17.027860697008865</v>
      </c>
      <c r="E728">
        <f t="shared" si="133"/>
        <v>4.3596946772013249E-2</v>
      </c>
      <c r="F728">
        <f t="shared" si="134"/>
        <v>0.56459676241117529</v>
      </c>
      <c r="G728">
        <f t="shared" si="135"/>
        <v>30.159331102589803</v>
      </c>
      <c r="H728">
        <f t="shared" si="136"/>
        <v>3.406494364597719</v>
      </c>
      <c r="I728">
        <f t="shared" si="137"/>
        <v>1.1250070169290993</v>
      </c>
      <c r="J728">
        <f t="shared" si="138"/>
        <v>0.11778927290724228</v>
      </c>
      <c r="K728">
        <f t="shared" si="131"/>
        <v>9.4854382851920719E-3</v>
      </c>
      <c r="L728">
        <v>129.9</v>
      </c>
      <c r="M728">
        <f t="shared" si="139"/>
        <v>1.0442122186495177</v>
      </c>
      <c r="N728">
        <f t="shared" si="140"/>
        <v>4.3262743371474843E-2</v>
      </c>
      <c r="O728">
        <f t="shared" si="141"/>
        <v>7.4526529535767438E-2</v>
      </c>
      <c r="P728">
        <f t="shared" si="142"/>
        <v>-3.3777305086282773E-2</v>
      </c>
    </row>
    <row r="729" spans="1:16" x14ac:dyDescent="0.2">
      <c r="A729" s="1">
        <v>33085</v>
      </c>
      <c r="B729">
        <v>-9.3919090000000004E-3</v>
      </c>
      <c r="C729">
        <v>-1.159257E-2</v>
      </c>
      <c r="D729">
        <f t="shared" si="132"/>
        <v>16.830464029928542</v>
      </c>
      <c r="E729">
        <f t="shared" si="133"/>
        <v>3.7472548949340219E-2</v>
      </c>
      <c r="F729">
        <f t="shared" si="134"/>
        <v>0.56692902680262647</v>
      </c>
      <c r="G729">
        <f t="shared" si="135"/>
        <v>29.687074103171621</v>
      </c>
      <c r="H729">
        <f t="shared" si="136"/>
        <v>3.3907117356935257</v>
      </c>
      <c r="I729">
        <f t="shared" si="137"/>
        <v>1.0350287902379636</v>
      </c>
      <c r="J729">
        <f t="shared" si="138"/>
        <v>3.4429242985493685E-2</v>
      </c>
      <c r="K729">
        <f t="shared" si="131"/>
        <v>1.6111788192526257E-2</v>
      </c>
      <c r="L729">
        <v>130.4</v>
      </c>
      <c r="M729">
        <f t="shared" si="139"/>
        <v>1.0465489566613162</v>
      </c>
      <c r="N729">
        <f t="shared" si="140"/>
        <v>4.5498043139199799E-2</v>
      </c>
      <c r="O729">
        <f t="shared" si="141"/>
        <v>-1.1068800153706114E-2</v>
      </c>
      <c r="P729">
        <f t="shared" si="142"/>
        <v>-2.9386254946673542E-2</v>
      </c>
    </row>
    <row r="730" spans="1:16" x14ac:dyDescent="0.2">
      <c r="A730" s="1">
        <v>33116</v>
      </c>
      <c r="B730">
        <v>-9.1902800000000007E-2</v>
      </c>
      <c r="C730">
        <v>-9.5716280000000001E-2</v>
      </c>
      <c r="D730">
        <f t="shared" si="132"/>
        <v>15.219514622309974</v>
      </c>
      <c r="E730">
        <f t="shared" si="133"/>
        <v>6.4182637968851805E-2</v>
      </c>
      <c r="F730">
        <f t="shared" si="134"/>
        <v>0.56558364320967025</v>
      </c>
      <c r="G730">
        <f t="shared" si="135"/>
        <v>26.909396700264676</v>
      </c>
      <c r="H730">
        <f t="shared" si="136"/>
        <v>3.2924755453223091</v>
      </c>
      <c r="I730">
        <f t="shared" si="137"/>
        <v>0.92229682552609005</v>
      </c>
      <c r="J730">
        <f t="shared" si="138"/>
        <v>-8.0888170656730901E-2</v>
      </c>
      <c r="K730">
        <f t="shared" si="131"/>
        <v>4.1537868895785588E-3</v>
      </c>
      <c r="L730">
        <v>131.6</v>
      </c>
      <c r="M730">
        <f t="shared" si="139"/>
        <v>1.0528</v>
      </c>
      <c r="N730">
        <f t="shared" si="140"/>
        <v>5.1453281588915663E-2</v>
      </c>
      <c r="O730">
        <f t="shared" si="141"/>
        <v>-0.13234145224564656</v>
      </c>
      <c r="P730">
        <f t="shared" si="142"/>
        <v>-4.7299494699337107E-2</v>
      </c>
    </row>
    <row r="731" spans="1:16" x14ac:dyDescent="0.2">
      <c r="A731" s="1">
        <v>33144</v>
      </c>
      <c r="B731">
        <v>-5.3844210000000003E-2</v>
      </c>
      <c r="C731">
        <v>-5.6109690000000004E-2</v>
      </c>
      <c r="D731">
        <f t="shared" si="132"/>
        <v>14.365552374901695</v>
      </c>
      <c r="E731">
        <f t="shared" si="133"/>
        <v>3.4479505986550807E-2</v>
      </c>
      <c r="F731">
        <f t="shared" si="134"/>
        <v>0.55735280159359846</v>
      </c>
      <c r="G731">
        <f t="shared" si="135"/>
        <v>25.774612299117027</v>
      </c>
      <c r="H731">
        <f t="shared" si="136"/>
        <v>3.2493899880485579</v>
      </c>
      <c r="I731">
        <f t="shared" si="137"/>
        <v>0.87539461785239314</v>
      </c>
      <c r="J731">
        <f t="shared" si="138"/>
        <v>-0.13308050245946618</v>
      </c>
      <c r="K731">
        <f t="shared" ref="K731:K794" si="143">LN(F731/F719)</f>
        <v>-2.5686807534517311E-2</v>
      </c>
      <c r="L731">
        <v>132.69999999999999</v>
      </c>
      <c r="M731">
        <f t="shared" si="139"/>
        <v>1.056528662420382</v>
      </c>
      <c r="N731">
        <f t="shared" si="140"/>
        <v>5.498868730406338E-2</v>
      </c>
      <c r="O731">
        <f t="shared" si="141"/>
        <v>-0.18806918976352954</v>
      </c>
      <c r="P731">
        <f t="shared" si="142"/>
        <v>-8.0675494838580691E-2</v>
      </c>
    </row>
    <row r="732" spans="1:16" x14ac:dyDescent="0.2">
      <c r="A732" s="1">
        <v>33177</v>
      </c>
      <c r="B732">
        <v>-1.2498749999999999E-2</v>
      </c>
      <c r="C732">
        <v>-1.5048560000000001E-2</v>
      </c>
      <c r="D732">
        <f t="shared" si="132"/>
        <v>14.149371498054844</v>
      </c>
      <c r="E732">
        <f t="shared" si="133"/>
        <v>3.6629429101048112E-2</v>
      </c>
      <c r="F732">
        <f t="shared" si="134"/>
        <v>0.55899859369190696</v>
      </c>
      <c r="G732">
        <f t="shared" si="135"/>
        <v>25.311998380184288</v>
      </c>
      <c r="H732">
        <f t="shared" si="136"/>
        <v>3.2312785275912579</v>
      </c>
      <c r="I732">
        <f t="shared" si="137"/>
        <v>0.89072262306705108</v>
      </c>
      <c r="J732">
        <f t="shared" si="138"/>
        <v>-0.11572220966730409</v>
      </c>
      <c r="K732">
        <f t="shared" si="143"/>
        <v>-8.7375033840716848E-3</v>
      </c>
      <c r="L732">
        <v>133.5</v>
      </c>
      <c r="M732">
        <f t="shared" si="139"/>
        <v>1.0603653693407467</v>
      </c>
      <c r="N732">
        <f t="shared" si="140"/>
        <v>5.8613536790002765E-2</v>
      </c>
      <c r="O732">
        <f t="shared" si="141"/>
        <v>-0.17433574645730687</v>
      </c>
      <c r="P732">
        <f t="shared" si="142"/>
        <v>-6.735104017407445E-2</v>
      </c>
    </row>
    <row r="733" spans="1:16" x14ac:dyDescent="0.2">
      <c r="A733" s="1">
        <v>33207</v>
      </c>
      <c r="B733">
        <v>6.5741620000000001E-2</v>
      </c>
      <c r="C733">
        <v>6.1414009999999998E-2</v>
      </c>
      <c r="D733">
        <f t="shared" si="132"/>
        <v>15.018341140730099</v>
      </c>
      <c r="E733">
        <f t="shared" si="133"/>
        <v>6.1232961588697163E-2</v>
      </c>
      <c r="F733">
        <f t="shared" si="134"/>
        <v>0.56272059729107149</v>
      </c>
      <c r="G733">
        <f t="shared" si="135"/>
        <v>26.688806510776693</v>
      </c>
      <c r="H733">
        <f t="shared" si="136"/>
        <v>3.2842442456978653</v>
      </c>
      <c r="I733">
        <f t="shared" si="137"/>
        <v>0.93023834828520413</v>
      </c>
      <c r="J733">
        <f t="shared" si="138"/>
        <v>-7.2314437192403214E-2</v>
      </c>
      <c r="K733">
        <f t="shared" si="143"/>
        <v>1.1214448547515944E-2</v>
      </c>
      <c r="L733">
        <v>133.80000000000001</v>
      </c>
      <c r="M733">
        <f t="shared" si="139"/>
        <v>1.0610626486915149</v>
      </c>
      <c r="N733">
        <f t="shared" si="140"/>
        <v>5.9270904723254414E-2</v>
      </c>
      <c r="O733">
        <f t="shared" si="141"/>
        <v>-0.13158534191565763</v>
      </c>
      <c r="P733">
        <f t="shared" si="142"/>
        <v>-4.805645617573847E-2</v>
      </c>
    </row>
    <row r="734" spans="1:16" x14ac:dyDescent="0.2">
      <c r="A734" s="1">
        <v>33238</v>
      </c>
      <c r="B734">
        <v>2.951084E-2</v>
      </c>
      <c r="C734">
        <v>2.627401E-2</v>
      </c>
      <c r="D734">
        <f t="shared" si="132"/>
        <v>15.412933186045054</v>
      </c>
      <c r="E734">
        <f t="shared" si="133"/>
        <v>4.8611817154549403E-2</v>
      </c>
      <c r="F734">
        <f t="shared" si="134"/>
        <v>0.56479248561572759</v>
      </c>
      <c r="G734">
        <f t="shared" si="135"/>
        <v>27.289550726302821</v>
      </c>
      <c r="H734">
        <f t="shared" si="136"/>
        <v>3.3065038716423651</v>
      </c>
      <c r="I734">
        <f t="shared" si="137"/>
        <v>0.93934607336831</v>
      </c>
      <c r="J734">
        <f t="shared" si="138"/>
        <v>-6.2571312435856272E-2</v>
      </c>
      <c r="K734">
        <f t="shared" si="143"/>
        <v>1.4653882170030252E-2</v>
      </c>
      <c r="L734">
        <v>133.80000000000001</v>
      </c>
      <c r="M734">
        <f t="shared" si="139"/>
        <v>1.0502354788069075</v>
      </c>
      <c r="N734">
        <f t="shared" si="140"/>
        <v>4.9014404556065205E-2</v>
      </c>
      <c r="O734">
        <f t="shared" si="141"/>
        <v>-0.11158571699192148</v>
      </c>
      <c r="P734">
        <f t="shared" si="142"/>
        <v>-3.4360522386034952E-2</v>
      </c>
    </row>
    <row r="735" spans="1:16" x14ac:dyDescent="0.2">
      <c r="A735" s="1">
        <v>33269</v>
      </c>
      <c r="B735">
        <v>4.9083380000000003E-2</v>
      </c>
      <c r="C735">
        <v>4.6987390000000004E-2</v>
      </c>
      <c r="D735">
        <f t="shared" si="132"/>
        <v>16.137146688701694</v>
      </c>
      <c r="E735">
        <f t="shared" si="133"/>
        <v>3.2305353828618558E-2</v>
      </c>
      <c r="F735">
        <f t="shared" si="134"/>
        <v>0.56591329123027467</v>
      </c>
      <c r="G735">
        <f t="shared" si="135"/>
        <v>28.515228284566582</v>
      </c>
      <c r="H735">
        <f t="shared" si="136"/>
        <v>3.3504382703476847</v>
      </c>
      <c r="I735">
        <f t="shared" si="137"/>
        <v>1.0581175466481982</v>
      </c>
      <c r="J735">
        <f t="shared" si="138"/>
        <v>5.6491429956719477E-2</v>
      </c>
      <c r="K735">
        <f t="shared" si="143"/>
        <v>2.9582637924393342E-2</v>
      </c>
      <c r="L735">
        <v>134.6</v>
      </c>
      <c r="M735">
        <f t="shared" si="139"/>
        <v>1.0515625</v>
      </c>
      <c r="N735">
        <f t="shared" si="140"/>
        <v>5.0277153291010221E-2</v>
      </c>
      <c r="O735">
        <f t="shared" si="141"/>
        <v>6.2142766657092563E-3</v>
      </c>
      <c r="P735">
        <f t="shared" si="142"/>
        <v>-2.0694515366616879E-2</v>
      </c>
    </row>
    <row r="736" spans="1:16" x14ac:dyDescent="0.2">
      <c r="A736" s="1">
        <v>33297</v>
      </c>
      <c r="B736">
        <v>7.5847510000000007E-2</v>
      </c>
      <c r="C736">
        <v>7.1835850000000007E-2</v>
      </c>
      <c r="D736">
        <f t="shared" si="132"/>
        <v>17.296372337659268</v>
      </c>
      <c r="E736">
        <f t="shared" si="133"/>
        <v>6.4736745885197039E-2</v>
      </c>
      <c r="F736">
        <f t="shared" si="134"/>
        <v>0.56840253292512255</v>
      </c>
      <c r="G736">
        <f t="shared" si="135"/>
        <v>30.429794618698107</v>
      </c>
      <c r="H736">
        <f t="shared" si="136"/>
        <v>3.4154222145827218</v>
      </c>
      <c r="I736">
        <f t="shared" si="137"/>
        <v>1.1194453436895289</v>
      </c>
      <c r="J736">
        <f t="shared" si="138"/>
        <v>0.1128333337920617</v>
      </c>
      <c r="K736">
        <f t="shared" si="143"/>
        <v>1.9781843000393491E-2</v>
      </c>
      <c r="L736">
        <v>134.80000000000001</v>
      </c>
      <c r="M736">
        <f t="shared" si="139"/>
        <v>1.0473970473970475</v>
      </c>
      <c r="N736">
        <f t="shared" si="140"/>
        <v>4.6308083876125811E-2</v>
      </c>
      <c r="O736">
        <f t="shared" si="141"/>
        <v>6.6525249915935891E-2</v>
      </c>
      <c r="P736">
        <f t="shared" si="142"/>
        <v>-2.652624087573232E-2</v>
      </c>
    </row>
    <row r="737" spans="1:16" x14ac:dyDescent="0.2">
      <c r="A737" s="1">
        <v>33325</v>
      </c>
      <c r="B737">
        <v>2.892204E-2</v>
      </c>
      <c r="C737">
        <v>2.6701860000000001E-2</v>
      </c>
      <c r="D737">
        <f t="shared" si="132"/>
        <v>17.758217650327317</v>
      </c>
      <c r="E737">
        <f t="shared" si="133"/>
        <v>3.8401059936624328E-2</v>
      </c>
      <c r="F737">
        <f t="shared" si="134"/>
        <v>0.5665588888053138</v>
      </c>
      <c r="G737">
        <f t="shared" si="135"/>
        <v>31.34399265674492</v>
      </c>
      <c r="H737">
        <f t="shared" si="136"/>
        <v>3.4450226269227073</v>
      </c>
      <c r="I737">
        <f t="shared" si="137"/>
        <v>1.123963278453769</v>
      </c>
      <c r="J737">
        <f t="shared" si="138"/>
        <v>0.11686108052301342</v>
      </c>
      <c r="K737">
        <f t="shared" si="143"/>
        <v>1.6698604174434535E-2</v>
      </c>
      <c r="L737">
        <v>135</v>
      </c>
      <c r="M737">
        <f t="shared" si="139"/>
        <v>1.047323506594259</v>
      </c>
      <c r="N737">
        <f t="shared" si="140"/>
        <v>4.6237868493287627E-2</v>
      </c>
      <c r="O737">
        <f t="shared" si="141"/>
        <v>7.0623212029725796E-2</v>
      </c>
      <c r="P737">
        <f t="shared" si="142"/>
        <v>-2.9539264318853092E-2</v>
      </c>
    </row>
    <row r="738" spans="1:16" x14ac:dyDescent="0.2">
      <c r="A738" s="1">
        <v>33358</v>
      </c>
      <c r="B738">
        <v>3.3108020000000003E-3</v>
      </c>
      <c r="C738">
        <v>1.1858810000000002E-3</v>
      </c>
      <c r="D738">
        <f t="shared" si="132"/>
        <v>17.779276783232707</v>
      </c>
      <c r="E738">
        <f t="shared" si="133"/>
        <v>3.7734809607751177E-2</v>
      </c>
      <c r="F738">
        <f t="shared" si="134"/>
        <v>0.56713508722905914</v>
      </c>
      <c r="G738">
        <f t="shared" si="135"/>
        <v>31.349280239562866</v>
      </c>
      <c r="H738">
        <f t="shared" si="136"/>
        <v>3.4451913079497527</v>
      </c>
      <c r="I738">
        <f t="shared" si="137"/>
        <v>1.1607658671719583</v>
      </c>
      <c r="J738">
        <f t="shared" si="138"/>
        <v>0.1490800175827737</v>
      </c>
      <c r="K738">
        <f t="shared" si="143"/>
        <v>1.6974835524327962E-3</v>
      </c>
      <c r="L738">
        <v>135.19999999999999</v>
      </c>
      <c r="M738">
        <f t="shared" si="139"/>
        <v>1.0464396284829722</v>
      </c>
      <c r="N738">
        <f t="shared" si="140"/>
        <v>4.5393572260362329E-2</v>
      </c>
      <c r="O738">
        <f t="shared" si="141"/>
        <v>0.10368644532241136</v>
      </c>
      <c r="P738">
        <f t="shared" si="142"/>
        <v>-4.3696088707929535E-2</v>
      </c>
    </row>
    <row r="739" spans="1:16" x14ac:dyDescent="0.2">
      <c r="A739" s="1">
        <v>33389</v>
      </c>
      <c r="B739">
        <v>4.073653E-2</v>
      </c>
      <c r="C739">
        <v>3.717662E-2</v>
      </c>
      <c r="D739">
        <f t="shared" si="132"/>
        <v>18.440250200077774</v>
      </c>
      <c r="E739">
        <f t="shared" si="133"/>
        <v>6.3292625213397929E-2</v>
      </c>
      <c r="F739">
        <f t="shared" si="134"/>
        <v>0.56267644199263978</v>
      </c>
      <c r="G739">
        <f t="shared" si="135"/>
        <v>32.772387155172538</v>
      </c>
      <c r="H739">
        <f t="shared" si="136"/>
        <v>3.4895863058059233</v>
      </c>
      <c r="I739">
        <f t="shared" si="137"/>
        <v>1.1084730072805362</v>
      </c>
      <c r="J739">
        <f t="shared" si="138"/>
        <v>0.10298339910615104</v>
      </c>
      <c r="K739">
        <f t="shared" si="143"/>
        <v>2.0555994933303011E-3</v>
      </c>
      <c r="L739">
        <v>135.6</v>
      </c>
      <c r="M739">
        <f t="shared" si="139"/>
        <v>1.043879907621247</v>
      </c>
      <c r="N739">
        <f t="shared" si="140"/>
        <v>4.2944451829741277E-2</v>
      </c>
      <c r="O739">
        <f t="shared" si="141"/>
        <v>6.0038947276409758E-2</v>
      </c>
      <c r="P739">
        <f t="shared" si="142"/>
        <v>-4.0888852336410979E-2</v>
      </c>
    </row>
    <row r="740" spans="1:16" x14ac:dyDescent="0.2">
      <c r="A740" s="1">
        <v>33417</v>
      </c>
      <c r="B740">
        <v>-4.402354E-2</v>
      </c>
      <c r="C740">
        <v>-4.6270760000000001E-2</v>
      </c>
      <c r="D740">
        <f t="shared" si="132"/>
        <v>17.587005808730023</v>
      </c>
      <c r="E740">
        <f t="shared" si="133"/>
        <v>4.1439299054618794E-2</v>
      </c>
      <c r="F740">
        <f t="shared" si="134"/>
        <v>0.56051879427524542</v>
      </c>
      <c r="G740">
        <f t="shared" si="135"/>
        <v>31.376299935616146</v>
      </c>
      <c r="H740">
        <f t="shared" si="136"/>
        <v>3.4460528288045307</v>
      </c>
      <c r="I740">
        <f t="shared" si="137"/>
        <v>1.0657548194643784</v>
      </c>
      <c r="J740">
        <f t="shared" si="138"/>
        <v>6.36832987870216E-2</v>
      </c>
      <c r="K740">
        <f t="shared" si="143"/>
        <v>-7.2490082803368001E-3</v>
      </c>
      <c r="L740">
        <v>136</v>
      </c>
      <c r="M740">
        <f t="shared" si="139"/>
        <v>1.0429447852760736</v>
      </c>
      <c r="N740">
        <f t="shared" si="140"/>
        <v>4.2048236243499404E-2</v>
      </c>
      <c r="O740">
        <f t="shared" si="141"/>
        <v>2.1635062543522196E-2</v>
      </c>
      <c r="P740">
        <f t="shared" si="142"/>
        <v>-4.9297244523836201E-2</v>
      </c>
    </row>
    <row r="741" spans="1:16" x14ac:dyDescent="0.2">
      <c r="A741" s="1">
        <v>33450</v>
      </c>
      <c r="B741">
        <v>4.6789070000000002E-2</v>
      </c>
      <c r="C741">
        <v>4.49839E-2</v>
      </c>
      <c r="D741">
        <f t="shared" si="132"/>
        <v>18.378137919329355</v>
      </c>
      <c r="E741">
        <f t="shared" si="133"/>
        <v>3.1747535275745205E-2</v>
      </c>
      <c r="F741">
        <f t="shared" si="134"/>
        <v>0.5547937806016503</v>
      </c>
      <c r="G741">
        <f t="shared" si="135"/>
        <v>33.126070554358137</v>
      </c>
      <c r="H741">
        <f t="shared" si="136"/>
        <v>3.5003206024062834</v>
      </c>
      <c r="I741">
        <f t="shared" si="137"/>
        <v>1.1249203626390678</v>
      </c>
      <c r="J741">
        <f t="shared" si="138"/>
        <v>0.1177122443854675</v>
      </c>
      <c r="K741">
        <f t="shared" si="143"/>
        <v>-2.1637644490335881E-2</v>
      </c>
      <c r="L741">
        <v>136.19999999999999</v>
      </c>
      <c r="M741">
        <f t="shared" si="139"/>
        <v>1.0349544072948327</v>
      </c>
      <c r="N741">
        <f t="shared" si="140"/>
        <v>3.4357374824195021E-2</v>
      </c>
      <c r="O741">
        <f t="shared" si="141"/>
        <v>8.3354869561272471E-2</v>
      </c>
      <c r="P741">
        <f t="shared" si="142"/>
        <v>-5.5995019314530901E-2</v>
      </c>
    </row>
    <row r="742" spans="1:16" x14ac:dyDescent="0.2">
      <c r="A742" s="1">
        <v>33480</v>
      </c>
      <c r="B742">
        <v>2.6806780000000002E-2</v>
      </c>
      <c r="C742">
        <v>2.327535E-2</v>
      </c>
      <c r="D742">
        <f t="shared" si="132"/>
        <v>18.805895511750016</v>
      </c>
      <c r="E742">
        <f t="shared" si="133"/>
        <v>6.4901107592457305E-2</v>
      </c>
      <c r="F742">
        <f t="shared" si="134"/>
        <v>0.55551225022525574</v>
      </c>
      <c r="G742">
        <f t="shared" si="135"/>
        <v>33.853250768321267</v>
      </c>
      <c r="H742">
        <f t="shared" si="136"/>
        <v>3.522035029261926</v>
      </c>
      <c r="I742">
        <f t="shared" si="137"/>
        <v>1.2721435763525455</v>
      </c>
      <c r="J742">
        <f t="shared" si="138"/>
        <v>0.24070333303907926</v>
      </c>
      <c r="K742">
        <f t="shared" si="143"/>
        <v>-1.796753335638461E-2</v>
      </c>
      <c r="L742">
        <v>136.6</v>
      </c>
      <c r="M742">
        <f t="shared" si="139"/>
        <v>1.0293896006028636</v>
      </c>
      <c r="N742">
        <f t="shared" si="140"/>
        <v>2.8966005798527816E-2</v>
      </c>
      <c r="O742">
        <f t="shared" si="141"/>
        <v>0.21173732724055144</v>
      </c>
      <c r="P742">
        <f t="shared" si="142"/>
        <v>-4.6933539154912426E-2</v>
      </c>
    </row>
    <row r="743" spans="1:16" x14ac:dyDescent="0.2">
      <c r="A743" s="1">
        <v>33511</v>
      </c>
      <c r="B743">
        <v>-1.097863E-2</v>
      </c>
      <c r="C743">
        <v>-1.307759E-2</v>
      </c>
      <c r="D743">
        <f t="shared" si="132"/>
        <v>18.559959720664509</v>
      </c>
      <c r="E743">
        <f t="shared" si="133"/>
        <v>3.9472822443342818E-2</v>
      </c>
      <c r="F743">
        <f t="shared" si="134"/>
        <v>0.56050556668204776</v>
      </c>
      <c r="G743">
        <f t="shared" si="135"/>
        <v>33.112890975430446</v>
      </c>
      <c r="H743">
        <f t="shared" si="136"/>
        <v>3.4999226620159987</v>
      </c>
      <c r="I743">
        <f t="shared" si="137"/>
        <v>1.3309940883827238</v>
      </c>
      <c r="J743">
        <f t="shared" si="138"/>
        <v>0.2859260979175543</v>
      </c>
      <c r="K743">
        <f t="shared" si="143"/>
        <v>5.6407386435672882E-3</v>
      </c>
      <c r="L743">
        <v>137.19999999999999</v>
      </c>
      <c r="M743">
        <f t="shared" si="139"/>
        <v>1.0277153558052434</v>
      </c>
      <c r="N743">
        <f t="shared" si="140"/>
        <v>2.7338237451480608E-2</v>
      </c>
      <c r="O743">
        <f t="shared" si="141"/>
        <v>0.25858786046607368</v>
      </c>
      <c r="P743">
        <f t="shared" si="142"/>
        <v>-2.1697498807913319E-2</v>
      </c>
    </row>
    <row r="744" spans="1:16" x14ac:dyDescent="0.2">
      <c r="A744" s="1">
        <v>33542</v>
      </c>
      <c r="B744">
        <v>1.7847000000000002E-2</v>
      </c>
      <c r="C744">
        <v>1.6248290000000002E-2</v>
      </c>
      <c r="D744">
        <f t="shared" si="132"/>
        <v>18.861527328594185</v>
      </c>
      <c r="E744">
        <f t="shared" si="133"/>
        <v>2.9671993205023551E-2</v>
      </c>
      <c r="F744">
        <f t="shared" si="134"/>
        <v>0.55354813078602327</v>
      </c>
      <c r="G744">
        <f t="shared" si="135"/>
        <v>34.07387050844401</v>
      </c>
      <c r="H744">
        <f t="shared" si="136"/>
        <v>3.5285308298122029</v>
      </c>
      <c r="I744">
        <f t="shared" si="137"/>
        <v>1.3721510854421524</v>
      </c>
      <c r="J744">
        <f t="shared" si="138"/>
        <v>0.31637964382552614</v>
      </c>
      <c r="K744">
        <f t="shared" si="143"/>
        <v>-9.7982518706022682E-3</v>
      </c>
      <c r="L744">
        <v>137.4</v>
      </c>
      <c r="M744">
        <f t="shared" si="139"/>
        <v>1.0269058295964124</v>
      </c>
      <c r="N744">
        <f t="shared" si="140"/>
        <v>2.6550232094120749E-2</v>
      </c>
      <c r="O744">
        <f t="shared" si="141"/>
        <v>0.28982941173140536</v>
      </c>
      <c r="P744">
        <f t="shared" si="142"/>
        <v>-3.6348483964723018E-2</v>
      </c>
    </row>
    <row r="745" spans="1:16" x14ac:dyDescent="0.2">
      <c r="A745" s="1">
        <v>33571</v>
      </c>
      <c r="B745">
        <v>-3.729085E-2</v>
      </c>
      <c r="C745">
        <v>-4.0571629999999997E-2</v>
      </c>
      <c r="D745">
        <f t="shared" si="132"/>
        <v>18.096284420583576</v>
      </c>
      <c r="E745">
        <f t="shared" si="133"/>
        <v>6.1880521629105179E-2</v>
      </c>
      <c r="F745">
        <f t="shared" si="134"/>
        <v>0.55419569082643139</v>
      </c>
      <c r="G745">
        <f t="shared" si="135"/>
        <v>32.653239135796802</v>
      </c>
      <c r="H745">
        <f t="shared" si="136"/>
        <v>3.4859440586361798</v>
      </c>
      <c r="I745">
        <f t="shared" si="137"/>
        <v>1.2418468815327055</v>
      </c>
      <c r="J745">
        <f t="shared" si="138"/>
        <v>0.21659969212112373</v>
      </c>
      <c r="K745">
        <f t="shared" si="143"/>
        <v>-1.5265373246720643E-2</v>
      </c>
      <c r="L745">
        <v>137.80000000000001</v>
      </c>
      <c r="M745">
        <f t="shared" si="139"/>
        <v>1.0298953662182362</v>
      </c>
      <c r="N745">
        <f t="shared" si="140"/>
        <v>2.9457210885430133E-2</v>
      </c>
      <c r="O745">
        <f t="shared" si="141"/>
        <v>0.1871424812356936</v>
      </c>
      <c r="P745">
        <f t="shared" si="142"/>
        <v>-4.4722584132150772E-2</v>
      </c>
    </row>
    <row r="746" spans="1:16" x14ac:dyDescent="0.2">
      <c r="A746" s="1">
        <v>33603</v>
      </c>
      <c r="B746">
        <v>0.106782</v>
      </c>
      <c r="C746">
        <v>0.1041469</v>
      </c>
      <c r="D746">
        <f t="shared" si="132"/>
        <v>19.98095634450565</v>
      </c>
      <c r="E746">
        <f t="shared" si="133"/>
        <v>4.7685519076679804E-2</v>
      </c>
      <c r="F746">
        <f t="shared" si="134"/>
        <v>0.55326939274856179</v>
      </c>
      <c r="G746">
        <f t="shared" si="135"/>
        <v>36.11433527027976</v>
      </c>
      <c r="H746">
        <f t="shared" si="136"/>
        <v>3.5866898854156499</v>
      </c>
      <c r="I746">
        <f t="shared" si="137"/>
        <v>1.3322724162488422</v>
      </c>
      <c r="J746">
        <f t="shared" si="138"/>
        <v>0.28688606791084242</v>
      </c>
      <c r="K746">
        <f t="shared" si="143"/>
        <v>-2.0613350854024264E-2</v>
      </c>
      <c r="L746">
        <v>137.9</v>
      </c>
      <c r="M746">
        <f t="shared" si="139"/>
        <v>1.0245170876671621</v>
      </c>
      <c r="N746">
        <f t="shared" si="140"/>
        <v>2.422136758862883E-2</v>
      </c>
      <c r="O746">
        <f t="shared" si="141"/>
        <v>0.26266470032221362</v>
      </c>
      <c r="P746">
        <f t="shared" si="142"/>
        <v>-4.483471844265309E-2</v>
      </c>
    </row>
    <row r="747" spans="1:16" x14ac:dyDescent="0.2">
      <c r="A747" s="1">
        <v>33634</v>
      </c>
      <c r="B747">
        <v>-1.1635480000000001E-3</v>
      </c>
      <c r="C747">
        <v>-2.5911930000000003E-3</v>
      </c>
      <c r="D747">
        <f t="shared" si="132"/>
        <v>19.92918183029246</v>
      </c>
      <c r="E747">
        <f t="shared" si="133"/>
        <v>2.8525712420451772E-2</v>
      </c>
      <c r="F747">
        <f t="shared" si="134"/>
        <v>0.54948975134039491</v>
      </c>
      <c r="G747">
        <f t="shared" si="135"/>
        <v>36.268523264862203</v>
      </c>
      <c r="H747">
        <f t="shared" si="136"/>
        <v>3.5909502374083679</v>
      </c>
      <c r="I747">
        <f t="shared" si="137"/>
        <v>1.2690391911706949</v>
      </c>
      <c r="J747">
        <f t="shared" si="138"/>
        <v>0.23826007176261066</v>
      </c>
      <c r="K747">
        <f t="shared" si="143"/>
        <v>-2.9450747973449359E-2</v>
      </c>
      <c r="L747">
        <v>138.1</v>
      </c>
      <c r="M747">
        <f t="shared" si="139"/>
        <v>1.0244807121661719</v>
      </c>
      <c r="N747">
        <f t="shared" si="140"/>
        <v>2.4185861937039543E-2</v>
      </c>
      <c r="O747">
        <f t="shared" si="141"/>
        <v>0.21407420982557113</v>
      </c>
      <c r="P747">
        <f t="shared" si="142"/>
        <v>-5.3636609910488901E-2</v>
      </c>
    </row>
    <row r="748" spans="1:16" x14ac:dyDescent="0.2">
      <c r="A748" s="1">
        <v>33662</v>
      </c>
      <c r="B748">
        <v>1.3355210000000001E-2</v>
      </c>
      <c r="C748">
        <v>1.030825E-2</v>
      </c>
      <c r="D748">
        <f t="shared" si="132"/>
        <v>20.134616818894575</v>
      </c>
      <c r="E748">
        <f t="shared" si="133"/>
        <v>6.072341986962794E-2</v>
      </c>
      <c r="F748">
        <f t="shared" si="134"/>
        <v>0.54547642532482576</v>
      </c>
      <c r="G748">
        <f t="shared" si="135"/>
        <v>36.911983514053077</v>
      </c>
      <c r="H748">
        <f t="shared" si="136"/>
        <v>3.6085362548029138</v>
      </c>
      <c r="I748">
        <f t="shared" si="137"/>
        <v>1.1956318261715944</v>
      </c>
      <c r="J748">
        <f t="shared" si="138"/>
        <v>0.17867477048753605</v>
      </c>
      <c r="K748">
        <f t="shared" si="143"/>
        <v>-4.1170264747210583E-2</v>
      </c>
      <c r="L748">
        <v>138.6</v>
      </c>
      <c r="M748">
        <f t="shared" si="139"/>
        <v>1.0266666666666666</v>
      </c>
      <c r="N748">
        <f t="shared" si="140"/>
        <v>2.6317308317373358E-2</v>
      </c>
      <c r="O748">
        <f t="shared" si="141"/>
        <v>0.15235746217016269</v>
      </c>
      <c r="P748">
        <f t="shared" si="142"/>
        <v>-6.7487573064583944E-2</v>
      </c>
    </row>
    <row r="749" spans="1:16" x14ac:dyDescent="0.2">
      <c r="A749" s="1">
        <v>33694</v>
      </c>
      <c r="B749">
        <v>-2.3699419999999999E-2</v>
      </c>
      <c r="C749">
        <v>-2.597029E-2</v>
      </c>
      <c r="D749">
        <f t="shared" si="132"/>
        <v>19.611714981069007</v>
      </c>
      <c r="E749">
        <f t="shared" si="133"/>
        <v>4.5723097295523145E-2</v>
      </c>
      <c r="F749">
        <f t="shared" si="134"/>
        <v>0.55279846268372468</v>
      </c>
      <c r="G749">
        <f t="shared" si="135"/>
        <v>35.477151810187927</v>
      </c>
      <c r="H749">
        <f t="shared" si="136"/>
        <v>3.5688888782942896</v>
      </c>
      <c r="I749">
        <f t="shared" si="137"/>
        <v>1.1355032267768754</v>
      </c>
      <c r="J749">
        <f t="shared" si="138"/>
        <v>0.12707592428279854</v>
      </c>
      <c r="K749">
        <f t="shared" si="143"/>
        <v>-2.4587535573963197E-2</v>
      </c>
      <c r="L749">
        <v>139.30000000000001</v>
      </c>
      <c r="M749">
        <f t="shared" si="139"/>
        <v>1.0303254437869824</v>
      </c>
      <c r="N749">
        <f t="shared" si="140"/>
        <v>2.9874717176896479E-2</v>
      </c>
      <c r="O749">
        <f t="shared" si="141"/>
        <v>9.7201207105902063E-2</v>
      </c>
      <c r="P749">
        <f t="shared" si="142"/>
        <v>-5.4462252750859676E-2</v>
      </c>
    </row>
    <row r="750" spans="1:16" x14ac:dyDescent="0.2">
      <c r="A750" s="1">
        <v>33724</v>
      </c>
      <c r="B750">
        <v>1.341432E-2</v>
      </c>
      <c r="C750">
        <v>1.1871990000000001E-2</v>
      </c>
      <c r="D750">
        <f t="shared" si="132"/>
        <v>19.844545065207107</v>
      </c>
      <c r="E750">
        <f t="shared" si="133"/>
        <v>3.0247736366752157E-2</v>
      </c>
      <c r="F750">
        <f t="shared" si="134"/>
        <v>0.5453113894427255</v>
      </c>
      <c r="G750">
        <f t="shared" si="135"/>
        <v>36.39121692559366</v>
      </c>
      <c r="H750">
        <f t="shared" si="136"/>
        <v>3.5943274522738728</v>
      </c>
      <c r="I750">
        <f t="shared" si="137"/>
        <v>1.1468327257202675</v>
      </c>
      <c r="J750">
        <f t="shared" si="138"/>
        <v>0.13700399117404036</v>
      </c>
      <c r="K750">
        <f t="shared" si="143"/>
        <v>-3.9240536155428989E-2</v>
      </c>
      <c r="L750">
        <v>139.5</v>
      </c>
      <c r="M750">
        <f t="shared" si="139"/>
        <v>1.0287610619469028</v>
      </c>
      <c r="N750">
        <f t="shared" si="140"/>
        <v>2.8355225755125221E-2</v>
      </c>
      <c r="O750">
        <f t="shared" si="141"/>
        <v>0.10864876541891513</v>
      </c>
      <c r="P750">
        <f t="shared" si="142"/>
        <v>-6.7595761910554206E-2</v>
      </c>
    </row>
    <row r="751" spans="1:16" x14ac:dyDescent="0.2">
      <c r="A751" s="1">
        <v>33753</v>
      </c>
      <c r="B751">
        <v>6.4071380000000006E-3</v>
      </c>
      <c r="C751">
        <v>3.3024910000000003E-3</v>
      </c>
      <c r="D751">
        <f t="shared" si="132"/>
        <v>19.910081496684047</v>
      </c>
      <c r="E751">
        <f t="shared" si="133"/>
        <v>6.1610307303060059E-2</v>
      </c>
      <c r="F751">
        <f t="shared" si="134"/>
        <v>0.54362907153238771</v>
      </c>
      <c r="G751">
        <f t="shared" si="135"/>
        <v>36.624386993435223</v>
      </c>
      <c r="H751">
        <f t="shared" si="136"/>
        <v>3.6007143298165518</v>
      </c>
      <c r="I751">
        <f t="shared" si="137"/>
        <v>1.109188343232467</v>
      </c>
      <c r="J751">
        <f t="shared" si="138"/>
        <v>0.10362852553771805</v>
      </c>
      <c r="K751">
        <f t="shared" si="143"/>
        <v>-3.4437599059390478E-2</v>
      </c>
      <c r="L751">
        <v>139.69999999999999</v>
      </c>
      <c r="M751">
        <f t="shared" si="139"/>
        <v>1.0272058823529411</v>
      </c>
      <c r="N751">
        <f t="shared" si="140"/>
        <v>2.6842380526864031E-2</v>
      </c>
      <c r="O751">
        <f t="shared" si="141"/>
        <v>7.6786145010854012E-2</v>
      </c>
      <c r="P751">
        <f t="shared" si="142"/>
        <v>-6.1279979586254509E-2</v>
      </c>
    </row>
    <row r="752" spans="1:16" x14ac:dyDescent="0.2">
      <c r="A752" s="1">
        <v>33785</v>
      </c>
      <c r="B752">
        <v>-1.9257510000000002E-2</v>
      </c>
      <c r="C752">
        <v>-2.1664490000000002E-2</v>
      </c>
      <c r="D752">
        <f t="shared" si="132"/>
        <v>19.478739735199948</v>
      </c>
      <c r="E752">
        <f t="shared" si="133"/>
        <v>4.7923167960888559E-2</v>
      </c>
      <c r="F752">
        <f t="shared" si="134"/>
        <v>0.55011294043865755</v>
      </c>
      <c r="G752">
        <f t="shared" si="135"/>
        <v>35.408619400350204</v>
      </c>
      <c r="H752">
        <f t="shared" si="136"/>
        <v>3.5669552763874504</v>
      </c>
      <c r="I752">
        <f t="shared" si="137"/>
        <v>1.1388438085177908</v>
      </c>
      <c r="J752">
        <f t="shared" si="138"/>
        <v>0.13001354469991286</v>
      </c>
      <c r="K752">
        <f t="shared" si="143"/>
        <v>-1.8739169819252808E-2</v>
      </c>
      <c r="L752">
        <v>140.19999999999999</v>
      </c>
      <c r="M752">
        <f t="shared" si="139"/>
        <v>1.0293685756240822</v>
      </c>
      <c r="N752">
        <f t="shared" si="140"/>
        <v>2.8945580885077728E-2</v>
      </c>
      <c r="O752">
        <f t="shared" si="141"/>
        <v>0.10106796381483513</v>
      </c>
      <c r="P752">
        <f t="shared" si="142"/>
        <v>-4.7684750704330536E-2</v>
      </c>
    </row>
    <row r="753" spans="1:16" x14ac:dyDescent="0.2">
      <c r="A753" s="1">
        <v>33816</v>
      </c>
      <c r="B753">
        <v>3.989972E-2</v>
      </c>
      <c r="C753">
        <v>3.8368819999999998E-2</v>
      </c>
      <c r="D753">
        <f t="shared" si="132"/>
        <v>20.226115993926683</v>
      </c>
      <c r="E753">
        <f t="shared" si="133"/>
        <v>2.9820002660617635E-2</v>
      </c>
      <c r="F753">
        <f t="shared" si="134"/>
        <v>0.54818540782352998</v>
      </c>
      <c r="G753">
        <f t="shared" si="135"/>
        <v>36.896487402375016</v>
      </c>
      <c r="H753">
        <f t="shared" si="136"/>
        <v>3.608116354167842</v>
      </c>
      <c r="I753">
        <f t="shared" si="137"/>
        <v>1.1303811894838744</v>
      </c>
      <c r="J753">
        <f t="shared" si="138"/>
        <v>0.12255491166574939</v>
      </c>
      <c r="K753">
        <f t="shared" si="143"/>
        <v>-1.1982913045107828E-2</v>
      </c>
      <c r="L753">
        <v>140.5</v>
      </c>
      <c r="M753">
        <f t="shared" si="139"/>
        <v>1.0285505124450953</v>
      </c>
      <c r="N753">
        <f t="shared" si="140"/>
        <v>2.8150541637110917E-2</v>
      </c>
      <c r="O753">
        <f t="shared" si="141"/>
        <v>9.4404370028638468E-2</v>
      </c>
      <c r="P753">
        <f t="shared" si="142"/>
        <v>-4.0133454682218746E-2</v>
      </c>
    </row>
    <row r="754" spans="1:16" x14ac:dyDescent="0.2">
      <c r="A754" s="1">
        <v>33847</v>
      </c>
      <c r="B754">
        <v>-2.0818920000000001E-2</v>
      </c>
      <c r="C754">
        <v>-2.397005E-2</v>
      </c>
      <c r="D754">
        <f t="shared" si="132"/>
        <v>19.741294982246462</v>
      </c>
      <c r="E754">
        <f t="shared" si="133"/>
        <v>6.3735120891942165E-2</v>
      </c>
      <c r="F754">
        <f t="shared" si="134"/>
        <v>0.54701942112301483</v>
      </c>
      <c r="G754">
        <f t="shared" si="135"/>
        <v>36.088837470739449</v>
      </c>
      <c r="H754">
        <f t="shared" si="136"/>
        <v>3.5859836061862955</v>
      </c>
      <c r="I754">
        <f t="shared" si="137"/>
        <v>1.0788273491519316</v>
      </c>
      <c r="J754">
        <f t="shared" si="138"/>
        <v>7.587466341920629E-2</v>
      </c>
      <c r="K754">
        <f t="shared" si="143"/>
        <v>-1.5406354860276028E-2</v>
      </c>
      <c r="L754">
        <v>140.9</v>
      </c>
      <c r="M754">
        <f t="shared" si="139"/>
        <v>1.0269679300291545</v>
      </c>
      <c r="N754">
        <f t="shared" si="140"/>
        <v>2.6610703612849704E-2</v>
      </c>
      <c r="O754">
        <f t="shared" si="141"/>
        <v>4.9263959806356589E-2</v>
      </c>
      <c r="P754">
        <f t="shared" si="142"/>
        <v>-4.2017058473125729E-2</v>
      </c>
    </row>
    <row r="755" spans="1:16" x14ac:dyDescent="0.2">
      <c r="A755" s="1">
        <v>33877</v>
      </c>
      <c r="B755">
        <v>1.2461059999999999E-2</v>
      </c>
      <c r="C755">
        <v>1.028569E-2</v>
      </c>
      <c r="D755">
        <f t="shared" si="132"/>
        <v>19.944347822632402</v>
      </c>
      <c r="E755">
        <f t="shared" si="133"/>
        <v>4.294462086552947E-2</v>
      </c>
      <c r="F755">
        <f t="shared" si="134"/>
        <v>0.55049121954520142</v>
      </c>
      <c r="G755">
        <f t="shared" si="135"/>
        <v>36.230092532828763</v>
      </c>
      <c r="H755">
        <f t="shared" si="136"/>
        <v>3.5898900589426082</v>
      </c>
      <c r="I755">
        <f t="shared" si="137"/>
        <v>1.1042501896897339</v>
      </c>
      <c r="J755">
        <f t="shared" si="138"/>
        <v>9.9166543275995361E-2</v>
      </c>
      <c r="K755">
        <f t="shared" si="143"/>
        <v>-1.8028168026791518E-2</v>
      </c>
      <c r="L755">
        <v>141.30000000000001</v>
      </c>
      <c r="M755">
        <f t="shared" si="139"/>
        <v>1.0283842794759825</v>
      </c>
      <c r="N755">
        <f t="shared" si="140"/>
        <v>2.7988909902232802E-2</v>
      </c>
      <c r="O755">
        <f t="shared" si="141"/>
        <v>7.1177633373762567E-2</v>
      </c>
      <c r="P755">
        <f t="shared" si="142"/>
        <v>-4.6017077929024319E-2</v>
      </c>
    </row>
    <row r="756" spans="1:16" x14ac:dyDescent="0.2">
      <c r="A756" s="1">
        <v>33907</v>
      </c>
      <c r="B756">
        <v>1.0981080000000001E-2</v>
      </c>
      <c r="C756">
        <v>9.5445000000000009E-3</v>
      </c>
      <c r="D756">
        <f t="shared" si="132"/>
        <v>20.134706650425517</v>
      </c>
      <c r="E756">
        <f t="shared" si="133"/>
        <v>2.865165119503725E-2</v>
      </c>
      <c r="F756">
        <f t="shared" si="134"/>
        <v>0.54947087753521506</v>
      </c>
      <c r="G756">
        <f t="shared" si="135"/>
        <v>36.64381038854075</v>
      </c>
      <c r="H756">
        <f t="shared" si="136"/>
        <v>3.6012445297192266</v>
      </c>
      <c r="I756">
        <f t="shared" si="137"/>
        <v>1.0966332242142129</v>
      </c>
      <c r="J756">
        <f t="shared" si="138"/>
        <v>9.2244781006704121E-2</v>
      </c>
      <c r="K756">
        <f t="shared" si="143"/>
        <v>-7.392931201309347E-3</v>
      </c>
      <c r="L756">
        <v>141.80000000000001</v>
      </c>
      <c r="M756">
        <f t="shared" si="139"/>
        <v>1.0290275761973875</v>
      </c>
      <c r="N756">
        <f t="shared" si="140"/>
        <v>2.8614255518468905E-2</v>
      </c>
      <c r="O756">
        <f t="shared" si="141"/>
        <v>6.3630525488235223E-2</v>
      </c>
      <c r="P756">
        <f t="shared" si="142"/>
        <v>-3.6007186719778254E-2</v>
      </c>
    </row>
    <row r="757" spans="1:16" x14ac:dyDescent="0.2">
      <c r="A757" s="1">
        <v>33938</v>
      </c>
      <c r="B757">
        <v>4.0182870000000002E-2</v>
      </c>
      <c r="C757">
        <v>3.695441E-2</v>
      </c>
      <c r="D757">
        <f t="shared" si="132"/>
        <v>20.878772855215072</v>
      </c>
      <c r="E757">
        <f t="shared" si="133"/>
        <v>6.5004095032632811E-2</v>
      </c>
      <c r="F757">
        <f t="shared" si="134"/>
        <v>0.55259445093874282</v>
      </c>
      <c r="G757">
        <f t="shared" si="135"/>
        <v>37.783175020571392</v>
      </c>
      <c r="H757">
        <f t="shared" si="136"/>
        <v>3.6318638982608951</v>
      </c>
      <c r="I757">
        <f t="shared" si="137"/>
        <v>1.1842965554728326</v>
      </c>
      <c r="J757">
        <f t="shared" si="138"/>
        <v>0.16914897424900516</v>
      </c>
      <c r="K757">
        <f t="shared" si="143"/>
        <v>-2.8934862074239133E-3</v>
      </c>
      <c r="L757">
        <v>142</v>
      </c>
      <c r="M757">
        <f t="shared" si="139"/>
        <v>1.0297316896301667</v>
      </c>
      <c r="N757">
        <f t="shared" si="140"/>
        <v>2.9298272802004519E-2</v>
      </c>
      <c r="O757">
        <f t="shared" si="141"/>
        <v>0.13985070144700062</v>
      </c>
      <c r="P757">
        <f t="shared" si="142"/>
        <v>-3.2191759009428431E-2</v>
      </c>
    </row>
    <row r="758" spans="1:16" x14ac:dyDescent="0.2">
      <c r="A758" s="1">
        <v>33969</v>
      </c>
      <c r="B758">
        <v>1.7741530000000002E-2</v>
      </c>
      <c r="C758">
        <v>1.553393E-2</v>
      </c>
      <c r="D758">
        <f t="shared" si="132"/>
        <v>21.203102251233879</v>
      </c>
      <c r="E758">
        <f t="shared" si="133"/>
        <v>4.6091978955172842E-2</v>
      </c>
      <c r="F758">
        <f t="shared" si="134"/>
        <v>0.55100091081723579</v>
      </c>
      <c r="G758">
        <f t="shared" si="135"/>
        <v>38.481065702388356</v>
      </c>
      <c r="H758">
        <f t="shared" si="136"/>
        <v>3.6501663203825196</v>
      </c>
      <c r="I758">
        <f t="shared" si="137"/>
        <v>1.0887418393280783</v>
      </c>
      <c r="J758">
        <f t="shared" si="138"/>
        <v>8.5022753705810153E-2</v>
      </c>
      <c r="K758">
        <f t="shared" si="143"/>
        <v>-4.108568554386194E-3</v>
      </c>
      <c r="L758">
        <v>141.9</v>
      </c>
      <c r="M758">
        <f t="shared" si="139"/>
        <v>1.0275162925416366</v>
      </c>
      <c r="N758">
        <f t="shared" si="140"/>
        <v>2.7144523750750611E-2</v>
      </c>
      <c r="O758">
        <f t="shared" si="141"/>
        <v>5.7878229955059542E-2</v>
      </c>
      <c r="P758">
        <f t="shared" si="142"/>
        <v>-3.1253092305136808E-2</v>
      </c>
    </row>
    <row r="759" spans="1:16" x14ac:dyDescent="0.2">
      <c r="A759" s="1">
        <v>33998</v>
      </c>
      <c r="B759">
        <v>1.2617070000000001E-2</v>
      </c>
      <c r="C759">
        <v>1.130168E-2</v>
      </c>
      <c r="D759">
        <f t="shared" si="132"/>
        <v>21.442732927884606</v>
      </c>
      <c r="E759">
        <f t="shared" si="133"/>
        <v>2.7890348670250562E-2</v>
      </c>
      <c r="F759">
        <f t="shared" si="134"/>
        <v>0.55036554706703456</v>
      </c>
      <c r="G759">
        <f t="shared" si="135"/>
        <v>38.960892523442929</v>
      </c>
      <c r="H759">
        <f t="shared" si="136"/>
        <v>3.6625583872245349</v>
      </c>
      <c r="I759">
        <f t="shared" si="137"/>
        <v>1.1035625377014733</v>
      </c>
      <c r="J759">
        <f t="shared" si="138"/>
        <v>9.854361724430305E-2</v>
      </c>
      <c r="K759">
        <f t="shared" si="143"/>
        <v>1.5925657002553763E-3</v>
      </c>
      <c r="L759">
        <v>142.6</v>
      </c>
      <c r="M759">
        <f t="shared" si="139"/>
        <v>1.0288600288600289</v>
      </c>
      <c r="N759">
        <f t="shared" si="140"/>
        <v>2.8451421224392762E-2</v>
      </c>
      <c r="O759">
        <f t="shared" si="141"/>
        <v>7.0092196019910291E-2</v>
      </c>
      <c r="P759">
        <f t="shared" si="142"/>
        <v>-2.6858855524137387E-2</v>
      </c>
    </row>
    <row r="760" spans="1:16" x14ac:dyDescent="0.2">
      <c r="A760" s="1">
        <v>34026</v>
      </c>
      <c r="B760">
        <v>5.4254060000000007E-3</v>
      </c>
      <c r="C760">
        <v>2.6642990000000002E-3</v>
      </c>
      <c r="D760">
        <f t="shared" si="132"/>
        <v>21.499862779781637</v>
      </c>
      <c r="E760">
        <f t="shared" si="133"/>
        <v>5.9205679986312688E-2</v>
      </c>
      <c r="F760">
        <f t="shared" si="134"/>
        <v>0.54884780718371939</v>
      </c>
      <c r="G760">
        <f t="shared" si="135"/>
        <v>39.172722380185895</v>
      </c>
      <c r="H760">
        <f t="shared" si="136"/>
        <v>3.6679806469267904</v>
      </c>
      <c r="I760">
        <f t="shared" si="137"/>
        <v>1.0950648222058328</v>
      </c>
      <c r="J760">
        <f t="shared" si="138"/>
        <v>9.0813559877801417E-2</v>
      </c>
      <c r="K760">
        <f t="shared" si="143"/>
        <v>6.1615971300321261E-3</v>
      </c>
      <c r="L760">
        <v>143.1</v>
      </c>
      <c r="M760">
        <f t="shared" si="139"/>
        <v>1.0272792534099064</v>
      </c>
      <c r="N760">
        <f t="shared" si="140"/>
        <v>2.6913805776644983E-2</v>
      </c>
      <c r="O760">
        <f t="shared" si="141"/>
        <v>6.3899754101156434E-2</v>
      </c>
      <c r="P760">
        <f t="shared" si="142"/>
        <v>-2.0752208646612858E-2</v>
      </c>
    </row>
    <row r="761" spans="1:16" x14ac:dyDescent="0.2">
      <c r="A761" s="1">
        <v>34059</v>
      </c>
      <c r="B761">
        <v>2.5089179999999999E-2</v>
      </c>
      <c r="C761">
        <v>2.2659310000000002E-2</v>
      </c>
      <c r="D761">
        <f t="shared" si="132"/>
        <v>21.987034835466172</v>
      </c>
      <c r="E761">
        <f t="shared" si="133"/>
        <v>5.2241871572707946E-2</v>
      </c>
      <c r="F761">
        <f t="shared" si="134"/>
        <v>0.55536658146090423</v>
      </c>
      <c r="G761">
        <f t="shared" si="135"/>
        <v>39.590129419794735</v>
      </c>
      <c r="H761">
        <f t="shared" si="136"/>
        <v>3.6785798301148365</v>
      </c>
      <c r="I761">
        <f t="shared" si="137"/>
        <v>1.1494355000920131</v>
      </c>
      <c r="J761">
        <f t="shared" si="138"/>
        <v>0.13927095237408696</v>
      </c>
      <c r="K761">
        <f t="shared" si="143"/>
        <v>4.6349113576437595E-3</v>
      </c>
      <c r="L761">
        <v>143.6</v>
      </c>
      <c r="M761">
        <f t="shared" si="139"/>
        <v>1.0293906810035842</v>
      </c>
      <c r="N761">
        <f t="shared" si="140"/>
        <v>2.8967055352703476E-2</v>
      </c>
      <c r="O761">
        <f t="shared" si="141"/>
        <v>0.11030389702138349</v>
      </c>
      <c r="P761">
        <f t="shared" si="142"/>
        <v>-2.4332143995059716E-2</v>
      </c>
    </row>
    <row r="762" spans="1:16" x14ac:dyDescent="0.2">
      <c r="A762" s="1">
        <v>34089</v>
      </c>
      <c r="B762">
        <v>-2.5390780000000002E-2</v>
      </c>
      <c r="C762">
        <v>-2.6714379999999999E-2</v>
      </c>
      <c r="D762">
        <f t="shared" si="132"/>
        <v>21.39966483179829</v>
      </c>
      <c r="E762">
        <f t="shared" si="133"/>
        <v>2.9102039308222975E-2</v>
      </c>
      <c r="F762">
        <f t="shared" si="134"/>
        <v>0.55422088440237505</v>
      </c>
      <c r="G762">
        <f t="shared" si="135"/>
        <v>38.612158859502166</v>
      </c>
      <c r="H762">
        <f t="shared" si="136"/>
        <v>3.6535672232300072</v>
      </c>
      <c r="I762">
        <f t="shared" si="137"/>
        <v>1.1062932228510396</v>
      </c>
      <c r="J762">
        <f t="shared" si="138"/>
        <v>0.1010149880804955</v>
      </c>
      <c r="K762">
        <f t="shared" si="143"/>
        <v>1.6206327315032912E-2</v>
      </c>
      <c r="L762">
        <v>144</v>
      </c>
      <c r="M762">
        <f t="shared" si="139"/>
        <v>1.0307802433786686</v>
      </c>
      <c r="N762">
        <f t="shared" si="140"/>
        <v>3.0316033313084492E-2</v>
      </c>
      <c r="O762">
        <f t="shared" si="141"/>
        <v>7.0698954767411004E-2</v>
      </c>
      <c r="P762">
        <f t="shared" si="142"/>
        <v>-1.4109705998051579E-2</v>
      </c>
    </row>
    <row r="763" spans="1:16" x14ac:dyDescent="0.2">
      <c r="A763" s="1">
        <v>34117</v>
      </c>
      <c r="B763">
        <v>2.9572080000000001E-2</v>
      </c>
      <c r="C763">
        <v>2.6539119999999999E-2</v>
      </c>
      <c r="D763">
        <f t="shared" si="132"/>
        <v>21.967593104729165</v>
      </c>
      <c r="E763">
        <f t="shared" si="133"/>
        <v>6.4904327448250962E-2</v>
      </c>
      <c r="F763">
        <f t="shared" si="134"/>
        <v>0.55751490454756591</v>
      </c>
      <c r="G763">
        <f t="shared" si="135"/>
        <v>39.402701031923606</v>
      </c>
      <c r="H763">
        <f t="shared" si="136"/>
        <v>3.6738343680638987</v>
      </c>
      <c r="I763">
        <f t="shared" si="137"/>
        <v>1.1313418286624397</v>
      </c>
      <c r="J763">
        <f t="shared" si="138"/>
        <v>0.12340438724576071</v>
      </c>
      <c r="K763">
        <f t="shared" si="143"/>
        <v>2.5222077104220648E-2</v>
      </c>
      <c r="L763">
        <v>144.19999999999999</v>
      </c>
      <c r="M763">
        <f t="shared" si="139"/>
        <v>1.028530670470756</v>
      </c>
      <c r="N763">
        <f t="shared" si="140"/>
        <v>2.8131250250358897E-2</v>
      </c>
      <c r="O763">
        <f t="shared" si="141"/>
        <v>9.5273136995401811E-2</v>
      </c>
      <c r="P763">
        <f t="shared" si="142"/>
        <v>-2.9091731461382483E-3</v>
      </c>
    </row>
    <row r="764" spans="1:16" x14ac:dyDescent="0.2">
      <c r="A764" s="1">
        <v>34150</v>
      </c>
      <c r="B764">
        <v>5.4343450000000001E-3</v>
      </c>
      <c r="C764">
        <v>3.2175940000000003E-3</v>
      </c>
      <c r="D764">
        <f t="shared" si="132"/>
        <v>22.038275900497386</v>
      </c>
      <c r="E764">
        <f t="shared" si="133"/>
        <v>4.8696683982501481E-2</v>
      </c>
      <c r="F764">
        <f t="shared" si="134"/>
        <v>0.55828842056917882</v>
      </c>
      <c r="G764">
        <f t="shared" si="135"/>
        <v>39.474714302741965</v>
      </c>
      <c r="H764">
        <f t="shared" si="136"/>
        <v>3.6756603226928926</v>
      </c>
      <c r="I764">
        <f t="shared" si="137"/>
        <v>1.1600629521340342</v>
      </c>
      <c r="J764">
        <f t="shared" si="138"/>
        <v>0.14847427272682395</v>
      </c>
      <c r="K764">
        <f t="shared" si="143"/>
        <v>1.4752108185939172E-2</v>
      </c>
      <c r="L764">
        <v>144.4</v>
      </c>
      <c r="M764">
        <f t="shared" si="139"/>
        <v>1.0277580071174377</v>
      </c>
      <c r="N764">
        <f t="shared" si="140"/>
        <v>2.7379737684925378E-2</v>
      </c>
      <c r="O764">
        <f t="shared" si="141"/>
        <v>0.12109453504189857</v>
      </c>
      <c r="P764">
        <f t="shared" si="142"/>
        <v>-1.2627629498986206E-2</v>
      </c>
    </row>
    <row r="765" spans="1:16" x14ac:dyDescent="0.2">
      <c r="A765" s="1">
        <v>34180</v>
      </c>
      <c r="B765">
        <v>-8.0605290000000001E-4</v>
      </c>
      <c r="C765">
        <v>-2.1534690000000003E-3</v>
      </c>
      <c r="D765">
        <f t="shared" si="132"/>
        <v>21.990817156532216</v>
      </c>
      <c r="E765">
        <f t="shared" si="133"/>
        <v>2.969472776457218E-2</v>
      </c>
      <c r="F765">
        <f t="shared" si="134"/>
        <v>0.5581631456731333</v>
      </c>
      <c r="G765">
        <f t="shared" si="135"/>
        <v>39.398547408592776</v>
      </c>
      <c r="H765">
        <f t="shared" si="136"/>
        <v>3.6737289478220401</v>
      </c>
      <c r="I765">
        <f t="shared" si="137"/>
        <v>1.1148448030742113</v>
      </c>
      <c r="J765">
        <f t="shared" si="138"/>
        <v>0.10871520515627367</v>
      </c>
      <c r="K765">
        <f t="shared" si="143"/>
        <v>1.8037730236268184E-2</v>
      </c>
      <c r="L765">
        <v>144.4</v>
      </c>
      <c r="M765">
        <f t="shared" si="139"/>
        <v>1.0248403122782115</v>
      </c>
      <c r="N765">
        <f t="shared" si="140"/>
        <v>2.4536807554091308E-2</v>
      </c>
      <c r="O765">
        <f t="shared" si="141"/>
        <v>8.4178397602182362E-2</v>
      </c>
      <c r="P765">
        <f t="shared" si="142"/>
        <v>-6.4990773178231244E-3</v>
      </c>
    </row>
    <row r="766" spans="1:16" x14ac:dyDescent="0.2">
      <c r="A766" s="1">
        <v>34212</v>
      </c>
      <c r="B766">
        <v>3.9496080000000003E-2</v>
      </c>
      <c r="C766">
        <v>3.656475E-2</v>
      </c>
      <c r="D766">
        <f t="shared" si="132"/>
        <v>22.794905888156524</v>
      </c>
      <c r="E766">
        <f t="shared" si="133"/>
        <v>6.4462342055457644E-2</v>
      </c>
      <c r="F766">
        <f t="shared" si="134"/>
        <v>0.55889036683664872</v>
      </c>
      <c r="G766">
        <f t="shared" si="135"/>
        <v>40.786006059071994</v>
      </c>
      <c r="H766">
        <f t="shared" si="136"/>
        <v>3.7083390338277864</v>
      </c>
      <c r="I766">
        <f t="shared" si="137"/>
        <v>1.1829921125232903</v>
      </c>
      <c r="J766">
        <f t="shared" si="138"/>
        <v>0.16804691762261986</v>
      </c>
      <c r="K766">
        <f t="shared" si="143"/>
        <v>2.1469023606425858E-2</v>
      </c>
      <c r="L766">
        <v>144.80000000000001</v>
      </c>
      <c r="M766">
        <f t="shared" si="139"/>
        <v>1.0247699929228591</v>
      </c>
      <c r="N766">
        <f t="shared" si="140"/>
        <v>2.4468190261134157E-2</v>
      </c>
      <c r="O766">
        <f t="shared" si="141"/>
        <v>0.14357872736148569</v>
      </c>
      <c r="P766">
        <f t="shared" si="142"/>
        <v>-2.999166654708299E-3</v>
      </c>
    </row>
    <row r="767" spans="1:16" x14ac:dyDescent="0.2">
      <c r="A767" s="1">
        <v>34242</v>
      </c>
      <c r="B767">
        <v>6.2873029999999997E-4</v>
      </c>
      <c r="C767">
        <v>-1.352951E-3</v>
      </c>
      <c r="D767">
        <f t="shared" si="132"/>
        <v>22.764065497440239</v>
      </c>
      <c r="E767">
        <f t="shared" si="133"/>
        <v>4.5172238733819675E-2</v>
      </c>
      <c r="F767">
        <f t="shared" si="134"/>
        <v>0.56111798470493901</v>
      </c>
      <c r="G767">
        <f t="shared" si="135"/>
        <v>40.569124708078292</v>
      </c>
      <c r="H767">
        <f t="shared" si="136"/>
        <v>3.7030073021292753</v>
      </c>
      <c r="I767">
        <f t="shared" si="137"/>
        <v>1.1695134726679945</v>
      </c>
      <c r="J767">
        <f t="shared" si="138"/>
        <v>0.15658782699967888</v>
      </c>
      <c r="K767">
        <f t="shared" si="143"/>
        <v>1.9120188755124907E-2</v>
      </c>
      <c r="L767">
        <v>145.1</v>
      </c>
      <c r="M767">
        <f t="shared" si="139"/>
        <v>1.0232722143864597</v>
      </c>
      <c r="N767">
        <f t="shared" si="140"/>
        <v>2.3005545792114893E-2</v>
      </c>
      <c r="O767">
        <f t="shared" si="141"/>
        <v>0.13358228120756399</v>
      </c>
      <c r="P767">
        <f t="shared" si="142"/>
        <v>-3.8853570369899865E-3</v>
      </c>
    </row>
    <row r="768" spans="1:16" x14ac:dyDescent="0.2">
      <c r="A768" s="1">
        <v>34271</v>
      </c>
      <c r="B768">
        <v>1.805087E-2</v>
      </c>
      <c r="C768">
        <v>1.6730350000000001E-2</v>
      </c>
      <c r="D768">
        <f t="shared" si="132"/>
        <v>23.144916280635339</v>
      </c>
      <c r="E768">
        <f t="shared" si="133"/>
        <v>3.0060403770679752E-2</v>
      </c>
      <c r="F768">
        <f t="shared" si="134"/>
        <v>0.56252673728058156</v>
      </c>
      <c r="G768">
        <f t="shared" si="135"/>
        <v>41.144562110104523</v>
      </c>
      <c r="H768">
        <f t="shared" si="136"/>
        <v>3.7170917703981639</v>
      </c>
      <c r="I768">
        <f t="shared" si="137"/>
        <v>1.1774416895919813</v>
      </c>
      <c r="J768">
        <f t="shared" si="138"/>
        <v>0.16334402516589039</v>
      </c>
      <c r="K768">
        <f t="shared" si="143"/>
        <v>2.3482891569028507E-2</v>
      </c>
      <c r="L768">
        <v>145.69999999999999</v>
      </c>
      <c r="M768">
        <f t="shared" si="139"/>
        <v>1.0260563380281689</v>
      </c>
      <c r="N768">
        <f t="shared" si="140"/>
        <v>2.5722655599898277E-2</v>
      </c>
      <c r="O768">
        <f t="shared" si="141"/>
        <v>0.13762136956599211</v>
      </c>
      <c r="P768">
        <f t="shared" si="142"/>
        <v>-2.2397640308697703E-3</v>
      </c>
    </row>
    <row r="769" spans="1:16" x14ac:dyDescent="0.2">
      <c r="A769" s="1">
        <v>34303</v>
      </c>
      <c r="B769">
        <v>-1.760047E-2</v>
      </c>
      <c r="C769">
        <v>-2.0476350000000001E-2</v>
      </c>
      <c r="D769">
        <f t="shared" si="132"/>
        <v>22.670992874152351</v>
      </c>
      <c r="E769">
        <f t="shared" si="133"/>
        <v>6.6562001833153583E-2</v>
      </c>
      <c r="F769">
        <f t="shared" si="134"/>
        <v>0.56408464408110226</v>
      </c>
      <c r="G769">
        <f t="shared" si="135"/>
        <v>40.190764120309552</v>
      </c>
      <c r="H769">
        <f t="shared" si="136"/>
        <v>3.6936372209777968</v>
      </c>
      <c r="I769">
        <f t="shared" si="137"/>
        <v>1.1128564729047199</v>
      </c>
      <c r="J769">
        <f t="shared" si="138"/>
        <v>0.10693010881599926</v>
      </c>
      <c r="K769">
        <f t="shared" si="143"/>
        <v>2.0579947688822514E-2</v>
      </c>
      <c r="L769">
        <v>145.80000000000001</v>
      </c>
      <c r="M769">
        <f t="shared" si="139"/>
        <v>1.0274841437632136</v>
      </c>
      <c r="N769">
        <f t="shared" si="140"/>
        <v>2.7113235408560886E-2</v>
      </c>
      <c r="O769">
        <f t="shared" si="141"/>
        <v>7.9816873407438371E-2</v>
      </c>
      <c r="P769">
        <f t="shared" si="142"/>
        <v>-6.5332877197383718E-3</v>
      </c>
    </row>
    <row r="770" spans="1:16" x14ac:dyDescent="0.2">
      <c r="A770" s="1">
        <v>34334</v>
      </c>
      <c r="B770">
        <v>1.9554769999999999E-2</v>
      </c>
      <c r="C770">
        <v>1.7528680000000001E-2</v>
      </c>
      <c r="D770">
        <f t="shared" si="132"/>
        <v>23.06838545352565</v>
      </c>
      <c r="E770">
        <f t="shared" si="133"/>
        <v>4.5933471952391287E-2</v>
      </c>
      <c r="F770">
        <f t="shared" si="134"/>
        <v>0.56392613707832073</v>
      </c>
      <c r="G770">
        <f t="shared" si="135"/>
        <v>40.906749903528244</v>
      </c>
      <c r="H770">
        <f t="shared" si="136"/>
        <v>3.7112950837481855</v>
      </c>
      <c r="I770">
        <f t="shared" si="137"/>
        <v>1.1145685810777397</v>
      </c>
      <c r="J770">
        <f t="shared" si="138"/>
        <v>0.10846740723790772</v>
      </c>
      <c r="K770">
        <f t="shared" si="143"/>
        <v>2.3186818117229828E-2</v>
      </c>
      <c r="L770">
        <v>145.80000000000001</v>
      </c>
      <c r="M770">
        <f t="shared" si="139"/>
        <v>1.0224403927068726</v>
      </c>
      <c r="N770">
        <f t="shared" si="140"/>
        <v>2.2192311594362427E-2</v>
      </c>
      <c r="O770">
        <f t="shared" si="141"/>
        <v>8.6275095643545296E-2</v>
      </c>
      <c r="P770">
        <f t="shared" si="142"/>
        <v>9.9450652286740132E-4</v>
      </c>
    </row>
    <row r="771" spans="1:16" x14ac:dyDescent="0.2">
      <c r="A771" s="1">
        <v>34365</v>
      </c>
      <c r="B771">
        <v>3.145912E-2</v>
      </c>
      <c r="C771">
        <v>3.0070630000000001E-2</v>
      </c>
      <c r="D771">
        <f t="shared" si="132"/>
        <v>23.762066337196003</v>
      </c>
      <c r="E771">
        <f t="shared" si="133"/>
        <v>3.2030222518365813E-2</v>
      </c>
      <c r="F771">
        <f t="shared" si="134"/>
        <v>0.56806601092643605</v>
      </c>
      <c r="G771">
        <f t="shared" si="135"/>
        <v>41.829762527850249</v>
      </c>
      <c r="H771">
        <f t="shared" si="136"/>
        <v>3.7336081083605421</v>
      </c>
      <c r="I771">
        <f t="shared" si="137"/>
        <v>1.1346563159625513</v>
      </c>
      <c r="J771">
        <f t="shared" si="138"/>
        <v>0.1263297997592403</v>
      </c>
      <c r="K771">
        <f t="shared" si="143"/>
        <v>3.1654939900228517E-2</v>
      </c>
      <c r="L771">
        <v>146.19999999999999</v>
      </c>
      <c r="M771">
        <f t="shared" si="139"/>
        <v>1.0216631726065688</v>
      </c>
      <c r="N771">
        <f t="shared" si="140"/>
        <v>2.1431860753272875E-2</v>
      </c>
      <c r="O771">
        <f t="shared" si="141"/>
        <v>0.10489793900596743</v>
      </c>
      <c r="P771">
        <f t="shared" si="142"/>
        <v>1.0223079146955642E-2</v>
      </c>
    </row>
    <row r="772" spans="1:16" x14ac:dyDescent="0.2">
      <c r="A772" s="1">
        <v>34393</v>
      </c>
      <c r="B772">
        <v>-2.4206850000000002E-2</v>
      </c>
      <c r="C772">
        <v>-2.675918E-2</v>
      </c>
      <c r="D772">
        <f t="shared" ref="D772:D835" si="144">(C772+1)*D771</f>
        <v>23.126212926907034</v>
      </c>
      <c r="E772">
        <f t="shared" ref="E772:E835" si="145">D771*(B772-C772)</f>
        <v>6.0648634774415441E-2</v>
      </c>
      <c r="F772">
        <f t="shared" si="134"/>
        <v>0.56950896571453868</v>
      </c>
      <c r="G772">
        <f t="shared" si="135"/>
        <v>40.607285080914501</v>
      </c>
      <c r="H772">
        <f t="shared" si="136"/>
        <v>3.70394748600157</v>
      </c>
      <c r="I772">
        <f t="shared" si="137"/>
        <v>1.1021336338436964</v>
      </c>
      <c r="J772">
        <f t="shared" si="138"/>
        <v>9.7247968209678001E-2</v>
      </c>
      <c r="K772">
        <f t="shared" si="143"/>
        <v>3.6953341063974479E-2</v>
      </c>
      <c r="L772">
        <v>146.69999999999999</v>
      </c>
      <c r="M772">
        <f t="shared" si="139"/>
        <v>1.0215877437325904</v>
      </c>
      <c r="N772">
        <f t="shared" si="140"/>
        <v>2.1358028534812123E-2</v>
      </c>
      <c r="O772">
        <f t="shared" si="141"/>
        <v>7.5889939674865875E-2</v>
      </c>
      <c r="P772">
        <f t="shared" si="142"/>
        <v>1.5595312529162356E-2</v>
      </c>
    </row>
    <row r="773" spans="1:16" x14ac:dyDescent="0.2">
      <c r="A773" s="1">
        <v>34424</v>
      </c>
      <c r="B773">
        <v>-4.5794609999999999E-2</v>
      </c>
      <c r="C773">
        <v>-4.7882040000000001E-2</v>
      </c>
      <c r="D773">
        <f t="shared" si="144"/>
        <v>22.018882674492353</v>
      </c>
      <c r="E773">
        <f t="shared" si="145"/>
        <v>4.8274350650013578E-2</v>
      </c>
      <c r="F773">
        <f t="shared" si="134"/>
        <v>0.56554144479184432</v>
      </c>
      <c r="G773">
        <f t="shared" si="135"/>
        <v>38.934162787303272</v>
      </c>
      <c r="H773">
        <f t="shared" si="136"/>
        <v>3.6618720859674858</v>
      </c>
      <c r="I773">
        <f t="shared" si="137"/>
        <v>1.0271700703750379</v>
      </c>
      <c r="J773">
        <f t="shared" si="138"/>
        <v>2.6807516433114083E-2</v>
      </c>
      <c r="K773">
        <f t="shared" si="143"/>
        <v>1.8155178782896901E-2</v>
      </c>
      <c r="L773">
        <v>147.19999999999999</v>
      </c>
      <c r="M773">
        <f t="shared" si="139"/>
        <v>1.0222222222222221</v>
      </c>
      <c r="N773">
        <f t="shared" si="140"/>
        <v>2.1978906718775167E-2</v>
      </c>
      <c r="O773">
        <f t="shared" si="141"/>
        <v>4.8286097143389155E-3</v>
      </c>
      <c r="P773">
        <f t="shared" si="142"/>
        <v>-3.8237279358782662E-3</v>
      </c>
    </row>
    <row r="774" spans="1:16" x14ac:dyDescent="0.2">
      <c r="A774" s="1">
        <v>34453</v>
      </c>
      <c r="B774">
        <v>9.4946420000000011E-3</v>
      </c>
      <c r="C774">
        <v>8.0445560000000013E-3</v>
      </c>
      <c r="D774">
        <f t="shared" si="144"/>
        <v>22.196014809224735</v>
      </c>
      <c r="E774">
        <f t="shared" si="145"/>
        <v>3.1929273501923913E-2</v>
      </c>
      <c r="F774">
        <f t="shared" si="134"/>
        <v>0.56836867898554522</v>
      </c>
      <c r="G774">
        <f t="shared" si="135"/>
        <v>39.052142790206823</v>
      </c>
      <c r="H774">
        <f t="shared" si="136"/>
        <v>3.6648977477688787</v>
      </c>
      <c r="I774">
        <f t="shared" si="137"/>
        <v>1.0637728986476518</v>
      </c>
      <c r="J774">
        <f t="shared" si="138"/>
        <v>6.1821927017026865E-2</v>
      </c>
      <c r="K774">
        <f t="shared" si="143"/>
        <v>2.5206975287318835E-2</v>
      </c>
      <c r="L774">
        <v>147.4</v>
      </c>
      <c r="M774">
        <f t="shared" si="139"/>
        <v>1.0221914008321777</v>
      </c>
      <c r="N774">
        <f t="shared" si="140"/>
        <v>2.1948754904387736E-2</v>
      </c>
      <c r="O774">
        <f t="shared" si="141"/>
        <v>3.9873172112639133E-2</v>
      </c>
      <c r="P774">
        <f t="shared" si="142"/>
        <v>3.2582203829310992E-3</v>
      </c>
    </row>
    <row r="775" spans="1:16" x14ac:dyDescent="0.2">
      <c r="A775" s="1">
        <v>34485</v>
      </c>
      <c r="B775">
        <v>9.3526950000000011E-3</v>
      </c>
      <c r="C775">
        <v>6.3619390000000005E-3</v>
      </c>
      <c r="D775">
        <f t="shared" si="144"/>
        <v>22.337224501484119</v>
      </c>
      <c r="E775">
        <f t="shared" si="145"/>
        <v>6.6382864466777741E-2</v>
      </c>
      <c r="F775">
        <f t="shared" si="134"/>
        <v>0.56984721600407207</v>
      </c>
      <c r="G775">
        <f t="shared" si="135"/>
        <v>39.198620040857584</v>
      </c>
      <c r="H775">
        <f t="shared" si="136"/>
        <v>3.668641543137428</v>
      </c>
      <c r="I775">
        <f t="shared" si="137"/>
        <v>1.0427665702054894</v>
      </c>
      <c r="J775">
        <f t="shared" si="138"/>
        <v>4.1877344839423208E-2</v>
      </c>
      <c r="K775">
        <f t="shared" si="143"/>
        <v>2.1879045209394456E-2</v>
      </c>
      <c r="L775">
        <v>147.5</v>
      </c>
      <c r="M775">
        <f t="shared" si="139"/>
        <v>1.0214681440443212</v>
      </c>
      <c r="N775">
        <f t="shared" si="140"/>
        <v>2.1240949321148516E-2</v>
      </c>
      <c r="O775">
        <f t="shared" si="141"/>
        <v>2.0636395518274692E-2</v>
      </c>
      <c r="P775">
        <f t="shared" si="142"/>
        <v>6.3809588824594032E-4</v>
      </c>
    </row>
    <row r="776" spans="1:16" x14ac:dyDescent="0.2">
      <c r="A776" s="1">
        <v>34515</v>
      </c>
      <c r="B776">
        <v>-2.7880250000000002E-2</v>
      </c>
      <c r="C776">
        <v>-3.0054790000000001E-2</v>
      </c>
      <c r="D776">
        <f t="shared" si="144"/>
        <v>21.665883909909159</v>
      </c>
      <c r="E776">
        <f t="shared" si="145"/>
        <v>4.857318816745726E-2</v>
      </c>
      <c r="F776">
        <f t="shared" si="134"/>
        <v>0.56972372018902784</v>
      </c>
      <c r="G776">
        <f t="shared" si="135"/>
        <v>38.028755240734341</v>
      </c>
      <c r="H776">
        <f t="shared" si="136"/>
        <v>3.6383425904219671</v>
      </c>
      <c r="I776">
        <f t="shared" si="137"/>
        <v>1.0089540457017487</v>
      </c>
      <c r="J776">
        <f t="shared" si="138"/>
        <v>8.9141959356309943E-3</v>
      </c>
      <c r="K776">
        <f t="shared" si="143"/>
        <v>2.0275830316226685E-2</v>
      </c>
      <c r="L776">
        <v>148</v>
      </c>
      <c r="M776">
        <f t="shared" si="139"/>
        <v>1.0249307479224377</v>
      </c>
      <c r="N776">
        <f t="shared" si="140"/>
        <v>2.4625047305389194E-2</v>
      </c>
      <c r="O776">
        <f t="shared" si="141"/>
        <v>-1.5710851369758201E-2</v>
      </c>
      <c r="P776">
        <f t="shared" si="142"/>
        <v>-4.3492169891625083E-3</v>
      </c>
    </row>
    <row r="777" spans="1:16" x14ac:dyDescent="0.2">
      <c r="A777" s="1">
        <v>34544</v>
      </c>
      <c r="B777">
        <v>3.0656849999999999E-2</v>
      </c>
      <c r="C777">
        <v>2.9283070000000001E-2</v>
      </c>
      <c r="D777">
        <f t="shared" si="144"/>
        <v>22.300327505054902</v>
      </c>
      <c r="E777">
        <f t="shared" si="145"/>
        <v>2.9764157997754961E-2</v>
      </c>
      <c r="F777">
        <f t="shared" si="134"/>
        <v>0.56979315042221068</v>
      </c>
      <c r="G777">
        <f t="shared" si="135"/>
        <v>39.137584382210626</v>
      </c>
      <c r="H777">
        <f t="shared" si="136"/>
        <v>3.6670832426951856</v>
      </c>
      <c r="I777">
        <f t="shared" si="137"/>
        <v>1.0399850306919451</v>
      </c>
      <c r="J777">
        <f t="shared" si="138"/>
        <v>3.9206319484255577E-2</v>
      </c>
      <c r="K777">
        <f t="shared" si="143"/>
        <v>2.0622105564361958E-2</v>
      </c>
      <c r="L777">
        <v>148.4</v>
      </c>
      <c r="M777">
        <f t="shared" si="139"/>
        <v>1.0248618784530386</v>
      </c>
      <c r="N777">
        <f t="shared" si="140"/>
        <v>2.4557850781663965E-2</v>
      </c>
      <c r="O777">
        <f t="shared" si="141"/>
        <v>1.4648468702591611E-2</v>
      </c>
      <c r="P777">
        <f t="shared" si="142"/>
        <v>-3.9357452173020072E-3</v>
      </c>
    </row>
    <row r="778" spans="1:16" x14ac:dyDescent="0.2">
      <c r="A778" s="1">
        <v>34577</v>
      </c>
      <c r="B778">
        <v>4.2629109999999998E-2</v>
      </c>
      <c r="C778">
        <v>3.9724469999999998E-2</v>
      </c>
      <c r="D778">
        <f t="shared" si="144"/>
        <v>23.18619619601963</v>
      </c>
      <c r="E778">
        <f t="shared" si="145"/>
        <v>6.4774423284282664E-2</v>
      </c>
      <c r="F778">
        <f t="shared" si="134"/>
        <v>0.57010523165103566</v>
      </c>
      <c r="G778">
        <f t="shared" si="135"/>
        <v>40.670028810070662</v>
      </c>
      <c r="H778">
        <f t="shared" si="136"/>
        <v>3.7054914283051783</v>
      </c>
      <c r="I778">
        <f t="shared" si="137"/>
        <v>1.0421758942208947</v>
      </c>
      <c r="J778">
        <f t="shared" si="138"/>
        <v>4.131073351994962E-2</v>
      </c>
      <c r="K778">
        <f t="shared" si="143"/>
        <v>1.986763052722805E-2</v>
      </c>
      <c r="L778">
        <v>149</v>
      </c>
      <c r="M778">
        <f t="shared" si="139"/>
        <v>1.0268780151619572</v>
      </c>
      <c r="N778">
        <f t="shared" si="140"/>
        <v>2.6523146055316912E-2</v>
      </c>
      <c r="O778">
        <f t="shared" si="141"/>
        <v>1.4787587464632709E-2</v>
      </c>
      <c r="P778">
        <f t="shared" si="142"/>
        <v>-6.6555155280888616E-3</v>
      </c>
    </row>
    <row r="779" spans="1:16" x14ac:dyDescent="0.2">
      <c r="A779" s="1">
        <v>34607</v>
      </c>
      <c r="B779">
        <v>-1.8337659999999999E-2</v>
      </c>
      <c r="C779">
        <v>-2.0351890000000001E-2</v>
      </c>
      <c r="D779">
        <f t="shared" si="144"/>
        <v>22.714313281519818</v>
      </c>
      <c r="E779">
        <f t="shared" si="145"/>
        <v>4.6702331963908668E-2</v>
      </c>
      <c r="F779">
        <f t="shared" si="134"/>
        <v>0.57163532488112467</v>
      </c>
      <c r="G779">
        <f t="shared" si="135"/>
        <v>39.735671140063658</v>
      </c>
      <c r="H779">
        <f t="shared" si="136"/>
        <v>3.6822493016499962</v>
      </c>
      <c r="I779">
        <f t="shared" si="137"/>
        <v>1.0229257427246197</v>
      </c>
      <c r="J779">
        <f t="shared" si="138"/>
        <v>2.2666896577900685E-2</v>
      </c>
      <c r="K779">
        <f t="shared" si="143"/>
        <v>1.8570049320784411E-2</v>
      </c>
      <c r="L779">
        <v>149.4</v>
      </c>
      <c r="M779">
        <f t="shared" si="139"/>
        <v>1.0253946465339741</v>
      </c>
      <c r="N779">
        <f t="shared" si="140"/>
        <v>2.5077559497557914E-2</v>
      </c>
      <c r="O779">
        <f t="shared" si="141"/>
        <v>-2.4106629196572298E-3</v>
      </c>
      <c r="P779">
        <f t="shared" si="142"/>
        <v>-6.5075101767735032E-3</v>
      </c>
    </row>
    <row r="780" spans="1:16" x14ac:dyDescent="0.2">
      <c r="A780" s="1">
        <v>34638</v>
      </c>
      <c r="B780">
        <v>1.4519830000000001E-2</v>
      </c>
      <c r="C780">
        <v>1.299994E-2</v>
      </c>
      <c r="D780">
        <f t="shared" si="144"/>
        <v>23.009597991320781</v>
      </c>
      <c r="E780">
        <f t="shared" si="145"/>
        <v>3.4523257613449182E-2</v>
      </c>
      <c r="F780">
        <f t="shared" si="134"/>
        <v>0.57609817872389413</v>
      </c>
      <c r="G780">
        <f t="shared" si="135"/>
        <v>39.940410924903418</v>
      </c>
      <c r="H780">
        <f t="shared" si="136"/>
        <v>3.687388616490161</v>
      </c>
      <c r="I780">
        <f t="shared" si="137"/>
        <v>1.0190443501313557</v>
      </c>
      <c r="J780">
        <f t="shared" si="138"/>
        <v>1.8865276484213017E-2</v>
      </c>
      <c r="K780">
        <f t="shared" si="143"/>
        <v>2.3839429452331983E-2</v>
      </c>
      <c r="L780">
        <v>149.5</v>
      </c>
      <c r="M780">
        <f t="shared" si="139"/>
        <v>1.0253772290809327</v>
      </c>
      <c r="N780">
        <f t="shared" si="140"/>
        <v>2.5060573256183213E-2</v>
      </c>
      <c r="O780">
        <f t="shared" si="141"/>
        <v>-6.1952967719701955E-3</v>
      </c>
      <c r="P780">
        <f t="shared" si="142"/>
        <v>-1.2211438038512296E-3</v>
      </c>
    </row>
    <row r="781" spans="1:16" x14ac:dyDescent="0.2">
      <c r="A781" s="1">
        <v>34668</v>
      </c>
      <c r="B781">
        <v>-3.7206339999999997E-2</v>
      </c>
      <c r="C781">
        <v>-3.998049E-2</v>
      </c>
      <c r="D781">
        <f t="shared" si="144"/>
        <v>22.089662988924761</v>
      </c>
      <c r="E781">
        <f t="shared" si="145"/>
        <v>6.383207626762262E-2</v>
      </c>
      <c r="F781">
        <f t="shared" si="134"/>
        <v>0.57336825315836315</v>
      </c>
      <c r="G781">
        <f t="shared" si="135"/>
        <v>38.526135458747909</v>
      </c>
      <c r="H781">
        <f t="shared" si="136"/>
        <v>3.6513368540683566</v>
      </c>
      <c r="I781">
        <f t="shared" si="137"/>
        <v>0.99964881855358423</v>
      </c>
      <c r="J781">
        <f t="shared" si="138"/>
        <v>-3.5124312506061122E-4</v>
      </c>
      <c r="K781">
        <f t="shared" si="143"/>
        <v>1.6323867560775088E-2</v>
      </c>
      <c r="L781">
        <v>149.69999999999999</v>
      </c>
      <c r="M781">
        <f t="shared" si="139"/>
        <v>1.0267489711934155</v>
      </c>
      <c r="N781">
        <f t="shared" si="140"/>
        <v>2.6397471851024725E-2</v>
      </c>
      <c r="O781">
        <f t="shared" si="141"/>
        <v>-2.6748714976085337E-2</v>
      </c>
      <c r="P781">
        <f t="shared" si="142"/>
        <v>-1.0073604290249637E-2</v>
      </c>
    </row>
    <row r="782" spans="1:16" x14ac:dyDescent="0.2">
      <c r="A782" s="1">
        <v>34698</v>
      </c>
      <c r="B782">
        <v>1.2580290000000001E-2</v>
      </c>
      <c r="C782">
        <v>1.0141000000000001E-2</v>
      </c>
      <c r="D782">
        <f t="shared" si="144"/>
        <v>22.313674261295446</v>
      </c>
      <c r="E782">
        <f t="shared" si="145"/>
        <v>5.3883094032254289E-2</v>
      </c>
      <c r="F782">
        <f t="shared" ref="F782:F845" si="146">SUM(E771:E782)</f>
        <v>0.5813178752382262</v>
      </c>
      <c r="G782">
        <f t="shared" ref="G782:G845" si="147">D782/F782</f>
        <v>38.38463465819148</v>
      </c>
      <c r="H782">
        <f t="shared" si="136"/>
        <v>3.6476572404070686</v>
      </c>
      <c r="I782">
        <f t="shared" si="137"/>
        <v>0.99248350876825342</v>
      </c>
      <c r="J782">
        <f t="shared" si="138"/>
        <v>-7.5448824094626263E-3</v>
      </c>
      <c r="K782">
        <f t="shared" si="143"/>
        <v>3.0374444392728395E-2</v>
      </c>
      <c r="L782">
        <v>149.69999999999999</v>
      </c>
      <c r="M782">
        <f t="shared" si="139"/>
        <v>1.0239398084815321</v>
      </c>
      <c r="N782">
        <f t="shared" si="140"/>
        <v>2.3657744109904497E-2</v>
      </c>
      <c r="O782">
        <f t="shared" si="141"/>
        <v>-3.1202626519367123E-2</v>
      </c>
      <c r="P782">
        <f t="shared" si="142"/>
        <v>6.7167002828238988E-3</v>
      </c>
    </row>
    <row r="783" spans="1:16" x14ac:dyDescent="0.2">
      <c r="A783" s="1">
        <v>34730</v>
      </c>
      <c r="B783">
        <v>2.0352840000000001E-2</v>
      </c>
      <c r="C783">
        <v>1.8752950000000001E-2</v>
      </c>
      <c r="D783">
        <f t="shared" si="144"/>
        <v>22.732121479033808</v>
      </c>
      <c r="E783">
        <f t="shared" si="145"/>
        <v>3.5699424313903966E-2</v>
      </c>
      <c r="F783">
        <f t="shared" si="146"/>
        <v>0.58498707703376418</v>
      </c>
      <c r="G783">
        <f t="shared" si="147"/>
        <v>38.859185735006861</v>
      </c>
      <c r="H783">
        <f t="shared" ref="H783:H846" si="148">LN(G783)</f>
        <v>3.6599444899213931</v>
      </c>
      <c r="I783">
        <f t="shared" ref="I783:I846" si="149">(D783+F783)/D771</f>
        <v>0.98127444916556295</v>
      </c>
      <c r="J783">
        <f t="shared" ref="J783:J846" si="150">LN(I783)</f>
        <v>-1.8903093848855367E-2</v>
      </c>
      <c r="K783">
        <f t="shared" si="143"/>
        <v>2.9352128058954749E-2</v>
      </c>
      <c r="L783">
        <v>150.30000000000001</v>
      </c>
      <c r="M783">
        <f t="shared" ref="M783:M846" si="151">L783/L772</f>
        <v>1.0245398773006136</v>
      </c>
      <c r="N783">
        <f t="shared" ref="N783:N846" si="152">LN(M783)</f>
        <v>2.4243611609992853E-2</v>
      </c>
      <c r="O783">
        <f t="shared" ref="O783:O846" si="153">J783-N783</f>
        <v>-4.3146705458848217E-2</v>
      </c>
      <c r="P783">
        <f t="shared" ref="P783:P846" si="154">K783-N783</f>
        <v>5.1085164489618959E-3</v>
      </c>
    </row>
    <row r="784" spans="1:16" x14ac:dyDescent="0.2">
      <c r="A784" s="1">
        <v>34758</v>
      </c>
      <c r="B784">
        <v>3.9647300000000003E-2</v>
      </c>
      <c r="C784">
        <v>3.7073760000000004E-2</v>
      </c>
      <c r="D784">
        <f t="shared" si="144"/>
        <v>23.574886695038352</v>
      </c>
      <c r="E784">
        <f t="shared" si="145"/>
        <v>5.8502023911152647E-2</v>
      </c>
      <c r="F784">
        <f t="shared" si="146"/>
        <v>0.58284046617050145</v>
      </c>
      <c r="G784">
        <f t="shared" si="147"/>
        <v>40.448266830089771</v>
      </c>
      <c r="H784">
        <f t="shared" si="148"/>
        <v>3.7000237953699631</v>
      </c>
      <c r="I784">
        <f t="shared" si="149"/>
        <v>1.0446036814398465</v>
      </c>
      <c r="J784">
        <f t="shared" si="150"/>
        <v>4.3637561271793399E-2</v>
      </c>
      <c r="K784">
        <f t="shared" si="143"/>
        <v>2.3138980074355754E-2</v>
      </c>
      <c r="L784">
        <v>150.9</v>
      </c>
      <c r="M784">
        <f t="shared" si="151"/>
        <v>1.0251358695652175</v>
      </c>
      <c r="N784">
        <f t="shared" si="152"/>
        <v>2.4825159479027473E-2</v>
      </c>
      <c r="O784">
        <f t="shared" si="153"/>
        <v>1.8812401792765925E-2</v>
      </c>
      <c r="P784">
        <f t="shared" si="154"/>
        <v>-1.6861794046717192E-3</v>
      </c>
    </row>
    <row r="785" spans="1:16" x14ac:dyDescent="0.2">
      <c r="A785" s="1">
        <v>34789</v>
      </c>
      <c r="B785">
        <v>2.706509E-2</v>
      </c>
      <c r="C785">
        <v>2.488682E-2</v>
      </c>
      <c r="D785">
        <f t="shared" si="144"/>
        <v>24.161590656738166</v>
      </c>
      <c r="E785">
        <f t="shared" si="145"/>
        <v>5.1352468441201178E-2</v>
      </c>
      <c r="F785">
        <f t="shared" si="146"/>
        <v>0.58591858396168905</v>
      </c>
      <c r="G785">
        <f t="shared" si="147"/>
        <v>41.237112660550117</v>
      </c>
      <c r="H785">
        <f t="shared" si="148"/>
        <v>3.7193386436169851</v>
      </c>
      <c r="I785">
        <f t="shared" si="149"/>
        <v>1.1239221175090988</v>
      </c>
      <c r="J785">
        <f t="shared" si="150"/>
        <v>0.1168244585984716</v>
      </c>
      <c r="K785">
        <f t="shared" si="143"/>
        <v>3.5397263078397904E-2</v>
      </c>
      <c r="L785">
        <v>151.4</v>
      </c>
      <c r="M785">
        <f t="shared" si="151"/>
        <v>1.0271370420624153</v>
      </c>
      <c r="N785">
        <f t="shared" si="152"/>
        <v>2.6775361248112268E-2</v>
      </c>
      <c r="O785">
        <f t="shared" si="153"/>
        <v>9.0049097350359333E-2</v>
      </c>
      <c r="P785">
        <f t="shared" si="154"/>
        <v>8.6219018302856366E-3</v>
      </c>
    </row>
    <row r="786" spans="1:16" x14ac:dyDescent="0.2">
      <c r="A786" s="1">
        <v>34817</v>
      </c>
      <c r="B786">
        <v>2.504814E-2</v>
      </c>
      <c r="C786">
        <v>2.3597110000000001E-2</v>
      </c>
      <c r="D786">
        <f t="shared" si="144"/>
        <v>24.73173436924019</v>
      </c>
      <c r="E786">
        <f t="shared" si="145"/>
        <v>3.5059192890646754E-2</v>
      </c>
      <c r="F786">
        <f t="shared" si="146"/>
        <v>0.58904850335041192</v>
      </c>
      <c r="G786">
        <f t="shared" si="147"/>
        <v>41.985904774513671</v>
      </c>
      <c r="H786">
        <f t="shared" si="148"/>
        <v>3.7373339613500649</v>
      </c>
      <c r="I786">
        <f t="shared" si="149"/>
        <v>1.1407805901295038</v>
      </c>
      <c r="J786">
        <f t="shared" si="150"/>
        <v>0.13171275627079385</v>
      </c>
      <c r="K786">
        <f t="shared" si="143"/>
        <v>3.5738238024485773E-2</v>
      </c>
      <c r="L786">
        <v>151.9</v>
      </c>
      <c r="M786">
        <f t="shared" si="151"/>
        <v>1.0298305084745762</v>
      </c>
      <c r="N786">
        <f t="shared" si="152"/>
        <v>2.939423382185263E-2</v>
      </c>
      <c r="O786">
        <f t="shared" si="153"/>
        <v>0.10231852244894121</v>
      </c>
      <c r="P786">
        <f t="shared" si="154"/>
        <v>6.3440042026331432E-3</v>
      </c>
    </row>
    <row r="787" spans="1:16" x14ac:dyDescent="0.2">
      <c r="A787" s="1">
        <v>34850</v>
      </c>
      <c r="B787">
        <v>3.3908460000000001E-2</v>
      </c>
      <c r="C787">
        <v>3.1129110000000002E-2</v>
      </c>
      <c r="D787">
        <f t="shared" si="144"/>
        <v>25.501611248911047</v>
      </c>
      <c r="E787">
        <f t="shared" si="145"/>
        <v>6.8738145919147717E-2</v>
      </c>
      <c r="F787">
        <f t="shared" si="146"/>
        <v>0.591403784802782</v>
      </c>
      <c r="G787">
        <f t="shared" si="147"/>
        <v>43.120473531320364</v>
      </c>
      <c r="H787">
        <f t="shared" si="148"/>
        <v>3.7639979082500989</v>
      </c>
      <c r="I787">
        <f t="shared" si="149"/>
        <v>1.1681404299795692</v>
      </c>
      <c r="J787">
        <f t="shared" si="150"/>
        <v>0.15541310832574173</v>
      </c>
      <c r="K787">
        <f t="shared" si="143"/>
        <v>3.7130724331285267E-2</v>
      </c>
      <c r="L787">
        <v>152.19999999999999</v>
      </c>
      <c r="M787">
        <f t="shared" si="151"/>
        <v>1.0283783783783782</v>
      </c>
      <c r="N787">
        <f t="shared" si="152"/>
        <v>2.7983171663470224E-2</v>
      </c>
      <c r="O787">
        <f t="shared" si="153"/>
        <v>0.12742993666227151</v>
      </c>
      <c r="P787">
        <f t="shared" si="154"/>
        <v>9.1475526678150426E-3</v>
      </c>
    </row>
    <row r="788" spans="1:16" x14ac:dyDescent="0.2">
      <c r="A788" s="1">
        <v>34880</v>
      </c>
      <c r="B788">
        <v>3.1141990000000001E-2</v>
      </c>
      <c r="C788">
        <v>2.9212470000000001E-2</v>
      </c>
      <c r="D788">
        <f t="shared" si="144"/>
        <v>26.246576302471524</v>
      </c>
      <c r="E788">
        <f t="shared" si="145"/>
        <v>4.920586893699886E-2</v>
      </c>
      <c r="F788">
        <f t="shared" si="146"/>
        <v>0.59203646557232348</v>
      </c>
      <c r="G788">
        <f t="shared" si="147"/>
        <v>44.332702170801049</v>
      </c>
      <c r="H788">
        <f t="shared" si="148"/>
        <v>3.7917226027034521</v>
      </c>
      <c r="I788">
        <f t="shared" si="149"/>
        <v>1.2387499572897129</v>
      </c>
      <c r="J788">
        <f t="shared" si="150"/>
        <v>0.21410277218352361</v>
      </c>
      <c r="K788">
        <f t="shared" si="143"/>
        <v>3.8416688337387955E-2</v>
      </c>
      <c r="L788">
        <v>152.5</v>
      </c>
      <c r="M788">
        <f t="shared" si="151"/>
        <v>1.0276280323450135</v>
      </c>
      <c r="N788">
        <f t="shared" si="152"/>
        <v>2.7253265314186304E-2</v>
      </c>
      <c r="O788">
        <f t="shared" si="153"/>
        <v>0.1868495068693373</v>
      </c>
      <c r="P788">
        <f t="shared" si="154"/>
        <v>1.1163423023201651E-2</v>
      </c>
    </row>
    <row r="789" spans="1:16" x14ac:dyDescent="0.2">
      <c r="A789" s="1">
        <v>34911</v>
      </c>
      <c r="B789">
        <v>4.080114E-2</v>
      </c>
      <c r="C789">
        <v>3.8953349999999998E-2</v>
      </c>
      <c r="D789">
        <f t="shared" si="144"/>
        <v>27.2689683754834</v>
      </c>
      <c r="E789">
        <f t="shared" si="145"/>
        <v>4.8498161225943907E-2</v>
      </c>
      <c r="F789">
        <f t="shared" si="146"/>
        <v>0.61077046880051233</v>
      </c>
      <c r="G789">
        <f t="shared" si="147"/>
        <v>44.646835052514454</v>
      </c>
      <c r="H789">
        <f t="shared" si="148"/>
        <v>3.7987834213278364</v>
      </c>
      <c r="I789">
        <f t="shared" si="149"/>
        <v>1.2501941434700592</v>
      </c>
      <c r="J789">
        <f t="shared" si="150"/>
        <v>0.223298854030166</v>
      </c>
      <c r="K789">
        <f t="shared" si="143"/>
        <v>6.9447822810434379E-2</v>
      </c>
      <c r="L789">
        <v>152.5</v>
      </c>
      <c r="M789">
        <f t="shared" si="151"/>
        <v>1.023489932885906</v>
      </c>
      <c r="N789">
        <f t="shared" si="152"/>
        <v>2.3218290102007086E-2</v>
      </c>
      <c r="O789">
        <f t="shared" si="153"/>
        <v>0.20008056392815893</v>
      </c>
      <c r="P789">
        <f t="shared" si="154"/>
        <v>4.6229532708427293E-2</v>
      </c>
    </row>
    <row r="790" spans="1:16" x14ac:dyDescent="0.2">
      <c r="A790" s="1">
        <v>34942</v>
      </c>
      <c r="B790">
        <v>9.2949150000000008E-3</v>
      </c>
      <c r="C790">
        <v>6.7982200000000007E-3</v>
      </c>
      <c r="D790">
        <f t="shared" si="144"/>
        <v>27.45434882167298</v>
      </c>
      <c r="E790">
        <f t="shared" si="145"/>
        <v>6.8082296998227529E-2</v>
      </c>
      <c r="F790">
        <f t="shared" si="146"/>
        <v>0.61407834251445725</v>
      </c>
      <c r="G790">
        <f t="shared" si="147"/>
        <v>44.708218676555298</v>
      </c>
      <c r="H790">
        <f t="shared" si="148"/>
        <v>3.8001573477289772</v>
      </c>
      <c r="I790">
        <f t="shared" si="149"/>
        <v>1.2105662751618542</v>
      </c>
      <c r="J790">
        <f t="shared" si="150"/>
        <v>0.1910882461342083</v>
      </c>
      <c r="K790">
        <f t="shared" si="143"/>
        <v>7.4301552958887893E-2</v>
      </c>
      <c r="L790">
        <v>152.9</v>
      </c>
      <c r="M790">
        <f t="shared" si="151"/>
        <v>1.0234270414993307</v>
      </c>
      <c r="N790">
        <f t="shared" si="152"/>
        <v>2.3156840236299752E-2</v>
      </c>
      <c r="O790">
        <f t="shared" si="153"/>
        <v>0.16793140589790856</v>
      </c>
      <c r="P790">
        <f t="shared" si="154"/>
        <v>5.1144712722588137E-2</v>
      </c>
    </row>
    <row r="791" spans="1:16" x14ac:dyDescent="0.2">
      <c r="A791" s="1">
        <v>34971</v>
      </c>
      <c r="B791">
        <v>3.6353919999999998E-2</v>
      </c>
      <c r="C791">
        <v>3.464122E-2</v>
      </c>
      <c r="D791">
        <f t="shared" si="144"/>
        <v>28.405400959161291</v>
      </c>
      <c r="E791">
        <f t="shared" si="145"/>
        <v>4.7021063226879246E-2</v>
      </c>
      <c r="F791">
        <f t="shared" si="146"/>
        <v>0.61439707377742792</v>
      </c>
      <c r="G791">
        <f t="shared" si="147"/>
        <v>46.232969152212235</v>
      </c>
      <c r="H791">
        <f t="shared" si="148"/>
        <v>3.8336931615966825</v>
      </c>
      <c r="I791">
        <f t="shared" si="149"/>
        <v>1.2775996207003535</v>
      </c>
      <c r="J791">
        <f t="shared" si="150"/>
        <v>0.24498302103411426</v>
      </c>
      <c r="K791">
        <f t="shared" si="143"/>
        <v>7.214017494193109E-2</v>
      </c>
      <c r="L791">
        <v>153.19999999999999</v>
      </c>
      <c r="M791">
        <f t="shared" si="151"/>
        <v>1.0247491638795987</v>
      </c>
      <c r="N791">
        <f t="shared" si="152"/>
        <v>2.4447864475749835E-2</v>
      </c>
      <c r="O791">
        <f t="shared" si="153"/>
        <v>0.22053515655836442</v>
      </c>
      <c r="P791">
        <f t="shared" si="154"/>
        <v>4.7692310466181255E-2</v>
      </c>
    </row>
    <row r="792" spans="1:16" x14ac:dyDescent="0.2">
      <c r="A792" s="1">
        <v>35003</v>
      </c>
      <c r="B792">
        <v>-1.1338640000000001E-2</v>
      </c>
      <c r="C792">
        <v>-1.2669740000000001E-2</v>
      </c>
      <c r="D792">
        <f t="shared" si="144"/>
        <v>28.045511914412966</v>
      </c>
      <c r="E792">
        <f t="shared" si="145"/>
        <v>3.7810429216739591E-2</v>
      </c>
      <c r="F792">
        <f t="shared" si="146"/>
        <v>0.61768424538071831</v>
      </c>
      <c r="G792">
        <f t="shared" si="147"/>
        <v>45.404285642944842</v>
      </c>
      <c r="H792">
        <f t="shared" si="148"/>
        <v>3.8156064980138384</v>
      </c>
      <c r="I792">
        <f t="shared" si="149"/>
        <v>1.2457060818970171</v>
      </c>
      <c r="J792">
        <f t="shared" si="150"/>
        <v>0.21970250321076115</v>
      </c>
      <c r="K792">
        <f t="shared" si="143"/>
        <v>6.9699301739410191E-2</v>
      </c>
      <c r="L792">
        <v>153.69999999999999</v>
      </c>
      <c r="M792">
        <f t="shared" si="151"/>
        <v>1.0267201068804275</v>
      </c>
      <c r="N792">
        <f t="shared" si="152"/>
        <v>2.6369359118967459E-2</v>
      </c>
      <c r="O792">
        <f t="shared" si="153"/>
        <v>0.1933331440917937</v>
      </c>
      <c r="P792">
        <f t="shared" si="154"/>
        <v>4.3329942620442735E-2</v>
      </c>
    </row>
    <row r="793" spans="1:16" x14ac:dyDescent="0.2">
      <c r="A793" s="1">
        <v>35033</v>
      </c>
      <c r="B793">
        <v>4.2771049999999998E-2</v>
      </c>
      <c r="C793">
        <v>4.030131E-2</v>
      </c>
      <c r="D793">
        <f t="shared" si="144"/>
        <v>29.175782784184417</v>
      </c>
      <c r="E793">
        <f t="shared" si="145"/>
        <v>6.9265122595502229E-2</v>
      </c>
      <c r="F793">
        <f t="shared" si="146"/>
        <v>0.62311729170859798</v>
      </c>
      <c r="G793">
        <f t="shared" si="147"/>
        <v>46.822296816998829</v>
      </c>
      <c r="H793">
        <f t="shared" si="148"/>
        <v>3.8463595171816021</v>
      </c>
      <c r="I793">
        <f t="shared" si="149"/>
        <v>1.3489974967401488</v>
      </c>
      <c r="J793">
        <f t="shared" si="150"/>
        <v>0.29936172158279173</v>
      </c>
      <c r="K793">
        <f t="shared" si="143"/>
        <v>8.3206584305997089E-2</v>
      </c>
      <c r="L793">
        <v>153.6</v>
      </c>
      <c r="M793">
        <f t="shared" si="151"/>
        <v>1.026052104208417</v>
      </c>
      <c r="N793">
        <f t="shared" si="152"/>
        <v>2.5718529287989254E-2</v>
      </c>
      <c r="O793">
        <f t="shared" si="153"/>
        <v>0.2736431922948025</v>
      </c>
      <c r="P793">
        <f t="shared" si="154"/>
        <v>5.7488055018007835E-2</v>
      </c>
    </row>
    <row r="794" spans="1:16" x14ac:dyDescent="0.2">
      <c r="A794" s="1">
        <v>35062</v>
      </c>
      <c r="B794">
        <v>1.5192199999999999E-2</v>
      </c>
      <c r="C794">
        <v>1.335361E-2</v>
      </c>
      <c r="D794">
        <f t="shared" si="144"/>
        <v>29.565384808929132</v>
      </c>
      <c r="E794">
        <f t="shared" si="145"/>
        <v>5.3642302469173606E-2</v>
      </c>
      <c r="F794">
        <f t="shared" si="146"/>
        <v>0.62287650014551721</v>
      </c>
      <c r="G794">
        <f t="shared" si="147"/>
        <v>47.465885776750333</v>
      </c>
      <c r="H794">
        <f t="shared" si="148"/>
        <v>3.8600112588419342</v>
      </c>
      <c r="I794">
        <f t="shared" si="149"/>
        <v>1.352904096186355</v>
      </c>
      <c r="J794">
        <f t="shared" si="150"/>
        <v>0.30225346433074318</v>
      </c>
      <c r="K794">
        <f t="shared" si="143"/>
        <v>6.905054033278607E-2</v>
      </c>
      <c r="L794">
        <v>153.5</v>
      </c>
      <c r="M794">
        <f t="shared" si="151"/>
        <v>1.0212907518296739</v>
      </c>
      <c r="N794">
        <f t="shared" si="152"/>
        <v>2.1067270268322936E-2</v>
      </c>
      <c r="O794">
        <f t="shared" si="153"/>
        <v>0.28118619406242024</v>
      </c>
      <c r="P794">
        <f t="shared" si="154"/>
        <v>4.7983270064463138E-2</v>
      </c>
    </row>
    <row r="795" spans="1:16" x14ac:dyDescent="0.2">
      <c r="A795" s="1">
        <v>35095</v>
      </c>
      <c r="B795">
        <v>2.812137E-2</v>
      </c>
      <c r="C795">
        <v>2.6804709999999999E-2</v>
      </c>
      <c r="D795">
        <f t="shared" si="144"/>
        <v>30.357876374770882</v>
      </c>
      <c r="E795">
        <f t="shared" si="145"/>
        <v>3.8927559562524652E-2</v>
      </c>
      <c r="F795">
        <f t="shared" si="146"/>
        <v>0.62610463539413796</v>
      </c>
      <c r="G795">
        <f t="shared" si="147"/>
        <v>48.486905636244572</v>
      </c>
      <c r="H795">
        <f t="shared" si="148"/>
        <v>3.8812937746088627</v>
      </c>
      <c r="I795">
        <f t="shared" si="149"/>
        <v>1.363004374173437</v>
      </c>
      <c r="J795">
        <f t="shared" si="150"/>
        <v>0.30969136193407137</v>
      </c>
      <c r="K795">
        <f t="shared" ref="K795:K858" si="155">LN(F795/F783)</f>
        <v>6.7927749876859705E-2</v>
      </c>
      <c r="L795">
        <v>154.4</v>
      </c>
      <c r="M795">
        <f t="shared" si="151"/>
        <v>1.0231941683233929</v>
      </c>
      <c r="N795">
        <f t="shared" si="152"/>
        <v>2.2929271816872546E-2</v>
      </c>
      <c r="O795">
        <f t="shared" si="153"/>
        <v>0.28676209011719883</v>
      </c>
      <c r="P795">
        <f t="shared" si="154"/>
        <v>4.4998478059987163E-2</v>
      </c>
    </row>
    <row r="796" spans="1:16" x14ac:dyDescent="0.2">
      <c r="A796" s="1">
        <v>35124</v>
      </c>
      <c r="B796">
        <v>1.6352620000000002E-2</v>
      </c>
      <c r="C796">
        <v>1.423142E-2</v>
      </c>
      <c r="D796">
        <f t="shared" si="144"/>
        <v>30.789912063768323</v>
      </c>
      <c r="E796">
        <f t="shared" si="145"/>
        <v>6.4395127366164054E-2</v>
      </c>
      <c r="F796">
        <f t="shared" si="146"/>
        <v>0.63199773884914934</v>
      </c>
      <c r="G796">
        <f t="shared" si="147"/>
        <v>48.718389593981641</v>
      </c>
      <c r="H796">
        <f t="shared" si="148"/>
        <v>3.886056568544614</v>
      </c>
      <c r="I796">
        <f t="shared" si="149"/>
        <v>1.3328551780157922</v>
      </c>
      <c r="J796">
        <f t="shared" si="150"/>
        <v>0.28732339164535481</v>
      </c>
      <c r="K796">
        <f t="shared" si="155"/>
        <v>8.0972310398934724E-2</v>
      </c>
      <c r="L796">
        <v>154.9</v>
      </c>
      <c r="M796">
        <f t="shared" si="151"/>
        <v>1.0231175693527081</v>
      </c>
      <c r="N796">
        <f t="shared" si="152"/>
        <v>2.2854406419474629E-2</v>
      </c>
      <c r="O796">
        <f t="shared" si="153"/>
        <v>0.26446898522588019</v>
      </c>
      <c r="P796">
        <f t="shared" si="154"/>
        <v>5.8117903979460095E-2</v>
      </c>
    </row>
    <row r="797" spans="1:16" x14ac:dyDescent="0.2">
      <c r="A797" s="1">
        <v>35153</v>
      </c>
      <c r="B797">
        <v>1.091403E-2</v>
      </c>
      <c r="C797">
        <v>9.2106510000000003E-3</v>
      </c>
      <c r="D797">
        <f t="shared" si="144"/>
        <v>31.073507198108384</v>
      </c>
      <c r="E797">
        <f t="shared" si="145"/>
        <v>5.2446889621269609E-2</v>
      </c>
      <c r="F797">
        <f t="shared" si="146"/>
        <v>0.63309216002921787</v>
      </c>
      <c r="G797">
        <f t="shared" si="147"/>
        <v>49.082122888197368</v>
      </c>
      <c r="H797">
        <f t="shared" si="148"/>
        <v>3.8934948725380525</v>
      </c>
      <c r="I797">
        <f t="shared" si="149"/>
        <v>1.3122728469574203</v>
      </c>
      <c r="J797">
        <f t="shared" si="150"/>
        <v>0.27176063152065416</v>
      </c>
      <c r="K797">
        <f t="shared" si="155"/>
        <v>7.7435159304181156E-2</v>
      </c>
      <c r="L797">
        <v>155.69999999999999</v>
      </c>
      <c r="M797">
        <f t="shared" si="151"/>
        <v>1.0250164581961816</v>
      </c>
      <c r="N797">
        <f t="shared" si="152"/>
        <v>2.4708669238225369E-2</v>
      </c>
      <c r="O797">
        <f t="shared" si="153"/>
        <v>0.24705196228242879</v>
      </c>
      <c r="P797">
        <f t="shared" si="154"/>
        <v>5.2726490065955783E-2</v>
      </c>
    </row>
    <row r="798" spans="1:16" x14ac:dyDescent="0.2">
      <c r="A798" s="1">
        <v>35185</v>
      </c>
      <c r="B798">
        <v>2.5559890000000002E-2</v>
      </c>
      <c r="C798">
        <v>2.431527E-2</v>
      </c>
      <c r="D798">
        <f t="shared" si="144"/>
        <v>31.829067915477331</v>
      </c>
      <c r="E798">
        <f t="shared" si="145"/>
        <v>3.8674708528909717E-2</v>
      </c>
      <c r="F798">
        <f t="shared" si="146"/>
        <v>0.63670767566748088</v>
      </c>
      <c r="G798">
        <f t="shared" si="147"/>
        <v>49.990080427583834</v>
      </c>
      <c r="H798">
        <f t="shared" si="148"/>
        <v>3.9118245942976362</v>
      </c>
      <c r="I798">
        <f t="shared" si="149"/>
        <v>1.3127173010366693</v>
      </c>
      <c r="J798">
        <f t="shared" si="150"/>
        <v>0.27209926447425659</v>
      </c>
      <c r="K798">
        <f t="shared" si="155"/>
        <v>7.7802113437774573E-2</v>
      </c>
      <c r="L798">
        <v>156.30000000000001</v>
      </c>
      <c r="M798">
        <f t="shared" si="151"/>
        <v>1.0269382391590014</v>
      </c>
      <c r="N798">
        <f t="shared" si="152"/>
        <v>2.6581791999845547E-2</v>
      </c>
      <c r="O798">
        <f t="shared" si="153"/>
        <v>0.24551747247441102</v>
      </c>
      <c r="P798">
        <f t="shared" si="154"/>
        <v>5.1220321437929026E-2</v>
      </c>
    </row>
    <row r="799" spans="1:16" x14ac:dyDescent="0.2">
      <c r="A799" s="1">
        <v>35216</v>
      </c>
      <c r="B799">
        <v>2.681002E-2</v>
      </c>
      <c r="C799">
        <v>2.4550200000000001E-2</v>
      </c>
      <c r="D799">
        <f t="shared" si="144"/>
        <v>32.610477898615883</v>
      </c>
      <c r="E799">
        <f t="shared" si="145"/>
        <v>7.1927964256753962E-2</v>
      </c>
      <c r="F799">
        <f t="shared" si="146"/>
        <v>0.639897494005087</v>
      </c>
      <c r="G799">
        <f t="shared" si="147"/>
        <v>50.962034082222303</v>
      </c>
      <c r="H799">
        <f t="shared" si="148"/>
        <v>3.9310809257385531</v>
      </c>
      <c r="I799">
        <f t="shared" si="149"/>
        <v>1.3038539042916673</v>
      </c>
      <c r="J799">
        <f t="shared" si="150"/>
        <v>0.26532442064174933</v>
      </c>
      <c r="K799">
        <f t="shared" si="155"/>
        <v>7.8808990776725596E-2</v>
      </c>
      <c r="L799">
        <v>156.6</v>
      </c>
      <c r="M799">
        <f t="shared" si="151"/>
        <v>1.0268852459016393</v>
      </c>
      <c r="N799">
        <f t="shared" si="152"/>
        <v>2.6530187509236389E-2</v>
      </c>
      <c r="O799">
        <f t="shared" si="153"/>
        <v>0.23879423313251294</v>
      </c>
      <c r="P799">
        <f t="shared" si="154"/>
        <v>5.227880326748921E-2</v>
      </c>
    </row>
    <row r="800" spans="1:16" x14ac:dyDescent="0.2">
      <c r="A800" s="1">
        <v>35244</v>
      </c>
      <c r="B800">
        <v>-8.2893130000000013E-3</v>
      </c>
      <c r="C800">
        <v>-9.8200620000000009E-3</v>
      </c>
      <c r="D800">
        <f t="shared" si="144"/>
        <v>32.290240983801844</v>
      </c>
      <c r="E800">
        <f t="shared" si="145"/>
        <v>4.9918456432828356E-2</v>
      </c>
      <c r="F800">
        <f t="shared" si="146"/>
        <v>0.64061008150091636</v>
      </c>
      <c r="G800">
        <f t="shared" si="147"/>
        <v>50.405452421459678</v>
      </c>
      <c r="H800">
        <f t="shared" si="148"/>
        <v>3.9200993521914378</v>
      </c>
      <c r="I800">
        <f t="shared" si="149"/>
        <v>1.2546722546133307</v>
      </c>
      <c r="J800">
        <f t="shared" si="150"/>
        <v>0.22687438677517793</v>
      </c>
      <c r="K800">
        <f t="shared" si="155"/>
        <v>7.8852744404893954E-2</v>
      </c>
      <c r="L800">
        <v>156.69999999999999</v>
      </c>
      <c r="M800">
        <f t="shared" si="151"/>
        <v>1.0275409836065572</v>
      </c>
      <c r="N800">
        <f t="shared" si="152"/>
        <v>2.7168553314508671E-2</v>
      </c>
      <c r="O800">
        <f t="shared" si="153"/>
        <v>0.19970583346066925</v>
      </c>
      <c r="P800">
        <f t="shared" si="154"/>
        <v>5.1684191090385287E-2</v>
      </c>
    </row>
    <row r="801" spans="1:16" x14ac:dyDescent="0.2">
      <c r="A801" s="1">
        <v>35277</v>
      </c>
      <c r="B801">
        <v>-5.3849319999999999E-2</v>
      </c>
      <c r="C801">
        <v>-5.5285340000000002E-2</v>
      </c>
      <c r="D801">
        <f t="shared" si="144"/>
        <v>30.505064032330427</v>
      </c>
      <c r="E801">
        <f t="shared" si="145"/>
        <v>4.6369431857559228E-2</v>
      </c>
      <c r="F801">
        <f t="shared" si="146"/>
        <v>0.63848135213253177</v>
      </c>
      <c r="G801">
        <f t="shared" si="147"/>
        <v>47.777533252057118</v>
      </c>
      <c r="H801">
        <f t="shared" si="148"/>
        <v>3.866555513358092</v>
      </c>
      <c r="I801">
        <f t="shared" si="149"/>
        <v>1.1420874070345493</v>
      </c>
      <c r="J801">
        <f t="shared" si="150"/>
        <v>0.13285764686404236</v>
      </c>
      <c r="K801">
        <f t="shared" si="155"/>
        <v>4.4371245521268664E-2</v>
      </c>
      <c r="L801">
        <v>157</v>
      </c>
      <c r="M801">
        <f t="shared" si="151"/>
        <v>1.026814911706998</v>
      </c>
      <c r="N801">
        <f t="shared" si="152"/>
        <v>2.6461692413291417E-2</v>
      </c>
      <c r="O801">
        <f t="shared" si="153"/>
        <v>0.10639595445075095</v>
      </c>
      <c r="P801">
        <f t="shared" si="154"/>
        <v>1.7909553107977247E-2</v>
      </c>
    </row>
    <row r="802" spans="1:16" x14ac:dyDescent="0.2">
      <c r="A802" s="1">
        <v>35307</v>
      </c>
      <c r="B802">
        <v>3.2451250000000001E-2</v>
      </c>
      <c r="C802">
        <v>3.038124E-2</v>
      </c>
      <c r="D802">
        <f t="shared" si="144"/>
        <v>31.431845703912028</v>
      </c>
      <c r="E802">
        <f t="shared" si="145"/>
        <v>6.3145787597564326E-2</v>
      </c>
      <c r="F802">
        <f t="shared" si="146"/>
        <v>0.63354484273186851</v>
      </c>
      <c r="G802">
        <f t="shared" si="147"/>
        <v>49.612661304883744</v>
      </c>
      <c r="H802">
        <f t="shared" si="148"/>
        <v>3.904246069399111</v>
      </c>
      <c r="I802">
        <f t="shared" si="149"/>
        <v>1.1679530538102172</v>
      </c>
      <c r="J802">
        <f t="shared" si="150"/>
        <v>0.15525268994261274</v>
      </c>
      <c r="K802">
        <f t="shared" si="155"/>
        <v>3.1208269262153039E-2</v>
      </c>
      <c r="L802">
        <v>157.30000000000001</v>
      </c>
      <c r="M802">
        <f t="shared" si="151"/>
        <v>1.0267624020887729</v>
      </c>
      <c r="N802">
        <f t="shared" si="152"/>
        <v>2.6410552757741266E-2</v>
      </c>
      <c r="O802">
        <f t="shared" si="153"/>
        <v>0.12884213718487147</v>
      </c>
      <c r="P802">
        <f t="shared" si="154"/>
        <v>4.7977165044117732E-3</v>
      </c>
    </row>
    <row r="803" spans="1:16" x14ac:dyDescent="0.2">
      <c r="A803" s="1">
        <v>35338</v>
      </c>
      <c r="B803">
        <v>5.2984719999999999E-2</v>
      </c>
      <c r="C803">
        <v>5.127868E-2</v>
      </c>
      <c r="D803">
        <f t="shared" si="144"/>
        <v>33.043629261572306</v>
      </c>
      <c r="E803">
        <f t="shared" si="145"/>
        <v>5.3623986044702046E-2</v>
      </c>
      <c r="F803">
        <f t="shared" si="146"/>
        <v>0.64014776554969133</v>
      </c>
      <c r="G803">
        <f t="shared" si="147"/>
        <v>51.618752794048923</v>
      </c>
      <c r="H803">
        <f t="shared" si="148"/>
        <v>3.9438850327054547</v>
      </c>
      <c r="I803">
        <f t="shared" si="149"/>
        <v>1.1858229734390822</v>
      </c>
      <c r="J803">
        <f t="shared" si="150"/>
        <v>0.17043702589253334</v>
      </c>
      <c r="K803">
        <f t="shared" si="155"/>
        <v>4.1057614285507707E-2</v>
      </c>
      <c r="L803">
        <v>157.80000000000001</v>
      </c>
      <c r="M803">
        <f t="shared" si="151"/>
        <v>1.026675341574496</v>
      </c>
      <c r="N803">
        <f t="shared" si="152"/>
        <v>2.6325757867223937E-2</v>
      </c>
      <c r="O803">
        <f t="shared" si="153"/>
        <v>0.14411126802530941</v>
      </c>
      <c r="P803">
        <f t="shared" si="154"/>
        <v>1.473185641828377E-2</v>
      </c>
    </row>
    <row r="804" spans="1:16" x14ac:dyDescent="0.2">
      <c r="A804" s="1">
        <v>35369</v>
      </c>
      <c r="B804">
        <v>1.367326E-2</v>
      </c>
      <c r="C804">
        <v>1.2302190000000001E-2</v>
      </c>
      <c r="D804">
        <f t="shared" si="144"/>
        <v>33.45013826703773</v>
      </c>
      <c r="E804">
        <f t="shared" si="145"/>
        <v>4.5305128771663893E-2</v>
      </c>
      <c r="F804">
        <f t="shared" si="146"/>
        <v>0.64764246510461565</v>
      </c>
      <c r="G804">
        <f t="shared" si="147"/>
        <v>51.64908119734617</v>
      </c>
      <c r="H804">
        <f t="shared" si="148"/>
        <v>3.9444724063918581</v>
      </c>
      <c r="I804">
        <f t="shared" si="149"/>
        <v>1.2158016882059135</v>
      </c>
      <c r="J804">
        <f t="shared" si="150"/>
        <v>0.19540368488713339</v>
      </c>
      <c r="K804">
        <f t="shared" si="155"/>
        <v>4.736139561578321E-2</v>
      </c>
      <c r="L804">
        <v>158.30000000000001</v>
      </c>
      <c r="M804">
        <f t="shared" si="151"/>
        <v>1.0305989583333335</v>
      </c>
      <c r="N804">
        <f t="shared" si="152"/>
        <v>3.0140146173394815E-2</v>
      </c>
      <c r="O804">
        <f t="shared" si="153"/>
        <v>0.16526353871373858</v>
      </c>
      <c r="P804">
        <f t="shared" si="154"/>
        <v>1.7221249442388394E-2</v>
      </c>
    </row>
    <row r="805" spans="1:16" x14ac:dyDescent="0.2">
      <c r="A805" s="1">
        <v>35398</v>
      </c>
      <c r="B805">
        <v>6.5594429999999995E-2</v>
      </c>
      <c r="C805">
        <v>6.3621999999999998E-2</v>
      </c>
      <c r="D805">
        <f t="shared" si="144"/>
        <v>35.578302963863209</v>
      </c>
      <c r="E805">
        <f t="shared" si="145"/>
        <v>6.5978056222053133E-2</v>
      </c>
      <c r="F805">
        <f t="shared" si="146"/>
        <v>0.64435539873116665</v>
      </c>
      <c r="G805">
        <f t="shared" si="147"/>
        <v>55.215340841284601</v>
      </c>
      <c r="H805">
        <f t="shared" si="148"/>
        <v>4.0112408284635528</v>
      </c>
      <c r="I805">
        <f t="shared" si="149"/>
        <v>1.2415316713363358</v>
      </c>
      <c r="J805">
        <f t="shared" si="150"/>
        <v>0.21634583618144165</v>
      </c>
      <c r="K805">
        <f t="shared" si="155"/>
        <v>3.3515665006445768E-2</v>
      </c>
      <c r="L805">
        <v>158.6</v>
      </c>
      <c r="M805">
        <f t="shared" si="151"/>
        <v>1.0332247557003258</v>
      </c>
      <c r="N805">
        <f t="shared" si="152"/>
        <v>3.2684742173495825E-2</v>
      </c>
      <c r="O805">
        <f t="shared" si="153"/>
        <v>0.18366109400794584</v>
      </c>
      <c r="P805">
        <f t="shared" si="154"/>
        <v>8.3092283294994296E-4</v>
      </c>
    </row>
    <row r="806" spans="1:16" x14ac:dyDescent="0.2">
      <c r="A806" s="1">
        <v>35430</v>
      </c>
      <c r="B806">
        <v>-1.138224E-2</v>
      </c>
      <c r="C806">
        <v>-1.3070120000000001E-2</v>
      </c>
      <c r="D806">
        <f t="shared" si="144"/>
        <v>35.11329027472916</v>
      </c>
      <c r="E806">
        <f t="shared" si="145"/>
        <v>6.0051906006645464E-2</v>
      </c>
      <c r="F806">
        <f t="shared" si="146"/>
        <v>0.65076500226863832</v>
      </c>
      <c r="G806">
        <f t="shared" si="147"/>
        <v>53.956943216553398</v>
      </c>
      <c r="H806">
        <f t="shared" si="148"/>
        <v>3.9881863806718045</v>
      </c>
      <c r="I806">
        <f t="shared" si="149"/>
        <v>1.2096597256598731</v>
      </c>
      <c r="J806">
        <f t="shared" si="150"/>
        <v>0.19033910159640816</v>
      </c>
      <c r="K806">
        <f t="shared" si="155"/>
        <v>4.380033240154739E-2</v>
      </c>
      <c r="L806">
        <v>158.6</v>
      </c>
      <c r="M806">
        <f t="shared" si="151"/>
        <v>1.02720207253886</v>
      </c>
      <c r="N806">
        <f t="shared" si="152"/>
        <v>2.6838671610071693E-2</v>
      </c>
      <c r="O806">
        <f t="shared" si="153"/>
        <v>0.16350042998633646</v>
      </c>
      <c r="P806">
        <f t="shared" si="154"/>
        <v>1.6961660791475697E-2</v>
      </c>
    </row>
    <row r="807" spans="1:16" x14ac:dyDescent="0.2">
      <c r="A807" s="1">
        <v>35461</v>
      </c>
      <c r="B807">
        <v>5.3440680000000004E-2</v>
      </c>
      <c r="C807">
        <v>5.2358109999999999E-2</v>
      </c>
      <c r="D807">
        <f t="shared" si="144"/>
        <v>36.951755789395357</v>
      </c>
      <c r="E807">
        <f t="shared" si="145"/>
        <v>3.801259465271372E-2</v>
      </c>
      <c r="F807">
        <f t="shared" si="146"/>
        <v>0.6498500373588274</v>
      </c>
      <c r="G807">
        <f t="shared" si="147"/>
        <v>56.861973786410239</v>
      </c>
      <c r="H807">
        <f t="shared" si="148"/>
        <v>4.0406268187123526</v>
      </c>
      <c r="I807">
        <f t="shared" si="149"/>
        <v>1.2386112046362785</v>
      </c>
      <c r="J807">
        <f t="shared" si="150"/>
        <v>0.21399075569136899</v>
      </c>
      <c r="K807">
        <f t="shared" si="155"/>
        <v>3.7224118191838983E-2</v>
      </c>
      <c r="L807">
        <v>159.1</v>
      </c>
      <c r="M807">
        <f t="shared" si="151"/>
        <v>1.027114267269206</v>
      </c>
      <c r="N807">
        <f t="shared" si="152"/>
        <v>2.6753187920918256E-2</v>
      </c>
      <c r="O807">
        <f t="shared" si="153"/>
        <v>0.18723756777045075</v>
      </c>
      <c r="P807">
        <f t="shared" si="154"/>
        <v>1.0470930270920727E-2</v>
      </c>
    </row>
    <row r="808" spans="1:16" x14ac:dyDescent="0.2">
      <c r="A808" s="1">
        <v>35489</v>
      </c>
      <c r="B808">
        <v>-1.067178E-3</v>
      </c>
      <c r="C808">
        <v>-2.8015600000000002E-3</v>
      </c>
      <c r="D808">
        <f t="shared" si="144"/>
        <v>36.84823322844602</v>
      </c>
      <c r="E808">
        <f t="shared" si="145"/>
        <v>6.4088460109523113E-2</v>
      </c>
      <c r="F808">
        <f t="shared" si="146"/>
        <v>0.64954337010218643</v>
      </c>
      <c r="G808">
        <f t="shared" si="147"/>
        <v>56.729442443002753</v>
      </c>
      <c r="H808">
        <f t="shared" si="148"/>
        <v>4.0382933430335726</v>
      </c>
      <c r="I808">
        <f t="shared" si="149"/>
        <v>1.2178591650696295</v>
      </c>
      <c r="J808">
        <f t="shared" si="150"/>
        <v>0.19709453458061962</v>
      </c>
      <c r="K808">
        <f t="shared" si="155"/>
        <v>2.7383792110415445E-2</v>
      </c>
      <c r="L808">
        <v>159.6</v>
      </c>
      <c r="M808">
        <f t="shared" si="151"/>
        <v>1.0250481695568401</v>
      </c>
      <c r="N808">
        <f t="shared" si="152"/>
        <v>2.4739606175755751E-2</v>
      </c>
      <c r="O808">
        <f t="shared" si="153"/>
        <v>0.17235492840486388</v>
      </c>
      <c r="P808">
        <f t="shared" si="154"/>
        <v>2.6441859346596937E-3</v>
      </c>
    </row>
    <row r="809" spans="1:16" x14ac:dyDescent="0.2">
      <c r="A809" s="1">
        <v>35520</v>
      </c>
      <c r="B809">
        <v>-4.4864340000000003E-2</v>
      </c>
      <c r="C809">
        <v>-4.6515050000000002E-2</v>
      </c>
      <c r="D809">
        <f t="shared" si="144"/>
        <v>35.134235817413192</v>
      </c>
      <c r="E809">
        <f t="shared" si="145"/>
        <v>6.0825747072528115E-2</v>
      </c>
      <c r="F809">
        <f t="shared" si="146"/>
        <v>0.65792222755344487</v>
      </c>
      <c r="G809">
        <f t="shared" si="147"/>
        <v>53.401807000902913</v>
      </c>
      <c r="H809">
        <f t="shared" si="148"/>
        <v>3.9778445843618435</v>
      </c>
      <c r="I809">
        <f t="shared" si="149"/>
        <v>1.1518544661461807</v>
      </c>
      <c r="J809">
        <f t="shared" si="150"/>
        <v>0.14137322282287793</v>
      </c>
      <c r="K809">
        <f t="shared" si="155"/>
        <v>3.8470725122341023E-2</v>
      </c>
      <c r="L809">
        <v>160</v>
      </c>
      <c r="M809">
        <f t="shared" si="151"/>
        <v>1.0236724248240563</v>
      </c>
      <c r="N809">
        <f t="shared" si="152"/>
        <v>2.3396577806395986E-2</v>
      </c>
      <c r="O809">
        <f t="shared" si="153"/>
        <v>0.11797664501648195</v>
      </c>
      <c r="P809">
        <f t="shared" si="154"/>
        <v>1.5074147315945037E-2</v>
      </c>
    </row>
    <row r="810" spans="1:16" x14ac:dyDescent="0.2">
      <c r="A810" s="1">
        <v>35550</v>
      </c>
      <c r="B810">
        <v>4.2396219999999998E-2</v>
      </c>
      <c r="C810">
        <v>4.1180680000000004E-2</v>
      </c>
      <c r="D810">
        <f t="shared" si="144"/>
        <v>36.581087539654625</v>
      </c>
      <c r="E810">
        <f t="shared" si="145"/>
        <v>4.2707069005498227E-2</v>
      </c>
      <c r="F810">
        <f t="shared" si="146"/>
        <v>0.6619545880300336</v>
      </c>
      <c r="G810">
        <f t="shared" si="147"/>
        <v>55.26223127861288</v>
      </c>
      <c r="H810">
        <f t="shared" si="148"/>
        <v>4.0120896965051696</v>
      </c>
      <c r="I810">
        <f t="shared" si="149"/>
        <v>1.17009527977961</v>
      </c>
      <c r="J810">
        <f t="shared" si="150"/>
        <v>0.15708518120302581</v>
      </c>
      <c r="K810">
        <f t="shared" si="155"/>
        <v>3.8886313100741962E-2</v>
      </c>
      <c r="L810">
        <v>160.19999999999999</v>
      </c>
      <c r="M810">
        <f t="shared" si="151"/>
        <v>1.0229885057471264</v>
      </c>
      <c r="N810">
        <f t="shared" si="152"/>
        <v>2.2728251077556091E-2</v>
      </c>
      <c r="O810">
        <f t="shared" si="153"/>
        <v>0.13435693012546973</v>
      </c>
      <c r="P810">
        <f t="shared" si="154"/>
        <v>1.6158062023185871E-2</v>
      </c>
    </row>
    <row r="811" spans="1:16" x14ac:dyDescent="0.2">
      <c r="A811" s="1">
        <v>35580</v>
      </c>
      <c r="B811">
        <v>7.1639679999999997E-2</v>
      </c>
      <c r="C811">
        <v>6.9787139999999998E-2</v>
      </c>
      <c r="D811">
        <f t="shared" si="144"/>
        <v>39.133977017136758</v>
      </c>
      <c r="E811">
        <f t="shared" si="145"/>
        <v>6.7767927910711775E-2</v>
      </c>
      <c r="F811">
        <f t="shared" si="146"/>
        <v>0.65779455168399137</v>
      </c>
      <c r="G811">
        <f t="shared" si="147"/>
        <v>59.492704700809021</v>
      </c>
      <c r="H811">
        <f t="shared" si="148"/>
        <v>4.0858536949639186</v>
      </c>
      <c r="I811">
        <f t="shared" si="149"/>
        <v>1.2202143032840886</v>
      </c>
      <c r="J811">
        <f t="shared" si="150"/>
        <v>0.19902650174861056</v>
      </c>
      <c r="K811">
        <f t="shared" si="155"/>
        <v>2.7584653178839243E-2</v>
      </c>
      <c r="L811">
        <v>160.1</v>
      </c>
      <c r="M811">
        <f t="shared" si="151"/>
        <v>1.0216975111678366</v>
      </c>
      <c r="N811">
        <f t="shared" si="152"/>
        <v>2.1465470640693811E-2</v>
      </c>
      <c r="O811">
        <f t="shared" si="153"/>
        <v>0.17756103110791674</v>
      </c>
      <c r="P811">
        <f t="shared" si="154"/>
        <v>6.1191825381454318E-3</v>
      </c>
    </row>
    <row r="812" spans="1:16" x14ac:dyDescent="0.2">
      <c r="A812" s="1">
        <v>35611</v>
      </c>
      <c r="B812">
        <v>4.4080979999999999E-2</v>
      </c>
      <c r="C812">
        <v>4.2690119999999998E-2</v>
      </c>
      <c r="D812">
        <f t="shared" si="144"/>
        <v>40.804611192075569</v>
      </c>
      <c r="E812">
        <f t="shared" si="145"/>
        <v>5.442988327405486E-2</v>
      </c>
      <c r="F812">
        <f t="shared" si="146"/>
        <v>0.66230597852521789</v>
      </c>
      <c r="G812">
        <f t="shared" si="147"/>
        <v>61.609909188705743</v>
      </c>
      <c r="H812">
        <f t="shared" si="148"/>
        <v>4.1208227210553519</v>
      </c>
      <c r="I812">
        <f t="shared" si="149"/>
        <v>1.2841934871716303</v>
      </c>
      <c r="J812">
        <f t="shared" si="150"/>
        <v>0.25013088485866697</v>
      </c>
      <c r="K812">
        <f t="shared" si="155"/>
        <v>3.3306677721892532E-2</v>
      </c>
      <c r="L812">
        <v>160.30000000000001</v>
      </c>
      <c r="M812">
        <f t="shared" si="151"/>
        <v>1.0210191082802549</v>
      </c>
      <c r="N812">
        <f t="shared" si="152"/>
        <v>2.0801254267199316E-2</v>
      </c>
      <c r="O812">
        <f t="shared" si="153"/>
        <v>0.22932963059146766</v>
      </c>
      <c r="P812">
        <f t="shared" si="154"/>
        <v>1.2505423454693215E-2</v>
      </c>
    </row>
    <row r="813" spans="1:16" x14ac:dyDescent="0.2">
      <c r="A813" s="1">
        <v>35642</v>
      </c>
      <c r="B813">
        <v>7.6512650000000001E-2</v>
      </c>
      <c r="C813">
        <v>7.5200970000000006E-2</v>
      </c>
      <c r="D813">
        <f t="shared" si="144"/>
        <v>43.873157534192508</v>
      </c>
      <c r="E813">
        <f t="shared" si="145"/>
        <v>5.3522592408421506E-2</v>
      </c>
      <c r="F813">
        <f t="shared" si="146"/>
        <v>0.66945913907608012</v>
      </c>
      <c r="G813">
        <f t="shared" si="147"/>
        <v>65.535228325871856</v>
      </c>
      <c r="H813">
        <f t="shared" si="148"/>
        <v>4.1825878350949175</v>
      </c>
      <c r="I813">
        <f t="shared" si="149"/>
        <v>1.4601712235732609</v>
      </c>
      <c r="J813">
        <f t="shared" si="150"/>
        <v>0.37855370526394505</v>
      </c>
      <c r="K813">
        <f t="shared" si="155"/>
        <v>4.7377661966601911E-2</v>
      </c>
      <c r="L813">
        <v>160.5</v>
      </c>
      <c r="M813">
        <f t="shared" si="151"/>
        <v>1.0203432930705658</v>
      </c>
      <c r="N813">
        <f t="shared" si="152"/>
        <v>2.0139132505838431E-2</v>
      </c>
      <c r="O813">
        <f t="shared" si="153"/>
        <v>0.35841457275810662</v>
      </c>
      <c r="P813">
        <f t="shared" si="154"/>
        <v>2.723852946076348E-2</v>
      </c>
    </row>
    <row r="814" spans="1:16" x14ac:dyDescent="0.2">
      <c r="A814" s="1">
        <v>35671</v>
      </c>
      <c r="B814">
        <v>-3.6320350000000001E-2</v>
      </c>
      <c r="C814">
        <v>-3.7678389999999999E-2</v>
      </c>
      <c r="D814">
        <f t="shared" si="144"/>
        <v>42.220087594087765</v>
      </c>
      <c r="E814">
        <f t="shared" si="145"/>
        <v>5.9581502857734697E-2</v>
      </c>
      <c r="F814">
        <f t="shared" si="146"/>
        <v>0.66589485433625062</v>
      </c>
      <c r="G814">
        <f t="shared" si="147"/>
        <v>63.403534836099347</v>
      </c>
      <c r="H814">
        <f t="shared" si="148"/>
        <v>4.1495196144015631</v>
      </c>
      <c r="I814">
        <f t="shared" si="149"/>
        <v>1.3644118405393673</v>
      </c>
      <c r="J814">
        <f t="shared" si="150"/>
        <v>0.31072344972710753</v>
      </c>
      <c r="K814">
        <f t="shared" si="155"/>
        <v>4.9800998762936817E-2</v>
      </c>
      <c r="L814">
        <v>160.80000000000001</v>
      </c>
      <c r="M814">
        <f t="shared" si="151"/>
        <v>1.0190114068441065</v>
      </c>
      <c r="N814">
        <f t="shared" si="152"/>
        <v>1.8832948333092178E-2</v>
      </c>
      <c r="O814">
        <f t="shared" si="153"/>
        <v>0.29189050139401534</v>
      </c>
      <c r="P814">
        <f t="shared" si="154"/>
        <v>3.0968050429844639E-2</v>
      </c>
    </row>
    <row r="815" spans="1:16" x14ac:dyDescent="0.2">
      <c r="A815" s="1">
        <v>35703</v>
      </c>
      <c r="B815">
        <v>5.8453440000000002E-2</v>
      </c>
      <c r="C815">
        <v>5.7049040000000002E-2</v>
      </c>
      <c r="D815">
        <f t="shared" si="144"/>
        <v>44.628703060046384</v>
      </c>
      <c r="E815">
        <f t="shared" si="145"/>
        <v>5.9293891017136863E-2</v>
      </c>
      <c r="F815">
        <f t="shared" si="146"/>
        <v>0.67156475930868542</v>
      </c>
      <c r="G815">
        <f t="shared" si="147"/>
        <v>66.454801925561966</v>
      </c>
      <c r="H815">
        <f t="shared" si="148"/>
        <v>4.1965220462889423</v>
      </c>
      <c r="I815">
        <f t="shared" si="149"/>
        <v>1.3709228929050017</v>
      </c>
      <c r="J815">
        <f t="shared" si="150"/>
        <v>0.31548415749966024</v>
      </c>
      <c r="K815">
        <f t="shared" si="155"/>
        <v>4.7911417712360641E-2</v>
      </c>
      <c r="L815">
        <v>161.19999999999999</v>
      </c>
      <c r="M815">
        <f t="shared" si="151"/>
        <v>1.0183196462413138</v>
      </c>
      <c r="N815">
        <f t="shared" si="152"/>
        <v>1.8153863185561264E-2</v>
      </c>
      <c r="O815">
        <f t="shared" si="153"/>
        <v>0.29733029431409896</v>
      </c>
      <c r="P815">
        <f t="shared" si="154"/>
        <v>2.9757554526799377E-2</v>
      </c>
    </row>
    <row r="816" spans="1:16" x14ac:dyDescent="0.2">
      <c r="A816" s="1">
        <v>35734</v>
      </c>
      <c r="B816">
        <v>-3.4432459999999998E-2</v>
      </c>
      <c r="C816">
        <v>-3.5501770000000002E-2</v>
      </c>
      <c r="D816">
        <f t="shared" si="144"/>
        <v>43.044305108610324</v>
      </c>
      <c r="E816">
        <f t="shared" si="145"/>
        <v>4.7721918469138369E-2</v>
      </c>
      <c r="F816">
        <f t="shared" si="146"/>
        <v>0.67398154900616003</v>
      </c>
      <c r="G816">
        <f t="shared" si="147"/>
        <v>63.865702513789302</v>
      </c>
      <c r="H816">
        <f t="shared" si="148"/>
        <v>4.1567824804152833</v>
      </c>
      <c r="I816">
        <f t="shared" si="149"/>
        <v>1.3069687876506371</v>
      </c>
      <c r="J816">
        <f t="shared" si="150"/>
        <v>0.26771055344693684</v>
      </c>
      <c r="K816">
        <f t="shared" si="155"/>
        <v>3.98639424761126E-2</v>
      </c>
      <c r="L816">
        <v>161.6</v>
      </c>
      <c r="M816">
        <f t="shared" si="151"/>
        <v>1.0189155107187895</v>
      </c>
      <c r="N816">
        <f t="shared" si="152"/>
        <v>1.8738836886247483E-2</v>
      </c>
      <c r="O816">
        <f t="shared" si="153"/>
        <v>0.24897171656068937</v>
      </c>
      <c r="P816">
        <f t="shared" si="154"/>
        <v>2.1125105589865117E-2</v>
      </c>
    </row>
    <row r="817" spans="1:16" x14ac:dyDescent="0.2">
      <c r="A817" s="1">
        <v>35762</v>
      </c>
      <c r="B817">
        <v>3.0353790000000002E-2</v>
      </c>
      <c r="C817">
        <v>2.8840580000000001E-2</v>
      </c>
      <c r="D817">
        <f t="shared" si="144"/>
        <v>44.285727833639612</v>
      </c>
      <c r="E817">
        <f t="shared" si="145"/>
        <v>6.5135072933400262E-2</v>
      </c>
      <c r="F817">
        <f t="shared" si="146"/>
        <v>0.67313856571750696</v>
      </c>
      <c r="G817">
        <f t="shared" si="147"/>
        <v>65.789913234929415</v>
      </c>
      <c r="H817">
        <f t="shared" si="148"/>
        <v>4.1864665322785148</v>
      </c>
      <c r="I817">
        <f t="shared" si="149"/>
        <v>1.2636596648530911</v>
      </c>
      <c r="J817">
        <f t="shared" si="150"/>
        <v>0.23401200698006303</v>
      </c>
      <c r="K817">
        <f t="shared" si="155"/>
        <v>4.3700765779689538E-2</v>
      </c>
      <c r="L817">
        <v>161.5</v>
      </c>
      <c r="M817">
        <f t="shared" si="151"/>
        <v>1.0182849936948297</v>
      </c>
      <c r="N817">
        <f t="shared" si="152"/>
        <v>1.811983346196358E-2</v>
      </c>
      <c r="O817">
        <f t="shared" si="153"/>
        <v>0.21589217351809945</v>
      </c>
      <c r="P817">
        <f t="shared" si="154"/>
        <v>2.5580932317725957E-2</v>
      </c>
    </row>
    <row r="818" spans="1:16" x14ac:dyDescent="0.2">
      <c r="A818" s="1">
        <v>35795</v>
      </c>
      <c r="B818">
        <v>1.7821719999999999E-2</v>
      </c>
      <c r="C818">
        <v>1.6306600000000001E-2</v>
      </c>
      <c r="D818">
        <f t="shared" si="144"/>
        <v>45.007877483131644</v>
      </c>
      <c r="E818">
        <f t="shared" si="145"/>
        <v>6.7098191955303976E-2</v>
      </c>
      <c r="F818">
        <f t="shared" si="146"/>
        <v>0.68018485166616538</v>
      </c>
      <c r="G818">
        <f t="shared" si="147"/>
        <v>66.170067405766787</v>
      </c>
      <c r="H818">
        <f t="shared" si="148"/>
        <v>4.1922282066990846</v>
      </c>
      <c r="I818">
        <f t="shared" si="149"/>
        <v>1.3011615253748878</v>
      </c>
      <c r="J818">
        <f t="shared" si="150"/>
        <v>0.26325734660849553</v>
      </c>
      <c r="K818">
        <f t="shared" si="155"/>
        <v>4.421600449202908E-2</v>
      </c>
      <c r="L818">
        <v>161.30000000000001</v>
      </c>
      <c r="M818">
        <f t="shared" si="151"/>
        <v>1.0138277812696419</v>
      </c>
      <c r="N818">
        <f t="shared" si="152"/>
        <v>1.3733049787422159E-2</v>
      </c>
      <c r="O818">
        <f t="shared" si="153"/>
        <v>0.24952429682107338</v>
      </c>
      <c r="P818">
        <f t="shared" si="154"/>
        <v>3.0482954704606921E-2</v>
      </c>
    </row>
    <row r="819" spans="1:16" x14ac:dyDescent="0.2">
      <c r="A819" s="1">
        <v>35825</v>
      </c>
      <c r="B819">
        <v>4.5113180000000003E-3</v>
      </c>
      <c r="C819">
        <v>3.6330680000000001E-3</v>
      </c>
      <c r="D819">
        <f t="shared" si="144"/>
        <v>45.17139416256353</v>
      </c>
      <c r="E819">
        <f t="shared" si="145"/>
        <v>3.9528168399560373E-2</v>
      </c>
      <c r="F819">
        <f t="shared" si="146"/>
        <v>0.68170042541301212</v>
      </c>
      <c r="G819">
        <f t="shared" si="147"/>
        <v>66.262822316996761</v>
      </c>
      <c r="H819">
        <f t="shared" si="148"/>
        <v>4.1936289905465269</v>
      </c>
      <c r="I819">
        <f t="shared" si="149"/>
        <v>1.2408908212457863</v>
      </c>
      <c r="J819">
        <f t="shared" si="150"/>
        <v>0.21582952591862317</v>
      </c>
      <c r="K819">
        <f t="shared" si="155"/>
        <v>4.7848677899816089E-2</v>
      </c>
      <c r="L819">
        <v>161.6</v>
      </c>
      <c r="M819">
        <f t="shared" si="151"/>
        <v>1.0125313283208019</v>
      </c>
      <c r="N819">
        <f t="shared" si="152"/>
        <v>1.2453461071286557E-2</v>
      </c>
      <c r="O819">
        <f t="shared" si="153"/>
        <v>0.20337606484733661</v>
      </c>
      <c r="P819">
        <f t="shared" si="154"/>
        <v>3.539521682852953E-2</v>
      </c>
    </row>
    <row r="820" spans="1:16" x14ac:dyDescent="0.2">
      <c r="A820" s="1">
        <v>35853</v>
      </c>
      <c r="B820">
        <v>7.3320720000000006E-2</v>
      </c>
      <c r="C820">
        <v>7.1816400000000002E-2</v>
      </c>
      <c r="D820">
        <f t="shared" si="144"/>
        <v>48.415441074299849</v>
      </c>
      <c r="E820">
        <f t="shared" si="145"/>
        <v>6.7952231666627727E-2</v>
      </c>
      <c r="F820">
        <f t="shared" si="146"/>
        <v>0.68556419697011695</v>
      </c>
      <c r="G820">
        <f t="shared" si="147"/>
        <v>70.621309117766302</v>
      </c>
      <c r="H820">
        <f t="shared" si="148"/>
        <v>4.257331927821574</v>
      </c>
      <c r="I820">
        <f t="shared" si="149"/>
        <v>1.33251993296018</v>
      </c>
      <c r="J820">
        <f t="shared" si="150"/>
        <v>0.28707183601553027</v>
      </c>
      <c r="K820">
        <f t="shared" si="155"/>
        <v>5.397253598395451E-2</v>
      </c>
      <c r="L820">
        <v>161.9</v>
      </c>
      <c r="M820">
        <f t="shared" si="151"/>
        <v>1.0118750000000001</v>
      </c>
      <c r="N820">
        <f t="shared" si="152"/>
        <v>1.1805045449762604E-2</v>
      </c>
      <c r="O820">
        <f t="shared" si="153"/>
        <v>0.27526679056576764</v>
      </c>
      <c r="P820">
        <f t="shared" si="154"/>
        <v>4.2167490534191908E-2</v>
      </c>
    </row>
    <row r="821" spans="1:16" x14ac:dyDescent="0.2">
      <c r="A821" s="1">
        <v>35885</v>
      </c>
      <c r="B821">
        <v>5.127263E-2</v>
      </c>
      <c r="C821">
        <v>5.0015910000000004E-2</v>
      </c>
      <c r="D821">
        <f t="shared" si="144"/>
        <v>50.836983417682333</v>
      </c>
      <c r="E821">
        <f t="shared" si="145"/>
        <v>6.0844653106893909E-2</v>
      </c>
      <c r="F821">
        <f t="shared" si="146"/>
        <v>0.68558310300448266</v>
      </c>
      <c r="G821">
        <f t="shared" si="147"/>
        <v>74.151453259124352</v>
      </c>
      <c r="H821">
        <f t="shared" si="148"/>
        <v>4.3061096673011816</v>
      </c>
      <c r="I821">
        <f t="shared" si="149"/>
        <v>1.4664490438454694</v>
      </c>
      <c r="J821">
        <f t="shared" si="150"/>
        <v>0.38284386205055293</v>
      </c>
      <c r="K821">
        <f t="shared" si="155"/>
        <v>4.1182992288291288E-2</v>
      </c>
      <c r="L821">
        <v>162.19999999999999</v>
      </c>
      <c r="M821">
        <f t="shared" si="151"/>
        <v>1.0124843945068664</v>
      </c>
      <c r="N821">
        <f t="shared" si="152"/>
        <v>1.240710704705373E-2</v>
      </c>
      <c r="O821">
        <f t="shared" si="153"/>
        <v>0.37043675500349921</v>
      </c>
      <c r="P821">
        <f t="shared" si="154"/>
        <v>2.8775885241237559E-2</v>
      </c>
    </row>
    <row r="822" spans="1:16" x14ac:dyDescent="0.2">
      <c r="A822" s="1">
        <v>35915</v>
      </c>
      <c r="B822">
        <v>1.092425E-2</v>
      </c>
      <c r="C822">
        <v>9.9232810000000008E-3</v>
      </c>
      <c r="D822">
        <f t="shared" si="144"/>
        <v>51.34145308932834</v>
      </c>
      <c r="E822">
        <f t="shared" si="145"/>
        <v>5.0886244454614024E-2</v>
      </c>
      <c r="F822">
        <f t="shared" si="146"/>
        <v>0.69376227845359839</v>
      </c>
      <c r="G822">
        <f t="shared" si="147"/>
        <v>74.004388367394156</v>
      </c>
      <c r="H822">
        <f t="shared" si="148"/>
        <v>4.3041243937079434</v>
      </c>
      <c r="I822">
        <f t="shared" si="149"/>
        <v>1.4224622302815555</v>
      </c>
      <c r="J822">
        <f t="shared" si="150"/>
        <v>0.35238933501843506</v>
      </c>
      <c r="K822">
        <f t="shared" si="155"/>
        <v>4.6932408133773397E-2</v>
      </c>
      <c r="L822">
        <v>162.5</v>
      </c>
      <c r="M822">
        <f t="shared" si="151"/>
        <v>1.0149906308557153</v>
      </c>
      <c r="N822">
        <f t="shared" si="152"/>
        <v>1.4879381767123275E-2</v>
      </c>
      <c r="O822">
        <f t="shared" si="153"/>
        <v>0.33750995325131178</v>
      </c>
      <c r="P822">
        <f t="shared" si="154"/>
        <v>3.2053026366650125E-2</v>
      </c>
    </row>
    <row r="823" spans="1:16" x14ac:dyDescent="0.2">
      <c r="A823" s="1">
        <v>35944</v>
      </c>
      <c r="B823">
        <v>-2.5746160000000001E-2</v>
      </c>
      <c r="C823">
        <v>-2.703827E-2</v>
      </c>
      <c r="D823">
        <f t="shared" si="144"/>
        <v>49.953269018506745</v>
      </c>
      <c r="E823">
        <f t="shared" si="145"/>
        <v>6.6338804951251995E-2</v>
      </c>
      <c r="F823">
        <f t="shared" si="146"/>
        <v>0.69233315549413854</v>
      </c>
      <c r="G823">
        <f t="shared" si="147"/>
        <v>72.152068151139787</v>
      </c>
      <c r="H823">
        <f t="shared" si="148"/>
        <v>4.2787759494125197</v>
      </c>
      <c r="I823">
        <f t="shared" si="149"/>
        <v>1.2941593478174527</v>
      </c>
      <c r="J823">
        <f t="shared" si="150"/>
        <v>0.25786133209642614</v>
      </c>
      <c r="K823">
        <f t="shared" si="155"/>
        <v>5.1174627251023154E-2</v>
      </c>
      <c r="L823">
        <v>162.80000000000001</v>
      </c>
      <c r="M823">
        <f t="shared" si="151"/>
        <v>1.0155957579538366</v>
      </c>
      <c r="N823">
        <f t="shared" si="152"/>
        <v>1.5475393952932705E-2</v>
      </c>
      <c r="O823">
        <f t="shared" si="153"/>
        <v>0.24238593814349343</v>
      </c>
      <c r="P823">
        <f t="shared" si="154"/>
        <v>3.5699233298090452E-2</v>
      </c>
    </row>
    <row r="824" spans="1:16" x14ac:dyDescent="0.2">
      <c r="A824" s="1">
        <v>35976</v>
      </c>
      <c r="B824">
        <v>3.1838940000000003E-2</v>
      </c>
      <c r="C824">
        <v>3.0619570000000002E-2</v>
      </c>
      <c r="D824">
        <f t="shared" si="144"/>
        <v>51.482816635947749</v>
      </c>
      <c r="E824">
        <f t="shared" si="145"/>
        <v>6.0911517643096616E-2</v>
      </c>
      <c r="F824">
        <f t="shared" si="146"/>
        <v>0.69881478986318035</v>
      </c>
      <c r="G824">
        <f t="shared" si="147"/>
        <v>73.671618550070292</v>
      </c>
      <c r="H824">
        <f t="shared" si="148"/>
        <v>4.2996176307271714</v>
      </c>
      <c r="I824">
        <f t="shared" si="149"/>
        <v>1.278817023404081</v>
      </c>
      <c r="J824">
        <f t="shared" si="150"/>
        <v>0.24593545012939708</v>
      </c>
      <c r="K824">
        <f t="shared" si="155"/>
        <v>5.3658090329870727E-2</v>
      </c>
      <c r="L824">
        <v>163</v>
      </c>
      <c r="M824">
        <f t="shared" si="151"/>
        <v>1.0155763239875388</v>
      </c>
      <c r="N824">
        <f t="shared" si="152"/>
        <v>1.5456258236691672E-2</v>
      </c>
      <c r="O824">
        <f t="shared" si="153"/>
        <v>0.23047919189270541</v>
      </c>
      <c r="P824">
        <f t="shared" si="154"/>
        <v>3.8201832093179053E-2</v>
      </c>
    </row>
    <row r="825" spans="1:16" x14ac:dyDescent="0.2">
      <c r="A825" s="1">
        <v>36007</v>
      </c>
      <c r="B825">
        <v>-2.3376910000000001E-2</v>
      </c>
      <c r="C825">
        <v>-2.4352809999999999E-2</v>
      </c>
      <c r="D825">
        <f t="shared" si="144"/>
        <v>50.229065384147674</v>
      </c>
      <c r="E825">
        <f t="shared" si="145"/>
        <v>5.0242080755021318E-2</v>
      </c>
      <c r="F825">
        <f t="shared" si="146"/>
        <v>0.6955342782097802</v>
      </c>
      <c r="G825">
        <f t="shared" si="147"/>
        <v>72.216520389808991</v>
      </c>
      <c r="H825">
        <f t="shared" si="148"/>
        <v>4.2796688339880724</v>
      </c>
      <c r="I825">
        <f t="shared" si="149"/>
        <v>1.1607233790426277</v>
      </c>
      <c r="J825">
        <f t="shared" si="150"/>
        <v>0.14904341338191029</v>
      </c>
      <c r="K825">
        <f t="shared" si="155"/>
        <v>3.8210164587986102E-2</v>
      </c>
      <c r="L825">
        <v>163.19999999999999</v>
      </c>
      <c r="M825">
        <f t="shared" si="151"/>
        <v>1.0149253731343282</v>
      </c>
      <c r="N825">
        <f t="shared" si="152"/>
        <v>1.4815085785140463E-2</v>
      </c>
      <c r="O825">
        <f t="shared" si="153"/>
        <v>0.13422832759676984</v>
      </c>
      <c r="P825">
        <f t="shared" si="154"/>
        <v>2.3395078802845637E-2</v>
      </c>
    </row>
    <row r="826" spans="1:16" x14ac:dyDescent="0.2">
      <c r="A826" s="1">
        <v>36038</v>
      </c>
      <c r="B826">
        <v>-0.15785969999999999</v>
      </c>
      <c r="C826">
        <v>-0.15916809999999998</v>
      </c>
      <c r="D826">
        <f t="shared" si="144"/>
        <v>42.234200482177116</v>
      </c>
      <c r="E826">
        <f t="shared" si="145"/>
        <v>6.5719709148618174E-2</v>
      </c>
      <c r="F826">
        <f t="shared" si="146"/>
        <v>0.70167248450066366</v>
      </c>
      <c r="G826">
        <f t="shared" si="147"/>
        <v>60.190760525877749</v>
      </c>
      <c r="H826">
        <f t="shared" si="148"/>
        <v>4.0975188608989885</v>
      </c>
      <c r="I826">
        <f t="shared" si="149"/>
        <v>1.0169536685823988</v>
      </c>
      <c r="J826">
        <f t="shared" si="150"/>
        <v>1.6811559079213161E-2</v>
      </c>
      <c r="K826">
        <f t="shared" si="155"/>
        <v>5.2334967159268393E-2</v>
      </c>
      <c r="L826">
        <v>163.4</v>
      </c>
      <c r="M826">
        <f t="shared" si="151"/>
        <v>1.0136476426799008</v>
      </c>
      <c r="N826">
        <f t="shared" si="152"/>
        <v>1.3555352353374664E-2</v>
      </c>
      <c r="O826">
        <f t="shared" si="153"/>
        <v>3.2562067258384963E-3</v>
      </c>
      <c r="P826">
        <f t="shared" si="154"/>
        <v>3.8779614805893731E-2</v>
      </c>
    </row>
    <row r="827" spans="1:16" x14ac:dyDescent="0.2">
      <c r="A827" s="1">
        <v>36068</v>
      </c>
      <c r="B827">
        <v>6.3814099999999999E-2</v>
      </c>
      <c r="C827">
        <v>6.2295469999999999E-2</v>
      </c>
      <c r="D827">
        <f t="shared" si="144"/>
        <v>44.865199851288565</v>
      </c>
      <c r="E827">
        <f t="shared" si="145"/>
        <v>6.4138123878248632E-2</v>
      </c>
      <c r="F827">
        <f t="shared" si="146"/>
        <v>0.70651671736177546</v>
      </c>
      <c r="G827">
        <f t="shared" si="147"/>
        <v>63.501964990752107</v>
      </c>
      <c r="H827">
        <f t="shared" si="148"/>
        <v>4.1510708501561213</v>
      </c>
      <c r="I827">
        <f t="shared" si="149"/>
        <v>1.0211302019540016</v>
      </c>
      <c r="J827">
        <f t="shared" si="150"/>
        <v>2.0910055003070659E-2</v>
      </c>
      <c r="K827">
        <f t="shared" si="155"/>
        <v>5.0736412981433415E-2</v>
      </c>
      <c r="L827">
        <v>163.6</v>
      </c>
      <c r="M827">
        <f t="shared" si="151"/>
        <v>1.0123762376237624</v>
      </c>
      <c r="N827">
        <f t="shared" si="152"/>
        <v>1.2300278081651687E-2</v>
      </c>
      <c r="O827">
        <f t="shared" si="153"/>
        <v>8.6097769214189719E-3</v>
      </c>
      <c r="P827">
        <f t="shared" si="154"/>
        <v>3.8436134899781732E-2</v>
      </c>
    </row>
    <row r="828" spans="1:16" x14ac:dyDescent="0.2">
      <c r="A828" s="1">
        <v>36098</v>
      </c>
      <c r="B828">
        <v>7.4405899999999997E-2</v>
      </c>
      <c r="C828">
        <v>7.3388519999999999E-2</v>
      </c>
      <c r="D828">
        <f t="shared" si="144"/>
        <v>48.157790467878854</v>
      </c>
      <c r="E828">
        <f t="shared" si="145"/>
        <v>4.5644957024703885E-2</v>
      </c>
      <c r="F828">
        <f t="shared" si="146"/>
        <v>0.70443975591734087</v>
      </c>
      <c r="G828">
        <f t="shared" si="147"/>
        <v>68.363249040603122</v>
      </c>
      <c r="H828">
        <f t="shared" si="148"/>
        <v>4.2248353855059442</v>
      </c>
      <c r="I828">
        <f t="shared" si="149"/>
        <v>1.1351613204233628</v>
      </c>
      <c r="J828">
        <f t="shared" si="150"/>
        <v>0.12677477336509194</v>
      </c>
      <c r="K828">
        <f t="shared" si="155"/>
        <v>4.4200079259244511E-2</v>
      </c>
      <c r="L828">
        <v>164</v>
      </c>
      <c r="M828">
        <f t="shared" si="151"/>
        <v>1.0154798761609907</v>
      </c>
      <c r="N828">
        <f t="shared" si="152"/>
        <v>1.5361285161487149E-2</v>
      </c>
      <c r="O828">
        <f t="shared" si="153"/>
        <v>0.11141348820360479</v>
      </c>
      <c r="P828">
        <f t="shared" si="154"/>
        <v>2.8838794097757362E-2</v>
      </c>
    </row>
    <row r="829" spans="1:16" x14ac:dyDescent="0.2">
      <c r="A829" s="1">
        <v>36129</v>
      </c>
      <c r="B829">
        <v>6.2001050000000002E-2</v>
      </c>
      <c r="C829">
        <v>6.0593010000000003E-2</v>
      </c>
      <c r="D829">
        <f t="shared" si="144"/>
        <v>51.075815947276944</v>
      </c>
      <c r="E829">
        <f t="shared" si="145"/>
        <v>6.7808095290392112E-2</v>
      </c>
      <c r="F829">
        <f t="shared" si="146"/>
        <v>0.70711277827433261</v>
      </c>
      <c r="G829">
        <f t="shared" si="147"/>
        <v>72.231499014802822</v>
      </c>
      <c r="H829">
        <f t="shared" si="148"/>
        <v>4.2798762252020088</v>
      </c>
      <c r="I829">
        <f t="shared" si="149"/>
        <v>1.1692915812533347</v>
      </c>
      <c r="J829">
        <f t="shared" si="150"/>
        <v>0.15639807932066338</v>
      </c>
      <c r="K829">
        <f t="shared" si="155"/>
        <v>4.9238968780731071E-2</v>
      </c>
      <c r="L829">
        <v>164</v>
      </c>
      <c r="M829">
        <f t="shared" si="151"/>
        <v>1.0167389956602604</v>
      </c>
      <c r="N829">
        <f t="shared" si="152"/>
        <v>1.660044269303524E-2</v>
      </c>
      <c r="O829">
        <f t="shared" si="153"/>
        <v>0.13979763662762815</v>
      </c>
      <c r="P829">
        <f t="shared" si="154"/>
        <v>3.2638526087695831E-2</v>
      </c>
    </row>
    <row r="830" spans="1:16" x14ac:dyDescent="0.2">
      <c r="A830" s="1">
        <v>36160</v>
      </c>
      <c r="B830">
        <v>6.3058340000000004E-2</v>
      </c>
      <c r="C830">
        <v>6.1730550000000002E-2</v>
      </c>
      <c r="D830">
        <f t="shared" si="144"/>
        <v>54.22875415740112</v>
      </c>
      <c r="E830">
        <f t="shared" si="145"/>
        <v>6.7817957656634967E-2</v>
      </c>
      <c r="F830">
        <f t="shared" si="146"/>
        <v>0.70783254397566375</v>
      </c>
      <c r="G830">
        <f t="shared" si="147"/>
        <v>76.61240588461213</v>
      </c>
      <c r="H830">
        <f t="shared" si="148"/>
        <v>4.3387590203511461</v>
      </c>
      <c r="I830">
        <f t="shared" si="149"/>
        <v>1.2205993655658676</v>
      </c>
      <c r="J830">
        <f t="shared" si="150"/>
        <v>0.19934202135577078</v>
      </c>
      <c r="K830">
        <f t="shared" si="155"/>
        <v>3.984294399640885E-2</v>
      </c>
      <c r="L830">
        <v>163.9</v>
      </c>
      <c r="M830">
        <f t="shared" si="151"/>
        <v>1.0142326732673268</v>
      </c>
      <c r="N830">
        <f t="shared" si="152"/>
        <v>1.4132339662789064E-2</v>
      </c>
      <c r="O830">
        <f t="shared" si="153"/>
        <v>0.18520968169298171</v>
      </c>
      <c r="P830">
        <f t="shared" si="154"/>
        <v>2.5710604333619786E-2</v>
      </c>
    </row>
    <row r="831" spans="1:16" x14ac:dyDescent="0.2">
      <c r="A831" s="1">
        <v>36189</v>
      </c>
      <c r="B831">
        <v>3.8446760000000003E-2</v>
      </c>
      <c r="C831">
        <v>3.7646400000000003E-2</v>
      </c>
      <c r="D831">
        <f t="shared" si="144"/>
        <v>56.270271527912307</v>
      </c>
      <c r="E831">
        <f t="shared" si="145"/>
        <v>4.3402525677417557E-2</v>
      </c>
      <c r="F831">
        <f t="shared" si="146"/>
        <v>0.71170690125352087</v>
      </c>
      <c r="G831">
        <f t="shared" si="147"/>
        <v>79.06382729857495</v>
      </c>
      <c r="H831">
        <f t="shared" si="148"/>
        <v>4.3702554667470883</v>
      </c>
      <c r="I831">
        <f t="shared" si="149"/>
        <v>1.2614615839417791</v>
      </c>
      <c r="J831">
        <f t="shared" si="150"/>
        <v>0.23227103595337983</v>
      </c>
      <c r="K831">
        <f t="shared" si="155"/>
        <v>4.3075868699967247E-2</v>
      </c>
      <c r="L831">
        <v>164.3</v>
      </c>
      <c r="M831">
        <f t="shared" si="151"/>
        <v>1.0148239654107474</v>
      </c>
      <c r="N831">
        <f t="shared" si="152"/>
        <v>1.4715164359632949E-2</v>
      </c>
      <c r="O831">
        <f t="shared" si="153"/>
        <v>0.2175558715937469</v>
      </c>
      <c r="P831">
        <f t="shared" si="154"/>
        <v>2.8360704340334296E-2</v>
      </c>
    </row>
    <row r="832" spans="1:16" x14ac:dyDescent="0.2">
      <c r="A832" s="1">
        <v>36217</v>
      </c>
      <c r="B832">
        <v>-3.8082610000000003E-2</v>
      </c>
      <c r="C832">
        <v>-3.9267910000000003E-2</v>
      </c>
      <c r="D832">
        <f t="shared" si="144"/>
        <v>54.060655569878683</v>
      </c>
      <c r="E832">
        <f t="shared" si="145"/>
        <v>6.6697152842034466E-2</v>
      </c>
      <c r="F832">
        <f t="shared" si="146"/>
        <v>0.71045182242892779</v>
      </c>
      <c r="G832">
        <f t="shared" si="147"/>
        <v>76.093344915427821</v>
      </c>
      <c r="H832">
        <f t="shared" si="148"/>
        <v>4.331960809209443</v>
      </c>
      <c r="I832">
        <f t="shared" si="149"/>
        <v>1.1312735395357476</v>
      </c>
      <c r="J832">
        <f t="shared" si="150"/>
        <v>0.12334402424489661</v>
      </c>
      <c r="K832">
        <f t="shared" si="155"/>
        <v>3.5658992791791827E-2</v>
      </c>
      <c r="L832">
        <v>164.5</v>
      </c>
      <c r="M832">
        <f t="shared" si="151"/>
        <v>1.0141800246609125</v>
      </c>
      <c r="N832">
        <f t="shared" si="152"/>
        <v>1.4080428524114086E-2</v>
      </c>
      <c r="O832">
        <f t="shared" si="153"/>
        <v>0.10926359572078252</v>
      </c>
      <c r="P832">
        <f t="shared" si="154"/>
        <v>2.1578564267677743E-2</v>
      </c>
    </row>
    <row r="833" spans="1:16" x14ac:dyDescent="0.2">
      <c r="A833" s="1">
        <v>36250</v>
      </c>
      <c r="B833">
        <v>3.7925470000000003E-2</v>
      </c>
      <c r="C833">
        <v>3.665239E-2</v>
      </c>
      <c r="D833">
        <f t="shared" si="144"/>
        <v>56.042107801481549</v>
      </c>
      <c r="E833">
        <f t="shared" si="145"/>
        <v>6.8823539392901312E-2</v>
      </c>
      <c r="F833">
        <f t="shared" si="146"/>
        <v>0.71843070871493508</v>
      </c>
      <c r="G833">
        <f t="shared" si="147"/>
        <v>78.006281081337249</v>
      </c>
      <c r="H833">
        <f t="shared" si="148"/>
        <v>4.3567893501313035</v>
      </c>
      <c r="I833">
        <f t="shared" si="149"/>
        <v>1.1165205858861758</v>
      </c>
      <c r="J833">
        <f t="shared" si="150"/>
        <v>0.11021723000196992</v>
      </c>
      <c r="K833">
        <f t="shared" si="155"/>
        <v>4.679954063797348E-2</v>
      </c>
      <c r="L833">
        <v>165</v>
      </c>
      <c r="M833">
        <f t="shared" si="151"/>
        <v>1.0153846153846153</v>
      </c>
      <c r="N833">
        <f t="shared" si="152"/>
        <v>1.5267472130788381E-2</v>
      </c>
      <c r="O833">
        <f t="shared" si="153"/>
        <v>9.4949757871181539E-2</v>
      </c>
      <c r="P833">
        <f t="shared" si="154"/>
        <v>3.1532068507185096E-2</v>
      </c>
    </row>
    <row r="834" spans="1:16" x14ac:dyDescent="0.2">
      <c r="A834" s="1">
        <v>36280</v>
      </c>
      <c r="B834">
        <v>4.9092080000000003E-2</v>
      </c>
      <c r="C834">
        <v>4.8270800000000003E-2</v>
      </c>
      <c r="D834">
        <f t="shared" si="144"/>
        <v>58.747305178745307</v>
      </c>
      <c r="E834">
        <f t="shared" si="145"/>
        <v>4.60262622952008E-2</v>
      </c>
      <c r="F834">
        <f t="shared" si="146"/>
        <v>0.71357072655552178</v>
      </c>
      <c r="G834">
        <f t="shared" si="147"/>
        <v>82.328636801462565</v>
      </c>
      <c r="H834">
        <f t="shared" si="148"/>
        <v>4.410719003435644</v>
      </c>
      <c r="I834">
        <f t="shared" si="149"/>
        <v>1.1581455593367334</v>
      </c>
      <c r="J834">
        <f t="shared" si="150"/>
        <v>0.14682007016045376</v>
      </c>
      <c r="K834">
        <f t="shared" si="155"/>
        <v>2.8152194644902876E-2</v>
      </c>
      <c r="L834">
        <v>166.2</v>
      </c>
      <c r="M834">
        <f t="shared" si="151"/>
        <v>1.0208845208845208</v>
      </c>
      <c r="N834">
        <f t="shared" si="152"/>
        <v>2.0669428852907762E-2</v>
      </c>
      <c r="O834">
        <f t="shared" si="153"/>
        <v>0.126150641307546</v>
      </c>
      <c r="P834">
        <f t="shared" si="154"/>
        <v>7.4827657919951142E-3</v>
      </c>
    </row>
    <row r="835" spans="1:16" x14ac:dyDescent="0.2">
      <c r="A835" s="1">
        <v>36308</v>
      </c>
      <c r="B835">
        <v>-2.0707739999999999E-2</v>
      </c>
      <c r="C835">
        <v>-2.2383920000000002E-2</v>
      </c>
      <c r="D835">
        <f t="shared" si="144"/>
        <v>57.43231019940869</v>
      </c>
      <c r="E835">
        <f t="shared" si="145"/>
        <v>9.8471057994509475E-2</v>
      </c>
      <c r="F835">
        <f t="shared" si="146"/>
        <v>0.74570297959877929</v>
      </c>
      <c r="G835">
        <f t="shared" si="147"/>
        <v>77.017675630463188</v>
      </c>
      <c r="H835">
        <f t="shared" si="148"/>
        <v>4.3440349491526566</v>
      </c>
      <c r="I835">
        <f t="shared" si="149"/>
        <v>1.164648767179854</v>
      </c>
      <c r="J835">
        <f t="shared" si="150"/>
        <v>0.15241955416193437</v>
      </c>
      <c r="K835">
        <f t="shared" si="155"/>
        <v>7.4260091910213086E-2</v>
      </c>
      <c r="L835">
        <v>166.2</v>
      </c>
      <c r="M835">
        <f t="shared" si="151"/>
        <v>1.0196319018404907</v>
      </c>
      <c r="N835">
        <f t="shared" si="152"/>
        <v>1.9441681614585371E-2</v>
      </c>
      <c r="O835">
        <f t="shared" si="153"/>
        <v>0.132977872547349</v>
      </c>
      <c r="P835">
        <f t="shared" si="154"/>
        <v>5.4818410295627715E-2</v>
      </c>
    </row>
    <row r="836" spans="1:16" x14ac:dyDescent="0.2">
      <c r="A836" s="1">
        <v>36341</v>
      </c>
      <c r="B836">
        <v>5.0823480000000004E-2</v>
      </c>
      <c r="C836">
        <v>4.97253E-2</v>
      </c>
      <c r="D836">
        <f t="shared" ref="D836:D899" si="156">(C836+1)*D835</f>
        <v>60.288149053767349</v>
      </c>
      <c r="E836">
        <f t="shared" ref="E836:E899" si="157">D835*(B836-C836)</f>
        <v>6.307101441478688E-2</v>
      </c>
      <c r="F836">
        <f t="shared" si="146"/>
        <v>0.74786247637046954</v>
      </c>
      <c r="G836">
        <f t="shared" si="147"/>
        <v>80.613951038643009</v>
      </c>
      <c r="H836">
        <f t="shared" si="148"/>
        <v>4.3896717243437369</v>
      </c>
      <c r="I836">
        <f t="shared" si="149"/>
        <v>1.1855608437615974</v>
      </c>
      <c r="J836">
        <f t="shared" si="150"/>
        <v>0.17021594849742672</v>
      </c>
      <c r="K836">
        <f t="shared" si="155"/>
        <v>6.7833363257183268E-2</v>
      </c>
      <c r="L836">
        <v>166.2</v>
      </c>
      <c r="M836">
        <f t="shared" si="151"/>
        <v>1.0183823529411764</v>
      </c>
      <c r="N836">
        <f t="shared" si="152"/>
        <v>1.8215439891341119E-2</v>
      </c>
      <c r="O836">
        <f t="shared" si="153"/>
        <v>0.1520005086060856</v>
      </c>
      <c r="P836">
        <f t="shared" si="154"/>
        <v>4.961792336584215E-2</v>
      </c>
    </row>
    <row r="837" spans="1:16" x14ac:dyDescent="0.2">
      <c r="A837" s="1">
        <v>36371</v>
      </c>
      <c r="B837">
        <v>-3.083344E-2</v>
      </c>
      <c r="C837">
        <v>-3.1710250000000002E-2</v>
      </c>
      <c r="D837">
        <f t="shared" si="156"/>
        <v>58.376396775235122</v>
      </c>
      <c r="E837">
        <f t="shared" si="157"/>
        <v>5.2861251971833882E-2</v>
      </c>
      <c r="F837">
        <f t="shared" si="146"/>
        <v>0.7504816475872822</v>
      </c>
      <c r="G837">
        <f t="shared" si="147"/>
        <v>77.785242267960797</v>
      </c>
      <c r="H837">
        <f t="shared" si="148"/>
        <v>4.3539517251188045</v>
      </c>
      <c r="I837">
        <f t="shared" si="149"/>
        <v>1.1771447063692106</v>
      </c>
      <c r="J837">
        <f t="shared" si="150"/>
        <v>0.16309176580955087</v>
      </c>
      <c r="K837">
        <f t="shared" si="155"/>
        <v>7.6034901336481997E-2</v>
      </c>
      <c r="L837">
        <v>166.7</v>
      </c>
      <c r="M837">
        <f t="shared" si="151"/>
        <v>1.0201958384332925</v>
      </c>
      <c r="N837">
        <f t="shared" si="152"/>
        <v>1.999460733084581E-2</v>
      </c>
      <c r="O837">
        <f t="shared" si="153"/>
        <v>0.14309715847870505</v>
      </c>
      <c r="P837">
        <f t="shared" si="154"/>
        <v>5.604029400563619E-2</v>
      </c>
    </row>
    <row r="838" spans="1:16" x14ac:dyDescent="0.2">
      <c r="A838" s="1">
        <v>36403</v>
      </c>
      <c r="B838">
        <v>-9.9070850000000012E-3</v>
      </c>
      <c r="C838">
        <v>-1.106482E-2</v>
      </c>
      <c r="D838">
        <f t="shared" si="156"/>
        <v>57.730472452668565</v>
      </c>
      <c r="E838">
        <f t="shared" si="157"/>
        <v>6.7584397720576728E-2</v>
      </c>
      <c r="F838">
        <f t="shared" si="146"/>
        <v>0.75234633615924063</v>
      </c>
      <c r="G838">
        <f t="shared" si="147"/>
        <v>76.733905221609817</v>
      </c>
      <c r="H838">
        <f t="shared" si="148"/>
        <v>4.3403436605233914</v>
      </c>
      <c r="I838">
        <f t="shared" si="149"/>
        <v>1.3847265514948632</v>
      </c>
      <c r="J838">
        <f t="shared" si="150"/>
        <v>0.32550268440251851</v>
      </c>
      <c r="K838">
        <f t="shared" si="155"/>
        <v>6.9730022467042962E-2</v>
      </c>
      <c r="L838">
        <v>167.1</v>
      </c>
      <c r="M838">
        <f t="shared" si="151"/>
        <v>1.0213936430317849</v>
      </c>
      <c r="N838">
        <f t="shared" si="152"/>
        <v>2.1168011432701431E-2</v>
      </c>
      <c r="O838">
        <f t="shared" si="153"/>
        <v>0.30433467296981709</v>
      </c>
      <c r="P838">
        <f t="shared" si="154"/>
        <v>4.8562011034341532E-2</v>
      </c>
    </row>
    <row r="839" spans="1:16" x14ac:dyDescent="0.2">
      <c r="A839" s="1">
        <v>36433</v>
      </c>
      <c r="B839">
        <v>-2.2668810000000001E-2</v>
      </c>
      <c r="C839">
        <v>-2.3872060000000001E-2</v>
      </c>
      <c r="D839">
        <f t="shared" si="156"/>
        <v>56.352327150450115</v>
      </c>
      <c r="E839">
        <f t="shared" si="157"/>
        <v>6.9464190978673415E-2</v>
      </c>
      <c r="F839">
        <f t="shared" si="146"/>
        <v>0.75767240325966545</v>
      </c>
      <c r="G839">
        <f t="shared" si="147"/>
        <v>74.375583574128598</v>
      </c>
      <c r="H839">
        <f t="shared" si="148"/>
        <v>4.3091277102098493</v>
      </c>
      <c r="I839">
        <f t="shared" si="149"/>
        <v>1.2729242206210643</v>
      </c>
      <c r="J839">
        <f t="shared" si="150"/>
        <v>0.24131678961884395</v>
      </c>
      <c r="K839">
        <f t="shared" si="155"/>
        <v>6.9904242480590462E-2</v>
      </c>
      <c r="L839">
        <v>167.9</v>
      </c>
      <c r="M839">
        <f t="shared" si="151"/>
        <v>1.0237804878048782</v>
      </c>
      <c r="N839">
        <f t="shared" si="152"/>
        <v>2.3502136259296841E-2</v>
      </c>
      <c r="O839">
        <f t="shared" si="153"/>
        <v>0.21781465335954711</v>
      </c>
      <c r="P839">
        <f t="shared" si="154"/>
        <v>4.6402106221293621E-2</v>
      </c>
    </row>
    <row r="840" spans="1:16" x14ac:dyDescent="0.2">
      <c r="A840" s="1">
        <v>36462</v>
      </c>
      <c r="B840">
        <v>6.2107320000000001E-2</v>
      </c>
      <c r="C840">
        <v>6.1318120000000004E-2</v>
      </c>
      <c r="D840">
        <f t="shared" si="156"/>
        <v>59.807745908940667</v>
      </c>
      <c r="E840">
        <f t="shared" si="157"/>
        <v>4.4473256587135052E-2</v>
      </c>
      <c r="F840">
        <f t="shared" si="146"/>
        <v>0.75650070282209658</v>
      </c>
      <c r="G840">
        <f t="shared" si="147"/>
        <v>79.058414203490074</v>
      </c>
      <c r="H840">
        <f t="shared" si="148"/>
        <v>4.3701869995278591</v>
      </c>
      <c r="I840">
        <f t="shared" si="149"/>
        <v>1.2576209585894309</v>
      </c>
      <c r="J840">
        <f t="shared" si="150"/>
        <v>0.22922180809896733</v>
      </c>
      <c r="K840">
        <f t="shared" si="155"/>
        <v>7.1300647837330339E-2</v>
      </c>
      <c r="L840">
        <v>168.2</v>
      </c>
      <c r="M840">
        <f t="shared" si="151"/>
        <v>1.025609756097561</v>
      </c>
      <c r="N840">
        <f t="shared" si="152"/>
        <v>2.528731971464928E-2</v>
      </c>
      <c r="O840">
        <f t="shared" si="153"/>
        <v>0.20393448838431805</v>
      </c>
      <c r="P840">
        <f t="shared" si="154"/>
        <v>4.6013328122681059E-2</v>
      </c>
    </row>
    <row r="841" spans="1:16" x14ac:dyDescent="0.2">
      <c r="A841" s="1">
        <v>36494</v>
      </c>
      <c r="B841">
        <v>3.6822239999999999E-2</v>
      </c>
      <c r="C841">
        <v>3.5616229999999999E-2</v>
      </c>
      <c r="D841">
        <f t="shared" si="156"/>
        <v>61.937872343015059</v>
      </c>
      <c r="E841">
        <f t="shared" si="157"/>
        <v>7.2128739643641554E-2</v>
      </c>
      <c r="F841">
        <f t="shared" si="146"/>
        <v>0.760821347175346</v>
      </c>
      <c r="G841">
        <f t="shared" si="147"/>
        <v>81.409219881865752</v>
      </c>
      <c r="H841">
        <f t="shared" si="148"/>
        <v>4.3994885329563314</v>
      </c>
      <c r="I841">
        <f t="shared" si="149"/>
        <v>1.2275612739091859</v>
      </c>
      <c r="J841">
        <f t="shared" si="150"/>
        <v>0.20502949708565238</v>
      </c>
      <c r="K841">
        <f t="shared" si="155"/>
        <v>7.3208399861436874E-2</v>
      </c>
      <c r="L841">
        <v>168.3</v>
      </c>
      <c r="M841">
        <f t="shared" si="151"/>
        <v>1.0268456375838926</v>
      </c>
      <c r="N841">
        <f t="shared" si="152"/>
        <v>2.6491615446976285E-2</v>
      </c>
      <c r="O841">
        <f t="shared" si="153"/>
        <v>0.17853788163867609</v>
      </c>
      <c r="P841">
        <f t="shared" si="154"/>
        <v>4.6716784414460588E-2</v>
      </c>
    </row>
    <row r="842" spans="1:16" x14ac:dyDescent="0.2">
      <c r="A842" s="1">
        <v>36525</v>
      </c>
      <c r="B842">
        <v>8.3744559999999996E-2</v>
      </c>
      <c r="C842">
        <v>8.2630690000000007E-2</v>
      </c>
      <c r="D842">
        <f t="shared" si="156"/>
        <v>67.055841471850314</v>
      </c>
      <c r="E842">
        <f t="shared" si="157"/>
        <v>6.8990737866713503E-2</v>
      </c>
      <c r="F842">
        <f t="shared" si="146"/>
        <v>0.7619941273854246</v>
      </c>
      <c r="G842">
        <f t="shared" si="147"/>
        <v>88.000470163640472</v>
      </c>
      <c r="H842">
        <f t="shared" si="148"/>
        <v>4.4773421572325756</v>
      </c>
      <c r="I842">
        <f t="shared" si="149"/>
        <v>1.2505881179271012</v>
      </c>
      <c r="J842">
        <f t="shared" si="150"/>
        <v>0.2236139350081327</v>
      </c>
      <c r="K842">
        <f t="shared" si="155"/>
        <v>7.3731302903559379E-2</v>
      </c>
      <c r="L842">
        <v>168.3</v>
      </c>
      <c r="M842">
        <f t="shared" si="151"/>
        <v>1.0243457090687766</v>
      </c>
      <c r="N842">
        <f t="shared" si="152"/>
        <v>2.4054076153537943E-2</v>
      </c>
      <c r="O842">
        <f t="shared" si="153"/>
        <v>0.19955985885459476</v>
      </c>
      <c r="P842">
        <f t="shared" si="154"/>
        <v>4.9677226750021439E-2</v>
      </c>
    </row>
    <row r="843" spans="1:16" x14ac:dyDescent="0.2">
      <c r="A843" s="1">
        <v>36556</v>
      </c>
      <c r="B843">
        <v>-3.9621959999999998E-2</v>
      </c>
      <c r="C843">
        <v>-4.0262810000000003E-2</v>
      </c>
      <c r="D843">
        <f t="shared" si="156"/>
        <v>64.355984867279091</v>
      </c>
      <c r="E843">
        <f t="shared" si="157"/>
        <v>4.2972736007235626E-2</v>
      </c>
      <c r="F843">
        <f t="shared" si="146"/>
        <v>0.76156433771524279</v>
      </c>
      <c r="G843">
        <f t="shared" si="147"/>
        <v>84.504987537037863</v>
      </c>
      <c r="H843">
        <f t="shared" si="148"/>
        <v>4.436810556728231</v>
      </c>
      <c r="I843">
        <f t="shared" si="149"/>
        <v>1.157228274128612</v>
      </c>
      <c r="J843">
        <f t="shared" si="150"/>
        <v>0.14602772704691133</v>
      </c>
      <c r="K843">
        <f t="shared" si="155"/>
        <v>6.7708485786108441E-2</v>
      </c>
      <c r="L843">
        <v>168.8</v>
      </c>
      <c r="M843">
        <f t="shared" si="151"/>
        <v>1.0261398176291794</v>
      </c>
      <c r="N843">
        <f t="shared" si="152"/>
        <v>2.5804011956430211E-2</v>
      </c>
      <c r="O843">
        <f t="shared" si="153"/>
        <v>0.12022371509048112</v>
      </c>
      <c r="P843">
        <f t="shared" si="154"/>
        <v>4.1904473829678227E-2</v>
      </c>
    </row>
    <row r="844" spans="1:16" x14ac:dyDescent="0.2">
      <c r="A844" s="1">
        <v>36585</v>
      </c>
      <c r="B844">
        <v>3.1760280000000002E-2</v>
      </c>
      <c r="C844">
        <v>3.0657380000000001E-2</v>
      </c>
      <c r="D844">
        <f t="shared" si="156"/>
        <v>66.328970750629523</v>
      </c>
      <c r="E844">
        <f t="shared" si="157"/>
        <v>7.0978215710122139E-2</v>
      </c>
      <c r="F844">
        <f t="shared" si="146"/>
        <v>0.76584540058333039</v>
      </c>
      <c r="G844">
        <f t="shared" si="147"/>
        <v>86.608825619515329</v>
      </c>
      <c r="H844">
        <f t="shared" si="148"/>
        <v>4.4614017228412015</v>
      </c>
      <c r="I844">
        <f t="shared" si="149"/>
        <v>1.2411025253751546</v>
      </c>
      <c r="J844">
        <f t="shared" si="150"/>
        <v>0.21600011793908122</v>
      </c>
      <c r="K844">
        <f t="shared" si="155"/>
        <v>7.5079185199800849E-2</v>
      </c>
      <c r="L844">
        <v>169.8</v>
      </c>
      <c r="M844">
        <f t="shared" si="151"/>
        <v>1.0290909090909091</v>
      </c>
      <c r="N844">
        <f t="shared" si="152"/>
        <v>2.8675799976666298E-2</v>
      </c>
      <c r="O844">
        <f t="shared" si="153"/>
        <v>0.18732431796241492</v>
      </c>
      <c r="P844">
        <f t="shared" si="154"/>
        <v>4.6403385223134551E-2</v>
      </c>
    </row>
    <row r="845" spans="1:16" x14ac:dyDescent="0.2">
      <c r="A845" s="1">
        <v>36616</v>
      </c>
      <c r="B845">
        <v>5.3499020000000001E-2</v>
      </c>
      <c r="C845">
        <v>5.2515390000000002E-2</v>
      </c>
      <c r="D845">
        <f t="shared" si="156"/>
        <v>69.812262517897423</v>
      </c>
      <c r="E845">
        <f t="shared" si="157"/>
        <v>6.524316549944166E-2</v>
      </c>
      <c r="F845">
        <f t="shared" si="146"/>
        <v>0.76226502668987073</v>
      </c>
      <c r="G845">
        <f t="shared" si="147"/>
        <v>91.585288677163334</v>
      </c>
      <c r="H845">
        <f t="shared" si="148"/>
        <v>4.5172706548207886</v>
      </c>
      <c r="I845">
        <f t="shared" si="149"/>
        <v>1.259312511845273</v>
      </c>
      <c r="J845">
        <f t="shared" si="150"/>
        <v>0.2305659465359905</v>
      </c>
      <c r="K845">
        <f t="shared" si="155"/>
        <v>5.92250372133378E-2</v>
      </c>
      <c r="L845">
        <v>171.2</v>
      </c>
      <c r="M845">
        <f t="shared" si="151"/>
        <v>1.0300842358604092</v>
      </c>
      <c r="N845">
        <f t="shared" si="152"/>
        <v>2.9640581286293967E-2</v>
      </c>
      <c r="O845">
        <f t="shared" si="153"/>
        <v>0.20092536524969654</v>
      </c>
      <c r="P845">
        <f t="shared" si="154"/>
        <v>2.9584455927043833E-2</v>
      </c>
    </row>
    <row r="846" spans="1:16" x14ac:dyDescent="0.2">
      <c r="A846" s="1">
        <v>36644</v>
      </c>
      <c r="B846">
        <v>-5.9519370000000002E-2</v>
      </c>
      <c r="C846">
        <v>-6.0309559999999998E-2</v>
      </c>
      <c r="D846">
        <f t="shared" si="156"/>
        <v>65.601915682838538</v>
      </c>
      <c r="E846">
        <f t="shared" si="157"/>
        <v>5.51649517190171E-2</v>
      </c>
      <c r="F846">
        <f t="shared" ref="F846:F909" si="158">SUM(E835:E846)</f>
        <v>0.77140371611368708</v>
      </c>
      <c r="G846">
        <f t="shared" ref="G846:G909" si="159">D846/F846</f>
        <v>85.042260378702053</v>
      </c>
      <c r="H846">
        <f t="shared" si="148"/>
        <v>4.4431483138627375</v>
      </c>
      <c r="I846">
        <f t="shared" si="149"/>
        <v>1.1298104516795093</v>
      </c>
      <c r="J846">
        <f t="shared" si="150"/>
        <v>0.12204987677746675</v>
      </c>
      <c r="K846">
        <f t="shared" si="155"/>
        <v>7.7930304904572895E-2</v>
      </c>
      <c r="L846">
        <v>171.3</v>
      </c>
      <c r="M846">
        <f t="shared" si="151"/>
        <v>1.0306859205776175</v>
      </c>
      <c r="N846">
        <f t="shared" si="152"/>
        <v>3.0224522908726615E-2</v>
      </c>
      <c r="O846">
        <f t="shared" si="153"/>
        <v>9.1825353868740134E-2</v>
      </c>
      <c r="P846">
        <f t="shared" si="154"/>
        <v>4.7705781995846283E-2</v>
      </c>
    </row>
    <row r="847" spans="1:16" x14ac:dyDescent="0.2">
      <c r="A847" s="1">
        <v>36677</v>
      </c>
      <c r="B847">
        <v>-3.8860350000000002E-2</v>
      </c>
      <c r="C847">
        <v>-4.0019720000000002E-2</v>
      </c>
      <c r="D847">
        <f t="shared" si="156"/>
        <v>62.976545385747734</v>
      </c>
      <c r="E847">
        <f t="shared" si="157"/>
        <v>7.605689298521251E-2</v>
      </c>
      <c r="F847">
        <f t="shared" si="158"/>
        <v>0.74898955110439003</v>
      </c>
      <c r="G847">
        <f t="shared" si="159"/>
        <v>84.082007943753553</v>
      </c>
      <c r="H847">
        <f t="shared" ref="H847:H910" si="160">LN(G847)</f>
        <v>4.4317926076317038</v>
      </c>
      <c r="I847">
        <f t="shared" ref="I847:I910" si="161">(D847+F847)/D835</f>
        <v>1.1095763815802107</v>
      </c>
      <c r="J847">
        <f t="shared" ref="J847:J910" si="162">LN(I847)</f>
        <v>0.10397830426581882</v>
      </c>
      <c r="K847">
        <f t="shared" si="155"/>
        <v>4.397662709622956E-3</v>
      </c>
      <c r="L847">
        <v>171.5</v>
      </c>
      <c r="M847">
        <f t="shared" ref="M847:M910" si="163">L847/L836</f>
        <v>1.0318892900120338</v>
      </c>
      <c r="N847">
        <f t="shared" ref="N847:N910" si="164">LN(M847)</f>
        <v>3.1391384184646869E-2</v>
      </c>
      <c r="O847">
        <f t="shared" ref="O847:O910" si="165">J847-N847</f>
        <v>7.2586920081171957E-2</v>
      </c>
      <c r="P847">
        <f t="shared" ref="P847:P910" si="166">K847-N847</f>
        <v>-2.6993721475023914E-2</v>
      </c>
    </row>
    <row r="848" spans="1:16" x14ac:dyDescent="0.2">
      <c r="A848" s="1">
        <v>36707</v>
      </c>
      <c r="B848">
        <v>5.1576419999999998E-2</v>
      </c>
      <c r="C848">
        <v>5.0778820000000002E-2</v>
      </c>
      <c r="D848">
        <f t="shared" si="156"/>
        <v>66.174420048112452</v>
      </c>
      <c r="E848">
        <f t="shared" si="157"/>
        <v>5.0230092599672115E-2</v>
      </c>
      <c r="F848">
        <f t="shared" si="158"/>
        <v>0.73614862928927538</v>
      </c>
      <c r="G848">
        <f t="shared" si="159"/>
        <v>89.892743686830528</v>
      </c>
      <c r="H848">
        <f t="shared" si="160"/>
        <v>4.4986172228342678</v>
      </c>
      <c r="I848">
        <f t="shared" si="161"/>
        <v>1.1098461261056172</v>
      </c>
      <c r="J848">
        <f t="shared" si="162"/>
        <v>0.10422138058481673</v>
      </c>
      <c r="K848">
        <f t="shared" si="155"/>
        <v>-1.5787065640894094E-2</v>
      </c>
      <c r="L848">
        <v>172.4</v>
      </c>
      <c r="M848">
        <f t="shared" si="163"/>
        <v>1.0341931613677267</v>
      </c>
      <c r="N848">
        <f t="shared" si="164"/>
        <v>3.3621568472844594E-2</v>
      </c>
      <c r="O848">
        <f t="shared" si="165"/>
        <v>7.0599812111972138E-2</v>
      </c>
      <c r="P848">
        <f t="shared" si="166"/>
        <v>-4.9408634113738692E-2</v>
      </c>
    </row>
    <row r="849" spans="1:16" x14ac:dyDescent="0.2">
      <c r="A849" s="1">
        <v>36738</v>
      </c>
      <c r="B849">
        <v>-1.7679219999999999E-2</v>
      </c>
      <c r="C849">
        <v>-1.8399240000000001E-2</v>
      </c>
      <c r="D849">
        <f t="shared" si="156"/>
        <v>64.956861011786415</v>
      </c>
      <c r="E849">
        <f t="shared" si="157"/>
        <v>4.7646905923042042E-2</v>
      </c>
      <c r="F849">
        <f t="shared" si="158"/>
        <v>0.73093428324048348</v>
      </c>
      <c r="G849">
        <f t="shared" si="159"/>
        <v>88.86826422179881</v>
      </c>
      <c r="H849">
        <f t="shared" si="160"/>
        <v>4.4871550959043986</v>
      </c>
      <c r="I849">
        <f t="shared" si="161"/>
        <v>1.1252458000781145</v>
      </c>
      <c r="J849">
        <f t="shared" si="162"/>
        <v>0.11800150074947111</v>
      </c>
      <c r="K849">
        <f t="shared" si="155"/>
        <v>-2.6391641292558315E-2</v>
      </c>
      <c r="L849">
        <v>172.8</v>
      </c>
      <c r="M849">
        <f t="shared" si="163"/>
        <v>1.0341113105924598</v>
      </c>
      <c r="N849">
        <f t="shared" si="164"/>
        <v>3.3542420768607362E-2</v>
      </c>
      <c r="O849">
        <f t="shared" si="165"/>
        <v>8.4459079980863744E-2</v>
      </c>
      <c r="P849">
        <f t="shared" si="166"/>
        <v>-5.993406206116568E-2</v>
      </c>
    </row>
    <row r="850" spans="1:16" x14ac:dyDescent="0.2">
      <c r="A850" s="1">
        <v>36769</v>
      </c>
      <c r="B850">
        <v>7.4983870000000008E-2</v>
      </c>
      <c r="C850">
        <v>7.380283E-2</v>
      </c>
      <c r="D850">
        <f t="shared" si="156"/>
        <v>69.750861182372915</v>
      </c>
      <c r="E850">
        <f t="shared" si="157"/>
        <v>7.6716651129360755E-2</v>
      </c>
      <c r="F850">
        <f t="shared" si="158"/>
        <v>0.74006653664926747</v>
      </c>
      <c r="G850">
        <f t="shared" si="159"/>
        <v>94.249446135178061</v>
      </c>
      <c r="H850">
        <f t="shared" si="160"/>
        <v>4.5459449497610187</v>
      </c>
      <c r="I850">
        <f t="shared" si="161"/>
        <v>1.2210350049848548</v>
      </c>
      <c r="J850">
        <f t="shared" si="162"/>
        <v>0.19969886382888175</v>
      </c>
      <c r="K850">
        <f t="shared" si="155"/>
        <v>-1.6456674783857206E-2</v>
      </c>
      <c r="L850">
        <v>172.8</v>
      </c>
      <c r="M850">
        <f t="shared" si="163"/>
        <v>1.0291840381179274</v>
      </c>
      <c r="N850">
        <f t="shared" si="164"/>
        <v>2.8766292286460129E-2</v>
      </c>
      <c r="O850">
        <f t="shared" si="165"/>
        <v>0.17093257154242161</v>
      </c>
      <c r="P850">
        <f t="shared" si="166"/>
        <v>-4.5222967070317338E-2</v>
      </c>
    </row>
    <row r="851" spans="1:16" x14ac:dyDescent="0.2">
      <c r="A851" s="1">
        <v>36798</v>
      </c>
      <c r="B851">
        <v>-5.1154400000000003E-2</v>
      </c>
      <c r="C851">
        <v>-5.1894740000000002E-2</v>
      </c>
      <c r="D851">
        <f t="shared" si="156"/>
        <v>66.13115837653757</v>
      </c>
      <c r="E851">
        <f t="shared" si="157"/>
        <v>5.1639352567757896E-2</v>
      </c>
      <c r="F851">
        <f t="shared" si="158"/>
        <v>0.72224169823835183</v>
      </c>
      <c r="G851">
        <f t="shared" si="159"/>
        <v>91.563750110026447</v>
      </c>
      <c r="H851">
        <f t="shared" si="160"/>
        <v>4.5170354521969713</v>
      </c>
      <c r="I851">
        <f t="shared" si="161"/>
        <v>1.1863467483124506</v>
      </c>
      <c r="J851">
        <f t="shared" si="162"/>
        <v>0.17087862573008078</v>
      </c>
      <c r="K851">
        <f t="shared" si="155"/>
        <v>-4.7891261574485991E-2</v>
      </c>
      <c r="L851">
        <v>173.7</v>
      </c>
      <c r="M851">
        <f t="shared" si="163"/>
        <v>1.0326991676575505</v>
      </c>
      <c r="N851">
        <f t="shared" si="164"/>
        <v>3.2175925708211581E-2</v>
      </c>
      <c r="O851">
        <f t="shared" si="165"/>
        <v>0.13870270002186919</v>
      </c>
      <c r="P851">
        <f t="shared" si="166"/>
        <v>-8.0067187282697572E-2</v>
      </c>
    </row>
    <row r="852" spans="1:16" x14ac:dyDescent="0.2">
      <c r="A852" s="1">
        <v>36830</v>
      </c>
      <c r="B852">
        <v>-2.4480120000000001E-2</v>
      </c>
      <c r="C852">
        <v>-2.515454E-2</v>
      </c>
      <c r="D852">
        <f t="shared" si="156"/>
        <v>64.467659507908621</v>
      </c>
      <c r="E852">
        <f t="shared" si="157"/>
        <v>4.460017583230437E-2</v>
      </c>
      <c r="F852">
        <f t="shared" si="158"/>
        <v>0.72236861748352121</v>
      </c>
      <c r="G852">
        <f t="shared" si="159"/>
        <v>89.24482313820792</v>
      </c>
      <c r="H852">
        <f t="shared" si="160"/>
        <v>4.4913834149237557</v>
      </c>
      <c r="I852">
        <f t="shared" si="161"/>
        <v>1.0899930625147818</v>
      </c>
      <c r="J852">
        <f t="shared" si="162"/>
        <v>8.6171331555459946E-2</v>
      </c>
      <c r="K852">
        <f t="shared" si="155"/>
        <v>-4.6167903134949693E-2</v>
      </c>
      <c r="L852">
        <v>174</v>
      </c>
      <c r="M852">
        <f t="shared" si="163"/>
        <v>1.0338680926916219</v>
      </c>
      <c r="N852">
        <f t="shared" si="164"/>
        <v>3.3307198017768547E-2</v>
      </c>
      <c r="O852">
        <f t="shared" si="165"/>
        <v>5.2864133537691399E-2</v>
      </c>
      <c r="P852">
        <f t="shared" si="166"/>
        <v>-7.9475101152718247E-2</v>
      </c>
    </row>
    <row r="853" spans="1:16" x14ac:dyDescent="0.2">
      <c r="A853" s="1">
        <v>36860</v>
      </c>
      <c r="B853">
        <v>-0.1023654</v>
      </c>
      <c r="C853">
        <v>-0.1035736</v>
      </c>
      <c r="D853">
        <f t="shared" si="156"/>
        <v>57.790511929100298</v>
      </c>
      <c r="E853">
        <f t="shared" si="157"/>
        <v>7.7889826217455618E-2</v>
      </c>
      <c r="F853">
        <f t="shared" si="158"/>
        <v>0.72812970405733524</v>
      </c>
      <c r="G853">
        <f t="shared" si="159"/>
        <v>79.368430661564787</v>
      </c>
      <c r="H853">
        <f t="shared" si="160"/>
        <v>4.3741006904689144</v>
      </c>
      <c r="I853">
        <f t="shared" si="161"/>
        <v>0.94479579971811833</v>
      </c>
      <c r="J853">
        <f t="shared" si="162"/>
        <v>-5.6786459792483923E-2</v>
      </c>
      <c r="K853">
        <f t="shared" si="155"/>
        <v>-4.391937244939214E-2</v>
      </c>
      <c r="L853">
        <v>174.1</v>
      </c>
      <c r="M853">
        <f t="shared" si="163"/>
        <v>1.0344622697563872</v>
      </c>
      <c r="N853">
        <f t="shared" si="164"/>
        <v>3.3881745577382855E-2</v>
      </c>
      <c r="O853">
        <f t="shared" si="165"/>
        <v>-9.0668205369866778E-2</v>
      </c>
      <c r="P853">
        <f t="shared" si="166"/>
        <v>-7.7801118026775001E-2</v>
      </c>
    </row>
    <row r="854" spans="1:16" x14ac:dyDescent="0.2">
      <c r="A854" s="1">
        <v>36889</v>
      </c>
      <c r="B854">
        <v>2.044955E-2</v>
      </c>
      <c r="C854">
        <v>1.945508E-2</v>
      </c>
      <c r="D854">
        <f t="shared" si="156"/>
        <v>58.914830961921894</v>
      </c>
      <c r="E854">
        <f t="shared" si="157"/>
        <v>5.7470930398132419E-2</v>
      </c>
      <c r="F854">
        <f t="shared" si="158"/>
        <v>0.71660989658875429</v>
      </c>
      <c r="G854">
        <f t="shared" si="159"/>
        <v>82.213253322862968</v>
      </c>
      <c r="H854">
        <f t="shared" si="160"/>
        <v>4.4093165217037846</v>
      </c>
      <c r="I854">
        <f t="shared" si="161"/>
        <v>0.88928033038767562</v>
      </c>
      <c r="J854">
        <f t="shared" si="162"/>
        <v>-0.11734276090540206</v>
      </c>
      <c r="K854">
        <f t="shared" si="155"/>
        <v>-6.1407233559877615E-2</v>
      </c>
      <c r="L854">
        <v>174</v>
      </c>
      <c r="M854">
        <f t="shared" si="163"/>
        <v>1.0308056872037914</v>
      </c>
      <c r="N854">
        <f t="shared" si="164"/>
        <v>3.034071705267222E-2</v>
      </c>
      <c r="O854">
        <f t="shared" si="165"/>
        <v>-0.14768347795807429</v>
      </c>
      <c r="P854">
        <f t="shared" si="166"/>
        <v>-9.1747950612549839E-2</v>
      </c>
    </row>
    <row r="855" spans="1:16" x14ac:dyDescent="0.2">
      <c r="A855" s="1">
        <v>36922</v>
      </c>
      <c r="B855">
        <v>3.9575279999999997E-2</v>
      </c>
      <c r="C855">
        <v>3.8787290000000002E-2</v>
      </c>
      <c r="D855">
        <f t="shared" si="156"/>
        <v>61.199977595742929</v>
      </c>
      <c r="E855">
        <f t="shared" si="157"/>
        <v>4.6424297649684559E-2</v>
      </c>
      <c r="F855">
        <f t="shared" si="158"/>
        <v>0.72006145823120327</v>
      </c>
      <c r="G855">
        <f t="shared" si="159"/>
        <v>84.992714019269641</v>
      </c>
      <c r="H855">
        <f t="shared" si="160"/>
        <v>4.4425655353960112</v>
      </c>
      <c r="I855">
        <f t="shared" si="161"/>
        <v>0.96214888454696801</v>
      </c>
      <c r="J855">
        <f t="shared" si="162"/>
        <v>-3.8586074650058019E-2</v>
      </c>
      <c r="K855">
        <f t="shared" si="155"/>
        <v>-5.6038089880165863E-2</v>
      </c>
      <c r="L855">
        <v>175.1</v>
      </c>
      <c r="M855">
        <f t="shared" si="163"/>
        <v>1.0312131919905771</v>
      </c>
      <c r="N855">
        <f t="shared" si="164"/>
        <v>3.0735965414559224E-2</v>
      </c>
      <c r="O855">
        <f t="shared" si="165"/>
        <v>-6.9322040064617244E-2</v>
      </c>
      <c r="P855">
        <f t="shared" si="166"/>
        <v>-8.6774055294725094E-2</v>
      </c>
    </row>
    <row r="856" spans="1:16" x14ac:dyDescent="0.2">
      <c r="A856" s="1">
        <v>36950</v>
      </c>
      <c r="B856">
        <v>-9.9084409999999998E-2</v>
      </c>
      <c r="C856">
        <v>-0.10018289999999999</v>
      </c>
      <c r="D856">
        <f t="shared" si="156"/>
        <v>55.06878636026638</v>
      </c>
      <c r="E856">
        <f t="shared" si="157"/>
        <v>6.722756338914726E-2</v>
      </c>
      <c r="F856">
        <f t="shared" si="158"/>
        <v>0.71631080591022844</v>
      </c>
      <c r="G856">
        <f t="shared" si="159"/>
        <v>76.878340946273354</v>
      </c>
      <c r="H856">
        <f t="shared" si="160"/>
        <v>4.3422241846460654</v>
      </c>
      <c r="I856">
        <f t="shared" si="161"/>
        <v>0.84103667725987075</v>
      </c>
      <c r="J856">
        <f t="shared" si="162"/>
        <v>-0.17312000847397011</v>
      </c>
      <c r="K856">
        <f t="shared" si="155"/>
        <v>-6.6866163216915395E-2</v>
      </c>
      <c r="L856">
        <v>175.8</v>
      </c>
      <c r="M856">
        <f t="shared" si="163"/>
        <v>1.0268691588785048</v>
      </c>
      <c r="N856">
        <f t="shared" si="164"/>
        <v>2.6514521543435046E-2</v>
      </c>
      <c r="O856">
        <f t="shared" si="165"/>
        <v>-0.19963453001740517</v>
      </c>
      <c r="P856">
        <f t="shared" si="166"/>
        <v>-9.3380684760350441E-2</v>
      </c>
    </row>
    <row r="857" spans="1:16" x14ac:dyDescent="0.2">
      <c r="A857" s="1">
        <v>36980</v>
      </c>
      <c r="B857">
        <v>-7.0408129999999999E-2</v>
      </c>
      <c r="C857">
        <v>-7.1364140000000006E-2</v>
      </c>
      <c r="D857">
        <f t="shared" si="156"/>
        <v>51.138849780822241</v>
      </c>
      <c r="E857">
        <f t="shared" si="157"/>
        <v>5.2646310448278652E-2</v>
      </c>
      <c r="F857">
        <f t="shared" si="158"/>
        <v>0.70371395085906518</v>
      </c>
      <c r="G857">
        <f t="shared" si="159"/>
        <v>72.669938855687064</v>
      </c>
      <c r="H857">
        <f t="shared" si="160"/>
        <v>4.2859278032312877</v>
      </c>
      <c r="I857">
        <f t="shared" si="161"/>
        <v>0.7425996789373599</v>
      </c>
      <c r="J857">
        <f t="shared" si="162"/>
        <v>-0.29759816958861801</v>
      </c>
      <c r="K857">
        <f t="shared" si="155"/>
        <v>-7.9922345486465193E-2</v>
      </c>
      <c r="L857">
        <v>176.2</v>
      </c>
      <c r="M857">
        <f t="shared" si="163"/>
        <v>1.0286047869235257</v>
      </c>
      <c r="N857">
        <f t="shared" si="164"/>
        <v>2.8203308172004688E-2</v>
      </c>
      <c r="O857">
        <f t="shared" si="165"/>
        <v>-0.32580147776062268</v>
      </c>
      <c r="P857">
        <f t="shared" si="166"/>
        <v>-0.10812565365846988</v>
      </c>
    </row>
    <row r="858" spans="1:16" x14ac:dyDescent="0.2">
      <c r="A858" s="1">
        <v>37011</v>
      </c>
      <c r="B858">
        <v>8.3834950000000005E-2</v>
      </c>
      <c r="C858">
        <v>8.2829769999999997E-2</v>
      </c>
      <c r="D858">
        <f t="shared" si="156"/>
        <v>55.374668946232298</v>
      </c>
      <c r="E858">
        <f t="shared" si="157"/>
        <v>5.1403749022687323E-2</v>
      </c>
      <c r="F858">
        <f t="shared" si="158"/>
        <v>0.69995274816273545</v>
      </c>
      <c r="G858">
        <f t="shared" si="159"/>
        <v>79.112010191519346</v>
      </c>
      <c r="H858">
        <f t="shared" si="160"/>
        <v>4.3708646987916193</v>
      </c>
      <c r="I858">
        <f t="shared" si="161"/>
        <v>0.85477110097661613</v>
      </c>
      <c r="J858">
        <f t="shared" si="162"/>
        <v>-0.15692156404428423</v>
      </c>
      <c r="K858">
        <f t="shared" si="155"/>
        <v>-9.7199032985017642E-2</v>
      </c>
      <c r="L858">
        <v>176.9</v>
      </c>
      <c r="M858">
        <f t="shared" si="163"/>
        <v>1.0314868804664723</v>
      </c>
      <c r="N858">
        <f t="shared" si="164"/>
        <v>3.1001334559744981E-2</v>
      </c>
      <c r="O858">
        <f t="shared" si="165"/>
        <v>-0.18792289860402922</v>
      </c>
      <c r="P858">
        <f t="shared" si="166"/>
        <v>-0.12820036754476263</v>
      </c>
    </row>
    <row r="859" spans="1:16" x14ac:dyDescent="0.2">
      <c r="A859" s="1">
        <v>37042</v>
      </c>
      <c r="B859">
        <v>1.0450070000000001E-2</v>
      </c>
      <c r="C859">
        <v>9.0638400000000001E-3</v>
      </c>
      <c r="D859">
        <f t="shared" si="156"/>
        <v>55.87657608561392</v>
      </c>
      <c r="E859">
        <f t="shared" si="157"/>
        <v>7.676202733333562E-2</v>
      </c>
      <c r="F859">
        <f t="shared" si="158"/>
        <v>0.70065788251085859</v>
      </c>
      <c r="G859">
        <f t="shared" si="159"/>
        <v>79.748729701542985</v>
      </c>
      <c r="H859">
        <f t="shared" si="160"/>
        <v>4.3788808130307961</v>
      </c>
      <c r="I859">
        <f t="shared" si="161"/>
        <v>0.89838579778510386</v>
      </c>
      <c r="J859">
        <f t="shared" si="162"/>
        <v>-0.10715568402535026</v>
      </c>
      <c r="K859">
        <f t="shared" ref="K859:K922" si="167">LN(F859/F847)</f>
        <v>-6.6705307122433027E-2</v>
      </c>
      <c r="L859">
        <v>177.7</v>
      </c>
      <c r="M859">
        <f t="shared" si="163"/>
        <v>1.0307424593967516</v>
      </c>
      <c r="N859">
        <f t="shared" si="164"/>
        <v>3.0279376931012767E-2</v>
      </c>
      <c r="O859">
        <f t="shared" si="165"/>
        <v>-0.13743506095636304</v>
      </c>
      <c r="P859">
        <f t="shared" si="166"/>
        <v>-9.6984684053445791E-2</v>
      </c>
    </row>
    <row r="860" spans="1:16" x14ac:dyDescent="0.2">
      <c r="A860" s="1">
        <v>37071</v>
      </c>
      <c r="B860">
        <v>-1.756139E-2</v>
      </c>
      <c r="C860">
        <v>-1.8336350000000001E-2</v>
      </c>
      <c r="D860">
        <f t="shared" si="156"/>
        <v>54.852003629706473</v>
      </c>
      <c r="E860">
        <f t="shared" si="157"/>
        <v>4.3302111403307454E-2</v>
      </c>
      <c r="F860">
        <f t="shared" si="158"/>
        <v>0.69372990131449386</v>
      </c>
      <c r="G860">
        <f t="shared" si="159"/>
        <v>79.068241870174191</v>
      </c>
      <c r="H860">
        <f t="shared" si="160"/>
        <v>4.3703113007297034</v>
      </c>
      <c r="I860">
        <f t="shared" si="161"/>
        <v>0.8393837602299522</v>
      </c>
      <c r="J860">
        <f t="shared" si="162"/>
        <v>-0.17508727514857966</v>
      </c>
      <c r="K860">
        <f t="shared" si="167"/>
        <v>-5.9349346747698234E-2</v>
      </c>
      <c r="L860">
        <v>178</v>
      </c>
      <c r="M860">
        <f t="shared" si="163"/>
        <v>1.0300925925925926</v>
      </c>
      <c r="N860">
        <f t="shared" si="164"/>
        <v>2.9648693922129869E-2</v>
      </c>
      <c r="O860">
        <f t="shared" si="165"/>
        <v>-0.20473596907070954</v>
      </c>
      <c r="P860">
        <f t="shared" si="166"/>
        <v>-8.899804066982811E-2</v>
      </c>
    </row>
    <row r="861" spans="1:16" x14ac:dyDescent="0.2">
      <c r="A861" s="1">
        <v>37103</v>
      </c>
      <c r="B861">
        <v>-1.8283600000000001E-2</v>
      </c>
      <c r="C861">
        <v>-1.9250340000000001E-2</v>
      </c>
      <c r="D861">
        <f t="shared" si="156"/>
        <v>53.796083910153385</v>
      </c>
      <c r="E861">
        <f t="shared" si="157"/>
        <v>5.3027625988982474E-2</v>
      </c>
      <c r="F861">
        <f t="shared" si="158"/>
        <v>0.69911062138043434</v>
      </c>
      <c r="G861">
        <f t="shared" si="159"/>
        <v>76.949315694746431</v>
      </c>
      <c r="H861">
        <f t="shared" si="160"/>
        <v>4.3431469673895498</v>
      </c>
      <c r="I861">
        <f t="shared" si="161"/>
        <v>0.83894439606072824</v>
      </c>
      <c r="J861">
        <f t="shared" si="162"/>
        <v>-0.175610848774648</v>
      </c>
      <c r="K861">
        <f t="shared" si="167"/>
        <v>-4.4514569563807158E-2</v>
      </c>
      <c r="L861">
        <v>177.5</v>
      </c>
      <c r="M861">
        <f t="shared" si="163"/>
        <v>1.027199074074074</v>
      </c>
      <c r="N861">
        <f t="shared" si="164"/>
        <v>2.6835752545515127E-2</v>
      </c>
      <c r="O861">
        <f t="shared" si="165"/>
        <v>-0.20244660132016312</v>
      </c>
      <c r="P861">
        <f t="shared" si="166"/>
        <v>-7.1350322109322281E-2</v>
      </c>
    </row>
    <row r="862" spans="1:16" x14ac:dyDescent="0.2">
      <c r="A862" s="1">
        <v>37134</v>
      </c>
      <c r="B862">
        <v>-5.8979839999999999E-2</v>
      </c>
      <c r="C862">
        <v>-6.0354579999999998E-2</v>
      </c>
      <c r="D862">
        <f t="shared" si="156"/>
        <v>50.549243860111318</v>
      </c>
      <c r="E862">
        <f t="shared" si="157"/>
        <v>7.3955628394644229E-2</v>
      </c>
      <c r="F862">
        <f t="shared" si="158"/>
        <v>0.69634959864571777</v>
      </c>
      <c r="G862">
        <f t="shared" si="159"/>
        <v>72.591761319918973</v>
      </c>
      <c r="H862">
        <f t="shared" si="160"/>
        <v>4.2848514349494708</v>
      </c>
      <c r="I862">
        <f t="shared" si="161"/>
        <v>0.73469477781455061</v>
      </c>
      <c r="J862">
        <f t="shared" si="162"/>
        <v>-0.30830013429657349</v>
      </c>
      <c r="K862">
        <f t="shared" si="167"/>
        <v>-6.0888265416736989E-2</v>
      </c>
      <c r="L862">
        <v>177.5</v>
      </c>
      <c r="M862">
        <f t="shared" si="163"/>
        <v>1.0218767990788717</v>
      </c>
      <c r="N862">
        <f t="shared" si="164"/>
        <v>2.1640935668411361E-2</v>
      </c>
      <c r="O862">
        <f t="shared" si="165"/>
        <v>-0.32994106996498485</v>
      </c>
      <c r="P862">
        <f t="shared" si="166"/>
        <v>-8.2529201085148357E-2</v>
      </c>
    </row>
    <row r="863" spans="1:16" x14ac:dyDescent="0.2">
      <c r="A863" s="1">
        <v>37162</v>
      </c>
      <c r="B863">
        <v>-9.1497030000000007E-2</v>
      </c>
      <c r="C863">
        <v>-9.2629740000000002E-2</v>
      </c>
      <c r="D863">
        <f t="shared" si="156"/>
        <v>45.866880544152608</v>
      </c>
      <c r="E863">
        <f t="shared" si="157"/>
        <v>5.725763401278644E-2</v>
      </c>
      <c r="F863">
        <f t="shared" si="158"/>
        <v>0.70196788009074629</v>
      </c>
      <c r="G863">
        <f t="shared" si="159"/>
        <v>65.340426314410863</v>
      </c>
      <c r="H863">
        <f t="shared" si="160"/>
        <v>4.1796109307064429</v>
      </c>
      <c r="I863">
        <f t="shared" si="161"/>
        <v>0.70418921379071664</v>
      </c>
      <c r="J863">
        <f t="shared" si="162"/>
        <v>-0.35070818934708414</v>
      </c>
      <c r="K863">
        <f t="shared" si="167"/>
        <v>-2.8472196852936792E-2</v>
      </c>
      <c r="L863">
        <v>178.3</v>
      </c>
      <c r="M863">
        <f t="shared" si="163"/>
        <v>1.0247126436781611</v>
      </c>
      <c r="N863">
        <f t="shared" si="164"/>
        <v>2.4412225654565835E-2</v>
      </c>
      <c r="O863">
        <f t="shared" si="165"/>
        <v>-0.37512041500165</v>
      </c>
      <c r="P863">
        <f t="shared" si="166"/>
        <v>-5.2884422507502624E-2</v>
      </c>
    </row>
    <row r="864" spans="1:16" x14ac:dyDescent="0.2">
      <c r="A864" s="1">
        <v>37195</v>
      </c>
      <c r="B864">
        <v>2.7846570000000001E-2</v>
      </c>
      <c r="C864">
        <v>2.6828690000000002E-2</v>
      </c>
      <c r="D864">
        <f t="shared" si="156"/>
        <v>47.097428863538717</v>
      </c>
      <c r="E864">
        <f t="shared" si="157"/>
        <v>4.6686980368281998E-2</v>
      </c>
      <c r="F864">
        <f t="shared" si="158"/>
        <v>0.70405468462672405</v>
      </c>
      <c r="G864">
        <f t="shared" si="159"/>
        <v>66.894560737862065</v>
      </c>
      <c r="H864">
        <f t="shared" si="160"/>
        <v>4.2031176594620181</v>
      </c>
      <c r="I864">
        <f t="shared" si="161"/>
        <v>0.74148005237108627</v>
      </c>
      <c r="J864">
        <f t="shared" si="162"/>
        <v>-0.29910701949077378</v>
      </c>
      <c r="K864">
        <f t="shared" si="167"/>
        <v>-2.567952896950491E-2</v>
      </c>
      <c r="L864">
        <v>177.7</v>
      </c>
      <c r="M864">
        <f t="shared" si="163"/>
        <v>1.0206777713957496</v>
      </c>
      <c r="N864">
        <f t="shared" si="164"/>
        <v>2.0466888386462278E-2</v>
      </c>
      <c r="O864">
        <f t="shared" si="165"/>
        <v>-0.31957390787723605</v>
      </c>
      <c r="P864">
        <f t="shared" si="166"/>
        <v>-4.6146417355967188E-2</v>
      </c>
    </row>
    <row r="865" spans="1:16" x14ac:dyDescent="0.2">
      <c r="A865" s="1">
        <v>37225</v>
      </c>
      <c r="B865">
        <v>7.8788830000000004E-2</v>
      </c>
      <c r="C865">
        <v>7.7352660000000004E-2</v>
      </c>
      <c r="D865">
        <f t="shared" si="156"/>
        <v>50.740540265294214</v>
      </c>
      <c r="E865">
        <f t="shared" si="157"/>
        <v>6.7639914410948423E-2</v>
      </c>
      <c r="F865">
        <f t="shared" si="158"/>
        <v>0.6938047728202168</v>
      </c>
      <c r="G865">
        <f t="shared" si="159"/>
        <v>73.133743457891185</v>
      </c>
      <c r="H865">
        <f t="shared" si="160"/>
        <v>4.2922898670591811</v>
      </c>
      <c r="I865">
        <f t="shared" si="161"/>
        <v>0.8900136600488352</v>
      </c>
      <c r="J865">
        <f t="shared" si="162"/>
        <v>-0.1165184680042588</v>
      </c>
      <c r="K865">
        <f t="shared" si="167"/>
        <v>-4.8288583484085622E-2</v>
      </c>
      <c r="L865">
        <v>177.4</v>
      </c>
      <c r="M865">
        <f t="shared" si="163"/>
        <v>1.0195402298850575</v>
      </c>
      <c r="N865">
        <f t="shared" si="164"/>
        <v>1.9351770660950163E-2</v>
      </c>
      <c r="O865">
        <f t="shared" si="165"/>
        <v>-0.13587023866520898</v>
      </c>
      <c r="P865">
        <f t="shared" si="166"/>
        <v>-6.7640354145035789E-2</v>
      </c>
    </row>
    <row r="866" spans="1:16" x14ac:dyDescent="0.2">
      <c r="A866" s="1">
        <v>37256</v>
      </c>
      <c r="B866">
        <v>1.7853560000000001E-2</v>
      </c>
      <c r="C866">
        <v>1.6572960000000001E-2</v>
      </c>
      <c r="D866">
        <f t="shared" si="156"/>
        <v>51.581461209489326</v>
      </c>
      <c r="E866">
        <f t="shared" si="157"/>
        <v>6.4978335863735762E-2</v>
      </c>
      <c r="F866">
        <f t="shared" si="158"/>
        <v>0.70131217828582015</v>
      </c>
      <c r="G866">
        <f t="shared" si="159"/>
        <v>73.549929413128311</v>
      </c>
      <c r="H866">
        <f t="shared" si="160"/>
        <v>4.2979644873342506</v>
      </c>
      <c r="I866">
        <f t="shared" si="161"/>
        <v>0.88742974449959444</v>
      </c>
      <c r="J866">
        <f t="shared" si="162"/>
        <v>-0.11942592189319112</v>
      </c>
      <c r="K866">
        <f t="shared" si="167"/>
        <v>-2.1578494560379954E-2</v>
      </c>
      <c r="L866">
        <v>176.7</v>
      </c>
      <c r="M866">
        <f t="shared" si="163"/>
        <v>1.0091376356367789</v>
      </c>
      <c r="N866">
        <f t="shared" si="164"/>
        <v>9.0961400338445027E-3</v>
      </c>
      <c r="O866">
        <f t="shared" si="165"/>
        <v>-0.12852206192703564</v>
      </c>
      <c r="P866">
        <f t="shared" si="166"/>
        <v>-3.0674634594224457E-2</v>
      </c>
    </row>
    <row r="867" spans="1:16" x14ac:dyDescent="0.2">
      <c r="A867" s="1">
        <v>37287</v>
      </c>
      <c r="B867">
        <v>-1.5966150000000002E-2</v>
      </c>
      <c r="C867">
        <v>-1.692053E-2</v>
      </c>
      <c r="D867">
        <f t="shared" si="156"/>
        <v>50.708675547650323</v>
      </c>
      <c r="E867">
        <f t="shared" si="157"/>
        <v>4.9228314949112305E-2</v>
      </c>
      <c r="F867">
        <f t="shared" si="158"/>
        <v>0.70411619558524785</v>
      </c>
      <c r="G867">
        <f t="shared" si="159"/>
        <v>72.01748215080076</v>
      </c>
      <c r="H867">
        <f t="shared" si="160"/>
        <v>4.2769088971930591</v>
      </c>
      <c r="I867">
        <f t="shared" si="161"/>
        <v>0.84007860399628398</v>
      </c>
      <c r="J867">
        <f t="shared" si="162"/>
        <v>-0.17425981533670359</v>
      </c>
      <c r="K867">
        <f t="shared" si="167"/>
        <v>-2.2393173935780823E-2</v>
      </c>
      <c r="L867">
        <v>177.1</v>
      </c>
      <c r="M867">
        <f t="shared" si="163"/>
        <v>1.0073947667804322</v>
      </c>
      <c r="N867">
        <f t="shared" si="164"/>
        <v>7.3675595377110849E-3</v>
      </c>
      <c r="O867">
        <f t="shared" si="165"/>
        <v>-0.18162737487441469</v>
      </c>
      <c r="P867">
        <f t="shared" si="166"/>
        <v>-2.976073347349191E-2</v>
      </c>
    </row>
    <row r="868" spans="1:16" x14ac:dyDescent="0.2">
      <c r="A868" s="1">
        <v>37315</v>
      </c>
      <c r="B868">
        <v>-2.169973E-2</v>
      </c>
      <c r="C868">
        <v>-2.3065800000000001E-2</v>
      </c>
      <c r="D868">
        <f t="shared" si="156"/>
        <v>49.539039379203331</v>
      </c>
      <c r="E868">
        <f t="shared" si="157"/>
        <v>6.9271600405378705E-2</v>
      </c>
      <c r="F868">
        <f t="shared" si="158"/>
        <v>0.70616023260147942</v>
      </c>
      <c r="G868">
        <f t="shared" si="159"/>
        <v>70.152689279460773</v>
      </c>
      <c r="H868">
        <f t="shared" si="160"/>
        <v>4.250674141942822</v>
      </c>
      <c r="I868">
        <f t="shared" si="161"/>
        <v>0.91240797069858937</v>
      </c>
      <c r="J868">
        <f t="shared" si="162"/>
        <v>-9.1668052640543188E-2</v>
      </c>
      <c r="K868">
        <f t="shared" si="167"/>
        <v>-1.427198913804513E-2</v>
      </c>
      <c r="L868">
        <v>177.8</v>
      </c>
      <c r="M868">
        <f t="shared" si="163"/>
        <v>1.0090805902383657</v>
      </c>
      <c r="N868">
        <f t="shared" si="164"/>
        <v>9.03960957772529E-3</v>
      </c>
      <c r="O868">
        <f t="shared" si="165"/>
        <v>-0.10070766221826848</v>
      </c>
      <c r="P868">
        <f t="shared" si="166"/>
        <v>-2.3311598715770418E-2</v>
      </c>
    </row>
    <row r="869" spans="1:16" x14ac:dyDescent="0.2">
      <c r="A869" s="1">
        <v>37343</v>
      </c>
      <c r="B869">
        <v>4.4698380000000003E-2</v>
      </c>
      <c r="C869">
        <v>4.3729839999999999E-2</v>
      </c>
      <c r="D869">
        <f t="shared" si="156"/>
        <v>51.705373645009587</v>
      </c>
      <c r="E869">
        <f t="shared" si="157"/>
        <v>4.7980541200333786E-2</v>
      </c>
      <c r="F869">
        <f t="shared" si="158"/>
        <v>0.70149446335353449</v>
      </c>
      <c r="G869">
        <f t="shared" si="159"/>
        <v>73.7074579289323</v>
      </c>
      <c r="H869">
        <f t="shared" si="160"/>
        <v>4.3001039871411848</v>
      </c>
      <c r="I869">
        <f t="shared" si="161"/>
        <v>1.0247955973389218</v>
      </c>
      <c r="J869">
        <f t="shared" si="162"/>
        <v>2.4493175473791595E-2</v>
      </c>
      <c r="K869">
        <f t="shared" si="167"/>
        <v>-3.1589468562252883E-3</v>
      </c>
      <c r="L869">
        <v>178.8</v>
      </c>
      <c r="M869">
        <f t="shared" si="163"/>
        <v>1.0107405313736575</v>
      </c>
      <c r="N869">
        <f t="shared" si="164"/>
        <v>1.0683261573674233E-2</v>
      </c>
      <c r="O869">
        <f t="shared" si="165"/>
        <v>1.3809913900117363E-2</v>
      </c>
      <c r="P869">
        <f t="shared" si="166"/>
        <v>-1.384220842989952E-2</v>
      </c>
    </row>
    <row r="870" spans="1:16" x14ac:dyDescent="0.2">
      <c r="A870" s="1">
        <v>37376</v>
      </c>
      <c r="B870">
        <v>-4.9600129999999999E-2</v>
      </c>
      <c r="C870">
        <v>-5.0503590000000001E-2</v>
      </c>
      <c r="D870">
        <f t="shared" si="156"/>
        <v>49.094066653645214</v>
      </c>
      <c r="E870">
        <f t="shared" si="157"/>
        <v>4.6713736873320449E-2</v>
      </c>
      <c r="F870">
        <f t="shared" si="158"/>
        <v>0.69680445120416767</v>
      </c>
      <c r="G870">
        <f t="shared" si="159"/>
        <v>70.456017565336097</v>
      </c>
      <c r="H870">
        <f t="shared" si="160"/>
        <v>4.2549886508124279</v>
      </c>
      <c r="I870">
        <f t="shared" si="161"/>
        <v>0.89916331875853428</v>
      </c>
      <c r="J870">
        <f t="shared" si="162"/>
        <v>-0.10629059387035567</v>
      </c>
      <c r="K870">
        <f t="shared" si="167"/>
        <v>-4.5080165567642312E-3</v>
      </c>
      <c r="L870">
        <v>179.8</v>
      </c>
      <c r="M870">
        <f t="shared" si="163"/>
        <v>1.011817670230726</v>
      </c>
      <c r="N870">
        <f t="shared" si="164"/>
        <v>1.1748386876914303E-2</v>
      </c>
      <c r="O870">
        <f t="shared" si="165"/>
        <v>-0.11803898074726997</v>
      </c>
      <c r="P870">
        <f t="shared" si="166"/>
        <v>-1.6256403433678533E-2</v>
      </c>
    </row>
    <row r="871" spans="1:16" x14ac:dyDescent="0.2">
      <c r="A871" s="1">
        <v>37407</v>
      </c>
      <c r="B871">
        <v>-1.0509549999999999E-2</v>
      </c>
      <c r="C871">
        <v>-1.1957870000000001E-2</v>
      </c>
      <c r="D871">
        <f t="shared" si="156"/>
        <v>48.507006186829585</v>
      </c>
      <c r="E871">
        <f t="shared" si="157"/>
        <v>7.110391861580749E-2</v>
      </c>
      <c r="F871">
        <f t="shared" si="158"/>
        <v>0.69114634248663942</v>
      </c>
      <c r="G871">
        <f t="shared" si="159"/>
        <v>70.183408642963741</v>
      </c>
      <c r="H871">
        <f t="shared" si="160"/>
        <v>4.2511119389807677</v>
      </c>
      <c r="I871">
        <f t="shared" si="161"/>
        <v>0.88047901242078552</v>
      </c>
      <c r="J871">
        <f t="shared" si="162"/>
        <v>-0.12728918730862263</v>
      </c>
      <c r="K871">
        <f t="shared" si="167"/>
        <v>-1.3668140863812624E-2</v>
      </c>
      <c r="L871">
        <v>179.8</v>
      </c>
      <c r="M871">
        <f t="shared" si="163"/>
        <v>1.0101123595505619</v>
      </c>
      <c r="N871">
        <f t="shared" si="164"/>
        <v>1.0061571745434841E-2</v>
      </c>
      <c r="O871">
        <f t="shared" si="165"/>
        <v>-0.13735075905405747</v>
      </c>
      <c r="P871">
        <f t="shared" si="166"/>
        <v>-2.3729712609247465E-2</v>
      </c>
    </row>
    <row r="872" spans="1:16" x14ac:dyDescent="0.2">
      <c r="A872" s="1">
        <v>37435</v>
      </c>
      <c r="B872">
        <v>-7.0259180000000004E-2</v>
      </c>
      <c r="C872">
        <v>-7.1514910000000001E-2</v>
      </c>
      <c r="D872">
        <f t="shared" si="156"/>
        <v>45.038032005009022</v>
      </c>
      <c r="E872">
        <f t="shared" si="157"/>
        <v>6.0911702878987346E-2</v>
      </c>
      <c r="F872">
        <f t="shared" si="158"/>
        <v>0.7087559339623194</v>
      </c>
      <c r="G872">
        <f t="shared" si="159"/>
        <v>63.545192141422611</v>
      </c>
      <c r="H872">
        <f t="shared" si="160"/>
        <v>4.1517513400358537</v>
      </c>
      <c r="I872">
        <f t="shared" si="161"/>
        <v>0.83400395449175591</v>
      </c>
      <c r="J872">
        <f t="shared" si="162"/>
        <v>-0.18151713503780201</v>
      </c>
      <c r="K872">
        <f t="shared" si="167"/>
        <v>2.1428533877753436E-2</v>
      </c>
      <c r="L872">
        <v>179.9</v>
      </c>
      <c r="M872">
        <f t="shared" si="163"/>
        <v>1.0135211267605635</v>
      </c>
      <c r="N872">
        <f t="shared" si="164"/>
        <v>1.3430532041017046E-2</v>
      </c>
      <c r="O872">
        <f t="shared" si="165"/>
        <v>-0.19494766707881905</v>
      </c>
      <c r="P872">
        <f t="shared" si="166"/>
        <v>7.9980018367363896E-3</v>
      </c>
    </row>
    <row r="873" spans="1:16" x14ac:dyDescent="0.2">
      <c r="A873" s="1">
        <v>37468</v>
      </c>
      <c r="B873">
        <v>-8.1124650000000006E-2</v>
      </c>
      <c r="C873">
        <v>-8.2309560000000004E-2</v>
      </c>
      <c r="D873">
        <f t="shared" si="156"/>
        <v>41.330971407410814</v>
      </c>
      <c r="E873">
        <f t="shared" si="157"/>
        <v>5.3366014503055122E-2</v>
      </c>
      <c r="F873">
        <f t="shared" si="158"/>
        <v>0.70909432247639204</v>
      </c>
      <c r="G873">
        <f t="shared" si="159"/>
        <v>58.286986790515236</v>
      </c>
      <c r="H873">
        <f t="shared" si="160"/>
        <v>4.0653788573007423</v>
      </c>
      <c r="I873">
        <f t="shared" si="161"/>
        <v>0.78147074422925844</v>
      </c>
      <c r="J873">
        <f t="shared" si="162"/>
        <v>-0.24657756522854699</v>
      </c>
      <c r="K873">
        <f t="shared" si="167"/>
        <v>1.4179567279563127E-2</v>
      </c>
      <c r="L873">
        <v>180.1</v>
      </c>
      <c r="M873">
        <f t="shared" si="163"/>
        <v>1.0146478873239437</v>
      </c>
      <c r="N873">
        <f t="shared" si="164"/>
        <v>1.4541643266439976E-2</v>
      </c>
      <c r="O873">
        <f t="shared" si="165"/>
        <v>-0.26111920849498699</v>
      </c>
      <c r="P873">
        <f t="shared" si="166"/>
        <v>-3.6207598687684923E-4</v>
      </c>
    </row>
    <row r="874" spans="1:16" x14ac:dyDescent="0.2">
      <c r="A874" s="1">
        <v>37498</v>
      </c>
      <c r="B874">
        <v>7.9489020000000007E-3</v>
      </c>
      <c r="C874">
        <v>6.4045650000000001E-3</v>
      </c>
      <c r="D874">
        <f t="shared" si="156"/>
        <v>41.595678300302716</v>
      </c>
      <c r="E874">
        <f t="shared" si="157"/>
        <v>6.382894839040662E-2</v>
      </c>
      <c r="F874">
        <f t="shared" si="158"/>
        <v>0.69896764247215448</v>
      </c>
      <c r="G874">
        <f t="shared" si="159"/>
        <v>59.510162950010674</v>
      </c>
      <c r="H874">
        <f t="shared" si="160"/>
        <v>4.0861471038484529</v>
      </c>
      <c r="I874">
        <f t="shared" si="161"/>
        <v>0.83670185175904888</v>
      </c>
      <c r="J874">
        <f t="shared" si="162"/>
        <v>-0.17828748251337989</v>
      </c>
      <c r="K874">
        <f t="shared" si="167"/>
        <v>3.7526188619948731E-3</v>
      </c>
      <c r="L874">
        <v>180.7</v>
      </c>
      <c r="M874">
        <f t="shared" si="163"/>
        <v>1.0134604598990464</v>
      </c>
      <c r="N874">
        <f t="shared" si="164"/>
        <v>1.3370672729087964E-2</v>
      </c>
      <c r="O874">
        <f t="shared" si="165"/>
        <v>-0.19165815524246785</v>
      </c>
      <c r="P874">
        <f t="shared" si="166"/>
        <v>-9.6180538670930897E-3</v>
      </c>
    </row>
    <row r="875" spans="1:16" x14ac:dyDescent="0.2">
      <c r="A875" s="1">
        <v>37529</v>
      </c>
      <c r="B875">
        <v>-9.9922810000000001E-2</v>
      </c>
      <c r="C875">
        <v>-0.1013867</v>
      </c>
      <c r="D875">
        <f t="shared" si="156"/>
        <v>37.378429743173413</v>
      </c>
      <c r="E875">
        <f t="shared" si="157"/>
        <v>6.0891497507029956E-2</v>
      </c>
      <c r="F875">
        <f t="shared" si="158"/>
        <v>0.70260150596639792</v>
      </c>
      <c r="G875">
        <f t="shared" si="159"/>
        <v>53.200042165809201</v>
      </c>
      <c r="H875">
        <f t="shared" si="160"/>
        <v>3.9740591889376833</v>
      </c>
      <c r="I875">
        <f t="shared" si="161"/>
        <v>0.83025117028575901</v>
      </c>
      <c r="J875">
        <f t="shared" si="162"/>
        <v>-0.18602700916799808</v>
      </c>
      <c r="K875">
        <f t="shared" si="167"/>
        <v>9.022351261872895E-4</v>
      </c>
      <c r="L875">
        <v>181</v>
      </c>
      <c r="M875">
        <f t="shared" si="163"/>
        <v>1.0185706246482837</v>
      </c>
      <c r="N875">
        <f t="shared" si="164"/>
        <v>1.8400296105220211E-2</v>
      </c>
      <c r="O875">
        <f t="shared" si="165"/>
        <v>-0.20442730527321828</v>
      </c>
      <c r="P875">
        <f t="shared" si="166"/>
        <v>-1.749806097903292E-2</v>
      </c>
    </row>
    <row r="876" spans="1:16" x14ac:dyDescent="0.2">
      <c r="A876" s="1">
        <v>37560</v>
      </c>
      <c r="B876">
        <v>7.4939660000000005E-2</v>
      </c>
      <c r="C876">
        <v>7.3522190000000001E-2</v>
      </c>
      <c r="D876">
        <f t="shared" si="156"/>
        <v>40.126573756652661</v>
      </c>
      <c r="E876">
        <f t="shared" si="157"/>
        <v>5.2982802808056166E-2</v>
      </c>
      <c r="F876">
        <f t="shared" si="158"/>
        <v>0.70889732840617214</v>
      </c>
      <c r="G876">
        <f t="shared" si="159"/>
        <v>56.604210720994011</v>
      </c>
      <c r="H876">
        <f t="shared" si="160"/>
        <v>4.0360833768058653</v>
      </c>
      <c r="I876">
        <f t="shared" si="161"/>
        <v>0.8670424706914801</v>
      </c>
      <c r="J876">
        <f t="shared" si="162"/>
        <v>-0.14266731759803855</v>
      </c>
      <c r="K876">
        <f t="shared" si="167"/>
        <v>6.8546740389782736E-3</v>
      </c>
      <c r="L876">
        <v>181.3</v>
      </c>
      <c r="M876">
        <f t="shared" si="163"/>
        <v>1.0219842164599775</v>
      </c>
      <c r="N876">
        <f t="shared" si="164"/>
        <v>2.1746047885326303E-2</v>
      </c>
      <c r="O876">
        <f t="shared" si="165"/>
        <v>-0.16441336548336485</v>
      </c>
      <c r="P876">
        <f t="shared" si="166"/>
        <v>-1.4891373846348029E-2</v>
      </c>
    </row>
    <row r="877" spans="1:16" x14ac:dyDescent="0.2">
      <c r="A877" s="1">
        <v>37589</v>
      </c>
      <c r="B877">
        <v>6.128161E-2</v>
      </c>
      <c r="C877">
        <v>5.9611770000000001E-2</v>
      </c>
      <c r="D877">
        <f t="shared" si="156"/>
        <v>42.518589842322278</v>
      </c>
      <c r="E877">
        <f t="shared" si="157"/>
        <v>6.7004957921808828E-2</v>
      </c>
      <c r="F877">
        <f t="shared" si="158"/>
        <v>0.70826237191703245</v>
      </c>
      <c r="G877">
        <f t="shared" si="159"/>
        <v>60.032258564348815</v>
      </c>
      <c r="H877">
        <f t="shared" si="160"/>
        <v>4.0948820604831733</v>
      </c>
      <c r="I877">
        <f t="shared" si="161"/>
        <v>0.85191943144929105</v>
      </c>
      <c r="J877">
        <f t="shared" si="162"/>
        <v>-0.16026332065093449</v>
      </c>
      <c r="K877">
        <f t="shared" si="167"/>
        <v>2.0623993091921648E-2</v>
      </c>
      <c r="L877">
        <v>181.3</v>
      </c>
      <c r="M877">
        <f t="shared" si="163"/>
        <v>1.0260328239954726</v>
      </c>
      <c r="N877">
        <f t="shared" si="164"/>
        <v>2.5699738435154679E-2</v>
      </c>
      <c r="O877">
        <f t="shared" si="165"/>
        <v>-0.18596305908608918</v>
      </c>
      <c r="P877">
        <f t="shared" si="166"/>
        <v>-5.0757453432330318E-3</v>
      </c>
    </row>
    <row r="878" spans="1:16" x14ac:dyDescent="0.2">
      <c r="A878" s="1">
        <v>37621</v>
      </c>
      <c r="B878">
        <v>-5.3334409999999999E-2</v>
      </c>
      <c r="C878">
        <v>-5.497705E-2</v>
      </c>
      <c r="D878">
        <f t="shared" si="156"/>
        <v>40.181043202631436</v>
      </c>
      <c r="E878">
        <f t="shared" si="157"/>
        <v>6.9842736418592302E-2</v>
      </c>
      <c r="F878">
        <f t="shared" si="158"/>
        <v>0.71312677247188894</v>
      </c>
      <c r="G878">
        <f t="shared" si="159"/>
        <v>56.344881097863073</v>
      </c>
      <c r="H878">
        <f t="shared" si="160"/>
        <v>4.0314913951502991</v>
      </c>
      <c r="I878">
        <f t="shared" si="161"/>
        <v>0.79280751293606466</v>
      </c>
      <c r="J878">
        <f t="shared" si="162"/>
        <v>-0.23217481955305549</v>
      </c>
      <c r="K878">
        <f t="shared" si="167"/>
        <v>1.6706085419416632E-2</v>
      </c>
      <c r="L878">
        <v>180.9</v>
      </c>
      <c r="M878">
        <f t="shared" si="163"/>
        <v>1.0214568040654999</v>
      </c>
      <c r="N878">
        <f t="shared" si="164"/>
        <v>2.1229847612461751E-2</v>
      </c>
      <c r="O878">
        <f t="shared" si="165"/>
        <v>-0.25340466716551724</v>
      </c>
      <c r="P878">
        <f t="shared" si="166"/>
        <v>-4.5237621930451187E-3</v>
      </c>
    </row>
    <row r="879" spans="1:16" x14ac:dyDescent="0.2">
      <c r="A879" s="1">
        <v>37652</v>
      </c>
      <c r="B879">
        <v>-2.336659E-2</v>
      </c>
      <c r="C879">
        <v>-2.457643E-2</v>
      </c>
      <c r="D879">
        <f t="shared" si="156"/>
        <v>39.193536607034993</v>
      </c>
      <c r="E879">
        <f t="shared" si="157"/>
        <v>4.8612633308271626E-2</v>
      </c>
      <c r="F879">
        <f t="shared" si="158"/>
        <v>0.71251109083104824</v>
      </c>
      <c r="G879">
        <f t="shared" si="159"/>
        <v>55.007616178045751</v>
      </c>
      <c r="H879">
        <f t="shared" si="160"/>
        <v>4.0074716516100279</v>
      </c>
      <c r="I879">
        <f t="shared" si="161"/>
        <v>0.78696687040005253</v>
      </c>
      <c r="J879">
        <f t="shared" si="162"/>
        <v>-0.23956912751172221</v>
      </c>
      <c r="K879">
        <f t="shared" si="167"/>
        <v>1.1852085014393285E-2</v>
      </c>
      <c r="L879">
        <v>181.7</v>
      </c>
      <c r="M879">
        <f t="shared" si="163"/>
        <v>1.0219347581552305</v>
      </c>
      <c r="N879">
        <f t="shared" si="164"/>
        <v>2.1697652322321199E-2</v>
      </c>
      <c r="O879">
        <f t="shared" si="165"/>
        <v>-0.26126677983404339</v>
      </c>
      <c r="P879">
        <f t="shared" si="166"/>
        <v>-9.8455673079279136E-3</v>
      </c>
    </row>
    <row r="880" spans="1:16" x14ac:dyDescent="0.2">
      <c r="A880" s="1">
        <v>37680</v>
      </c>
      <c r="B880">
        <v>-1.5417210000000001E-2</v>
      </c>
      <c r="C880">
        <v>-1.7243290000000001E-2</v>
      </c>
      <c r="D880">
        <f t="shared" si="156"/>
        <v>38.517711089194272</v>
      </c>
      <c r="E880">
        <f t="shared" si="157"/>
        <v>7.1570533327374494E-2</v>
      </c>
      <c r="F880">
        <f t="shared" si="158"/>
        <v>0.71481002375304414</v>
      </c>
      <c r="G880">
        <f t="shared" si="159"/>
        <v>53.885241965355469</v>
      </c>
      <c r="H880">
        <f t="shared" si="160"/>
        <v>3.9868566364415243</v>
      </c>
      <c r="I880">
        <f t="shared" si="161"/>
        <v>0.79195159221067324</v>
      </c>
      <c r="J880">
        <f t="shared" si="162"/>
        <v>-0.23325500998179199</v>
      </c>
      <c r="K880">
        <f t="shared" si="167"/>
        <v>1.2174636243411932E-2</v>
      </c>
      <c r="L880">
        <v>183.1</v>
      </c>
      <c r="M880">
        <f t="shared" si="163"/>
        <v>1.0240492170022371</v>
      </c>
      <c r="N880">
        <f t="shared" si="164"/>
        <v>2.3764588941051181E-2</v>
      </c>
      <c r="O880">
        <f t="shared" si="165"/>
        <v>-0.25701959892284315</v>
      </c>
      <c r="P880">
        <f t="shared" si="166"/>
        <v>-1.1589952697639249E-2</v>
      </c>
    </row>
    <row r="881" spans="1:16" x14ac:dyDescent="0.2">
      <c r="A881" s="1">
        <v>37711</v>
      </c>
      <c r="B881">
        <v>1.032112E-2</v>
      </c>
      <c r="C881">
        <v>8.9009090000000003E-3</v>
      </c>
      <c r="D881">
        <f t="shared" si="156"/>
        <v>38.860553730487482</v>
      </c>
      <c r="E881">
        <f t="shared" si="157"/>
        <v>5.4703276983695662E-2</v>
      </c>
      <c r="F881">
        <f t="shared" si="158"/>
        <v>0.72153275953640605</v>
      </c>
      <c r="G881">
        <f t="shared" si="159"/>
        <v>53.85833590626693</v>
      </c>
      <c r="H881">
        <f t="shared" si="160"/>
        <v>3.9863571902530954</v>
      </c>
      <c r="I881">
        <f t="shared" si="161"/>
        <v>0.76553138870594373</v>
      </c>
      <c r="J881">
        <f t="shared" si="162"/>
        <v>-0.26718506053700852</v>
      </c>
      <c r="K881">
        <f t="shared" si="167"/>
        <v>2.8164775016929499E-2</v>
      </c>
      <c r="L881">
        <v>184.2</v>
      </c>
      <c r="M881">
        <f t="shared" si="163"/>
        <v>1.0244716351501668</v>
      </c>
      <c r="N881">
        <f t="shared" si="164"/>
        <v>2.4177001783686536E-2</v>
      </c>
      <c r="O881">
        <f t="shared" si="165"/>
        <v>-0.29136206232069506</v>
      </c>
      <c r="P881">
        <f t="shared" si="166"/>
        <v>3.9877732332429632E-3</v>
      </c>
    </row>
    <row r="882" spans="1:16" x14ac:dyDescent="0.2">
      <c r="A882" s="1">
        <v>37741</v>
      </c>
      <c r="B882">
        <v>8.2767610000000005E-2</v>
      </c>
      <c r="C882">
        <v>8.1180210000000003E-2</v>
      </c>
      <c r="D882">
        <f t="shared" si="156"/>
        <v>42.015261643044745</v>
      </c>
      <c r="E882">
        <f t="shared" si="157"/>
        <v>6.1687242991775935E-2</v>
      </c>
      <c r="F882">
        <f t="shared" si="158"/>
        <v>0.73650626565486166</v>
      </c>
      <c r="G882">
        <f t="shared" si="159"/>
        <v>57.046713113413965</v>
      </c>
      <c r="H882">
        <f t="shared" si="160"/>
        <v>4.0438704605100959</v>
      </c>
      <c r="I882">
        <f t="shared" si="161"/>
        <v>0.8708133349455438</v>
      </c>
      <c r="J882">
        <f t="shared" si="162"/>
        <v>-0.13832763629670691</v>
      </c>
      <c r="K882">
        <f t="shared" si="167"/>
        <v>5.5412929621502176E-2</v>
      </c>
      <c r="L882">
        <v>183.8</v>
      </c>
      <c r="M882">
        <f t="shared" si="163"/>
        <v>1.0222469410456063</v>
      </c>
      <c r="N882">
        <f t="shared" si="164"/>
        <v>2.2003087884066862E-2</v>
      </c>
      <c r="O882">
        <f t="shared" si="165"/>
        <v>-0.16033072418077376</v>
      </c>
      <c r="P882">
        <f t="shared" si="166"/>
        <v>3.3409841737435317E-2</v>
      </c>
    </row>
    <row r="883" spans="1:16" x14ac:dyDescent="0.2">
      <c r="A883" s="1">
        <v>37771</v>
      </c>
      <c r="B883">
        <v>6.3471260000000002E-2</v>
      </c>
      <c r="C883">
        <v>6.1777829999999999E-2</v>
      </c>
      <c r="D883">
        <f t="shared" si="156"/>
        <v>44.610873334234284</v>
      </c>
      <c r="E883">
        <f t="shared" si="157"/>
        <v>7.1149904524181379E-2</v>
      </c>
      <c r="F883">
        <f t="shared" si="158"/>
        <v>0.73655225156323545</v>
      </c>
      <c r="G883">
        <f t="shared" si="159"/>
        <v>60.567153572001935</v>
      </c>
      <c r="H883">
        <f t="shared" si="160"/>
        <v>4.1037527258651902</v>
      </c>
      <c r="I883">
        <f t="shared" si="161"/>
        <v>0.93486341769140258</v>
      </c>
      <c r="J883">
        <f t="shared" si="162"/>
        <v>-6.7354837699181463E-2</v>
      </c>
      <c r="K883">
        <f t="shared" si="167"/>
        <v>6.3628594188845033E-2</v>
      </c>
      <c r="L883">
        <v>183.5</v>
      </c>
      <c r="M883">
        <f t="shared" si="163"/>
        <v>1.0200111172873818</v>
      </c>
      <c r="N883">
        <f t="shared" si="164"/>
        <v>1.9813526538137474E-2</v>
      </c>
      <c r="O883">
        <f t="shared" si="165"/>
        <v>-8.716836423731894E-2</v>
      </c>
      <c r="P883">
        <f t="shared" si="166"/>
        <v>4.3815067650707556E-2</v>
      </c>
    </row>
    <row r="884" spans="1:16" x14ac:dyDescent="0.2">
      <c r="A884" s="1">
        <v>37802</v>
      </c>
      <c r="B884">
        <v>1.634584E-2</v>
      </c>
      <c r="C884">
        <v>1.4797030000000001E-2</v>
      </c>
      <c r="D884">
        <f t="shared" si="156"/>
        <v>45.270981765287146</v>
      </c>
      <c r="E884">
        <f t="shared" si="157"/>
        <v>6.9093766728795372E-2</v>
      </c>
      <c r="F884">
        <f t="shared" si="158"/>
        <v>0.74473431541304358</v>
      </c>
      <c r="G884">
        <f t="shared" si="159"/>
        <v>60.788096947270404</v>
      </c>
      <c r="H884">
        <f t="shared" si="160"/>
        <v>4.1073939959123322</v>
      </c>
      <c r="I884">
        <f t="shared" si="161"/>
        <v>1.0217079661825017</v>
      </c>
      <c r="J884">
        <f t="shared" si="162"/>
        <v>2.1475703572709604E-2</v>
      </c>
      <c r="K884">
        <f t="shared" si="167"/>
        <v>4.9516303727064823E-2</v>
      </c>
      <c r="L884">
        <v>183.7</v>
      </c>
      <c r="M884">
        <f t="shared" si="163"/>
        <v>1.0199888950583009</v>
      </c>
      <c r="N884">
        <f t="shared" si="164"/>
        <v>1.9791740039169555E-2</v>
      </c>
      <c r="O884">
        <f t="shared" si="165"/>
        <v>1.6839635335400491E-3</v>
      </c>
      <c r="P884">
        <f t="shared" si="166"/>
        <v>2.9724563687895268E-2</v>
      </c>
    </row>
    <row r="885" spans="1:16" x14ac:dyDescent="0.2">
      <c r="A885" s="1">
        <v>37833</v>
      </c>
      <c r="B885">
        <v>2.3112190000000001E-2</v>
      </c>
      <c r="C885">
        <v>2.176413E-2</v>
      </c>
      <c r="D885">
        <f t="shared" si="156"/>
        <v>46.256265297654487</v>
      </c>
      <c r="E885">
        <f t="shared" si="157"/>
        <v>6.1027999678513065E-2</v>
      </c>
      <c r="F885">
        <f t="shared" si="158"/>
        <v>0.75239630058850138</v>
      </c>
      <c r="G885">
        <f t="shared" si="159"/>
        <v>61.478592148146198</v>
      </c>
      <c r="H885">
        <f t="shared" si="160"/>
        <v>4.1186890190611969</v>
      </c>
      <c r="I885">
        <f t="shared" si="161"/>
        <v>1.1373713222190114</v>
      </c>
      <c r="J885">
        <f t="shared" si="162"/>
        <v>0.1287197421200966</v>
      </c>
      <c r="K885">
        <f t="shared" si="167"/>
        <v>5.9274626983445967E-2</v>
      </c>
      <c r="L885">
        <v>183.9</v>
      </c>
      <c r="M885">
        <f t="shared" si="163"/>
        <v>1.0177089097952408</v>
      </c>
      <c r="N885">
        <f t="shared" si="164"/>
        <v>1.7553934012092622E-2</v>
      </c>
      <c r="O885">
        <f t="shared" si="165"/>
        <v>0.11116580810800397</v>
      </c>
      <c r="P885">
        <f t="shared" si="166"/>
        <v>4.1720692971353349E-2</v>
      </c>
    </row>
    <row r="886" spans="1:16" x14ac:dyDescent="0.2">
      <c r="A886" s="1">
        <v>37862</v>
      </c>
      <c r="B886">
        <v>2.4965359999999999E-2</v>
      </c>
      <c r="C886">
        <v>2.3486280000000002E-2</v>
      </c>
      <c r="D886">
        <f t="shared" si="156"/>
        <v>47.342652896189485</v>
      </c>
      <c r="E886">
        <f t="shared" si="157"/>
        <v>6.8416716876454675E-2</v>
      </c>
      <c r="F886">
        <f t="shared" si="158"/>
        <v>0.7569840690745494</v>
      </c>
      <c r="G886">
        <f t="shared" si="159"/>
        <v>62.541148262298606</v>
      </c>
      <c r="H886">
        <f t="shared" si="160"/>
        <v>4.1358247123072367</v>
      </c>
      <c r="I886">
        <f t="shared" si="161"/>
        <v>1.1563614041344767</v>
      </c>
      <c r="J886">
        <f t="shared" si="162"/>
        <v>0.14527835472489048</v>
      </c>
      <c r="K886">
        <f t="shared" si="167"/>
        <v>7.9737758408030171E-2</v>
      </c>
      <c r="L886">
        <v>184.6</v>
      </c>
      <c r="M886">
        <f t="shared" si="163"/>
        <v>1.0198895027624308</v>
      </c>
      <c r="N886">
        <f t="shared" si="164"/>
        <v>1.9694290802925944E-2</v>
      </c>
      <c r="O886">
        <f t="shared" si="165"/>
        <v>0.12558406392196453</v>
      </c>
      <c r="P886">
        <f t="shared" si="166"/>
        <v>6.0043467605104227E-2</v>
      </c>
    </row>
    <row r="887" spans="1:16" x14ac:dyDescent="0.2">
      <c r="A887" s="1">
        <v>37894</v>
      </c>
      <c r="B887">
        <v>-9.1202350000000008E-3</v>
      </c>
      <c r="C887">
        <v>-1.0606840000000001E-2</v>
      </c>
      <c r="D887">
        <f t="shared" si="156"/>
        <v>46.840496951744065</v>
      </c>
      <c r="E887">
        <f t="shared" si="157"/>
        <v>7.037982450873978E-2</v>
      </c>
      <c r="F887">
        <f t="shared" si="158"/>
        <v>0.76647239607625928</v>
      </c>
      <c r="G887">
        <f t="shared" si="159"/>
        <v>61.111785879740573</v>
      </c>
      <c r="H887">
        <f t="shared" si="160"/>
        <v>4.1127047424978205</v>
      </c>
      <c r="I887">
        <f t="shared" si="161"/>
        <v>1.2736481889401734</v>
      </c>
      <c r="J887">
        <f t="shared" si="162"/>
        <v>0.24188537218566597</v>
      </c>
      <c r="K887">
        <f t="shared" si="167"/>
        <v>8.7008801467836683E-2</v>
      </c>
      <c r="L887">
        <v>185.2</v>
      </c>
      <c r="M887">
        <f t="shared" si="163"/>
        <v>1.0215113072255928</v>
      </c>
      <c r="N887">
        <f t="shared" si="164"/>
        <v>2.1283204451273505E-2</v>
      </c>
      <c r="O887">
        <f t="shared" si="165"/>
        <v>0.22060216773439245</v>
      </c>
      <c r="P887">
        <f t="shared" si="166"/>
        <v>6.5725597016563178E-2</v>
      </c>
    </row>
    <row r="888" spans="1:16" x14ac:dyDescent="0.2">
      <c r="A888" s="1">
        <v>37925</v>
      </c>
      <c r="B888">
        <v>6.0360790000000004E-2</v>
      </c>
      <c r="C888">
        <v>5.888152E-2</v>
      </c>
      <c r="D888">
        <f t="shared" si="156"/>
        <v>49.598536609818119</v>
      </c>
      <c r="E888">
        <f t="shared" si="157"/>
        <v>6.9289741925806669E-2</v>
      </c>
      <c r="F888">
        <f t="shared" si="158"/>
        <v>0.78277933519400977</v>
      </c>
      <c r="G888">
        <f t="shared" si="159"/>
        <v>63.362092456778072</v>
      </c>
      <c r="H888">
        <f t="shared" si="160"/>
        <v>4.1488657718468787</v>
      </c>
      <c r="I888">
        <f t="shared" si="161"/>
        <v>1.2555598753720982</v>
      </c>
      <c r="J888">
        <f t="shared" si="162"/>
        <v>0.22758158893800493</v>
      </c>
      <c r="K888">
        <f t="shared" si="167"/>
        <v>9.914013238966829E-2</v>
      </c>
      <c r="L888">
        <v>185</v>
      </c>
      <c r="M888">
        <f t="shared" si="163"/>
        <v>1.0204081632653061</v>
      </c>
      <c r="N888">
        <f t="shared" si="164"/>
        <v>2.0202707317519469E-2</v>
      </c>
      <c r="O888">
        <f t="shared" si="165"/>
        <v>0.20737888162048546</v>
      </c>
      <c r="P888">
        <f t="shared" si="166"/>
        <v>7.893742507214882E-2</v>
      </c>
    </row>
    <row r="889" spans="1:16" x14ac:dyDescent="0.2">
      <c r="A889" s="1">
        <v>37953</v>
      </c>
      <c r="B889">
        <v>1.6594100000000001E-2</v>
      </c>
      <c r="C889">
        <v>1.505241E-2</v>
      </c>
      <c r="D889">
        <f t="shared" si="156"/>
        <v>50.345114118269109</v>
      </c>
      <c r="E889">
        <f t="shared" si="157"/>
        <v>7.6465567905990503E-2</v>
      </c>
      <c r="F889">
        <f t="shared" si="158"/>
        <v>0.79223994517819141</v>
      </c>
      <c r="G889">
        <f t="shared" si="159"/>
        <v>63.547810767034015</v>
      </c>
      <c r="H889">
        <f t="shared" si="160"/>
        <v>4.1517925480575677</v>
      </c>
      <c r="I889">
        <f t="shared" si="161"/>
        <v>1.2027057871177573</v>
      </c>
      <c r="J889">
        <f t="shared" si="162"/>
        <v>0.18457384109450228</v>
      </c>
      <c r="K889">
        <f t="shared" si="167"/>
        <v>0.11204970016559818</v>
      </c>
      <c r="L889">
        <v>184.5</v>
      </c>
      <c r="M889">
        <f t="shared" si="163"/>
        <v>1.0199004975124377</v>
      </c>
      <c r="N889">
        <f t="shared" si="164"/>
        <v>1.9705071079332337E-2</v>
      </c>
      <c r="O889">
        <f t="shared" si="165"/>
        <v>0.16486877001516995</v>
      </c>
      <c r="P889">
        <f t="shared" si="166"/>
        <v>9.2344629086265839E-2</v>
      </c>
    </row>
    <row r="890" spans="1:16" x14ac:dyDescent="0.2">
      <c r="A890" s="1">
        <v>37986</v>
      </c>
      <c r="B890">
        <v>4.5476349999999999E-2</v>
      </c>
      <c r="C890">
        <v>4.3819669999999998E-2</v>
      </c>
      <c r="D890">
        <f t="shared" si="156"/>
        <v>52.551220405043999</v>
      </c>
      <c r="E890">
        <f t="shared" si="157"/>
        <v>8.3405743657454096E-2</v>
      </c>
      <c r="F890">
        <f t="shared" si="158"/>
        <v>0.80580295241705324</v>
      </c>
      <c r="G890">
        <f t="shared" si="159"/>
        <v>65.215969049770209</v>
      </c>
      <c r="H890">
        <f t="shared" si="160"/>
        <v>4.1777043630198323</v>
      </c>
      <c r="I890">
        <f t="shared" si="161"/>
        <v>1.3279153328196001</v>
      </c>
      <c r="J890">
        <f t="shared" si="162"/>
        <v>0.28361029361485207</v>
      </c>
      <c r="K890">
        <f t="shared" si="167"/>
        <v>0.12218003059532578</v>
      </c>
      <c r="L890">
        <v>184.3</v>
      </c>
      <c r="M890">
        <f t="shared" si="163"/>
        <v>1.0143093010456798</v>
      </c>
      <c r="N890">
        <f t="shared" si="164"/>
        <v>1.4207889273652248E-2</v>
      </c>
      <c r="O890">
        <f t="shared" si="165"/>
        <v>0.26940240434119983</v>
      </c>
      <c r="P890">
        <f t="shared" si="166"/>
        <v>0.10797214132167354</v>
      </c>
    </row>
    <row r="891" spans="1:16" x14ac:dyDescent="0.2">
      <c r="A891" s="1">
        <v>38016</v>
      </c>
      <c r="B891">
        <v>2.304194E-2</v>
      </c>
      <c r="C891">
        <v>2.2018940000000001E-2</v>
      </c>
      <c r="D891">
        <f t="shared" si="156"/>
        <v>53.708342574069434</v>
      </c>
      <c r="E891">
        <f t="shared" si="157"/>
        <v>5.3759898474359989E-2</v>
      </c>
      <c r="F891">
        <f t="shared" si="158"/>
        <v>0.81095021758314156</v>
      </c>
      <c r="G891">
        <f t="shared" si="159"/>
        <v>66.228902107129727</v>
      </c>
      <c r="H891">
        <f t="shared" si="160"/>
        <v>4.193116955387266</v>
      </c>
      <c r="I891">
        <f t="shared" si="161"/>
        <v>1.3910276415797269</v>
      </c>
      <c r="J891">
        <f t="shared" si="162"/>
        <v>0.33004278447623575</v>
      </c>
      <c r="K891">
        <f t="shared" si="167"/>
        <v>0.12941119013982491</v>
      </c>
      <c r="L891">
        <v>185.2</v>
      </c>
      <c r="M891">
        <f t="shared" si="163"/>
        <v>1.0114691425450573</v>
      </c>
      <c r="N891">
        <f t="shared" si="164"/>
        <v>1.1403870531613902E-2</v>
      </c>
      <c r="O891">
        <f t="shared" si="165"/>
        <v>0.31863891394462185</v>
      </c>
      <c r="P891">
        <f t="shared" si="166"/>
        <v>0.11800731960821101</v>
      </c>
    </row>
    <row r="892" spans="1:16" x14ac:dyDescent="0.2">
      <c r="A892" s="1">
        <v>38044</v>
      </c>
      <c r="B892">
        <v>1.544306E-2</v>
      </c>
      <c r="C892">
        <v>1.395802E-2</v>
      </c>
      <c r="D892">
        <f t="shared" si="156"/>
        <v>54.458004693885144</v>
      </c>
      <c r="E892">
        <f t="shared" si="157"/>
        <v>7.9759037056196067E-2</v>
      </c>
      <c r="F892">
        <f t="shared" si="158"/>
        <v>0.81913872131196319</v>
      </c>
      <c r="G892">
        <f t="shared" si="159"/>
        <v>66.482029572064633</v>
      </c>
      <c r="H892">
        <f t="shared" si="160"/>
        <v>4.1969316791435345</v>
      </c>
      <c r="I892">
        <f t="shared" si="161"/>
        <v>1.4351097677427804</v>
      </c>
      <c r="J892">
        <f t="shared" si="162"/>
        <v>0.36124133948667259</v>
      </c>
      <c r="K892">
        <f t="shared" si="167"/>
        <v>0.1362366420568327</v>
      </c>
      <c r="L892">
        <v>186.2</v>
      </c>
      <c r="M892">
        <f t="shared" si="163"/>
        <v>1.01085776330076</v>
      </c>
      <c r="N892">
        <f t="shared" si="164"/>
        <v>1.079924102176023E-2</v>
      </c>
      <c r="O892">
        <f t="shared" si="165"/>
        <v>0.35044209846491237</v>
      </c>
      <c r="P892">
        <f t="shared" si="166"/>
        <v>0.12543740103507248</v>
      </c>
    </row>
    <row r="893" spans="1:16" x14ac:dyDescent="0.2">
      <c r="A893" s="1">
        <v>38077</v>
      </c>
      <c r="B893">
        <v>-1.066161E-2</v>
      </c>
      <c r="C893">
        <v>-1.1985280000000001E-2</v>
      </c>
      <c r="D893">
        <f t="shared" si="156"/>
        <v>53.805310259387618</v>
      </c>
      <c r="E893">
        <f t="shared" si="157"/>
        <v>7.2084427073154989E-2</v>
      </c>
      <c r="F893">
        <f t="shared" si="158"/>
        <v>0.83651987140142259</v>
      </c>
      <c r="G893">
        <f t="shared" si="159"/>
        <v>64.320420947379915</v>
      </c>
      <c r="H893">
        <f t="shared" si="160"/>
        <v>4.1638771694292069</v>
      </c>
      <c r="I893">
        <f t="shared" si="161"/>
        <v>1.4061001423127069</v>
      </c>
      <c r="J893">
        <f t="shared" si="162"/>
        <v>0.34082001582557087</v>
      </c>
      <c r="K893">
        <f t="shared" si="167"/>
        <v>0.14787249360984397</v>
      </c>
      <c r="L893">
        <v>187.4</v>
      </c>
      <c r="M893">
        <f t="shared" si="163"/>
        <v>1.0195865070729053</v>
      </c>
      <c r="N893">
        <f t="shared" si="164"/>
        <v>1.9397159882735129E-2</v>
      </c>
      <c r="O893">
        <f t="shared" si="165"/>
        <v>0.32142285594283576</v>
      </c>
      <c r="P893">
        <f t="shared" si="166"/>
        <v>0.12847533372710884</v>
      </c>
    </row>
    <row r="894" spans="1:16" x14ac:dyDescent="0.2">
      <c r="A894" s="1">
        <v>38107</v>
      </c>
      <c r="B894">
        <v>-2.4221929999999999E-2</v>
      </c>
      <c r="C894">
        <v>-2.5568190000000001E-2</v>
      </c>
      <c r="D894">
        <f t="shared" si="156"/>
        <v>52.429605863666644</v>
      </c>
      <c r="E894">
        <f t="shared" si="157"/>
        <v>7.2435936989803273E-2</v>
      </c>
      <c r="F894">
        <f t="shared" si="158"/>
        <v>0.84726856539944984</v>
      </c>
      <c r="G894">
        <f t="shared" si="159"/>
        <v>61.880740068467418</v>
      </c>
      <c r="H894">
        <f t="shared" si="160"/>
        <v>4.1252089853694089</v>
      </c>
      <c r="I894">
        <f t="shared" si="161"/>
        <v>1.2680362407759898</v>
      </c>
      <c r="J894">
        <f t="shared" si="162"/>
        <v>0.23746943666022333</v>
      </c>
      <c r="K894">
        <f t="shared" si="167"/>
        <v>0.14009997958193332</v>
      </c>
      <c r="L894">
        <v>188</v>
      </c>
      <c r="M894">
        <f t="shared" si="163"/>
        <v>1.0245231607629428</v>
      </c>
      <c r="N894">
        <f t="shared" si="164"/>
        <v>2.4227295335324271E-2</v>
      </c>
      <c r="O894">
        <f t="shared" si="165"/>
        <v>0.21324214132489905</v>
      </c>
      <c r="P894">
        <f t="shared" si="166"/>
        <v>0.11587268424660904</v>
      </c>
    </row>
    <row r="895" spans="1:16" x14ac:dyDescent="0.2">
      <c r="A895" s="1">
        <v>38135</v>
      </c>
      <c r="B895">
        <v>1.406833E-2</v>
      </c>
      <c r="C895">
        <v>1.238394E-2</v>
      </c>
      <c r="D895">
        <f t="shared" si="156"/>
        <v>53.078890956905944</v>
      </c>
      <c r="E895">
        <f t="shared" si="157"/>
        <v>8.8311903820701504E-2</v>
      </c>
      <c r="F895">
        <f t="shared" si="158"/>
        <v>0.86443056469597013</v>
      </c>
      <c r="G895">
        <f t="shared" si="159"/>
        <v>61.403301924631023</v>
      </c>
      <c r="H895">
        <f t="shared" si="160"/>
        <v>4.1174636109812717</v>
      </c>
      <c r="I895">
        <f t="shared" si="161"/>
        <v>1.2091967157299728</v>
      </c>
      <c r="J895">
        <f t="shared" si="162"/>
        <v>0.18995626785097988</v>
      </c>
      <c r="K895">
        <f t="shared" si="167"/>
        <v>0.16009080428193095</v>
      </c>
      <c r="L895">
        <v>189.1</v>
      </c>
      <c r="M895">
        <f t="shared" si="163"/>
        <v>1.0293957539466523</v>
      </c>
      <c r="N895">
        <f t="shared" si="164"/>
        <v>2.8971983443331972E-2</v>
      </c>
      <c r="O895">
        <f t="shared" si="165"/>
        <v>0.16098428440764792</v>
      </c>
      <c r="P895">
        <f t="shared" si="166"/>
        <v>0.13111882083859899</v>
      </c>
    </row>
    <row r="896" spans="1:16" x14ac:dyDescent="0.2">
      <c r="A896" s="1">
        <v>38168</v>
      </c>
      <c r="B896">
        <v>2.1610919999999999E-2</v>
      </c>
      <c r="C896">
        <v>2.004881E-2</v>
      </c>
      <c r="D896">
        <f t="shared" si="156"/>
        <v>54.14305955671167</v>
      </c>
      <c r="E896">
        <f t="shared" si="157"/>
        <v>8.291506635269226E-2</v>
      </c>
      <c r="F896">
        <f t="shared" si="158"/>
        <v>0.87825186431986701</v>
      </c>
      <c r="G896">
        <f t="shared" si="159"/>
        <v>61.648670223593506</v>
      </c>
      <c r="H896">
        <f t="shared" si="160"/>
        <v>4.1214516596063273</v>
      </c>
      <c r="I896">
        <f t="shared" si="161"/>
        <v>1.2153770312801286</v>
      </c>
      <c r="J896">
        <f t="shared" si="162"/>
        <v>0.19505434246594486</v>
      </c>
      <c r="K896">
        <f t="shared" si="167"/>
        <v>0.16490588274281215</v>
      </c>
      <c r="L896">
        <v>189.7</v>
      </c>
      <c r="M896">
        <f t="shared" si="163"/>
        <v>1.0315388798259923</v>
      </c>
      <c r="N896">
        <f t="shared" si="164"/>
        <v>3.1051745330693079E-2</v>
      </c>
      <c r="O896">
        <f t="shared" si="165"/>
        <v>0.16400259713525178</v>
      </c>
      <c r="P896">
        <f t="shared" si="166"/>
        <v>0.13385413741211907</v>
      </c>
    </row>
    <row r="897" spans="1:16" x14ac:dyDescent="0.2">
      <c r="A897" s="1">
        <v>38198</v>
      </c>
      <c r="B897">
        <v>-3.7697729999999999E-2</v>
      </c>
      <c r="C897">
        <v>-3.8791970000000002E-2</v>
      </c>
      <c r="D897">
        <f t="shared" si="156"/>
        <v>52.042743614679495</v>
      </c>
      <c r="E897">
        <f t="shared" si="157"/>
        <v>5.9245501489336355E-2</v>
      </c>
      <c r="F897">
        <f t="shared" si="158"/>
        <v>0.87646936613069015</v>
      </c>
      <c r="G897">
        <f t="shared" si="159"/>
        <v>59.377709736086103</v>
      </c>
      <c r="H897">
        <f t="shared" si="160"/>
        <v>4.0839188989738364</v>
      </c>
      <c r="I897">
        <f t="shared" si="161"/>
        <v>1.144044220610555</v>
      </c>
      <c r="J897">
        <f t="shared" si="162"/>
        <v>0.13456954659040063</v>
      </c>
      <c r="K897">
        <f t="shared" si="167"/>
        <v>0.15263857292889713</v>
      </c>
      <c r="L897">
        <v>189.4</v>
      </c>
      <c r="M897">
        <f t="shared" si="163"/>
        <v>1.0260021668472374</v>
      </c>
      <c r="N897">
        <f t="shared" si="164"/>
        <v>2.5669858683226254E-2</v>
      </c>
      <c r="O897">
        <f t="shared" si="165"/>
        <v>0.10889968790717437</v>
      </c>
      <c r="P897">
        <f t="shared" si="166"/>
        <v>0.12696871424567088</v>
      </c>
    </row>
    <row r="898" spans="1:16" x14ac:dyDescent="0.2">
      <c r="A898" s="1">
        <v>38230</v>
      </c>
      <c r="B898">
        <v>2.7029000000000003E-3</v>
      </c>
      <c r="C898">
        <v>1.057545E-3</v>
      </c>
      <c r="D898">
        <f t="shared" si="156"/>
        <v>52.097781157975483</v>
      </c>
      <c r="E898">
        <f t="shared" si="157"/>
        <v>8.5628788420130997E-2</v>
      </c>
      <c r="F898">
        <f t="shared" si="158"/>
        <v>0.89368143767436647</v>
      </c>
      <c r="G898">
        <f t="shared" si="159"/>
        <v>58.295695716305694</v>
      </c>
      <c r="H898">
        <f t="shared" si="160"/>
        <v>4.0655282607218917</v>
      </c>
      <c r="I898">
        <f t="shared" si="161"/>
        <v>1.1193175572954643</v>
      </c>
      <c r="J898">
        <f t="shared" si="162"/>
        <v>0.11271917575045125</v>
      </c>
      <c r="K898">
        <f t="shared" si="167"/>
        <v>0.166007169573651</v>
      </c>
      <c r="L898">
        <v>189.5</v>
      </c>
      <c r="M898">
        <f t="shared" si="163"/>
        <v>1.0232181425485962</v>
      </c>
      <c r="N898">
        <f t="shared" si="164"/>
        <v>2.2952702310402136E-2</v>
      </c>
      <c r="O898">
        <f t="shared" si="165"/>
        <v>8.9766473440049108E-2</v>
      </c>
      <c r="P898">
        <f t="shared" si="166"/>
        <v>0.14305446726324886</v>
      </c>
    </row>
    <row r="899" spans="1:16" x14ac:dyDescent="0.2">
      <c r="A899" s="1">
        <v>38260</v>
      </c>
      <c r="B899">
        <v>2.055616E-2</v>
      </c>
      <c r="C899">
        <v>1.9098839999999999E-2</v>
      </c>
      <c r="D899">
        <f t="shared" si="156"/>
        <v>53.092788344666673</v>
      </c>
      <c r="E899">
        <f t="shared" si="157"/>
        <v>7.5923138437140908E-2</v>
      </c>
      <c r="F899">
        <f t="shared" si="158"/>
        <v>0.89922475160276771</v>
      </c>
      <c r="G899">
        <f t="shared" si="159"/>
        <v>59.042845795819908</v>
      </c>
      <c r="H899">
        <f t="shared" si="160"/>
        <v>4.0782633802792905</v>
      </c>
      <c r="I899">
        <f t="shared" si="161"/>
        <v>1.1526780587296714</v>
      </c>
      <c r="J899">
        <f t="shared" si="162"/>
        <v>0.14208798176827245</v>
      </c>
      <c r="K899">
        <f t="shared" si="167"/>
        <v>0.159734320292653</v>
      </c>
      <c r="L899">
        <v>189.9</v>
      </c>
      <c r="M899">
        <f t="shared" si="163"/>
        <v>1.0264864864864864</v>
      </c>
      <c r="N899">
        <f t="shared" si="164"/>
        <v>2.6141792739915327E-2</v>
      </c>
      <c r="O899">
        <f t="shared" si="165"/>
        <v>0.11594618902835713</v>
      </c>
      <c r="P899">
        <f t="shared" si="166"/>
        <v>0.13359252755273768</v>
      </c>
    </row>
    <row r="900" spans="1:16" x14ac:dyDescent="0.2">
      <c r="A900" s="1">
        <v>38289</v>
      </c>
      <c r="B900">
        <v>1.780559E-2</v>
      </c>
      <c r="C900">
        <v>1.6578800000000001E-2</v>
      </c>
      <c r="D900">
        <f t="shared" ref="D900:D963" si="168">(C900+1)*D899</f>
        <v>53.973003064075236</v>
      </c>
      <c r="E900">
        <f t="shared" ref="E900:E963" si="169">D899*(B900-C900)</f>
        <v>6.5133701813353539E-2</v>
      </c>
      <c r="F900">
        <f t="shared" si="158"/>
        <v>0.89506871149031453</v>
      </c>
      <c r="G900">
        <f t="shared" si="159"/>
        <v>60.300401936973834</v>
      </c>
      <c r="H900">
        <f t="shared" si="160"/>
        <v>4.0993387693323813</v>
      </c>
      <c r="I900">
        <f t="shared" si="161"/>
        <v>1.1062437629400605</v>
      </c>
      <c r="J900">
        <f t="shared" si="162"/>
        <v>0.10097027930382428</v>
      </c>
      <c r="K900">
        <f t="shared" si="167"/>
        <v>0.13404965134628388</v>
      </c>
      <c r="L900">
        <v>190.9</v>
      </c>
      <c r="M900">
        <f t="shared" si="163"/>
        <v>1.0346883468834689</v>
      </c>
      <c r="N900">
        <f t="shared" si="164"/>
        <v>3.4100267251120107E-2</v>
      </c>
      <c r="O900">
        <f t="shared" si="165"/>
        <v>6.6870012052704181E-2</v>
      </c>
      <c r="P900">
        <f t="shared" si="166"/>
        <v>9.9949384095163768E-2</v>
      </c>
    </row>
    <row r="901" spans="1:16" x14ac:dyDescent="0.2">
      <c r="A901" s="1">
        <v>38321</v>
      </c>
      <c r="B901">
        <v>4.8213789999999999E-2</v>
      </c>
      <c r="C901">
        <v>4.432026E-2</v>
      </c>
      <c r="D901">
        <f t="shared" si="168"/>
        <v>56.365100592855853</v>
      </c>
      <c r="E901">
        <f t="shared" si="169"/>
        <v>0.21014550662006881</v>
      </c>
      <c r="F901">
        <f t="shared" si="158"/>
        <v>1.0287486502043928</v>
      </c>
      <c r="G901">
        <f t="shared" si="159"/>
        <v>54.789963108731349</v>
      </c>
      <c r="H901">
        <f t="shared" si="160"/>
        <v>4.003507022228896</v>
      </c>
      <c r="I901">
        <f t="shared" si="161"/>
        <v>1.1400083254997193</v>
      </c>
      <c r="J901">
        <f t="shared" si="162"/>
        <v>0.13103556544966602</v>
      </c>
      <c r="K901">
        <f t="shared" si="167"/>
        <v>0.26123413290236575</v>
      </c>
      <c r="L901">
        <v>191</v>
      </c>
      <c r="M901">
        <f t="shared" si="163"/>
        <v>1.0363537710255017</v>
      </c>
      <c r="N901">
        <f t="shared" si="164"/>
        <v>3.5708563370852126E-2</v>
      </c>
      <c r="O901">
        <f t="shared" si="165"/>
        <v>9.5327002078813894E-2</v>
      </c>
      <c r="P901">
        <f t="shared" si="166"/>
        <v>0.22552556953151362</v>
      </c>
    </row>
    <row r="902" spans="1:16" x14ac:dyDescent="0.2">
      <c r="A902" s="1">
        <v>38352</v>
      </c>
      <c r="B902">
        <v>3.516963E-2</v>
      </c>
      <c r="C902">
        <v>3.34138E-2</v>
      </c>
      <c r="D902">
        <f t="shared" si="168"/>
        <v>58.248472791045415</v>
      </c>
      <c r="E902">
        <f t="shared" si="169"/>
        <v>9.8967534573954088E-2</v>
      </c>
      <c r="F902">
        <f t="shared" si="158"/>
        <v>1.0443104411208928</v>
      </c>
      <c r="G902">
        <f t="shared" si="159"/>
        <v>55.776970618550372</v>
      </c>
      <c r="H902">
        <f t="shared" si="160"/>
        <v>4.0213610712686396</v>
      </c>
      <c r="I902">
        <f t="shared" si="161"/>
        <v>1.1282855616893577</v>
      </c>
      <c r="J902">
        <f t="shared" si="162"/>
        <v>0.12069927856293412</v>
      </c>
      <c r="K902">
        <f t="shared" si="167"/>
        <v>0.25927284492796876</v>
      </c>
      <c r="L902">
        <v>190.3</v>
      </c>
      <c r="M902">
        <f t="shared" si="163"/>
        <v>1.027537796976242</v>
      </c>
      <c r="N902">
        <f t="shared" si="164"/>
        <v>2.7165452090024928E-2</v>
      </c>
      <c r="O902">
        <f t="shared" si="165"/>
        <v>9.3533826472909198E-2</v>
      </c>
      <c r="P902">
        <f t="shared" si="166"/>
        <v>0.23210739283794382</v>
      </c>
    </row>
    <row r="903" spans="1:16" x14ac:dyDescent="0.2">
      <c r="A903" s="1">
        <v>38383</v>
      </c>
      <c r="B903">
        <v>-2.6545889999999999E-2</v>
      </c>
      <c r="C903">
        <v>-2.7399470000000002E-2</v>
      </c>
      <c r="D903">
        <f t="shared" si="168"/>
        <v>56.652495508261353</v>
      </c>
      <c r="E903">
        <f t="shared" si="169"/>
        <v>4.9719731404980726E-2</v>
      </c>
      <c r="F903">
        <f t="shared" si="158"/>
        <v>1.0402702740515135</v>
      </c>
      <c r="G903">
        <f t="shared" si="159"/>
        <v>54.4594005244602</v>
      </c>
      <c r="H903">
        <f t="shared" si="160"/>
        <v>3.9974554795548456</v>
      </c>
      <c r="I903">
        <f t="shared" si="161"/>
        <v>1.0741862998797347</v>
      </c>
      <c r="J903">
        <f t="shared" si="162"/>
        <v>7.1563444618778546E-2</v>
      </c>
      <c r="K903">
        <f t="shared" si="167"/>
        <v>0.24902916902828895</v>
      </c>
      <c r="L903">
        <v>190.7</v>
      </c>
      <c r="M903">
        <f t="shared" si="163"/>
        <v>1.0241675617615467</v>
      </c>
      <c r="N903">
        <f t="shared" si="164"/>
        <v>2.3880147763406627E-2</v>
      </c>
      <c r="O903">
        <f t="shared" si="165"/>
        <v>4.7683296855371919E-2</v>
      </c>
      <c r="P903">
        <f t="shared" si="166"/>
        <v>0.22514902126488232</v>
      </c>
    </row>
    <row r="904" spans="1:16" x14ac:dyDescent="0.2">
      <c r="A904" s="1">
        <v>38411</v>
      </c>
      <c r="B904">
        <v>2.2646099999999999E-2</v>
      </c>
      <c r="C904">
        <v>2.0809919999999999E-2</v>
      </c>
      <c r="D904">
        <f t="shared" si="168"/>
        <v>57.831429407588637</v>
      </c>
      <c r="E904">
        <f t="shared" si="169"/>
        <v>0.10402417920235932</v>
      </c>
      <c r="F904">
        <f t="shared" si="158"/>
        <v>1.064535416197677</v>
      </c>
      <c r="G904">
        <f t="shared" si="159"/>
        <v>54.325510009006344</v>
      </c>
      <c r="H904">
        <f t="shared" si="160"/>
        <v>3.9949939142071478</v>
      </c>
      <c r="I904">
        <f t="shared" si="161"/>
        <v>1.081493256222799</v>
      </c>
      <c r="J904">
        <f t="shared" si="162"/>
        <v>7.8342730813910536E-2</v>
      </c>
      <c r="K904">
        <f t="shared" si="167"/>
        <v>0.26204030564426967</v>
      </c>
      <c r="L904">
        <v>191.8</v>
      </c>
      <c r="M904">
        <f t="shared" si="163"/>
        <v>1.0234791889007471</v>
      </c>
      <c r="N904">
        <f t="shared" si="164"/>
        <v>2.3207792645016039E-2</v>
      </c>
      <c r="O904">
        <f t="shared" si="165"/>
        <v>5.5134938168894497E-2</v>
      </c>
      <c r="P904">
        <f t="shared" si="166"/>
        <v>0.23883251299925362</v>
      </c>
    </row>
    <row r="905" spans="1:16" x14ac:dyDescent="0.2">
      <c r="A905" s="1">
        <v>38442</v>
      </c>
      <c r="B905">
        <v>-1.6943639999999999E-2</v>
      </c>
      <c r="C905">
        <v>-1.8577929999999999E-2</v>
      </c>
      <c r="D905">
        <f t="shared" si="168"/>
        <v>56.757041160254516</v>
      </c>
      <c r="E905">
        <f t="shared" si="169"/>
        <v>9.451332676652803E-2</v>
      </c>
      <c r="F905">
        <f t="shared" si="158"/>
        <v>1.08696431589105</v>
      </c>
      <c r="G905">
        <f t="shared" si="159"/>
        <v>52.216103445610685</v>
      </c>
      <c r="H905">
        <f t="shared" si="160"/>
        <v>3.9553909424403972</v>
      </c>
      <c r="I905">
        <f t="shared" si="161"/>
        <v>1.0750612755002802</v>
      </c>
      <c r="J905">
        <f t="shared" si="162"/>
        <v>7.237766042053824E-2</v>
      </c>
      <c r="K905">
        <f t="shared" si="167"/>
        <v>0.26189378295937732</v>
      </c>
      <c r="L905">
        <v>193.3</v>
      </c>
      <c r="M905">
        <f t="shared" si="163"/>
        <v>1.0281914893617021</v>
      </c>
      <c r="N905">
        <f t="shared" si="164"/>
        <v>2.7801423384336006E-2</v>
      </c>
      <c r="O905">
        <f t="shared" si="165"/>
        <v>4.4576237036202233E-2</v>
      </c>
      <c r="P905">
        <f t="shared" si="166"/>
        <v>0.23409235957504132</v>
      </c>
    </row>
    <row r="906" spans="1:16" x14ac:dyDescent="0.2">
      <c r="A906" s="1">
        <v>38471</v>
      </c>
      <c r="B906">
        <v>-2.5206289999999999E-2</v>
      </c>
      <c r="C906">
        <v>-2.658976E-2</v>
      </c>
      <c r="D906">
        <f t="shared" si="168"/>
        <v>55.247885057493228</v>
      </c>
      <c r="E906">
        <f t="shared" si="169"/>
        <v>7.8521663733977384E-2</v>
      </c>
      <c r="F906">
        <f t="shared" si="158"/>
        <v>1.0930500426352241</v>
      </c>
      <c r="G906">
        <f t="shared" si="159"/>
        <v>50.544698689454897</v>
      </c>
      <c r="H906">
        <f t="shared" si="160"/>
        <v>3.9228580673547953</v>
      </c>
      <c r="I906">
        <f t="shared" si="161"/>
        <v>1.074601538043839</v>
      </c>
      <c r="J906">
        <f t="shared" si="162"/>
        <v>7.1949930582580576E-2</v>
      </c>
      <c r="K906">
        <f t="shared" si="167"/>
        <v>0.25470954900313242</v>
      </c>
      <c r="L906">
        <v>194.6</v>
      </c>
      <c r="M906">
        <f t="shared" si="163"/>
        <v>1.0290851401374934</v>
      </c>
      <c r="N906">
        <f t="shared" si="164"/>
        <v>2.8670194087492901E-2</v>
      </c>
      <c r="O906">
        <f t="shared" si="165"/>
        <v>4.3279736495087678E-2</v>
      </c>
      <c r="P906">
        <f t="shared" si="166"/>
        <v>0.22603935491563951</v>
      </c>
    </row>
    <row r="907" spans="1:16" x14ac:dyDescent="0.2">
      <c r="A907" s="1">
        <v>38503</v>
      </c>
      <c r="B907">
        <v>3.7954000000000002E-2</v>
      </c>
      <c r="C907">
        <v>3.6150670000000003E-2</v>
      </c>
      <c r="D907">
        <f t="shared" si="168"/>
        <v>57.245133118404603</v>
      </c>
      <c r="E907">
        <f t="shared" si="169"/>
        <v>9.9630168560729204E-2</v>
      </c>
      <c r="F907">
        <f t="shared" si="158"/>
        <v>1.1043683073752517</v>
      </c>
      <c r="G907">
        <f t="shared" si="159"/>
        <v>51.83518282452247</v>
      </c>
      <c r="H907">
        <f t="shared" si="160"/>
        <v>3.9480691238166505</v>
      </c>
      <c r="I907">
        <f t="shared" si="161"/>
        <v>1.0992976750993733</v>
      </c>
      <c r="J907">
        <f t="shared" si="162"/>
        <v>9.4671498708580062E-2</v>
      </c>
      <c r="K907">
        <f t="shared" si="167"/>
        <v>0.2449577995109459</v>
      </c>
      <c r="L907">
        <v>194.4</v>
      </c>
      <c r="M907">
        <f t="shared" si="163"/>
        <v>1.0247759620453347</v>
      </c>
      <c r="N907">
        <f t="shared" si="164"/>
        <v>2.4474015085370161E-2</v>
      </c>
      <c r="O907">
        <f t="shared" si="165"/>
        <v>7.0197483623209905E-2</v>
      </c>
      <c r="P907">
        <f t="shared" si="166"/>
        <v>0.22048378442557573</v>
      </c>
    </row>
    <row r="908" spans="1:16" x14ac:dyDescent="0.2">
      <c r="A908" s="1">
        <v>38533</v>
      </c>
      <c r="B908">
        <v>1.1528989999999999E-2</v>
      </c>
      <c r="C908">
        <v>9.9045499999999998E-3</v>
      </c>
      <c r="D908">
        <f t="shared" si="168"/>
        <v>57.812120401632491</v>
      </c>
      <c r="E908">
        <f t="shared" si="169"/>
        <v>9.2991284042861153E-2</v>
      </c>
      <c r="F908">
        <f t="shared" si="158"/>
        <v>1.1144445250654205</v>
      </c>
      <c r="G908">
        <f t="shared" si="159"/>
        <v>51.875278761173675</v>
      </c>
      <c r="H908">
        <f t="shared" si="160"/>
        <v>3.9488423522457961</v>
      </c>
      <c r="I908">
        <f t="shared" si="161"/>
        <v>1.0883493731080307</v>
      </c>
      <c r="J908">
        <f t="shared" si="162"/>
        <v>8.4662211876366203E-2</v>
      </c>
      <c r="K908">
        <f t="shared" si="167"/>
        <v>0.23817796205121425</v>
      </c>
      <c r="L908">
        <v>194.5</v>
      </c>
      <c r="M908">
        <f t="shared" si="163"/>
        <v>1.0269271383315735</v>
      </c>
      <c r="N908">
        <f t="shared" si="164"/>
        <v>2.6570982306523175E-2</v>
      </c>
      <c r="O908">
        <f t="shared" si="165"/>
        <v>5.8091229569843028E-2</v>
      </c>
      <c r="P908">
        <f t="shared" si="166"/>
        <v>0.21160697974469106</v>
      </c>
    </row>
    <row r="909" spans="1:16" x14ac:dyDescent="0.2">
      <c r="A909" s="1">
        <v>38562</v>
      </c>
      <c r="B909">
        <v>4.3357470000000002E-2</v>
      </c>
      <c r="C909">
        <v>4.2251370000000003E-2</v>
      </c>
      <c r="D909">
        <f t="shared" si="168"/>
        <v>60.254761691206411</v>
      </c>
      <c r="E909">
        <f t="shared" si="169"/>
        <v>6.3945986376245628E-2</v>
      </c>
      <c r="F909">
        <f t="shared" si="158"/>
        <v>1.1191450099523299</v>
      </c>
      <c r="G909">
        <f t="shared" si="159"/>
        <v>53.83999495630416</v>
      </c>
      <c r="H909">
        <f t="shared" si="160"/>
        <v>3.9860165916571249</v>
      </c>
      <c r="I909">
        <f t="shared" si="161"/>
        <v>1.179298062292151</v>
      </c>
      <c r="J909">
        <f t="shared" si="162"/>
        <v>0.16491939901242123</v>
      </c>
      <c r="K909">
        <f t="shared" si="167"/>
        <v>0.24441853526326127</v>
      </c>
      <c r="L909">
        <v>195.4</v>
      </c>
      <c r="M909">
        <f t="shared" si="163"/>
        <v>1.0311345646437995</v>
      </c>
      <c r="N909">
        <f t="shared" si="164"/>
        <v>3.0659715086201345E-2</v>
      </c>
      <c r="O909">
        <f t="shared" si="165"/>
        <v>0.13425968392621987</v>
      </c>
      <c r="P909">
        <f t="shared" si="166"/>
        <v>0.21375882017705991</v>
      </c>
    </row>
    <row r="910" spans="1:16" x14ac:dyDescent="0.2">
      <c r="A910" s="1">
        <v>38595</v>
      </c>
      <c r="B910">
        <v>-5.958301E-3</v>
      </c>
      <c r="C910">
        <v>-7.7759770000000008E-3</v>
      </c>
      <c r="D910">
        <f t="shared" si="168"/>
        <v>59.786222050155111</v>
      </c>
      <c r="E910">
        <f t="shared" si="169"/>
        <v>0.10952363421182534</v>
      </c>
      <c r="F910">
        <f t="shared" ref="F910:F973" si="170">SUM(E899:E910)</f>
        <v>1.143039855744024</v>
      </c>
      <c r="G910">
        <f t="shared" ref="G910:G973" si="171">D910/F910</f>
        <v>52.304582162832148</v>
      </c>
      <c r="H910">
        <f t="shared" si="160"/>
        <v>3.9570839802891418</v>
      </c>
      <c r="I910">
        <f t="shared" si="161"/>
        <v>1.1695174065310776</v>
      </c>
      <c r="J910">
        <f t="shared" si="162"/>
        <v>0.15659119066889596</v>
      </c>
      <c r="K910">
        <f t="shared" si="167"/>
        <v>0.24609715463023069</v>
      </c>
      <c r="L910">
        <v>196.4</v>
      </c>
      <c r="M910">
        <f t="shared" si="163"/>
        <v>1.034228541337546</v>
      </c>
      <c r="N910">
        <f t="shared" si="164"/>
        <v>3.3655778102125292E-2</v>
      </c>
      <c r="O910">
        <f t="shared" si="165"/>
        <v>0.12293541256677067</v>
      </c>
      <c r="P910">
        <f t="shared" si="166"/>
        <v>0.21244137652810541</v>
      </c>
    </row>
    <row r="911" spans="1:16" x14ac:dyDescent="0.2">
      <c r="A911" s="1">
        <v>38625</v>
      </c>
      <c r="B911">
        <v>1.059976E-2</v>
      </c>
      <c r="C911">
        <v>9.3314959999999999E-3</v>
      </c>
      <c r="D911">
        <f t="shared" si="168"/>
        <v>60.344116942071238</v>
      </c>
      <c r="E911">
        <f t="shared" si="169"/>
        <v>7.5824713122217918E-2</v>
      </c>
      <c r="F911">
        <f t="shared" si="170"/>
        <v>1.142941430429101</v>
      </c>
      <c r="G911">
        <f t="shared" si="171"/>
        <v>52.79720844436963</v>
      </c>
      <c r="H911">
        <f t="shared" ref="H911:H974" si="172">LN(G911)</f>
        <v>3.9664583189427409</v>
      </c>
      <c r="I911">
        <f t="shared" ref="I911:I974" si="173">(D911+F911)/D899</f>
        <v>1.1581056540737684</v>
      </c>
      <c r="J911">
        <f t="shared" ref="J911:J974" si="174">LN(I911)</f>
        <v>0.14678561339450552</v>
      </c>
      <c r="K911">
        <f t="shared" si="167"/>
        <v>0.2398274155033896</v>
      </c>
      <c r="L911">
        <v>198.8</v>
      </c>
      <c r="M911">
        <f t="shared" ref="M911:M974" si="175">L911/L900</f>
        <v>1.0413829229963332</v>
      </c>
      <c r="N911">
        <f t="shared" ref="N911:N974" si="176">LN(M911)</f>
        <v>4.0549563490771746E-2</v>
      </c>
      <c r="O911">
        <f t="shared" ref="O911:O974" si="177">J911-N911</f>
        <v>0.10623604990373378</v>
      </c>
      <c r="P911">
        <f t="shared" ref="P911:P974" si="178">K911-N911</f>
        <v>0.19927785201261786</v>
      </c>
    </row>
    <row r="912" spans="1:16" x14ac:dyDescent="0.2">
      <c r="A912" s="1">
        <v>38656</v>
      </c>
      <c r="B912">
        <v>-2.0865580000000002E-2</v>
      </c>
      <c r="C912">
        <v>-2.197352E-2</v>
      </c>
      <c r="D912">
        <f t="shared" si="168"/>
        <v>59.0181442815623</v>
      </c>
      <c r="E912">
        <f t="shared" si="169"/>
        <v>6.6857660924798307E-2</v>
      </c>
      <c r="F912">
        <f t="shared" si="170"/>
        <v>1.1446653895405459</v>
      </c>
      <c r="G912">
        <f t="shared" si="171"/>
        <v>51.559298307474322</v>
      </c>
      <c r="H912">
        <f t="shared" si="172"/>
        <v>3.942732568736222</v>
      </c>
      <c r="I912">
        <f t="shared" si="173"/>
        <v>1.1146833834626406</v>
      </c>
      <c r="J912">
        <f t="shared" si="174"/>
        <v>0.10857040356746446</v>
      </c>
      <c r="K912">
        <f t="shared" si="167"/>
        <v>0.24596714912702219</v>
      </c>
      <c r="L912">
        <v>199.2</v>
      </c>
      <c r="M912">
        <f t="shared" si="175"/>
        <v>1.0429319371727748</v>
      </c>
      <c r="N912">
        <f t="shared" si="176"/>
        <v>4.2035917103867892E-2</v>
      </c>
      <c r="O912">
        <f t="shared" si="177"/>
        <v>6.6534486463596568E-2</v>
      </c>
      <c r="P912">
        <f t="shared" si="178"/>
        <v>0.2039312320231543</v>
      </c>
    </row>
    <row r="913" spans="1:16" x14ac:dyDescent="0.2">
      <c r="A913" s="1">
        <v>38686</v>
      </c>
      <c r="B913">
        <v>4.0326359999999999E-2</v>
      </c>
      <c r="C913">
        <v>3.8073070000000001E-2</v>
      </c>
      <c r="D913">
        <f t="shared" si="168"/>
        <v>61.265146220064324</v>
      </c>
      <c r="E913">
        <f t="shared" si="169"/>
        <v>0.13298499432820141</v>
      </c>
      <c r="F913">
        <f t="shared" si="170"/>
        <v>1.0675048772486784</v>
      </c>
      <c r="G913">
        <f t="shared" si="171"/>
        <v>57.390975466046918</v>
      </c>
      <c r="H913">
        <f t="shared" si="172"/>
        <v>4.0498870691189985</v>
      </c>
      <c r="I913">
        <f t="shared" si="173"/>
        <v>1.1058731456466793</v>
      </c>
      <c r="J913">
        <f t="shared" si="174"/>
        <v>0.10063520000000417</v>
      </c>
      <c r="K913">
        <f t="shared" si="167"/>
        <v>3.6980874026638882E-2</v>
      </c>
      <c r="L913">
        <v>197.6</v>
      </c>
      <c r="M913">
        <f t="shared" si="175"/>
        <v>1.0383604834471885</v>
      </c>
      <c r="N913">
        <f t="shared" si="176"/>
        <v>3.7643011011663445E-2</v>
      </c>
      <c r="O913">
        <f t="shared" si="177"/>
        <v>6.2992188988340719E-2</v>
      </c>
      <c r="P913">
        <f t="shared" si="178"/>
        <v>-6.6213698502456259E-4</v>
      </c>
    </row>
    <row r="914" spans="1:16" x14ac:dyDescent="0.2">
      <c r="A914" s="1">
        <v>38716</v>
      </c>
      <c r="B914">
        <v>3.4576240000000003E-3</v>
      </c>
      <c r="C914">
        <v>1.8842780000000001E-3</v>
      </c>
      <c r="D914">
        <f t="shared" si="168"/>
        <v>61.38058678725357</v>
      </c>
      <c r="E914">
        <f t="shared" si="169"/>
        <v>9.6391272744753342E-2</v>
      </c>
      <c r="F914">
        <f t="shared" si="170"/>
        <v>1.0649286154194777</v>
      </c>
      <c r="G914">
        <f t="shared" si="171"/>
        <v>57.638217152307078</v>
      </c>
      <c r="H914">
        <f t="shared" si="172"/>
        <v>4.0541858399157435</v>
      </c>
      <c r="I914">
        <f t="shared" si="173"/>
        <v>1.0720541228039346</v>
      </c>
      <c r="J914">
        <f t="shared" si="174"/>
        <v>6.9576549064387247E-2</v>
      </c>
      <c r="K914">
        <f t="shared" si="167"/>
        <v>1.9550966485798255E-2</v>
      </c>
      <c r="L914">
        <v>196.8</v>
      </c>
      <c r="M914">
        <f t="shared" si="175"/>
        <v>1.0319874147876247</v>
      </c>
      <c r="N914">
        <f t="shared" si="176"/>
        <v>3.1486472011779801E-2</v>
      </c>
      <c r="O914">
        <f t="shared" si="177"/>
        <v>3.8090077052607446E-2</v>
      </c>
      <c r="P914">
        <f t="shared" si="178"/>
        <v>-1.1935505525981546E-2</v>
      </c>
    </row>
    <row r="915" spans="1:16" x14ac:dyDescent="0.2">
      <c r="A915" s="1">
        <v>38748</v>
      </c>
      <c r="B915">
        <v>4.0071889999999999E-2</v>
      </c>
      <c r="C915">
        <v>3.8966350000000004E-2</v>
      </c>
      <c r="D915">
        <f t="shared" si="168"/>
        <v>63.772364215211063</v>
      </c>
      <c r="E915">
        <f t="shared" si="169"/>
        <v>6.7858693916780011E-2</v>
      </c>
      <c r="F915">
        <f t="shared" si="170"/>
        <v>1.0830675779312771</v>
      </c>
      <c r="G915">
        <f t="shared" si="171"/>
        <v>58.881242052338081</v>
      </c>
      <c r="H915">
        <f t="shared" si="172"/>
        <v>4.0755225688370258</v>
      </c>
      <c r="I915">
        <f t="shared" si="173"/>
        <v>1.1447939090994641</v>
      </c>
      <c r="J915">
        <f t="shared" si="174"/>
        <v>0.13522462875281963</v>
      </c>
      <c r="K915">
        <f t="shared" si="167"/>
        <v>4.0316806614341776E-2</v>
      </c>
      <c r="L915">
        <v>198.3</v>
      </c>
      <c r="M915">
        <f t="shared" si="175"/>
        <v>1.0338894681960376</v>
      </c>
      <c r="N915">
        <f t="shared" si="176"/>
        <v>3.3327873076412461E-2</v>
      </c>
      <c r="O915">
        <f t="shared" si="177"/>
        <v>0.10189675567640716</v>
      </c>
      <c r="P915">
        <f t="shared" si="178"/>
        <v>6.9889335379293149E-3</v>
      </c>
    </row>
    <row r="916" spans="1:16" x14ac:dyDescent="0.2">
      <c r="A916" s="1">
        <v>38776</v>
      </c>
      <c r="B916">
        <v>-1.6388280000000002E-3</v>
      </c>
      <c r="C916">
        <v>-3.5524390000000001E-3</v>
      </c>
      <c r="D916">
        <f t="shared" si="168"/>
        <v>63.545816781450739</v>
      </c>
      <c r="E916">
        <f t="shared" si="169"/>
        <v>0.12203549765823425</v>
      </c>
      <c r="F916">
        <f t="shared" si="170"/>
        <v>1.1010788963871521</v>
      </c>
      <c r="G916">
        <f t="shared" si="171"/>
        <v>57.712319244294456</v>
      </c>
      <c r="H916">
        <f t="shared" si="172"/>
        <v>4.0554706558255074</v>
      </c>
      <c r="I916">
        <f t="shared" si="173"/>
        <v>1.1178505587716794</v>
      </c>
      <c r="J916">
        <f t="shared" si="174"/>
        <v>0.11140769743684945</v>
      </c>
      <c r="K916">
        <f t="shared" si="167"/>
        <v>3.3752038953583835E-2</v>
      </c>
      <c r="L916">
        <v>198.7</v>
      </c>
      <c r="M916">
        <f t="shared" si="175"/>
        <v>1.0279358510087946</v>
      </c>
      <c r="N916">
        <f t="shared" si="176"/>
        <v>2.7552763343485921E-2</v>
      </c>
      <c r="O916">
        <f t="shared" si="177"/>
        <v>8.3854934093363531E-2</v>
      </c>
      <c r="P916">
        <f t="shared" si="178"/>
        <v>6.1992756100979138E-3</v>
      </c>
    </row>
    <row r="917" spans="1:16" x14ac:dyDescent="0.2">
      <c r="A917" s="1">
        <v>38807</v>
      </c>
      <c r="B917">
        <v>1.906455E-2</v>
      </c>
      <c r="C917">
        <v>1.759782E-2</v>
      </c>
      <c r="D917">
        <f t="shared" si="168"/>
        <v>64.664084626923682</v>
      </c>
      <c r="E917">
        <f t="shared" si="169"/>
        <v>9.3204555847857209E-2</v>
      </c>
      <c r="F917">
        <f t="shared" si="170"/>
        <v>1.0997701254684811</v>
      </c>
      <c r="G917">
        <f t="shared" si="171"/>
        <v>58.797818861808068</v>
      </c>
      <c r="H917">
        <f t="shared" si="172"/>
        <v>4.0741047600296376</v>
      </c>
      <c r="I917">
        <f t="shared" si="173"/>
        <v>1.1586906823896395</v>
      </c>
      <c r="J917">
        <f t="shared" si="174"/>
        <v>0.14729064555386981</v>
      </c>
      <c r="K917">
        <f t="shared" si="167"/>
        <v>1.1712401585677398E-2</v>
      </c>
      <c r="L917">
        <v>199.8</v>
      </c>
      <c r="M917">
        <f t="shared" si="175"/>
        <v>1.0267214799588902</v>
      </c>
      <c r="N917">
        <f t="shared" si="176"/>
        <v>2.6370696462548603E-2</v>
      </c>
      <c r="O917">
        <f t="shared" si="177"/>
        <v>0.1209199490913212</v>
      </c>
      <c r="P917">
        <f t="shared" si="178"/>
        <v>-1.4658294876871205E-2</v>
      </c>
    </row>
    <row r="918" spans="1:16" x14ac:dyDescent="0.2">
      <c r="A918" s="1">
        <v>38835</v>
      </c>
      <c r="B918">
        <v>1.3000040000000001E-2</v>
      </c>
      <c r="C918">
        <v>1.15297E-2</v>
      </c>
      <c r="D918">
        <f t="shared" si="168"/>
        <v>65.40964212344673</v>
      </c>
      <c r="E918">
        <f t="shared" si="169"/>
        <v>9.5078190190351006E-2</v>
      </c>
      <c r="F918">
        <f t="shared" si="170"/>
        <v>1.1163266519248549</v>
      </c>
      <c r="G918">
        <f t="shared" si="171"/>
        <v>58.593640141675799</v>
      </c>
      <c r="H918">
        <f t="shared" si="172"/>
        <v>4.0706261606876275</v>
      </c>
      <c r="I918">
        <f t="shared" si="173"/>
        <v>1.2041360263138021</v>
      </c>
      <c r="J918">
        <f t="shared" si="174"/>
        <v>0.18576231917096908</v>
      </c>
      <c r="K918">
        <f t="shared" si="167"/>
        <v>2.1071527180559456E-2</v>
      </c>
      <c r="L918">
        <v>201.5</v>
      </c>
      <c r="M918">
        <f t="shared" si="175"/>
        <v>1.0365226337448559</v>
      </c>
      <c r="N918">
        <f t="shared" si="176"/>
        <v>3.5871489360398877E-2</v>
      </c>
      <c r="O918">
        <f t="shared" si="177"/>
        <v>0.1498908298105702</v>
      </c>
      <c r="P918">
        <f t="shared" si="178"/>
        <v>-1.4799962179839421E-2</v>
      </c>
    </row>
    <row r="919" spans="1:16" x14ac:dyDescent="0.2">
      <c r="A919" s="1">
        <v>38868</v>
      </c>
      <c r="B919">
        <v>-3.1031969999999999E-2</v>
      </c>
      <c r="C919">
        <v>-3.3010480000000002E-2</v>
      </c>
      <c r="D919">
        <f t="shared" si="168"/>
        <v>63.250438440323535</v>
      </c>
      <c r="E919">
        <f t="shared" si="169"/>
        <v>0.12941363103766076</v>
      </c>
      <c r="F919">
        <f t="shared" si="170"/>
        <v>1.1461101144017865</v>
      </c>
      <c r="G919">
        <f t="shared" si="171"/>
        <v>55.18705196431948</v>
      </c>
      <c r="H919">
        <f t="shared" si="172"/>
        <v>4.0107283599043972</v>
      </c>
      <c r="I919">
        <f t="shared" si="173"/>
        <v>1.1249261735758198</v>
      </c>
      <c r="J919">
        <f t="shared" si="174"/>
        <v>0.11771741001490799</v>
      </c>
      <c r="K919">
        <f t="shared" si="167"/>
        <v>3.7100195570208293E-2</v>
      </c>
      <c r="L919">
        <v>202.5</v>
      </c>
      <c r="M919">
        <f t="shared" si="175"/>
        <v>1.0411311053984575</v>
      </c>
      <c r="N919">
        <f t="shared" si="176"/>
        <v>4.0307723488092813E-2</v>
      </c>
      <c r="O919">
        <f t="shared" si="177"/>
        <v>7.740968652681518E-2</v>
      </c>
      <c r="P919">
        <f t="shared" si="178"/>
        <v>-3.2075279178845201E-3</v>
      </c>
    </row>
    <row r="920" spans="1:16" x14ac:dyDescent="0.2">
      <c r="A920" s="1">
        <v>38898</v>
      </c>
      <c r="B920">
        <v>-3.905499E-4</v>
      </c>
      <c r="C920">
        <v>-1.886871E-3</v>
      </c>
      <c r="D920">
        <f t="shared" si="168"/>
        <v>63.131093022293207</v>
      </c>
      <c r="E920">
        <f t="shared" si="169"/>
        <v>9.4642965622507208E-2</v>
      </c>
      <c r="F920">
        <f t="shared" si="170"/>
        <v>1.1477617959814324</v>
      </c>
      <c r="G920">
        <f t="shared" si="171"/>
        <v>55.003654280295017</v>
      </c>
      <c r="H920">
        <f t="shared" si="172"/>
        <v>4.0073996244852443</v>
      </c>
      <c r="I920">
        <f t="shared" si="173"/>
        <v>1.1118577622082781</v>
      </c>
      <c r="J920">
        <f t="shared" si="174"/>
        <v>0.1060322759637905</v>
      </c>
      <c r="K920">
        <f t="shared" si="167"/>
        <v>2.9457684598184507E-2</v>
      </c>
      <c r="L920">
        <v>202.9</v>
      </c>
      <c r="M920">
        <f t="shared" si="175"/>
        <v>1.0383828045035823</v>
      </c>
      <c r="N920">
        <f t="shared" si="176"/>
        <v>3.7664507223086632E-2</v>
      </c>
      <c r="O920">
        <f t="shared" si="177"/>
        <v>6.8367768740703869E-2</v>
      </c>
      <c r="P920">
        <f t="shared" si="178"/>
        <v>-8.2068226249021256E-3</v>
      </c>
    </row>
    <row r="921" spans="1:16" x14ac:dyDescent="0.2">
      <c r="A921" s="1">
        <v>38929</v>
      </c>
      <c r="B921">
        <v>-1.9115480000000001E-3</v>
      </c>
      <c r="C921">
        <v>-2.9548580000000003E-3</v>
      </c>
      <c r="D921">
        <f t="shared" si="168"/>
        <v>62.94454960702754</v>
      </c>
      <c r="E921">
        <f t="shared" si="169"/>
        <v>6.5865300661088741E-2</v>
      </c>
      <c r="F921">
        <f t="shared" si="170"/>
        <v>1.1496811102662756</v>
      </c>
      <c r="G921">
        <f t="shared" si="171"/>
        <v>54.749572768442775</v>
      </c>
      <c r="H921">
        <f t="shared" si="172"/>
        <v>4.0027695653500501</v>
      </c>
      <c r="I921">
        <f t="shared" si="173"/>
        <v>1.0637205910092866</v>
      </c>
      <c r="J921">
        <f t="shared" si="174"/>
        <v>6.1772753998514694E-2</v>
      </c>
      <c r="K921">
        <f t="shared" si="167"/>
        <v>2.6919598691092977E-2</v>
      </c>
      <c r="L921">
        <v>203.5</v>
      </c>
      <c r="M921">
        <f t="shared" si="175"/>
        <v>1.0361507128309573</v>
      </c>
      <c r="N921">
        <f t="shared" si="176"/>
        <v>3.5512608962284212E-2</v>
      </c>
      <c r="O921">
        <f t="shared" si="177"/>
        <v>2.6260145036230483E-2</v>
      </c>
      <c r="P921">
        <f t="shared" si="178"/>
        <v>-8.5930102711912343E-3</v>
      </c>
    </row>
    <row r="922" spans="1:16" x14ac:dyDescent="0.2">
      <c r="A922" s="1">
        <v>38960</v>
      </c>
      <c r="B922">
        <v>2.5041460000000001E-2</v>
      </c>
      <c r="C922">
        <v>2.296836E-2</v>
      </c>
      <c r="D922">
        <f t="shared" si="168"/>
        <v>64.390282682439604</v>
      </c>
      <c r="E922">
        <f t="shared" si="169"/>
        <v>0.13049034579032887</v>
      </c>
      <c r="F922">
        <f t="shared" si="170"/>
        <v>1.1706478218447791</v>
      </c>
      <c r="G922">
        <f t="shared" si="171"/>
        <v>55.00397427893337</v>
      </c>
      <c r="H922">
        <f t="shared" si="172"/>
        <v>4.0074054422388405</v>
      </c>
      <c r="I922">
        <f t="shared" si="173"/>
        <v>1.0965892852250279</v>
      </c>
      <c r="J922">
        <f t="shared" si="174"/>
        <v>9.2204713034574656E-2</v>
      </c>
      <c r="K922">
        <f t="shared" si="167"/>
        <v>2.3866035840098925E-2</v>
      </c>
      <c r="L922">
        <v>203.9</v>
      </c>
      <c r="M922">
        <f t="shared" si="175"/>
        <v>1.0256539235412474</v>
      </c>
      <c r="N922">
        <f t="shared" si="176"/>
        <v>2.5330383357935752E-2</v>
      </c>
      <c r="O922">
        <f t="shared" si="177"/>
        <v>6.6874329676638908E-2</v>
      </c>
      <c r="P922">
        <f t="shared" si="178"/>
        <v>-1.4643475178368268E-3</v>
      </c>
    </row>
    <row r="923" spans="1:16" x14ac:dyDescent="0.2">
      <c r="A923" s="1">
        <v>38989</v>
      </c>
      <c r="B923">
        <v>1.942518E-2</v>
      </c>
      <c r="C923">
        <v>1.810966E-2</v>
      </c>
      <c r="D923">
        <f t="shared" si="168"/>
        <v>65.556368809122475</v>
      </c>
      <c r="E923">
        <f t="shared" si="169"/>
        <v>8.4706704674402986E-2</v>
      </c>
      <c r="F923">
        <f t="shared" si="170"/>
        <v>1.1795298133969641</v>
      </c>
      <c r="G923">
        <f t="shared" si="171"/>
        <v>55.578390698175468</v>
      </c>
      <c r="H923">
        <f t="shared" si="172"/>
        <v>4.0177944692023857</v>
      </c>
      <c r="I923">
        <f t="shared" si="173"/>
        <v>1.1059222009427057</v>
      </c>
      <c r="J923">
        <f t="shared" si="174"/>
        <v>0.10067955789786309</v>
      </c>
      <c r="K923">
        <f t="shared" ref="K923:K986" si="179">LN(F923/F911)</f>
        <v>3.151075431662833E-2</v>
      </c>
      <c r="L923">
        <v>202.9</v>
      </c>
      <c r="M923">
        <f t="shared" si="175"/>
        <v>1.018574297188755</v>
      </c>
      <c r="N923">
        <f t="shared" si="176"/>
        <v>1.840390168127121E-2</v>
      </c>
      <c r="O923">
        <f t="shared" si="177"/>
        <v>8.2275656216591886E-2</v>
      </c>
      <c r="P923">
        <f t="shared" si="178"/>
        <v>1.310685263535712E-2</v>
      </c>
    </row>
    <row r="924" spans="1:16" x14ac:dyDescent="0.2">
      <c r="A924" s="1">
        <v>39021</v>
      </c>
      <c r="B924">
        <v>3.715301E-2</v>
      </c>
      <c r="C924">
        <v>3.6107100000000003E-2</v>
      </c>
      <c r="D924">
        <f t="shared" si="168"/>
        <v>67.923419173350339</v>
      </c>
      <c r="E924">
        <f t="shared" si="169"/>
        <v>6.8566061701149095E-2</v>
      </c>
      <c r="F924">
        <f t="shared" si="170"/>
        <v>1.1812382141733151</v>
      </c>
      <c r="G924">
        <f t="shared" si="171"/>
        <v>57.501880957082207</v>
      </c>
      <c r="H924">
        <f t="shared" si="172"/>
        <v>4.0518176595653514</v>
      </c>
      <c r="I924">
        <f t="shared" si="173"/>
        <v>1.170905290716036</v>
      </c>
      <c r="J924">
        <f t="shared" si="174"/>
        <v>0.15777720236607934</v>
      </c>
      <c r="K924">
        <f t="shared" si="179"/>
        <v>3.145086426887421E-2</v>
      </c>
      <c r="L924">
        <v>201.8</v>
      </c>
      <c r="M924">
        <f t="shared" si="175"/>
        <v>1.0212550607287449</v>
      </c>
      <c r="N924">
        <f t="shared" si="176"/>
        <v>2.1032322605741147E-2</v>
      </c>
      <c r="O924">
        <f t="shared" si="177"/>
        <v>0.13674487976033819</v>
      </c>
      <c r="P924">
        <f t="shared" si="178"/>
        <v>1.0418541663133062E-2</v>
      </c>
    </row>
    <row r="925" spans="1:16" x14ac:dyDescent="0.2">
      <c r="A925" s="1">
        <v>39051</v>
      </c>
      <c r="B925">
        <v>2.3736480000000001E-2</v>
      </c>
      <c r="C925">
        <v>2.137383E-2</v>
      </c>
      <c r="D925">
        <f t="shared" si="168"/>
        <v>69.375202787780267</v>
      </c>
      <c r="E925">
        <f t="shared" si="169"/>
        <v>0.16047926630991624</v>
      </c>
      <c r="F925">
        <f t="shared" si="170"/>
        <v>1.2087324861550297</v>
      </c>
      <c r="G925">
        <f t="shared" si="171"/>
        <v>57.395001443588519</v>
      </c>
      <c r="H925">
        <f t="shared" si="172"/>
        <v>4.0499572166692763</v>
      </c>
      <c r="I925">
        <f t="shared" si="173"/>
        <v>1.1521058812199336</v>
      </c>
      <c r="J925">
        <f t="shared" si="174"/>
        <v>0.14159146883135482</v>
      </c>
      <c r="K925">
        <f t="shared" si="179"/>
        <v>0.12424824349872662</v>
      </c>
      <c r="L925">
        <v>201.5</v>
      </c>
      <c r="M925">
        <f t="shared" si="175"/>
        <v>1.0238821138211383</v>
      </c>
      <c r="N925">
        <f t="shared" si="176"/>
        <v>2.3601396768584661E-2</v>
      </c>
      <c r="O925">
        <f t="shared" si="177"/>
        <v>0.11799007206277015</v>
      </c>
      <c r="P925">
        <f t="shared" si="178"/>
        <v>0.10064684673014196</v>
      </c>
    </row>
    <row r="926" spans="1:16" x14ac:dyDescent="0.2">
      <c r="A926" s="1">
        <v>39080</v>
      </c>
      <c r="B926">
        <v>1.0856920000000001E-2</v>
      </c>
      <c r="C926">
        <v>9.1537460000000008E-3</v>
      </c>
      <c r="D926">
        <f t="shared" si="168"/>
        <v>70.0102457727981</v>
      </c>
      <c r="E926">
        <f t="shared" si="169"/>
        <v>0.11815804163287487</v>
      </c>
      <c r="F926">
        <f t="shared" si="170"/>
        <v>1.2304992550431513</v>
      </c>
      <c r="G926">
        <f t="shared" si="171"/>
        <v>56.895805085508137</v>
      </c>
      <c r="H926">
        <f t="shared" si="172"/>
        <v>4.0412216140824944</v>
      </c>
      <c r="I926">
        <f t="shared" si="173"/>
        <v>1.1606396868567452</v>
      </c>
      <c r="J926">
        <f t="shared" si="174"/>
        <v>0.1489713073101388</v>
      </c>
      <c r="K926">
        <f t="shared" si="179"/>
        <v>0.14451221629912872</v>
      </c>
      <c r="L926">
        <v>201.8</v>
      </c>
      <c r="M926">
        <f t="shared" si="175"/>
        <v>1.0176500252143217</v>
      </c>
      <c r="N926">
        <f t="shared" si="176"/>
        <v>1.7496072393758239E-2</v>
      </c>
      <c r="O926">
        <f t="shared" si="177"/>
        <v>0.13147523491638055</v>
      </c>
      <c r="P926">
        <f t="shared" si="178"/>
        <v>0.12701614390537047</v>
      </c>
    </row>
    <row r="927" spans="1:16" x14ac:dyDescent="0.2">
      <c r="A927" s="1">
        <v>39113</v>
      </c>
      <c r="B927">
        <v>1.9386799999999999E-2</v>
      </c>
      <c r="C927">
        <v>1.8452010000000001E-2</v>
      </c>
      <c r="D927">
        <f t="shared" si="168"/>
        <v>71.302075527900229</v>
      </c>
      <c r="E927">
        <f t="shared" si="169"/>
        <v>6.5444877645953789E-2</v>
      </c>
      <c r="F927">
        <f t="shared" si="170"/>
        <v>1.228085438772325</v>
      </c>
      <c r="G927">
        <f t="shared" si="171"/>
        <v>58.059539895838576</v>
      </c>
      <c r="H927">
        <f t="shared" si="172"/>
        <v>4.0614690339326103</v>
      </c>
      <c r="I927">
        <f t="shared" si="173"/>
        <v>1.1373290273809948</v>
      </c>
      <c r="J927">
        <f t="shared" si="174"/>
        <v>0.12868255494682443</v>
      </c>
      <c r="K927">
        <f t="shared" si="179"/>
        <v>0.12565903795154221</v>
      </c>
      <c r="L927">
        <v>202.416</v>
      </c>
      <c r="M927">
        <f t="shared" si="175"/>
        <v>1.018701560140916</v>
      </c>
      <c r="N927">
        <f t="shared" si="176"/>
        <v>1.852883611454257E-2</v>
      </c>
      <c r="O927">
        <f t="shared" si="177"/>
        <v>0.11015371883228187</v>
      </c>
      <c r="P927">
        <f t="shared" si="178"/>
        <v>0.10713020183699964</v>
      </c>
    </row>
    <row r="928" spans="1:16" x14ac:dyDescent="0.2">
      <c r="A928" s="1">
        <v>39141</v>
      </c>
      <c r="B928">
        <v>-1.4006000000000001E-2</v>
      </c>
      <c r="C928">
        <v>-1.599629E-2</v>
      </c>
      <c r="D928">
        <f t="shared" si="168"/>
        <v>70.161506850154026</v>
      </c>
      <c r="E928">
        <f t="shared" si="169"/>
        <v>0.14191180790242444</v>
      </c>
      <c r="F928">
        <f t="shared" si="170"/>
        <v>1.2479617490165151</v>
      </c>
      <c r="G928">
        <f t="shared" si="171"/>
        <v>56.220879290127613</v>
      </c>
      <c r="H928">
        <f t="shared" si="172"/>
        <v>4.0292882055219925</v>
      </c>
      <c r="I928">
        <f t="shared" si="173"/>
        <v>1.1237477495137844</v>
      </c>
      <c r="J928">
        <f t="shared" si="174"/>
        <v>0.11666930414432118</v>
      </c>
      <c r="K928">
        <f t="shared" si="179"/>
        <v>0.12522110563392294</v>
      </c>
      <c r="L928">
        <v>203.499</v>
      </c>
      <c r="M928">
        <f t="shared" si="175"/>
        <v>1.0185135135135135</v>
      </c>
      <c r="N928">
        <f t="shared" si="176"/>
        <v>1.8344224651208746E-2</v>
      </c>
      <c r="O928">
        <f t="shared" si="177"/>
        <v>9.8325079493112436E-2</v>
      </c>
      <c r="P928">
        <f t="shared" si="178"/>
        <v>0.1068768809827142</v>
      </c>
    </row>
    <row r="929" spans="1:16" x14ac:dyDescent="0.2">
      <c r="A929" s="1">
        <v>39171</v>
      </c>
      <c r="B929">
        <v>1.2953539999999999E-2</v>
      </c>
      <c r="C929">
        <v>1.147923E-2</v>
      </c>
      <c r="D929">
        <f t="shared" si="168"/>
        <v>70.966906924433516</v>
      </c>
      <c r="E929">
        <f t="shared" si="169"/>
        <v>0.10343981116425055</v>
      </c>
      <c r="F929">
        <f t="shared" si="170"/>
        <v>1.2581970043329085</v>
      </c>
      <c r="G929">
        <f t="shared" si="171"/>
        <v>56.403652750754972</v>
      </c>
      <c r="H929">
        <f t="shared" si="172"/>
        <v>4.0325339214911535</v>
      </c>
      <c r="I929">
        <f t="shared" si="173"/>
        <v>1.1169276476341647</v>
      </c>
      <c r="J929">
        <f t="shared" si="174"/>
        <v>0.11058174416118514</v>
      </c>
      <c r="K929">
        <f t="shared" si="179"/>
        <v>0.13457856611730046</v>
      </c>
      <c r="L929">
        <v>205.352</v>
      </c>
      <c r="M929">
        <f t="shared" si="175"/>
        <v>1.0191166253101738</v>
      </c>
      <c r="N929">
        <f t="shared" si="176"/>
        <v>1.8936198437600596E-2</v>
      </c>
      <c r="O929">
        <f t="shared" si="177"/>
        <v>9.1645545723584548E-2</v>
      </c>
      <c r="P929">
        <f t="shared" si="178"/>
        <v>0.11564236767969986</v>
      </c>
    </row>
    <row r="930" spans="1:16" x14ac:dyDescent="0.2">
      <c r="A930" s="1">
        <v>39202</v>
      </c>
      <c r="B930">
        <v>3.9833810000000004E-2</v>
      </c>
      <c r="C930">
        <v>3.8469500000000004E-2</v>
      </c>
      <c r="D930">
        <f t="shared" si="168"/>
        <v>73.696968350363008</v>
      </c>
      <c r="E930">
        <f t="shared" si="169"/>
        <v>9.6820860786073923E-2</v>
      </c>
      <c r="F930">
        <f t="shared" si="170"/>
        <v>1.2599396749286313</v>
      </c>
      <c r="G930">
        <f t="shared" si="171"/>
        <v>58.492457866712975</v>
      </c>
      <c r="H930">
        <f t="shared" si="172"/>
        <v>4.0688978205708892</v>
      </c>
      <c r="I930">
        <f t="shared" si="173"/>
        <v>1.1459611395492195</v>
      </c>
      <c r="J930">
        <f t="shared" si="174"/>
        <v>0.13624370807468797</v>
      </c>
      <c r="K930">
        <f t="shared" si="179"/>
        <v>0.12102032278791341</v>
      </c>
      <c r="L930">
        <v>206.68600000000001</v>
      </c>
      <c r="M930">
        <f t="shared" si="175"/>
        <v>1.0206716049382716</v>
      </c>
      <c r="N930">
        <f t="shared" si="176"/>
        <v>2.0460846836152975E-2</v>
      </c>
      <c r="O930">
        <f t="shared" si="177"/>
        <v>0.115782861238535</v>
      </c>
      <c r="P930">
        <f t="shared" si="178"/>
        <v>0.10055947595176044</v>
      </c>
    </row>
    <row r="931" spans="1:16" x14ac:dyDescent="0.2">
      <c r="A931" s="1">
        <v>39233</v>
      </c>
      <c r="B931">
        <v>3.8953349999999998E-2</v>
      </c>
      <c r="C931">
        <v>3.6665879999999998E-2</v>
      </c>
      <c r="D931">
        <f t="shared" si="168"/>
        <v>76.399132548261207</v>
      </c>
      <c r="E931">
        <f t="shared" si="169"/>
        <v>0.16857960419240486</v>
      </c>
      <c r="F931">
        <f t="shared" si="170"/>
        <v>1.2991056480833754</v>
      </c>
      <c r="G931">
        <f t="shared" si="171"/>
        <v>58.809021930568946</v>
      </c>
      <c r="H931">
        <f t="shared" si="172"/>
        <v>4.0742952773281091</v>
      </c>
      <c r="I931">
        <f t="shared" si="173"/>
        <v>1.2284221281667869</v>
      </c>
      <c r="J931">
        <f t="shared" si="174"/>
        <v>0.20573052323438612</v>
      </c>
      <c r="K931">
        <f t="shared" si="179"/>
        <v>0.12530236515752727</v>
      </c>
      <c r="L931">
        <v>207.94900000000001</v>
      </c>
      <c r="M931">
        <f t="shared" si="175"/>
        <v>1.0248841793987187</v>
      </c>
      <c r="N931">
        <f t="shared" si="176"/>
        <v>2.4579610497308325E-2</v>
      </c>
      <c r="O931">
        <f t="shared" si="177"/>
        <v>0.18115091273707778</v>
      </c>
      <c r="P931">
        <f t="shared" si="178"/>
        <v>0.10072275466021895</v>
      </c>
    </row>
    <row r="932" spans="1:16" x14ac:dyDescent="0.2">
      <c r="A932" s="1">
        <v>39262</v>
      </c>
      <c r="B932">
        <v>-1.4747E-2</v>
      </c>
      <c r="C932">
        <v>-1.611019E-2</v>
      </c>
      <c r="D932">
        <f t="shared" si="168"/>
        <v>75.168328007073526</v>
      </c>
      <c r="E932">
        <f t="shared" si="169"/>
        <v>0.10414653349846421</v>
      </c>
      <c r="F932">
        <f t="shared" si="170"/>
        <v>1.3086092159593323</v>
      </c>
      <c r="G932">
        <f t="shared" si="171"/>
        <v>57.441386695391827</v>
      </c>
      <c r="H932">
        <f t="shared" si="172"/>
        <v>4.0507650660814303</v>
      </c>
      <c r="I932">
        <f t="shared" si="173"/>
        <v>1.2113989091876944</v>
      </c>
      <c r="J932">
        <f t="shared" si="174"/>
        <v>0.19177581510838099</v>
      </c>
      <c r="K932">
        <f t="shared" si="179"/>
        <v>0.13115112446095586</v>
      </c>
      <c r="L932">
        <v>208.352</v>
      </c>
      <c r="M932">
        <f t="shared" si="175"/>
        <v>1.0238427518427518</v>
      </c>
      <c r="N932">
        <f t="shared" si="176"/>
        <v>2.3562952171801797E-2</v>
      </c>
      <c r="O932">
        <f t="shared" si="177"/>
        <v>0.16821286293657919</v>
      </c>
      <c r="P932">
        <f t="shared" si="178"/>
        <v>0.10758817228915407</v>
      </c>
    </row>
    <row r="933" spans="1:16" x14ac:dyDescent="0.2">
      <c r="A933" s="1">
        <v>39294</v>
      </c>
      <c r="B933">
        <v>-3.1789570000000003E-2</v>
      </c>
      <c r="C933">
        <v>-3.2792210000000002E-2</v>
      </c>
      <c r="D933">
        <f t="shared" si="168"/>
        <v>72.703392409716685</v>
      </c>
      <c r="E933">
        <f t="shared" si="169"/>
        <v>7.5366772393012135E-2</v>
      </c>
      <c r="F933">
        <f t="shared" si="170"/>
        <v>1.3181106876912556</v>
      </c>
      <c r="G933">
        <f t="shared" si="171"/>
        <v>55.157274035203166</v>
      </c>
      <c r="H933">
        <f t="shared" si="172"/>
        <v>4.0101886324726612</v>
      </c>
      <c r="I933">
        <f t="shared" si="173"/>
        <v>1.1759795496120875</v>
      </c>
      <c r="J933">
        <f t="shared" si="174"/>
        <v>0.16210145953959124</v>
      </c>
      <c r="K933">
        <f t="shared" si="179"/>
        <v>0.13671480560935673</v>
      </c>
      <c r="L933">
        <v>208.29900000000001</v>
      </c>
      <c r="M933">
        <f t="shared" si="175"/>
        <v>1.0215743011280038</v>
      </c>
      <c r="N933">
        <f t="shared" si="176"/>
        <v>2.134486990687012E-2</v>
      </c>
      <c r="O933">
        <f t="shared" si="177"/>
        <v>0.14075658963272111</v>
      </c>
      <c r="P933">
        <f t="shared" si="178"/>
        <v>0.1153699357024866</v>
      </c>
    </row>
    <row r="934" spans="1:16" x14ac:dyDescent="0.2">
      <c r="A934" s="1">
        <v>39325</v>
      </c>
      <c r="B934">
        <v>1.159279E-2</v>
      </c>
      <c r="C934">
        <v>9.6410750000000007E-3</v>
      </c>
      <c r="D934">
        <f t="shared" si="168"/>
        <v>73.404331268693198</v>
      </c>
      <c r="E934">
        <f t="shared" si="169"/>
        <v>0.14189630151693017</v>
      </c>
      <c r="F934">
        <f t="shared" si="170"/>
        <v>1.3295166434178569</v>
      </c>
      <c r="G934">
        <f t="shared" si="171"/>
        <v>55.21129173681414</v>
      </c>
      <c r="H934">
        <f t="shared" si="172"/>
        <v>4.0111674928129455</v>
      </c>
      <c r="I934">
        <f t="shared" si="173"/>
        <v>1.1606386056834681</v>
      </c>
      <c r="J934">
        <f t="shared" si="174"/>
        <v>0.14897037577747371</v>
      </c>
      <c r="K934">
        <f t="shared" si="179"/>
        <v>0.12725816071462479</v>
      </c>
      <c r="L934">
        <v>207.917</v>
      </c>
      <c r="M934">
        <f t="shared" si="175"/>
        <v>1.0247264662395268</v>
      </c>
      <c r="N934">
        <f t="shared" si="176"/>
        <v>2.4425714770977294E-2</v>
      </c>
      <c r="O934">
        <f t="shared" si="177"/>
        <v>0.12454466100649642</v>
      </c>
      <c r="P934">
        <f t="shared" si="178"/>
        <v>0.10283244594364749</v>
      </c>
    </row>
    <row r="935" spans="1:16" x14ac:dyDescent="0.2">
      <c r="A935" s="1">
        <v>39353</v>
      </c>
      <c r="B935">
        <v>4.0822030000000002E-2</v>
      </c>
      <c r="C935">
        <v>3.9306439999999998E-2</v>
      </c>
      <c r="D935">
        <f t="shared" si="168"/>
        <v>76.289594211446214</v>
      </c>
      <c r="E935">
        <f t="shared" si="169"/>
        <v>0.11125087042751904</v>
      </c>
      <c r="F935">
        <f t="shared" si="170"/>
        <v>1.3560608091709729</v>
      </c>
      <c r="G935">
        <f t="shared" si="171"/>
        <v>56.258239818969344</v>
      </c>
      <c r="H935">
        <f t="shared" si="172"/>
        <v>4.0299525160271177</v>
      </c>
      <c r="I935">
        <f t="shared" si="173"/>
        <v>1.1844105527976168</v>
      </c>
      <c r="J935">
        <f t="shared" si="174"/>
        <v>0.16924522703135558</v>
      </c>
      <c r="K935">
        <f t="shared" si="179"/>
        <v>0.139468137186988</v>
      </c>
      <c r="L935">
        <v>208.49</v>
      </c>
      <c r="M935">
        <f t="shared" si="175"/>
        <v>1.0331516352824579</v>
      </c>
      <c r="N935">
        <f t="shared" si="176"/>
        <v>3.2613970538456348E-2</v>
      </c>
      <c r="O935">
        <f t="shared" si="177"/>
        <v>0.13663125649289923</v>
      </c>
      <c r="P935">
        <f t="shared" si="178"/>
        <v>0.10685416664853165</v>
      </c>
    </row>
    <row r="936" spans="1:16" x14ac:dyDescent="0.2">
      <c r="A936" s="1">
        <v>39386</v>
      </c>
      <c r="B936">
        <v>2.591044E-2</v>
      </c>
      <c r="C936">
        <v>2.476975E-2</v>
      </c>
      <c r="D936">
        <f t="shared" si="168"/>
        <v>78.179268387665175</v>
      </c>
      <c r="E936">
        <f t="shared" si="169"/>
        <v>8.7022777221054559E-2</v>
      </c>
      <c r="F936">
        <f t="shared" si="170"/>
        <v>1.3745175246908787</v>
      </c>
      <c r="G936">
        <f t="shared" si="171"/>
        <v>56.877607584703043</v>
      </c>
      <c r="H936">
        <f t="shared" si="172"/>
        <v>4.0409017238632741</v>
      </c>
      <c r="I936">
        <f t="shared" si="173"/>
        <v>1.1712276396057646</v>
      </c>
      <c r="J936">
        <f t="shared" si="174"/>
        <v>0.15805246333661668</v>
      </c>
      <c r="K936">
        <f t="shared" si="179"/>
        <v>0.15153955605130454</v>
      </c>
      <c r="L936">
        <v>208.93600000000001</v>
      </c>
      <c r="M936">
        <f t="shared" si="175"/>
        <v>1.0369032258064517</v>
      </c>
      <c r="N936">
        <f t="shared" si="176"/>
        <v>3.6238603587432409E-2</v>
      </c>
      <c r="O936">
        <f t="shared" si="177"/>
        <v>0.12181385974918427</v>
      </c>
      <c r="P936">
        <f t="shared" si="178"/>
        <v>0.11530095246387212</v>
      </c>
    </row>
    <row r="937" spans="1:16" x14ac:dyDescent="0.2">
      <c r="A937" s="1">
        <v>39416</v>
      </c>
      <c r="B937">
        <v>-4.9361840000000004E-2</v>
      </c>
      <c r="C937">
        <v>-5.1309020000000004E-2</v>
      </c>
      <c r="D937">
        <f t="shared" si="168"/>
        <v>74.167966742377089</v>
      </c>
      <c r="E937">
        <f t="shared" si="169"/>
        <v>0.15222910781909385</v>
      </c>
      <c r="F937">
        <f t="shared" si="170"/>
        <v>1.3662673662000564</v>
      </c>
      <c r="G937">
        <f t="shared" si="171"/>
        <v>54.285104495072162</v>
      </c>
      <c r="H937">
        <f t="shared" si="172"/>
        <v>3.9942498706165148</v>
      </c>
      <c r="I937">
        <f t="shared" si="173"/>
        <v>1.0887785703436061</v>
      </c>
      <c r="J937">
        <f t="shared" si="174"/>
        <v>8.5056490258053841E-2</v>
      </c>
      <c r="K937">
        <f t="shared" si="179"/>
        <v>0.12251019281858651</v>
      </c>
      <c r="L937">
        <v>210.17699999999999</v>
      </c>
      <c r="M937">
        <f t="shared" si="175"/>
        <v>1.0415113974231911</v>
      </c>
      <c r="N937">
        <f t="shared" si="176"/>
        <v>4.0672924936200214E-2</v>
      </c>
      <c r="O937">
        <f t="shared" si="177"/>
        <v>4.4383565321853627E-2</v>
      </c>
      <c r="P937">
        <f t="shared" si="178"/>
        <v>8.1837267882386294E-2</v>
      </c>
    </row>
    <row r="938" spans="1:16" x14ac:dyDescent="0.2">
      <c r="A938" s="1">
        <v>39447</v>
      </c>
      <c r="B938">
        <v>-4.4051990000000003E-3</v>
      </c>
      <c r="C938">
        <v>-6.4928620000000003E-3</v>
      </c>
      <c r="D938">
        <f t="shared" si="168"/>
        <v>73.686404369498248</v>
      </c>
      <c r="E938">
        <f t="shared" si="169"/>
        <v>0.15483771995329118</v>
      </c>
      <c r="F938">
        <f t="shared" si="170"/>
        <v>1.4029470445204726</v>
      </c>
      <c r="G938">
        <f t="shared" si="171"/>
        <v>52.522584268092793</v>
      </c>
      <c r="H938">
        <f t="shared" si="172"/>
        <v>3.9612432536332798</v>
      </c>
      <c r="I938">
        <f t="shared" si="173"/>
        <v>1.0725480332936363</v>
      </c>
      <c r="J938">
        <f t="shared" si="174"/>
        <v>7.0037157104931955E-2</v>
      </c>
      <c r="K938">
        <f t="shared" si="179"/>
        <v>0.131155070507536</v>
      </c>
      <c r="L938">
        <v>210.036</v>
      </c>
      <c r="M938">
        <f t="shared" si="175"/>
        <v>1.0376452454351435</v>
      </c>
      <c r="N938">
        <f t="shared" si="176"/>
        <v>3.695395892438505E-2</v>
      </c>
      <c r="O938">
        <f t="shared" si="177"/>
        <v>3.3083198180546905E-2</v>
      </c>
      <c r="P938">
        <f t="shared" si="178"/>
        <v>9.4201111583150948E-2</v>
      </c>
    </row>
    <row r="939" spans="1:16" x14ac:dyDescent="0.2">
      <c r="A939" s="1">
        <v>39478</v>
      </c>
      <c r="B939">
        <v>-6.2217710000000002E-2</v>
      </c>
      <c r="C939">
        <v>-6.3321370000000002E-2</v>
      </c>
      <c r="D939">
        <f t="shared" si="168"/>
        <v>69.020480294447637</v>
      </c>
      <c r="E939">
        <f t="shared" si="169"/>
        <v>8.1324737046440387E-2</v>
      </c>
      <c r="F939">
        <f t="shared" si="170"/>
        <v>1.4188269039209591</v>
      </c>
      <c r="G939">
        <f t="shared" si="171"/>
        <v>48.646159798427867</v>
      </c>
      <c r="H939">
        <f t="shared" si="172"/>
        <v>3.884572870232347</v>
      </c>
      <c r="I939">
        <f t="shared" si="173"/>
        <v>0.98789981465274412</v>
      </c>
      <c r="J939">
        <f t="shared" si="174"/>
        <v>-1.2173988549153102E-2</v>
      </c>
      <c r="K939">
        <f t="shared" si="179"/>
        <v>0.14437400333317876</v>
      </c>
      <c r="L939">
        <v>211.08</v>
      </c>
      <c r="M939">
        <f t="shared" si="175"/>
        <v>1.037253254315746</v>
      </c>
      <c r="N939">
        <f t="shared" si="176"/>
        <v>3.6576117671805172E-2</v>
      </c>
      <c r="O939">
        <f t="shared" si="177"/>
        <v>-4.8750106220958274E-2</v>
      </c>
      <c r="P939">
        <f t="shared" si="178"/>
        <v>0.10779788566137359</v>
      </c>
    </row>
    <row r="940" spans="1:16" x14ac:dyDescent="0.2">
      <c r="A940" s="1">
        <v>39507</v>
      </c>
      <c r="B940">
        <v>-2.1696880000000002E-2</v>
      </c>
      <c r="C940">
        <v>-2.3635699999999999E-2</v>
      </c>
      <c r="D940">
        <f t="shared" si="168"/>
        <v>67.389132928352154</v>
      </c>
      <c r="E940">
        <f t="shared" si="169"/>
        <v>0.13381828760448078</v>
      </c>
      <c r="F940">
        <f t="shared" si="170"/>
        <v>1.4107333836230156</v>
      </c>
      <c r="G940">
        <f t="shared" si="171"/>
        <v>47.768865265869593</v>
      </c>
      <c r="H940">
        <f t="shared" si="172"/>
        <v>3.8663740730035467</v>
      </c>
      <c r="I940">
        <f t="shared" si="173"/>
        <v>0.98059276946421692</v>
      </c>
      <c r="J940">
        <f t="shared" si="174"/>
        <v>-1.9598023375488258E-2</v>
      </c>
      <c r="K940">
        <f t="shared" si="179"/>
        <v>0.12259807974731461</v>
      </c>
      <c r="L940">
        <v>211.69300000000001</v>
      </c>
      <c r="M940">
        <f t="shared" si="175"/>
        <v>1.0308786863531887</v>
      </c>
      <c r="N940">
        <f t="shared" si="176"/>
        <v>3.0411532110848998E-2</v>
      </c>
      <c r="O940">
        <f t="shared" si="177"/>
        <v>-5.0009555486337259E-2</v>
      </c>
      <c r="P940">
        <f t="shared" si="178"/>
        <v>9.218654763646561E-2</v>
      </c>
    </row>
    <row r="941" spans="1:16" x14ac:dyDescent="0.2">
      <c r="A941" s="1">
        <v>39538</v>
      </c>
      <c r="B941">
        <v>-1.044434E-2</v>
      </c>
      <c r="C941">
        <v>-1.2186280000000001E-2</v>
      </c>
      <c r="D941">
        <f t="shared" si="168"/>
        <v>66.567910085530031</v>
      </c>
      <c r="E941">
        <f t="shared" si="169"/>
        <v>0.11738782621321381</v>
      </c>
      <c r="F941">
        <f t="shared" si="170"/>
        <v>1.4246813986719791</v>
      </c>
      <c r="G941">
        <f t="shared" si="171"/>
        <v>46.724769585383441</v>
      </c>
      <c r="H941">
        <f t="shared" si="172"/>
        <v>3.8442744220375134</v>
      </c>
      <c r="I941">
        <f t="shared" si="173"/>
        <v>0.95808869839291999</v>
      </c>
      <c r="J941">
        <f t="shared" si="174"/>
        <v>-4.2814918248215754E-2</v>
      </c>
      <c r="K941">
        <f t="shared" si="179"/>
        <v>0.12426846160750755</v>
      </c>
      <c r="L941">
        <v>213.52799999999999</v>
      </c>
      <c r="M941">
        <f t="shared" si="175"/>
        <v>1.0331033548474498</v>
      </c>
      <c r="N941">
        <f t="shared" si="176"/>
        <v>3.2567238227829087E-2</v>
      </c>
      <c r="O941">
        <f t="shared" si="177"/>
        <v>-7.5382156476044848E-2</v>
      </c>
      <c r="P941">
        <f t="shared" si="178"/>
        <v>9.1701223379678468E-2</v>
      </c>
    </row>
    <row r="942" spans="1:16" x14ac:dyDescent="0.2">
      <c r="A942" s="1">
        <v>39568</v>
      </c>
      <c r="B942">
        <v>5.1199019999999998E-2</v>
      </c>
      <c r="C942">
        <v>4.9875900000000001E-2</v>
      </c>
      <c r="D942">
        <f t="shared" si="168"/>
        <v>69.88804451216491</v>
      </c>
      <c r="E942">
        <f t="shared" si="169"/>
        <v>8.8077333192366297E-2</v>
      </c>
      <c r="F942">
        <f t="shared" si="170"/>
        <v>1.4159378710782713</v>
      </c>
      <c r="G942">
        <f t="shared" si="171"/>
        <v>49.358129293443824</v>
      </c>
      <c r="H942">
        <f t="shared" si="172"/>
        <v>3.8991024796375244</v>
      </c>
      <c r="I942">
        <f t="shared" si="173"/>
        <v>0.96752938389889631</v>
      </c>
      <c r="J942">
        <f t="shared" si="174"/>
        <v>-3.3009483584456704E-2</v>
      </c>
      <c r="K942">
        <f t="shared" si="179"/>
        <v>0.11672827517530363</v>
      </c>
      <c r="L942">
        <v>214.82300000000001</v>
      </c>
      <c r="M942">
        <f t="shared" si="175"/>
        <v>1.033056182044636</v>
      </c>
      <c r="N942">
        <f t="shared" si="176"/>
        <v>3.2521575923462318E-2</v>
      </c>
      <c r="O942">
        <f t="shared" si="177"/>
        <v>-6.5531059507919015E-2</v>
      </c>
      <c r="P942">
        <f t="shared" si="178"/>
        <v>8.4206699251841308E-2</v>
      </c>
    </row>
    <row r="943" spans="1:16" x14ac:dyDescent="0.2">
      <c r="A943" s="1">
        <v>39598</v>
      </c>
      <c r="B943">
        <v>2.3935049999999999E-2</v>
      </c>
      <c r="C943">
        <v>2.162099E-2</v>
      </c>
      <c r="D943">
        <f t="shared" si="168"/>
        <v>71.399093223681973</v>
      </c>
      <c r="E943">
        <f t="shared" si="169"/>
        <v>0.16172512828382032</v>
      </c>
      <c r="F943">
        <f t="shared" si="170"/>
        <v>1.4090833951696868</v>
      </c>
      <c r="G943">
        <f t="shared" si="171"/>
        <v>50.670594422187371</v>
      </c>
      <c r="H943">
        <f t="shared" si="172"/>
        <v>3.9253457506640714</v>
      </c>
      <c r="I943">
        <f t="shared" si="173"/>
        <v>0.95299742536813303</v>
      </c>
      <c r="J943">
        <f t="shared" si="174"/>
        <v>-4.8143076938999781E-2</v>
      </c>
      <c r="K943">
        <f t="shared" si="179"/>
        <v>8.1263353952833267E-2</v>
      </c>
      <c r="L943">
        <v>216.63200000000001</v>
      </c>
      <c r="M943">
        <f t="shared" si="175"/>
        <v>1.0397404392566425</v>
      </c>
      <c r="N943">
        <f t="shared" si="176"/>
        <v>3.8971104365755939E-2</v>
      </c>
      <c r="O943">
        <f t="shared" si="177"/>
        <v>-8.711418130475572E-2</v>
      </c>
      <c r="P943">
        <f t="shared" si="178"/>
        <v>4.2292249587077328E-2</v>
      </c>
    </row>
    <row r="944" spans="1:16" x14ac:dyDescent="0.2">
      <c r="A944" s="1">
        <v>39629</v>
      </c>
      <c r="B944">
        <v>-7.8435850000000001E-2</v>
      </c>
      <c r="C944">
        <v>-8.0248650000000005E-2</v>
      </c>
      <c r="D944">
        <f t="shared" si="168"/>
        <v>65.669412381257345</v>
      </c>
      <c r="E944">
        <f t="shared" si="169"/>
        <v>0.12943227619589093</v>
      </c>
      <c r="F944">
        <f t="shared" si="170"/>
        <v>1.4343691378671135</v>
      </c>
      <c r="G944">
        <f t="shared" si="171"/>
        <v>45.782783976310888</v>
      </c>
      <c r="H944">
        <f t="shared" si="172"/>
        <v>3.8239081247399</v>
      </c>
      <c r="I944">
        <f t="shared" si="173"/>
        <v>0.89271350445376174</v>
      </c>
      <c r="J944">
        <f t="shared" si="174"/>
        <v>-0.11348957326056276</v>
      </c>
      <c r="K944">
        <f t="shared" si="179"/>
        <v>9.1760221329776431E-2</v>
      </c>
      <c r="L944">
        <v>218.815</v>
      </c>
      <c r="M944">
        <f t="shared" si="175"/>
        <v>1.0504851199477674</v>
      </c>
      <c r="N944">
        <f t="shared" si="176"/>
        <v>4.9252076469391552E-2</v>
      </c>
      <c r="O944">
        <f t="shared" si="177"/>
        <v>-0.16274164972995431</v>
      </c>
      <c r="P944">
        <f t="shared" si="178"/>
        <v>4.2508144860384879E-2</v>
      </c>
    </row>
    <row r="945" spans="1:16" x14ac:dyDescent="0.2">
      <c r="A945" s="1">
        <v>39660</v>
      </c>
      <c r="B945">
        <v>-1.3413120000000001E-2</v>
      </c>
      <c r="C945">
        <v>-1.475972E-2</v>
      </c>
      <c r="D945">
        <f t="shared" si="168"/>
        <v>64.700150241945451</v>
      </c>
      <c r="E945">
        <f t="shared" si="169"/>
        <v>8.8430430712601135E-2</v>
      </c>
      <c r="F945">
        <f t="shared" si="170"/>
        <v>1.4474327961867026</v>
      </c>
      <c r="G945">
        <f t="shared" si="171"/>
        <v>44.699933850054798</v>
      </c>
      <c r="H945">
        <f t="shared" si="172"/>
        <v>3.7999720217538822</v>
      </c>
      <c r="I945">
        <f t="shared" si="173"/>
        <v>0.90982801277498082</v>
      </c>
      <c r="J945">
        <f t="shared" si="174"/>
        <v>-9.4499694283986149E-2</v>
      </c>
      <c r="K945">
        <f t="shared" si="179"/>
        <v>9.3592087771952992E-2</v>
      </c>
      <c r="L945">
        <v>219.964</v>
      </c>
      <c r="M945">
        <f t="shared" si="175"/>
        <v>1.0579413900739236</v>
      </c>
      <c r="N945">
        <f t="shared" si="176"/>
        <v>5.632493499608817E-2</v>
      </c>
      <c r="O945">
        <f t="shared" si="177"/>
        <v>-0.15082462928007431</v>
      </c>
      <c r="P945">
        <f t="shared" si="178"/>
        <v>3.7267152775864822E-2</v>
      </c>
    </row>
    <row r="946" spans="1:16" x14ac:dyDescent="0.2">
      <c r="A946" s="1">
        <v>39689</v>
      </c>
      <c r="B946">
        <v>1.059709E-2</v>
      </c>
      <c r="C946">
        <v>8.6080960000000008E-3</v>
      </c>
      <c r="D946">
        <f t="shared" si="168"/>
        <v>65.25709534644254</v>
      </c>
      <c r="E946">
        <f t="shared" si="169"/>
        <v>0.12868821063032798</v>
      </c>
      <c r="F946">
        <f t="shared" si="170"/>
        <v>1.4342247053001005</v>
      </c>
      <c r="G946">
        <f t="shared" si="171"/>
        <v>45.499910233932276</v>
      </c>
      <c r="H946">
        <f t="shared" si="172"/>
        <v>3.8177103530743492</v>
      </c>
      <c r="I946">
        <f t="shared" si="173"/>
        <v>0.90854747804488689</v>
      </c>
      <c r="J946">
        <f t="shared" si="174"/>
        <v>-9.5908132693150461E-2</v>
      </c>
      <c r="K946">
        <f t="shared" si="179"/>
        <v>7.5808977981417058E-2</v>
      </c>
      <c r="L946">
        <v>219.08600000000001</v>
      </c>
      <c r="M946">
        <f t="shared" si="175"/>
        <v>1.050822581418773</v>
      </c>
      <c r="N946">
        <f t="shared" si="176"/>
        <v>4.9573268338328563E-2</v>
      </c>
      <c r="O946">
        <f t="shared" si="177"/>
        <v>-0.14548140103147902</v>
      </c>
      <c r="P946">
        <f t="shared" si="178"/>
        <v>2.6235709643088495E-2</v>
      </c>
    </row>
    <row r="947" spans="1:16" x14ac:dyDescent="0.2">
      <c r="A947" s="1">
        <v>39721</v>
      </c>
      <c r="B947">
        <v>-9.8171620000000001E-2</v>
      </c>
      <c r="C947">
        <v>-9.9958640000000001E-2</v>
      </c>
      <c r="D947">
        <f t="shared" si="168"/>
        <v>58.734084845261819</v>
      </c>
      <c r="E947">
        <f t="shared" si="169"/>
        <v>0.11661573452599977</v>
      </c>
      <c r="F947">
        <f t="shared" si="170"/>
        <v>1.4395895693985812</v>
      </c>
      <c r="G947">
        <f t="shared" si="171"/>
        <v>40.799187555797047</v>
      </c>
      <c r="H947">
        <f t="shared" si="172"/>
        <v>3.7086621683637411</v>
      </c>
      <c r="I947">
        <f t="shared" si="173"/>
        <v>0.78875336848537281</v>
      </c>
      <c r="J947">
        <f t="shared" si="174"/>
        <v>-0.23730159447292018</v>
      </c>
      <c r="K947">
        <f t="shared" si="179"/>
        <v>5.9774018676562742E-2</v>
      </c>
      <c r="L947">
        <v>218.78299999999999</v>
      </c>
      <c r="M947">
        <f t="shared" si="175"/>
        <v>1.0471292644637591</v>
      </c>
      <c r="N947">
        <f t="shared" si="176"/>
        <v>4.6052386028616277E-2</v>
      </c>
      <c r="O947">
        <f t="shared" si="177"/>
        <v>-0.28335398050153648</v>
      </c>
      <c r="P947">
        <f t="shared" si="178"/>
        <v>1.3721632647946465E-2</v>
      </c>
    </row>
    <row r="948" spans="1:16" x14ac:dyDescent="0.2">
      <c r="A948" s="1">
        <v>39752</v>
      </c>
      <c r="B948">
        <v>-0.18483749999999999</v>
      </c>
      <c r="C948">
        <v>-0.1863233</v>
      </c>
      <c r="D948">
        <f t="shared" si="168"/>
        <v>47.790556334412649</v>
      </c>
      <c r="E948">
        <f t="shared" si="169"/>
        <v>8.7267103263090562E-2</v>
      </c>
      <c r="F948">
        <f t="shared" si="170"/>
        <v>1.4398338954406169</v>
      </c>
      <c r="G948">
        <f t="shared" si="171"/>
        <v>33.191715020563407</v>
      </c>
      <c r="H948">
        <f t="shared" si="172"/>
        <v>3.5023002972068746</v>
      </c>
      <c r="I948">
        <f t="shared" si="173"/>
        <v>0.62971157501418429</v>
      </c>
      <c r="J948">
        <f t="shared" si="174"/>
        <v>-0.46249338186476124</v>
      </c>
      <c r="K948">
        <f t="shared" si="179"/>
        <v>4.6424978138151683E-2</v>
      </c>
      <c r="L948">
        <v>216.57300000000001</v>
      </c>
      <c r="M948">
        <f t="shared" si="175"/>
        <v>1.0304314934555161</v>
      </c>
      <c r="N948">
        <f t="shared" si="176"/>
        <v>2.9977640201646005E-2</v>
      </c>
      <c r="O948">
        <f t="shared" si="177"/>
        <v>-0.49247102206640725</v>
      </c>
      <c r="P948">
        <f t="shared" si="178"/>
        <v>1.6447337936505678E-2</v>
      </c>
    </row>
    <row r="949" spans="1:16" x14ac:dyDescent="0.2">
      <c r="A949" s="1">
        <v>39780</v>
      </c>
      <c r="B949">
        <v>-8.4685440000000001E-2</v>
      </c>
      <c r="C949">
        <v>-8.7424929999999998E-2</v>
      </c>
      <c r="D949">
        <f t="shared" si="168"/>
        <v>43.612470292215569</v>
      </c>
      <c r="E949">
        <f t="shared" si="169"/>
        <v>0.13092175117255997</v>
      </c>
      <c r="F949">
        <f t="shared" si="170"/>
        <v>1.4185265387940831</v>
      </c>
      <c r="G949">
        <f t="shared" si="171"/>
        <v>30.744909664708405</v>
      </c>
      <c r="H949">
        <f t="shared" si="172"/>
        <v>3.4257244411902987</v>
      </c>
      <c r="I949">
        <f t="shared" si="173"/>
        <v>0.60714886505416965</v>
      </c>
      <c r="J949">
        <f t="shared" si="174"/>
        <v>-0.49898127078460858</v>
      </c>
      <c r="K949">
        <f t="shared" si="179"/>
        <v>3.7536212867711076E-2</v>
      </c>
      <c r="L949">
        <v>212.42500000000001</v>
      </c>
      <c r="M949">
        <f t="shared" si="175"/>
        <v>1.0113742406063724</v>
      </c>
      <c r="N949">
        <f t="shared" si="176"/>
        <v>1.1310040292906378E-2</v>
      </c>
      <c r="O949">
        <f t="shared" si="177"/>
        <v>-0.51029131107751491</v>
      </c>
      <c r="P949">
        <f t="shared" si="178"/>
        <v>2.6226172574804696E-2</v>
      </c>
    </row>
    <row r="950" spans="1:16" x14ac:dyDescent="0.2">
      <c r="A950" s="1">
        <v>39813</v>
      </c>
      <c r="B950">
        <v>2.223056E-2</v>
      </c>
      <c r="C950">
        <v>1.9164199999999999E-2</v>
      </c>
      <c r="D950">
        <f t="shared" si="168"/>
        <v>44.448268395389647</v>
      </c>
      <c r="E950">
        <f t="shared" si="169"/>
        <v>0.13373153440523816</v>
      </c>
      <c r="F950">
        <f t="shared" si="170"/>
        <v>1.3974203532460301</v>
      </c>
      <c r="G950">
        <f t="shared" si="171"/>
        <v>31.807371555839989</v>
      </c>
      <c r="H950">
        <f t="shared" si="172"/>
        <v>3.4596980728544353</v>
      </c>
      <c r="I950">
        <f t="shared" si="173"/>
        <v>0.6221729658397207</v>
      </c>
      <c r="J950">
        <f t="shared" si="174"/>
        <v>-0.47453714477190179</v>
      </c>
      <c r="K950">
        <f t="shared" si="179"/>
        <v>-3.9471238339924917E-3</v>
      </c>
      <c r="L950">
        <v>210.22800000000001</v>
      </c>
      <c r="M950">
        <f t="shared" si="175"/>
        <v>0.99596361569073333</v>
      </c>
      <c r="N950">
        <f t="shared" si="176"/>
        <v>-4.0445524957818972E-3</v>
      </c>
      <c r="O950">
        <f t="shared" si="177"/>
        <v>-0.47049259227611989</v>
      </c>
      <c r="P950">
        <f t="shared" si="178"/>
        <v>9.7428661789405492E-5</v>
      </c>
    </row>
    <row r="951" spans="1:16" x14ac:dyDescent="0.2">
      <c r="A951" s="1">
        <v>39843</v>
      </c>
      <c r="B951">
        <v>-7.7475000000000002E-2</v>
      </c>
      <c r="C951">
        <v>-7.8867160000000006E-2</v>
      </c>
      <c r="D951">
        <f t="shared" si="168"/>
        <v>40.942759700127503</v>
      </c>
      <c r="E951">
        <f t="shared" si="169"/>
        <v>6.1879101329325802E-2</v>
      </c>
      <c r="F951">
        <f t="shared" si="170"/>
        <v>1.3779747175289154</v>
      </c>
      <c r="G951">
        <f t="shared" si="171"/>
        <v>29.712272060803148</v>
      </c>
      <c r="H951">
        <f t="shared" si="172"/>
        <v>3.391560161165196</v>
      </c>
      <c r="I951">
        <f t="shared" si="173"/>
        <v>0.61316198086585783</v>
      </c>
      <c r="J951">
        <f t="shared" si="174"/>
        <v>-0.48912613510386288</v>
      </c>
      <c r="K951">
        <f t="shared" si="179"/>
        <v>-2.9215580983601289E-2</v>
      </c>
      <c r="L951">
        <v>211.143</v>
      </c>
      <c r="M951">
        <f t="shared" si="175"/>
        <v>0.99740189803158341</v>
      </c>
      <c r="N951">
        <f t="shared" si="176"/>
        <v>-2.6014828925958753E-3</v>
      </c>
      <c r="O951">
        <f t="shared" si="177"/>
        <v>-0.48652465221126701</v>
      </c>
      <c r="P951">
        <f t="shared" si="178"/>
        <v>-2.6614098091005414E-2</v>
      </c>
    </row>
    <row r="952" spans="1:16" x14ac:dyDescent="0.2">
      <c r="A952" s="1">
        <v>39871</v>
      </c>
      <c r="B952">
        <v>-0.10017509999999999</v>
      </c>
      <c r="C952">
        <v>-0.1033621</v>
      </c>
      <c r="D952">
        <f t="shared" si="168"/>
        <v>36.710830077726953</v>
      </c>
      <c r="E952">
        <f t="shared" si="169"/>
        <v>0.13048457516430673</v>
      </c>
      <c r="F952">
        <f t="shared" si="170"/>
        <v>1.3746410050887414</v>
      </c>
      <c r="G952">
        <f t="shared" si="171"/>
        <v>26.70575804288411</v>
      </c>
      <c r="H952">
        <f t="shared" si="172"/>
        <v>3.2848791991924258</v>
      </c>
      <c r="I952">
        <f t="shared" si="173"/>
        <v>0.56515745829981234</v>
      </c>
      <c r="J952">
        <f t="shared" si="174"/>
        <v>-0.57065089940547109</v>
      </c>
      <c r="K952">
        <f t="shared" si="179"/>
        <v>-2.5917089577176804E-2</v>
      </c>
      <c r="L952">
        <v>212.19300000000001</v>
      </c>
      <c r="M952">
        <f t="shared" si="175"/>
        <v>0.99374789254804996</v>
      </c>
      <c r="N952">
        <f t="shared" si="176"/>
        <v>-6.2717337222089166E-3</v>
      </c>
      <c r="O952">
        <f t="shared" si="177"/>
        <v>-0.56437916568326219</v>
      </c>
      <c r="P952">
        <f t="shared" si="178"/>
        <v>-1.9645355854967888E-2</v>
      </c>
    </row>
    <row r="953" spans="1:16" x14ac:dyDescent="0.2">
      <c r="A953" s="1">
        <v>39903</v>
      </c>
      <c r="B953">
        <v>8.6812940000000005E-2</v>
      </c>
      <c r="C953">
        <v>8.355775E-2</v>
      </c>
      <c r="D953">
        <f t="shared" si="168"/>
        <v>39.778304439654143</v>
      </c>
      <c r="E953">
        <f t="shared" si="169"/>
        <v>0.11950072696071619</v>
      </c>
      <c r="F953">
        <f t="shared" si="170"/>
        <v>1.3767539058362437</v>
      </c>
      <c r="G953">
        <f t="shared" si="171"/>
        <v>28.892821201398881</v>
      </c>
      <c r="H953">
        <f t="shared" si="172"/>
        <v>3.3635931629259859</v>
      </c>
      <c r="I953">
        <f t="shared" si="173"/>
        <v>0.61824170674146384</v>
      </c>
      <c r="J953">
        <f t="shared" si="174"/>
        <v>-0.48087578675636544</v>
      </c>
      <c r="K953">
        <f t="shared" si="179"/>
        <v>-3.4219722689710914E-2</v>
      </c>
      <c r="L953">
        <v>212.709</v>
      </c>
      <c r="M953">
        <f t="shared" si="175"/>
        <v>0.99015934048030241</v>
      </c>
      <c r="N953">
        <f t="shared" si="176"/>
        <v>-9.889398824456417E-3</v>
      </c>
      <c r="O953">
        <f t="shared" si="177"/>
        <v>-0.470986387931909</v>
      </c>
      <c r="P953">
        <f t="shared" si="178"/>
        <v>-2.4330323865254497E-2</v>
      </c>
    </row>
    <row r="954" spans="1:16" x14ac:dyDescent="0.2">
      <c r="A954" s="1">
        <v>39933</v>
      </c>
      <c r="B954">
        <v>0.1094825</v>
      </c>
      <c r="C954">
        <v>0.10764849999999999</v>
      </c>
      <c r="D954">
        <f t="shared" si="168"/>
        <v>44.060379245126256</v>
      </c>
      <c r="E954">
        <f t="shared" si="169"/>
        <v>7.2953410342325789E-2</v>
      </c>
      <c r="F954">
        <f t="shared" si="170"/>
        <v>1.3616299829862033</v>
      </c>
      <c r="G954">
        <f t="shared" si="171"/>
        <v>32.358555404675378</v>
      </c>
      <c r="H954">
        <f t="shared" si="172"/>
        <v>3.4768784498055583</v>
      </c>
      <c r="I954">
        <f t="shared" si="173"/>
        <v>0.64992531333747894</v>
      </c>
      <c r="J954">
        <f t="shared" si="174"/>
        <v>-0.43089782525198356</v>
      </c>
      <c r="K954">
        <f t="shared" si="179"/>
        <v>-3.9109618950228894E-2</v>
      </c>
      <c r="L954">
        <v>213.24</v>
      </c>
      <c r="M954">
        <f t="shared" si="175"/>
        <v>0.98434211012223494</v>
      </c>
      <c r="N954">
        <f t="shared" si="176"/>
        <v>-1.5781769465647338E-2</v>
      </c>
      <c r="O954">
        <f t="shared" si="177"/>
        <v>-0.4151160557863362</v>
      </c>
      <c r="P954">
        <f t="shared" si="178"/>
        <v>-2.3327849484581557E-2</v>
      </c>
    </row>
    <row r="955" spans="1:16" x14ac:dyDescent="0.2">
      <c r="A955" s="1">
        <v>39962</v>
      </c>
      <c r="B955">
        <v>6.7796629999999997E-2</v>
      </c>
      <c r="C955">
        <v>6.5146540000000003E-2</v>
      </c>
      <c r="D955">
        <f t="shared" si="168"/>
        <v>46.930760504034041</v>
      </c>
      <c r="E955">
        <f t="shared" si="169"/>
        <v>0.11676397043371636</v>
      </c>
      <c r="F955">
        <f t="shared" si="170"/>
        <v>1.3166688251360994</v>
      </c>
      <c r="G955">
        <f t="shared" si="171"/>
        <v>35.643557140637071</v>
      </c>
      <c r="H955">
        <f t="shared" si="172"/>
        <v>3.5735684051596839</v>
      </c>
      <c r="I955">
        <f t="shared" si="173"/>
        <v>0.67574288622992218</v>
      </c>
      <c r="J955">
        <f t="shared" si="174"/>
        <v>-0.39194262110271244</v>
      </c>
      <c r="K955">
        <f t="shared" si="179"/>
        <v>-6.7834489064940523E-2</v>
      </c>
      <c r="L955">
        <v>213.85599999999999</v>
      </c>
      <c r="M955">
        <f t="shared" si="175"/>
        <v>0.97733701985695676</v>
      </c>
      <c r="N955">
        <f t="shared" si="176"/>
        <v>-2.2923732628011641E-2</v>
      </c>
      <c r="O955">
        <f t="shared" si="177"/>
        <v>-0.36901888847470082</v>
      </c>
      <c r="P955">
        <f t="shared" si="178"/>
        <v>-4.4910756436928878E-2</v>
      </c>
    </row>
    <row r="956" spans="1:16" x14ac:dyDescent="0.2">
      <c r="A956" s="1">
        <v>39994</v>
      </c>
      <c r="B956">
        <v>-3.0204510000000004E-3</v>
      </c>
      <c r="C956">
        <v>-4.9629490000000004E-3</v>
      </c>
      <c r="D956">
        <f t="shared" si="168"/>
        <v>46.697845533121303</v>
      </c>
      <c r="E956">
        <f t="shared" si="169"/>
        <v>9.1162908417565108E-2</v>
      </c>
      <c r="F956">
        <f t="shared" si="170"/>
        <v>1.2783994573577737</v>
      </c>
      <c r="G956">
        <f t="shared" si="171"/>
        <v>36.528367768269796</v>
      </c>
      <c r="H956">
        <f t="shared" si="172"/>
        <v>3.5980891578562755</v>
      </c>
      <c r="I956">
        <f t="shared" si="173"/>
        <v>0.7305721682408709</v>
      </c>
      <c r="J956">
        <f t="shared" si="174"/>
        <v>-0.31392725973354657</v>
      </c>
      <c r="K956">
        <f t="shared" si="179"/>
        <v>-0.11511625580843532</v>
      </c>
      <c r="L956">
        <v>215.69300000000001</v>
      </c>
      <c r="M956">
        <f t="shared" si="175"/>
        <v>0.98058318633958286</v>
      </c>
      <c r="N956">
        <f t="shared" si="176"/>
        <v>-1.9607796210613815E-2</v>
      </c>
      <c r="O956">
        <f t="shared" si="177"/>
        <v>-0.29431946352293276</v>
      </c>
      <c r="P956">
        <f t="shared" si="178"/>
        <v>-9.5508459597821505E-2</v>
      </c>
    </row>
    <row r="957" spans="1:16" x14ac:dyDescent="0.2">
      <c r="A957" s="1">
        <v>40025</v>
      </c>
      <c r="B957">
        <v>8.1792440000000008E-2</v>
      </c>
      <c r="C957">
        <v>8.0373700000000006E-2</v>
      </c>
      <c r="D957">
        <f t="shared" si="168"/>
        <v>50.451124160646735</v>
      </c>
      <c r="E957">
        <f t="shared" si="169"/>
        <v>6.6252101371660599E-2</v>
      </c>
      <c r="F957">
        <f t="shared" si="170"/>
        <v>1.2562211280168332</v>
      </c>
      <c r="G957">
        <f t="shared" si="171"/>
        <v>40.161021841984734</v>
      </c>
      <c r="H957">
        <f t="shared" si="172"/>
        <v>3.692896919332302</v>
      </c>
      <c r="I957">
        <f t="shared" si="173"/>
        <v>0.79918431557430014</v>
      </c>
      <c r="J957">
        <f t="shared" si="174"/>
        <v>-0.2241636769976513</v>
      </c>
      <c r="K957">
        <f t="shared" si="179"/>
        <v>-0.14168339199437918</v>
      </c>
      <c r="L957">
        <v>215.351</v>
      </c>
      <c r="M957">
        <f t="shared" si="175"/>
        <v>0.98295190016705758</v>
      </c>
      <c r="N957">
        <f t="shared" si="176"/>
        <v>-1.7195091703519249E-2</v>
      </c>
      <c r="O957">
        <f t="shared" si="177"/>
        <v>-0.20696858529413206</v>
      </c>
      <c r="P957">
        <f t="shared" si="178"/>
        <v>-0.12448830029085993</v>
      </c>
    </row>
    <row r="958" spans="1:16" x14ac:dyDescent="0.2">
      <c r="A958" s="1">
        <v>40056</v>
      </c>
      <c r="B958">
        <v>3.1514350000000003E-2</v>
      </c>
      <c r="C958">
        <v>2.9355599999999999E-2</v>
      </c>
      <c r="D958">
        <f t="shared" si="168"/>
        <v>51.932147181057012</v>
      </c>
      <c r="E958">
        <f t="shared" si="169"/>
        <v>0.10891136428179636</v>
      </c>
      <c r="F958">
        <f t="shared" si="170"/>
        <v>1.2364442816683014</v>
      </c>
      <c r="G958">
        <f t="shared" si="171"/>
        <v>42.001202926011629</v>
      </c>
      <c r="H958">
        <f t="shared" si="172"/>
        <v>3.7376982589687349</v>
      </c>
      <c r="I958">
        <f t="shared" si="173"/>
        <v>0.81475571630118182</v>
      </c>
      <c r="J958">
        <f t="shared" si="174"/>
        <v>-0.20486694527044455</v>
      </c>
      <c r="K958">
        <f t="shared" si="179"/>
        <v>-0.14838468252189033</v>
      </c>
      <c r="L958">
        <v>215.834</v>
      </c>
      <c r="M958">
        <f t="shared" si="175"/>
        <v>0.98652089056279513</v>
      </c>
      <c r="N958">
        <f t="shared" si="176"/>
        <v>-1.3570777298884831E-2</v>
      </c>
      <c r="O958">
        <f t="shared" si="177"/>
        <v>-0.19129616797155971</v>
      </c>
      <c r="P958">
        <f t="shared" si="178"/>
        <v>-0.13481390522300549</v>
      </c>
    </row>
    <row r="959" spans="1:16" x14ac:dyDescent="0.2">
      <c r="A959" s="1">
        <v>40086</v>
      </c>
      <c r="B959">
        <v>4.5288189999999999E-2</v>
      </c>
      <c r="C959">
        <v>4.3650660000000001E-2</v>
      </c>
      <c r="D959">
        <f t="shared" si="168"/>
        <v>54.199019680727289</v>
      </c>
      <c r="E959">
        <f t="shared" si="169"/>
        <v>8.5040448973396188E-2</v>
      </c>
      <c r="F959">
        <f t="shared" si="170"/>
        <v>1.204868996115698</v>
      </c>
      <c r="G959">
        <f t="shared" si="171"/>
        <v>44.983330017998746</v>
      </c>
      <c r="H959">
        <f t="shared" si="172"/>
        <v>3.8062919770945025</v>
      </c>
      <c r="I959">
        <f t="shared" si="173"/>
        <v>0.94330045020378861</v>
      </c>
      <c r="J959">
        <f t="shared" si="174"/>
        <v>-5.8370436061746502E-2</v>
      </c>
      <c r="K959">
        <f t="shared" si="179"/>
        <v>-0.1779872075945747</v>
      </c>
      <c r="L959">
        <v>215.96899999999999</v>
      </c>
      <c r="M959">
        <f t="shared" si="175"/>
        <v>0.9972111020302622</v>
      </c>
      <c r="N959">
        <f t="shared" si="176"/>
        <v>-2.7927941914766365E-3</v>
      </c>
      <c r="O959">
        <f t="shared" si="177"/>
        <v>-5.5577641870269867E-2</v>
      </c>
      <c r="P959">
        <f t="shared" si="178"/>
        <v>-0.17519441340309808</v>
      </c>
    </row>
    <row r="960" spans="1:16" x14ac:dyDescent="0.2">
      <c r="A960" s="1">
        <v>40116</v>
      </c>
      <c r="B960">
        <v>-2.8078870000000002E-2</v>
      </c>
      <c r="C960">
        <v>-2.933328E-2</v>
      </c>
      <c r="D960">
        <f t="shared" si="168"/>
        <v>52.609184660707001</v>
      </c>
      <c r="E960">
        <f t="shared" si="169"/>
        <v>6.7987792277700979E-2</v>
      </c>
      <c r="F960">
        <f t="shared" si="170"/>
        <v>1.1855896851303083</v>
      </c>
      <c r="G960">
        <f t="shared" si="171"/>
        <v>44.373854901516559</v>
      </c>
      <c r="H960">
        <f t="shared" si="172"/>
        <v>3.7926504424263778</v>
      </c>
      <c r="I960">
        <f t="shared" si="173"/>
        <v>1.1256360769146601</v>
      </c>
      <c r="J960">
        <f t="shared" si="174"/>
        <v>0.11834827757898474</v>
      </c>
      <c r="K960">
        <f t="shared" si="179"/>
        <v>-0.19428748115050012</v>
      </c>
      <c r="L960">
        <v>216.17699999999999</v>
      </c>
      <c r="M960">
        <f t="shared" si="175"/>
        <v>1.0176627044839355</v>
      </c>
      <c r="N960">
        <f t="shared" si="176"/>
        <v>1.7508531677709001E-2</v>
      </c>
      <c r="O960">
        <f t="shared" si="177"/>
        <v>0.10083974590127573</v>
      </c>
      <c r="P960">
        <f t="shared" si="178"/>
        <v>-0.21179601282820912</v>
      </c>
    </row>
    <row r="961" spans="1:16" x14ac:dyDescent="0.2">
      <c r="A961" s="1">
        <v>40147</v>
      </c>
      <c r="B961">
        <v>5.7085799999999999E-2</v>
      </c>
      <c r="C961">
        <v>5.4630400000000003E-2</v>
      </c>
      <c r="D961">
        <f t="shared" si="168"/>
        <v>55.483245462395288</v>
      </c>
      <c r="E961">
        <f t="shared" si="169"/>
        <v>0.12917659201589979</v>
      </c>
      <c r="F961">
        <f t="shared" si="170"/>
        <v>1.1838445259736481</v>
      </c>
      <c r="G961">
        <f t="shared" si="171"/>
        <v>46.867003432535469</v>
      </c>
      <c r="H961">
        <f t="shared" si="172"/>
        <v>3.8473138762986157</v>
      </c>
      <c r="I961">
        <f t="shared" si="173"/>
        <v>1.2993322691579683</v>
      </c>
      <c r="J961">
        <f t="shared" si="174"/>
        <v>0.26185049340048089</v>
      </c>
      <c r="K961">
        <f t="shared" si="179"/>
        <v>-0.1808514688291373</v>
      </c>
      <c r="L961">
        <v>216.33</v>
      </c>
      <c r="M961">
        <f t="shared" si="175"/>
        <v>1.0290256293167419</v>
      </c>
      <c r="N961">
        <f t="shared" si="176"/>
        <v>2.8612363555092672E-2</v>
      </c>
      <c r="O961">
        <f t="shared" si="177"/>
        <v>0.23323812984538822</v>
      </c>
      <c r="P961">
        <f t="shared" si="178"/>
        <v>-0.20946383238422997</v>
      </c>
    </row>
    <row r="962" spans="1:16" x14ac:dyDescent="0.2">
      <c r="A962" s="1">
        <v>40178</v>
      </c>
      <c r="B962">
        <v>2.848637E-2</v>
      </c>
      <c r="C962">
        <v>2.6461419999999999E-2</v>
      </c>
      <c r="D962">
        <f t="shared" si="168"/>
        <v>56.951410923538823</v>
      </c>
      <c r="E962">
        <f t="shared" si="169"/>
        <v>0.1123507978990774</v>
      </c>
      <c r="F962">
        <f t="shared" si="170"/>
        <v>1.1624637894674874</v>
      </c>
      <c r="G962">
        <f t="shared" si="171"/>
        <v>48.991987053315164</v>
      </c>
      <c r="H962">
        <f t="shared" si="172"/>
        <v>3.891656755214036</v>
      </c>
      <c r="I962">
        <f t="shared" si="173"/>
        <v>1.3074496895144314</v>
      </c>
      <c r="J962">
        <f t="shared" si="174"/>
        <v>0.26807843783378493</v>
      </c>
      <c r="K962">
        <f t="shared" si="179"/>
        <v>-0.18408622296339389</v>
      </c>
      <c r="L962">
        <v>215.94900000000001</v>
      </c>
      <c r="M962">
        <f t="shared" si="175"/>
        <v>1.0227618249243404</v>
      </c>
      <c r="N962">
        <f t="shared" si="176"/>
        <v>2.2506639651845795E-2</v>
      </c>
      <c r="O962">
        <f t="shared" si="177"/>
        <v>0.24557179818193914</v>
      </c>
      <c r="P962">
        <f t="shared" si="178"/>
        <v>-0.20659286261523968</v>
      </c>
    </row>
    <row r="963" spans="1:16" x14ac:dyDescent="0.2">
      <c r="A963" s="1">
        <v>40207</v>
      </c>
      <c r="B963">
        <v>-3.7185509999999998E-2</v>
      </c>
      <c r="C963">
        <v>-3.8197599999999998E-2</v>
      </c>
      <c r="D963">
        <f t="shared" si="168"/>
        <v>54.776003709645863</v>
      </c>
      <c r="E963">
        <f t="shared" si="169"/>
        <v>5.7639953481604417E-2</v>
      </c>
      <c r="F963">
        <f t="shared" si="170"/>
        <v>1.1582246416197659</v>
      </c>
      <c r="G963">
        <f t="shared" si="171"/>
        <v>47.293074021497382</v>
      </c>
      <c r="H963">
        <f t="shared" si="172"/>
        <v>3.8563638581696442</v>
      </c>
      <c r="I963">
        <f t="shared" si="173"/>
        <v>1.3661567701087682</v>
      </c>
      <c r="J963">
        <f t="shared" si="174"/>
        <v>0.31200152038251594</v>
      </c>
      <c r="K963">
        <f t="shared" si="179"/>
        <v>-0.17372647382871501</v>
      </c>
      <c r="L963">
        <v>216.68700000000001</v>
      </c>
      <c r="M963">
        <f t="shared" si="175"/>
        <v>1.02117883247798</v>
      </c>
      <c r="N963">
        <f t="shared" si="176"/>
        <v>2.0957678083777569E-2</v>
      </c>
      <c r="O963">
        <f t="shared" si="177"/>
        <v>0.29104384229873836</v>
      </c>
      <c r="P963">
        <f t="shared" si="178"/>
        <v>-0.19468415191249258</v>
      </c>
    </row>
    <row r="964" spans="1:16" x14ac:dyDescent="0.2">
      <c r="A964" s="1">
        <v>40235</v>
      </c>
      <c r="B964">
        <v>3.47535E-2</v>
      </c>
      <c r="C964">
        <v>3.2667300000000003E-2</v>
      </c>
      <c r="D964">
        <f t="shared" ref="D964:D1027" si="180">(C964+1)*D963</f>
        <v>56.565387855629972</v>
      </c>
      <c r="E964">
        <f t="shared" ref="E964:E1027" si="181">D963*(B964-C964)</f>
        <v>0.114273698939063</v>
      </c>
      <c r="F964">
        <f t="shared" si="170"/>
        <v>1.1420137653945222</v>
      </c>
      <c r="G964">
        <f t="shared" si="171"/>
        <v>49.531266233107786</v>
      </c>
      <c r="H964">
        <f t="shared" si="172"/>
        <v>3.9026041112462688</v>
      </c>
      <c r="I964">
        <f t="shared" si="173"/>
        <v>1.5719448865319037</v>
      </c>
      <c r="J964">
        <f t="shared" si="174"/>
        <v>0.4523136339343411</v>
      </c>
      <c r="K964">
        <f t="shared" si="179"/>
        <v>-0.18539944489944798</v>
      </c>
      <c r="L964">
        <v>216.74100000000001</v>
      </c>
      <c r="M964">
        <f t="shared" si="175"/>
        <v>1.0189554743804916</v>
      </c>
      <c r="N964">
        <f t="shared" si="176"/>
        <v>1.8778057879136088E-2</v>
      </c>
      <c r="O964">
        <f t="shared" si="177"/>
        <v>0.43353557605520499</v>
      </c>
      <c r="P964">
        <f t="shared" si="178"/>
        <v>-0.20417750277858407</v>
      </c>
    </row>
    <row r="965" spans="1:16" x14ac:dyDescent="0.2">
      <c r="A965" s="1">
        <v>40268</v>
      </c>
      <c r="B965">
        <v>6.3688190000000006E-2</v>
      </c>
      <c r="C965">
        <v>6.2005080000000004E-2</v>
      </c>
      <c r="D965">
        <f t="shared" si="180"/>
        <v>60.072729254849342</v>
      </c>
      <c r="E965">
        <f t="shared" si="181"/>
        <v>9.5205769953689443E-2</v>
      </c>
      <c r="F965">
        <f t="shared" si="170"/>
        <v>1.1177188083874956</v>
      </c>
      <c r="G965">
        <f t="shared" si="171"/>
        <v>53.74583375000617</v>
      </c>
      <c r="H965">
        <f t="shared" si="172"/>
        <v>3.9842661523757985</v>
      </c>
      <c r="I965">
        <f t="shared" si="173"/>
        <v>1.5382869864668587</v>
      </c>
      <c r="J965">
        <f t="shared" si="174"/>
        <v>0.43066945085897623</v>
      </c>
      <c r="K965">
        <f t="shared" si="179"/>
        <v>-0.20843865612591059</v>
      </c>
      <c r="L965">
        <v>217.631</v>
      </c>
      <c r="M965">
        <f t="shared" si="175"/>
        <v>1.0205918214218721</v>
      </c>
      <c r="N965">
        <f t="shared" si="176"/>
        <v>2.0382676115598429E-2</v>
      </c>
      <c r="O965">
        <f t="shared" si="177"/>
        <v>0.41028677474337782</v>
      </c>
      <c r="P965">
        <f t="shared" si="178"/>
        <v>-0.22882133224150902</v>
      </c>
    </row>
    <row r="966" spans="1:16" x14ac:dyDescent="0.2">
      <c r="A966" s="1">
        <v>40298</v>
      </c>
      <c r="B966">
        <v>2.0039080000000001E-2</v>
      </c>
      <c r="C966">
        <v>1.8927780000000002E-2</v>
      </c>
      <c r="D966">
        <f t="shared" si="180"/>
        <v>61.209772658184697</v>
      </c>
      <c r="E966">
        <f t="shared" si="181"/>
        <v>6.6758824020914015E-2</v>
      </c>
      <c r="F966">
        <f t="shared" si="170"/>
        <v>1.1115242220660837</v>
      </c>
      <c r="G966">
        <f t="shared" si="171"/>
        <v>55.068320998357493</v>
      </c>
      <c r="H966">
        <f t="shared" si="172"/>
        <v>4.0085746143105592</v>
      </c>
      <c r="I966">
        <f t="shared" si="173"/>
        <v>1.4144521211116097</v>
      </c>
      <c r="J966">
        <f t="shared" si="174"/>
        <v>0.34674226255571949</v>
      </c>
      <c r="K966">
        <f t="shared" si="179"/>
        <v>-0.20295025258468963</v>
      </c>
      <c r="L966">
        <v>218.00899999999999</v>
      </c>
      <c r="M966">
        <f t="shared" si="175"/>
        <v>1.0194196094568306</v>
      </c>
      <c r="N966">
        <f t="shared" si="176"/>
        <v>1.9233455011921433E-2</v>
      </c>
      <c r="O966">
        <f t="shared" si="177"/>
        <v>0.32750880754379808</v>
      </c>
      <c r="P966">
        <f t="shared" si="178"/>
        <v>-0.22218370759661105</v>
      </c>
    </row>
    <row r="967" spans="1:16" x14ac:dyDescent="0.2">
      <c r="A967" s="1">
        <v>40326</v>
      </c>
      <c r="B967">
        <v>-7.9266820000000002E-2</v>
      </c>
      <c r="C967">
        <v>-8.1354759999999998E-2</v>
      </c>
      <c r="D967">
        <f t="shared" si="180"/>
        <v>56.230066293923521</v>
      </c>
      <c r="E967">
        <f t="shared" si="181"/>
        <v>0.12780233272392993</v>
      </c>
      <c r="F967">
        <f t="shared" si="170"/>
        <v>1.1225625843562974</v>
      </c>
      <c r="G967">
        <f t="shared" si="171"/>
        <v>50.090807477043342</v>
      </c>
      <c r="H967">
        <f t="shared" si="172"/>
        <v>3.9138375077635148</v>
      </c>
      <c r="I967">
        <f t="shared" si="173"/>
        <v>1.2220690281238877</v>
      </c>
      <c r="J967">
        <f t="shared" si="174"/>
        <v>0.20054534698044843</v>
      </c>
      <c r="K967">
        <f t="shared" si="179"/>
        <v>-0.15949083606971715</v>
      </c>
      <c r="L967">
        <v>218.178</v>
      </c>
      <c r="M967">
        <f t="shared" si="175"/>
        <v>1.0115210043904994</v>
      </c>
      <c r="N967">
        <f t="shared" si="176"/>
        <v>1.1455142996318753E-2</v>
      </c>
      <c r="O967">
        <f t="shared" si="177"/>
        <v>0.18909020398412968</v>
      </c>
      <c r="P967">
        <f t="shared" si="178"/>
        <v>-0.1709459790660359</v>
      </c>
    </row>
    <row r="968" spans="1:16" x14ac:dyDescent="0.2">
      <c r="A968" s="1">
        <v>40359</v>
      </c>
      <c r="B968">
        <v>-5.080204E-2</v>
      </c>
      <c r="C968">
        <v>-5.2541650000000002E-2</v>
      </c>
      <c r="D968">
        <f t="shared" si="180"/>
        <v>53.275645831231394</v>
      </c>
      <c r="E968">
        <f t="shared" si="181"/>
        <v>9.7818385625572435E-2</v>
      </c>
      <c r="F968">
        <f t="shared" si="170"/>
        <v>1.1292180615643046</v>
      </c>
      <c r="G968">
        <f t="shared" si="171"/>
        <v>47.17923636239815</v>
      </c>
      <c r="H968">
        <f t="shared" si="172"/>
        <v>3.8539538882274753</v>
      </c>
      <c r="I968">
        <f t="shared" si="173"/>
        <v>1.1650401270484321</v>
      </c>
      <c r="J968">
        <f t="shared" si="174"/>
        <v>0.15275553024288582</v>
      </c>
      <c r="K968">
        <f t="shared" si="179"/>
        <v>-0.12408345928155258</v>
      </c>
      <c r="L968">
        <v>217.965</v>
      </c>
      <c r="M968">
        <f t="shared" si="175"/>
        <v>1.0121383230168424</v>
      </c>
      <c r="N968">
        <f t="shared" si="176"/>
        <v>1.2065244347994612E-2</v>
      </c>
      <c r="O968">
        <f t="shared" si="177"/>
        <v>0.14069028589489121</v>
      </c>
      <c r="P968">
        <f t="shared" si="178"/>
        <v>-0.1361487036295472</v>
      </c>
    </row>
    <row r="969" spans="1:16" x14ac:dyDescent="0.2">
      <c r="A969" s="1">
        <v>40389</v>
      </c>
      <c r="B969">
        <v>7.0383959999999995E-2</v>
      </c>
      <c r="C969">
        <v>6.8688440000000003E-2</v>
      </c>
      <c r="D969">
        <f t="shared" si="180"/>
        <v>56.935066833371188</v>
      </c>
      <c r="E969">
        <f t="shared" si="181"/>
        <v>9.0329923019769026E-2</v>
      </c>
      <c r="F969">
        <f t="shared" si="170"/>
        <v>1.1532958832124132</v>
      </c>
      <c r="G969">
        <f t="shared" si="171"/>
        <v>49.367267899008816</v>
      </c>
      <c r="H969">
        <f t="shared" si="172"/>
        <v>3.8992876114445565</v>
      </c>
      <c r="I969">
        <f t="shared" si="173"/>
        <v>1.1513789570202309</v>
      </c>
      <c r="J969">
        <f t="shared" si="174"/>
        <v>0.1409603170983231</v>
      </c>
      <c r="K969">
        <f t="shared" si="179"/>
        <v>-8.5484281216763172E-2</v>
      </c>
      <c r="L969">
        <v>218.011</v>
      </c>
      <c r="M969">
        <f t="shared" si="175"/>
        <v>1.0100864553314122</v>
      </c>
      <c r="N969">
        <f t="shared" si="176"/>
        <v>1.0035926527785654E-2</v>
      </c>
      <c r="O969">
        <f t="shared" si="177"/>
        <v>0.13092439057053745</v>
      </c>
      <c r="P969">
        <f t="shared" si="178"/>
        <v>-9.5520207744548821E-2</v>
      </c>
    </row>
    <row r="970" spans="1:16" x14ac:dyDescent="0.2">
      <c r="A970" s="1">
        <v>40421</v>
      </c>
      <c r="B970">
        <v>-4.2886520000000004E-2</v>
      </c>
      <c r="C970">
        <v>-4.5011860000000001E-2</v>
      </c>
      <c r="D970">
        <f t="shared" si="180"/>
        <v>54.37231357597684</v>
      </c>
      <c r="E970">
        <f t="shared" si="181"/>
        <v>0.12100637494363692</v>
      </c>
      <c r="F970">
        <f t="shared" si="170"/>
        <v>1.1653908938742537</v>
      </c>
      <c r="G970">
        <f t="shared" si="171"/>
        <v>46.655859301611848</v>
      </c>
      <c r="H970">
        <f t="shared" si="172"/>
        <v>3.8427985207268929</v>
      </c>
      <c r="I970">
        <f t="shared" si="173"/>
        <v>1.0694282344271961</v>
      </c>
      <c r="J970">
        <f t="shared" si="174"/>
        <v>6.7124145304028021E-2</v>
      </c>
      <c r="K970">
        <f t="shared" si="179"/>
        <v>-5.9183183674156849E-2</v>
      </c>
      <c r="L970">
        <v>218.31200000000001</v>
      </c>
      <c r="M970">
        <f t="shared" si="175"/>
        <v>1.0108487792229441</v>
      </c>
      <c r="N970">
        <f t="shared" si="176"/>
        <v>1.079035340367422E-2</v>
      </c>
      <c r="O970">
        <f t="shared" si="177"/>
        <v>5.63337919003538E-2</v>
      </c>
      <c r="P970">
        <f t="shared" si="178"/>
        <v>-6.9973537077831063E-2</v>
      </c>
    </row>
    <row r="971" spans="1:16" x14ac:dyDescent="0.2">
      <c r="A971" s="1">
        <v>40451</v>
      </c>
      <c r="B971">
        <v>9.1668590000000008E-2</v>
      </c>
      <c r="C971">
        <v>8.9788569999999998E-2</v>
      </c>
      <c r="D971">
        <f t="shared" si="180"/>
        <v>59.254325859555394</v>
      </c>
      <c r="E971">
        <f t="shared" si="181"/>
        <v>0.10222103696910852</v>
      </c>
      <c r="F971">
        <f t="shared" si="170"/>
        <v>1.182571481869966</v>
      </c>
      <c r="G971">
        <f t="shared" si="171"/>
        <v>50.106337560126384</v>
      </c>
      <c r="H971">
        <f t="shared" si="172"/>
        <v>3.9141474982967113</v>
      </c>
      <c r="I971">
        <f t="shared" si="173"/>
        <v>1.1150920754184084</v>
      </c>
      <c r="J971">
        <f t="shared" si="174"/>
        <v>0.10893698035322696</v>
      </c>
      <c r="K971">
        <f t="shared" si="179"/>
        <v>-1.8679554774810019E-2</v>
      </c>
      <c r="L971">
        <v>218.43899999999999</v>
      </c>
      <c r="M971">
        <f t="shared" si="175"/>
        <v>1.0104636478441278</v>
      </c>
      <c r="N971">
        <f t="shared" si="176"/>
        <v>1.0409282790027678E-2</v>
      </c>
      <c r="O971">
        <f t="shared" si="177"/>
        <v>9.852769756319929E-2</v>
      </c>
      <c r="P971">
        <f t="shared" si="178"/>
        <v>-2.9088837564837697E-2</v>
      </c>
    </row>
    <row r="972" spans="1:16" x14ac:dyDescent="0.2">
      <c r="A972" s="1">
        <v>40480</v>
      </c>
      <c r="B972">
        <v>3.8606370000000001E-2</v>
      </c>
      <c r="C972">
        <v>3.7086439999999998E-2</v>
      </c>
      <c r="D972">
        <f t="shared" si="180"/>
        <v>61.451857860286239</v>
      </c>
      <c r="E972">
        <f t="shared" si="181"/>
        <v>9.0062427503714182E-2</v>
      </c>
      <c r="F972">
        <f t="shared" si="170"/>
        <v>1.204646117095979</v>
      </c>
      <c r="G972">
        <f t="shared" si="171"/>
        <v>51.0123736657428</v>
      </c>
      <c r="H972">
        <f t="shared" si="172"/>
        <v>3.9320682241935532</v>
      </c>
      <c r="I972">
        <f t="shared" si="173"/>
        <v>1.1909803275126483</v>
      </c>
      <c r="J972">
        <f t="shared" si="174"/>
        <v>0.1747767726151237</v>
      </c>
      <c r="K972">
        <f t="shared" si="179"/>
        <v>1.5945569656462391E-2</v>
      </c>
      <c r="L972">
        <v>218.71100000000001</v>
      </c>
      <c r="M972">
        <f t="shared" si="175"/>
        <v>1.0110063329173022</v>
      </c>
      <c r="N972">
        <f t="shared" si="176"/>
        <v>1.0946204031873024E-2</v>
      </c>
      <c r="O972">
        <f t="shared" si="177"/>
        <v>0.16383056858325068</v>
      </c>
      <c r="P972">
        <f t="shared" si="178"/>
        <v>4.9993656245893667E-3</v>
      </c>
    </row>
    <row r="973" spans="1:16" x14ac:dyDescent="0.2">
      <c r="A973" s="1">
        <v>40512</v>
      </c>
      <c r="B973">
        <v>5.1214860000000006E-3</v>
      </c>
      <c r="C973">
        <v>2.9222980000000003E-3</v>
      </c>
      <c r="D973">
        <f t="shared" si="180"/>
        <v>61.631438501607647</v>
      </c>
      <c r="E973">
        <f t="shared" si="181"/>
        <v>0.13514418838404721</v>
      </c>
      <c r="F973">
        <f t="shared" si="170"/>
        <v>1.2106137134641266</v>
      </c>
      <c r="G973">
        <f t="shared" si="171"/>
        <v>50.909251907655623</v>
      </c>
      <c r="H973">
        <f t="shared" si="172"/>
        <v>3.9300446733976306</v>
      </c>
      <c r="I973">
        <f t="shared" si="173"/>
        <v>1.1326311518251766</v>
      </c>
      <c r="J973">
        <f t="shared" si="174"/>
        <v>0.12454337902104771</v>
      </c>
      <c r="K973">
        <f t="shared" si="179"/>
        <v>2.2360216918301205E-2</v>
      </c>
      <c r="L973">
        <v>218.803</v>
      </c>
      <c r="M973">
        <f t="shared" si="175"/>
        <v>1.0132160834271053</v>
      </c>
      <c r="N973">
        <f t="shared" si="176"/>
        <v>1.3129512911128663E-2</v>
      </c>
      <c r="O973">
        <f t="shared" si="177"/>
        <v>0.11141386610991905</v>
      </c>
      <c r="P973">
        <f t="shared" si="178"/>
        <v>9.2307040071725414E-3</v>
      </c>
    </row>
    <row r="974" spans="1:16" x14ac:dyDescent="0.2">
      <c r="A974" s="1">
        <v>40543</v>
      </c>
      <c r="B974">
        <v>6.7213389999999998E-2</v>
      </c>
      <c r="C974">
        <v>6.4883079999999996E-2</v>
      </c>
      <c r="D974">
        <f t="shared" si="180"/>
        <v>65.630276056422531</v>
      </c>
      <c r="E974">
        <f t="shared" si="181"/>
        <v>0.14362035745468144</v>
      </c>
      <c r="F974">
        <f t="shared" ref="F974:F1037" si="182">SUM(E963:E974)</f>
        <v>1.2418832730197307</v>
      </c>
      <c r="G974">
        <f t="shared" ref="G974:G1037" si="183">D974/F974</f>
        <v>52.847379042989829</v>
      </c>
      <c r="H974">
        <f t="shared" si="172"/>
        <v>3.9674081187116665</v>
      </c>
      <c r="I974">
        <f t="shared" si="173"/>
        <v>1.1741967098799837</v>
      </c>
      <c r="J974">
        <f t="shared" si="174"/>
        <v>0.16058426263412992</v>
      </c>
      <c r="K974">
        <f t="shared" si="179"/>
        <v>6.6087286869632875E-2</v>
      </c>
      <c r="L974">
        <v>219.179</v>
      </c>
      <c r="M974">
        <f t="shared" si="175"/>
        <v>1.0115004591876762</v>
      </c>
      <c r="N974">
        <f t="shared" si="176"/>
        <v>1.1434831592615099E-2</v>
      </c>
      <c r="O974">
        <f t="shared" si="177"/>
        <v>0.14914943104151482</v>
      </c>
      <c r="P974">
        <f t="shared" si="178"/>
        <v>5.4652455277017772E-2</v>
      </c>
    </row>
    <row r="975" spans="1:16" x14ac:dyDescent="0.2">
      <c r="A975" s="1">
        <v>40574</v>
      </c>
      <c r="B975">
        <v>1.9190180000000001E-2</v>
      </c>
      <c r="C975">
        <v>1.8237119999999999E-2</v>
      </c>
      <c r="D975">
        <f t="shared" si="180"/>
        <v>66.82718327649664</v>
      </c>
      <c r="E975">
        <f t="shared" si="181"/>
        <v>6.2549590898334201E-2</v>
      </c>
      <c r="F975">
        <f t="shared" si="182"/>
        <v>1.2467929104364606</v>
      </c>
      <c r="G975">
        <f t="shared" si="183"/>
        <v>53.599264735233916</v>
      </c>
      <c r="H975">
        <f t="shared" ref="H975:H1038" si="184">LN(G975)</f>
        <v>3.9815353503564359</v>
      </c>
      <c r="I975">
        <f t="shared" ref="I975:I1038" si="185">(D975+F975)/D963</f>
        <v>1.2427700375473998</v>
      </c>
      <c r="J975">
        <f t="shared" ref="J975:J1038" si="186">LN(I975)</f>
        <v>0.21734278941719795</v>
      </c>
      <c r="K975">
        <f t="shared" si="179"/>
        <v>7.3686231314312844E-2</v>
      </c>
      <c r="L975">
        <v>220.22300000000001</v>
      </c>
      <c r="M975">
        <f t="shared" ref="M975:M1038" si="187">L975/L964</f>
        <v>1.0160652576116194</v>
      </c>
      <c r="N975">
        <f t="shared" ref="N975:N1038" si="188">LN(M975)</f>
        <v>1.5937577026332569E-2</v>
      </c>
      <c r="O975">
        <f t="shared" ref="O975:O1038" si="189">J975-N975</f>
        <v>0.2014052123908654</v>
      </c>
      <c r="P975">
        <f t="shared" ref="P975:P1038" si="190">K975-N975</f>
        <v>5.7748654287980275E-2</v>
      </c>
    </row>
    <row r="976" spans="1:16" x14ac:dyDescent="0.2">
      <c r="A976" s="1">
        <v>40602</v>
      </c>
      <c r="B976">
        <v>3.8168340000000002E-2</v>
      </c>
      <c r="C976">
        <v>3.6236310000000001E-2</v>
      </c>
      <c r="D976">
        <f t="shared" si="180"/>
        <v>69.248753806130594</v>
      </c>
      <c r="E976">
        <f t="shared" si="181"/>
        <v>0.12911212290568988</v>
      </c>
      <c r="F976">
        <f t="shared" si="182"/>
        <v>1.2616313344030872</v>
      </c>
      <c r="G976">
        <f t="shared" si="183"/>
        <v>54.888264041804341</v>
      </c>
      <c r="H976">
        <f t="shared" si="184"/>
        <v>4.0052995559331395</v>
      </c>
      <c r="I976">
        <f t="shared" si="185"/>
        <v>1.2465288016851415</v>
      </c>
      <c r="J976">
        <f t="shared" si="186"/>
        <v>0.22036272975957424</v>
      </c>
      <c r="K976">
        <f t="shared" si="179"/>
        <v>9.9612428471344591E-2</v>
      </c>
      <c r="L976">
        <v>221.309</v>
      </c>
      <c r="M976">
        <f t="shared" si="187"/>
        <v>1.016900165877104</v>
      </c>
      <c r="N976">
        <f t="shared" si="188"/>
        <v>1.675894693531112E-2</v>
      </c>
      <c r="O976">
        <f t="shared" si="189"/>
        <v>0.20360378282426311</v>
      </c>
      <c r="P976">
        <f t="shared" si="190"/>
        <v>8.2853481536033474E-2</v>
      </c>
    </row>
    <row r="977" spans="1:16" x14ac:dyDescent="0.2">
      <c r="A977" s="1">
        <v>40633</v>
      </c>
      <c r="B977">
        <v>3.3425440000000002E-3</v>
      </c>
      <c r="C977">
        <v>1.7597400000000001E-3</v>
      </c>
      <c r="D977">
        <f t="shared" si="180"/>
        <v>69.370613608153391</v>
      </c>
      <c r="E977">
        <f t="shared" si="181"/>
        <v>0.10960720451935874</v>
      </c>
      <c r="F977">
        <f t="shared" si="182"/>
        <v>1.2760327689687567</v>
      </c>
      <c r="G977">
        <f t="shared" si="183"/>
        <v>54.364288516051353</v>
      </c>
      <c r="H977">
        <f t="shared" si="184"/>
        <v>3.9957074771949652</v>
      </c>
      <c r="I977">
        <f t="shared" si="185"/>
        <v>1.1760185903559432</v>
      </c>
      <c r="J977">
        <f t="shared" si="186"/>
        <v>0.16213465747729017</v>
      </c>
      <c r="K977">
        <f t="shared" si="179"/>
        <v>0.13246603557487202</v>
      </c>
      <c r="L977">
        <v>223.46700000000001</v>
      </c>
      <c r="M977">
        <f t="shared" si="187"/>
        <v>1.0250356636652616</v>
      </c>
      <c r="N977">
        <f t="shared" si="188"/>
        <v>2.4727405804847963E-2</v>
      </c>
      <c r="O977">
        <f t="shared" si="189"/>
        <v>0.13740725167244219</v>
      </c>
      <c r="P977">
        <f t="shared" si="190"/>
        <v>0.10773862977002406</v>
      </c>
    </row>
    <row r="978" spans="1:16" x14ac:dyDescent="0.2">
      <c r="A978" s="1">
        <v>40662</v>
      </c>
      <c r="B978">
        <v>2.8601910000000001E-2</v>
      </c>
      <c r="C978">
        <v>2.748892E-2</v>
      </c>
      <c r="D978">
        <f t="shared" si="180"/>
        <v>71.277536855978823</v>
      </c>
      <c r="E978">
        <f t="shared" si="181"/>
        <v>7.7208799239738723E-2</v>
      </c>
      <c r="F978">
        <f t="shared" si="182"/>
        <v>1.2864827441875815</v>
      </c>
      <c r="G978">
        <f t="shared" si="183"/>
        <v>55.404969229486902</v>
      </c>
      <c r="H978">
        <f t="shared" si="184"/>
        <v>4.0146692870138345</v>
      </c>
      <c r="I978">
        <f t="shared" si="185"/>
        <v>1.1854972898753851</v>
      </c>
      <c r="J978">
        <f t="shared" si="186"/>
        <v>0.17016234046030101</v>
      </c>
      <c r="K978">
        <f t="shared" si="179"/>
        <v>0.1461796932422367</v>
      </c>
      <c r="L978">
        <v>224.90600000000001</v>
      </c>
      <c r="M978">
        <f t="shared" si="187"/>
        <v>1.0308372063177773</v>
      </c>
      <c r="N978">
        <f t="shared" si="188"/>
        <v>3.0371293748653286E-2</v>
      </c>
      <c r="O978">
        <f t="shared" si="189"/>
        <v>0.13979104671164772</v>
      </c>
      <c r="P978">
        <f t="shared" si="190"/>
        <v>0.11580839949358342</v>
      </c>
    </row>
    <row r="979" spans="1:16" x14ac:dyDescent="0.2">
      <c r="A979" s="1">
        <v>40694</v>
      </c>
      <c r="B979">
        <v>-1.495748E-2</v>
      </c>
      <c r="C979">
        <v>-1.6965879999999999E-2</v>
      </c>
      <c r="D979">
        <f t="shared" si="180"/>
        <v>70.068250718984714</v>
      </c>
      <c r="E979">
        <f t="shared" si="181"/>
        <v>0.14315380502154779</v>
      </c>
      <c r="F979">
        <f t="shared" si="182"/>
        <v>1.301834216485199</v>
      </c>
      <c r="G979">
        <f t="shared" si="183"/>
        <v>53.822714007441625</v>
      </c>
      <c r="H979">
        <f t="shared" si="184"/>
        <v>3.9856955715160329</v>
      </c>
      <c r="I979">
        <f t="shared" si="185"/>
        <v>1.2692513034291495</v>
      </c>
      <c r="J979">
        <f t="shared" si="186"/>
        <v>0.23842720177345822</v>
      </c>
      <c r="K979">
        <f t="shared" si="179"/>
        <v>0.14816011227302628</v>
      </c>
      <c r="L979">
        <v>225.964</v>
      </c>
      <c r="M979">
        <f t="shared" si="187"/>
        <v>1.0366985525199</v>
      </c>
      <c r="N979">
        <f t="shared" si="188"/>
        <v>3.6041195107795021E-2</v>
      </c>
      <c r="O979">
        <f t="shared" si="189"/>
        <v>0.2023860066656632</v>
      </c>
      <c r="P979">
        <f t="shared" si="190"/>
        <v>0.11211891716523126</v>
      </c>
    </row>
    <row r="980" spans="1:16" x14ac:dyDescent="0.2">
      <c r="A980" s="1">
        <v>40724</v>
      </c>
      <c r="B980">
        <v>-1.8452940000000001E-2</v>
      </c>
      <c r="C980">
        <v>-2.0215940000000002E-2</v>
      </c>
      <c r="D980">
        <f t="shared" si="180"/>
        <v>68.65175516654476</v>
      </c>
      <c r="E980">
        <f t="shared" si="181"/>
        <v>0.12353032601757009</v>
      </c>
      <c r="F980">
        <f t="shared" si="182"/>
        <v>1.3275461568771967</v>
      </c>
      <c r="G980">
        <f t="shared" si="183"/>
        <v>51.713271746449209</v>
      </c>
      <c r="H980">
        <f t="shared" si="184"/>
        <v>3.9457144554653754</v>
      </c>
      <c r="I980">
        <f t="shared" si="185"/>
        <v>1.313532670164244</v>
      </c>
      <c r="J980">
        <f t="shared" si="186"/>
        <v>0.27272020243729439</v>
      </c>
      <c r="K980">
        <f t="shared" si="179"/>
        <v>0.16180683102676424</v>
      </c>
      <c r="L980">
        <v>225.72200000000001</v>
      </c>
      <c r="M980">
        <f t="shared" si="187"/>
        <v>1.0353697749196142</v>
      </c>
      <c r="N980">
        <f t="shared" si="188"/>
        <v>3.4758633365174256E-2</v>
      </c>
      <c r="O980">
        <f t="shared" si="189"/>
        <v>0.23796156907212013</v>
      </c>
      <c r="P980">
        <f t="shared" si="190"/>
        <v>0.12704819766158998</v>
      </c>
    </row>
    <row r="981" spans="1:16" x14ac:dyDescent="0.2">
      <c r="A981" s="1">
        <v>40753</v>
      </c>
      <c r="B981">
        <v>-2.2550239999999999E-2</v>
      </c>
      <c r="C981">
        <v>-2.3689230000000002E-2</v>
      </c>
      <c r="D981">
        <f t="shared" si="180"/>
        <v>67.025447948500798</v>
      </c>
      <c r="E981">
        <f t="shared" si="181"/>
        <v>7.8193662617143014E-2</v>
      </c>
      <c r="F981">
        <f t="shared" si="182"/>
        <v>1.3154098964745708</v>
      </c>
      <c r="G981">
        <f t="shared" si="183"/>
        <v>50.954039594909275</v>
      </c>
      <c r="H981">
        <f t="shared" si="184"/>
        <v>3.9309240419999827</v>
      </c>
      <c r="I981">
        <f t="shared" si="185"/>
        <v>1.2003298080774174</v>
      </c>
      <c r="J981">
        <f t="shared" si="186"/>
        <v>0.18259635909685737</v>
      </c>
      <c r="K981">
        <f t="shared" si="179"/>
        <v>0.13152449673324346</v>
      </c>
      <c r="L981">
        <v>225.922</v>
      </c>
      <c r="M981">
        <f t="shared" si="187"/>
        <v>1.0348583678405217</v>
      </c>
      <c r="N981">
        <f t="shared" si="188"/>
        <v>3.4264574687357843E-2</v>
      </c>
      <c r="O981">
        <f t="shared" si="189"/>
        <v>0.14833178440949951</v>
      </c>
      <c r="P981">
        <f t="shared" si="190"/>
        <v>9.7259922045885613E-2</v>
      </c>
    </row>
    <row r="982" spans="1:16" x14ac:dyDescent="0.2">
      <c r="A982" s="1">
        <v>40786</v>
      </c>
      <c r="B982">
        <v>-5.7596609999999999E-2</v>
      </c>
      <c r="C982">
        <v>-5.9736620000000004E-2</v>
      </c>
      <c r="D982">
        <f t="shared" si="180"/>
        <v>63.021574234071423</v>
      </c>
      <c r="E982">
        <f t="shared" si="181"/>
        <v>0.14343512886427151</v>
      </c>
      <c r="F982">
        <f t="shared" si="182"/>
        <v>1.3378386503952053</v>
      </c>
      <c r="G982">
        <f t="shared" si="183"/>
        <v>47.107006674874043</v>
      </c>
      <c r="H982">
        <f t="shared" si="184"/>
        <v>3.8524217516330594</v>
      </c>
      <c r="I982">
        <f t="shared" si="185"/>
        <v>1.1836798666757919</v>
      </c>
      <c r="J982">
        <f t="shared" si="186"/>
        <v>0.16862811702659833</v>
      </c>
      <c r="K982">
        <f t="shared" si="179"/>
        <v>0.13799880233416198</v>
      </c>
      <c r="L982">
        <v>226.54499999999999</v>
      </c>
      <c r="M982">
        <f t="shared" si="187"/>
        <v>1.0371087580514469</v>
      </c>
      <c r="N982">
        <f t="shared" si="188"/>
        <v>3.6436801329072933E-2</v>
      </c>
      <c r="O982">
        <f t="shared" si="189"/>
        <v>0.1321913156975254</v>
      </c>
      <c r="P982">
        <f t="shared" si="190"/>
        <v>0.10156200100508905</v>
      </c>
    </row>
    <row r="983" spans="1:16" x14ac:dyDescent="0.2">
      <c r="A983" s="1">
        <v>40816</v>
      </c>
      <c r="B983">
        <v>-8.5029969999999996E-2</v>
      </c>
      <c r="C983">
        <v>-8.6719299999999999E-2</v>
      </c>
      <c r="D983">
        <f t="shared" si="180"/>
        <v>57.556387431594715</v>
      </c>
      <c r="E983">
        <f t="shared" si="181"/>
        <v>0.10646423600084405</v>
      </c>
      <c r="F983">
        <f t="shared" si="182"/>
        <v>1.3420818494269411</v>
      </c>
      <c r="G983">
        <f t="shared" si="183"/>
        <v>42.88589958665402</v>
      </c>
      <c r="H983">
        <f t="shared" si="184"/>
        <v>3.7585430909427688</v>
      </c>
      <c r="I983">
        <f t="shared" si="185"/>
        <v>0.99399442026600404</v>
      </c>
      <c r="J983">
        <f t="shared" si="186"/>
        <v>-6.0236857558011413E-3</v>
      </c>
      <c r="K983">
        <f t="shared" si="179"/>
        <v>0.12653073797947792</v>
      </c>
      <c r="L983">
        <v>226.88900000000001</v>
      </c>
      <c r="M983">
        <f t="shared" si="187"/>
        <v>1.0373918092825691</v>
      </c>
      <c r="N983">
        <f t="shared" si="188"/>
        <v>3.6709687475585312E-2</v>
      </c>
      <c r="O983">
        <f t="shared" si="189"/>
        <v>-4.2733373231386457E-2</v>
      </c>
      <c r="P983">
        <f t="shared" si="190"/>
        <v>8.9821050503892608E-2</v>
      </c>
    </row>
    <row r="984" spans="1:16" x14ac:dyDescent="0.2">
      <c r="A984" s="1">
        <v>40847</v>
      </c>
      <c r="B984">
        <v>0.1142145</v>
      </c>
      <c r="C984">
        <v>0.11280469999999999</v>
      </c>
      <c r="D984">
        <f t="shared" si="180"/>
        <v>64.049018448899531</v>
      </c>
      <c r="E984">
        <f t="shared" si="181"/>
        <v>8.1142995001062382E-2</v>
      </c>
      <c r="F984">
        <f t="shared" si="182"/>
        <v>1.3331624169242891</v>
      </c>
      <c r="G984">
        <f t="shared" si="183"/>
        <v>48.042922329498062</v>
      </c>
      <c r="H984">
        <f t="shared" si="184"/>
        <v>3.8720948265335418</v>
      </c>
      <c r="I984">
        <f t="shared" si="185"/>
        <v>1.0639577572166063</v>
      </c>
      <c r="J984">
        <f t="shared" si="186"/>
        <v>6.1995688267220996E-2</v>
      </c>
      <c r="K984">
        <f t="shared" si="179"/>
        <v>0.10136803187625953</v>
      </c>
      <c r="L984">
        <v>226.42099999999999</v>
      </c>
      <c r="M984">
        <f t="shared" si="187"/>
        <v>1.0348167072663537</v>
      </c>
      <c r="N984">
        <f t="shared" si="188"/>
        <v>3.422431660561865E-2</v>
      </c>
      <c r="O984">
        <f t="shared" si="189"/>
        <v>2.7771371661602345E-2</v>
      </c>
      <c r="P984">
        <f t="shared" si="190"/>
        <v>6.7143715270640891E-2</v>
      </c>
    </row>
    <row r="985" spans="1:16" x14ac:dyDescent="0.2">
      <c r="A985" s="1">
        <v>40877</v>
      </c>
      <c r="B985">
        <v>-6.2733660000000007E-3</v>
      </c>
      <c r="C985">
        <v>-8.9407449999999999E-3</v>
      </c>
      <c r="D985">
        <f t="shared" si="180"/>
        <v>63.476372507447628</v>
      </c>
      <c r="E985">
        <f t="shared" si="181"/>
        <v>0.17084300678120715</v>
      </c>
      <c r="F985">
        <f t="shared" si="182"/>
        <v>1.3688612353214491</v>
      </c>
      <c r="G985">
        <f t="shared" si="183"/>
        <v>46.371663445156656</v>
      </c>
      <c r="H985">
        <f t="shared" si="184"/>
        <v>3.8366885710650198</v>
      </c>
      <c r="I985">
        <f t="shared" si="185"/>
        <v>1.0521453874726225</v>
      </c>
      <c r="J985">
        <f t="shared" si="186"/>
        <v>5.083130578624015E-2</v>
      </c>
      <c r="K985">
        <f t="shared" si="179"/>
        <v>0.1228517468597668</v>
      </c>
      <c r="L985">
        <v>226.23</v>
      </c>
      <c r="M985">
        <f t="shared" si="187"/>
        <v>1.0321700527879039</v>
      </c>
      <c r="N985">
        <f t="shared" si="188"/>
        <v>3.1663433317905644E-2</v>
      </c>
      <c r="O985">
        <f t="shared" si="189"/>
        <v>1.9167872468334506E-2</v>
      </c>
      <c r="P985">
        <f t="shared" si="190"/>
        <v>9.118831354186116E-2</v>
      </c>
    </row>
    <row r="986" spans="1:16" x14ac:dyDescent="0.2">
      <c r="A986" s="1">
        <v>40907</v>
      </c>
      <c r="B986">
        <v>3.6706110000000003E-3</v>
      </c>
      <c r="C986">
        <v>1.424069E-3</v>
      </c>
      <c r="D986">
        <f t="shared" si="180"/>
        <v>63.566767241767941</v>
      </c>
      <c r="E986">
        <f t="shared" si="181"/>
        <v>0.14260233684562643</v>
      </c>
      <c r="F986">
        <f t="shared" si="182"/>
        <v>1.367843214712394</v>
      </c>
      <c r="G986">
        <f t="shared" si="183"/>
        <v>46.472261263608083</v>
      </c>
      <c r="H986">
        <f t="shared" si="184"/>
        <v>3.8388556026319098</v>
      </c>
      <c r="I986">
        <f t="shared" si="185"/>
        <v>0.98940023352417206</v>
      </c>
      <c r="J986">
        <f t="shared" si="186"/>
        <v>-1.0656344162508519E-2</v>
      </c>
      <c r="K986">
        <f t="shared" si="179"/>
        <v>9.6606207485164075E-2</v>
      </c>
      <c r="L986">
        <v>225.672</v>
      </c>
      <c r="M986">
        <f t="shared" si="187"/>
        <v>1.0247431013109438</v>
      </c>
      <c r="N986">
        <f t="shared" si="188"/>
        <v>2.4441948309333536E-2</v>
      </c>
      <c r="O986">
        <f t="shared" si="189"/>
        <v>-3.5098292471842055E-2</v>
      </c>
      <c r="P986">
        <f t="shared" si="190"/>
        <v>7.2164259175830539E-2</v>
      </c>
    </row>
    <row r="987" spans="1:16" x14ac:dyDescent="0.2">
      <c r="A987" s="1">
        <v>40939</v>
      </c>
      <c r="B987">
        <v>5.4139520000000003E-2</v>
      </c>
      <c r="C987">
        <v>5.299218E-2</v>
      </c>
      <c r="D987">
        <f t="shared" si="180"/>
        <v>66.935308813461802</v>
      </c>
      <c r="E987">
        <f t="shared" si="181"/>
        <v>7.2932694727170261E-2</v>
      </c>
      <c r="F987">
        <f t="shared" si="182"/>
        <v>1.37822631854123</v>
      </c>
      <c r="G987">
        <f t="shared" si="183"/>
        <v>48.566268045373576</v>
      </c>
      <c r="H987">
        <f t="shared" si="184"/>
        <v>3.8829292167857128</v>
      </c>
      <c r="I987">
        <f t="shared" si="185"/>
        <v>1.022241725337377</v>
      </c>
      <c r="J987">
        <f t="shared" si="186"/>
        <v>2.1997985671161423E-2</v>
      </c>
      <c r="K987">
        <f t="shared" ref="K987:K1050" si="191">LN(F987/F975)</f>
        <v>0.10022281338620777</v>
      </c>
      <c r="L987">
        <v>226.66499999999999</v>
      </c>
      <c r="M987">
        <f t="shared" si="187"/>
        <v>1.0242014558829509</v>
      </c>
      <c r="N987">
        <f t="shared" si="188"/>
        <v>2.3913241528363362E-2</v>
      </c>
      <c r="O987">
        <f t="shared" si="189"/>
        <v>-1.915255857201939E-3</v>
      </c>
      <c r="P987">
        <f t="shared" si="190"/>
        <v>7.6309571857844399E-2</v>
      </c>
    </row>
    <row r="988" spans="1:16" x14ac:dyDescent="0.2">
      <c r="A988" s="1">
        <v>40968</v>
      </c>
      <c r="B988">
        <v>4.1252530000000003E-2</v>
      </c>
      <c r="C988">
        <v>3.8980029999999999E-2</v>
      </c>
      <c r="D988">
        <f t="shared" si="180"/>
        <v>69.544449159069814</v>
      </c>
      <c r="E988">
        <f t="shared" si="181"/>
        <v>0.15211048927859219</v>
      </c>
      <c r="F988">
        <f t="shared" si="182"/>
        <v>1.4012246849141323</v>
      </c>
      <c r="G988">
        <f t="shared" si="183"/>
        <v>49.631190420636592</v>
      </c>
      <c r="H988">
        <f t="shared" si="184"/>
        <v>3.9046194752201466</v>
      </c>
      <c r="I988">
        <f t="shared" si="185"/>
        <v>1.0245047014507158</v>
      </c>
      <c r="J988">
        <f t="shared" si="186"/>
        <v>2.4209277706020247E-2</v>
      </c>
      <c r="K988">
        <f t="shared" si="191"/>
        <v>0.10494103577422643</v>
      </c>
      <c r="L988">
        <v>227.66300000000001</v>
      </c>
      <c r="M988">
        <f t="shared" si="187"/>
        <v>1.0187768216336193</v>
      </c>
      <c r="N988">
        <f t="shared" si="188"/>
        <v>1.8602713210280879E-2</v>
      </c>
      <c r="O988">
        <f t="shared" si="189"/>
        <v>5.6065644957393676E-3</v>
      </c>
      <c r="P988">
        <f t="shared" si="190"/>
        <v>8.6338322563945552E-2</v>
      </c>
    </row>
    <row r="989" spans="1:16" x14ac:dyDescent="0.2">
      <c r="A989" s="1">
        <v>40998</v>
      </c>
      <c r="B989">
        <v>2.4039370000000001E-2</v>
      </c>
      <c r="C989">
        <v>2.2157329999999999E-2</v>
      </c>
      <c r="D989">
        <f t="shared" si="180"/>
        <v>71.085368468755547</v>
      </c>
      <c r="E989">
        <f t="shared" si="181"/>
        <v>0.13088543509533584</v>
      </c>
      <c r="F989">
        <f t="shared" si="182"/>
        <v>1.4225029154901094</v>
      </c>
      <c r="G989">
        <f t="shared" si="183"/>
        <v>49.972037100721003</v>
      </c>
      <c r="H989">
        <f t="shared" si="184"/>
        <v>3.9114635909994884</v>
      </c>
      <c r="I989">
        <f t="shared" si="185"/>
        <v>1.0452245931369928</v>
      </c>
      <c r="J989">
        <f t="shared" si="186"/>
        <v>4.4231783986616577E-2</v>
      </c>
      <c r="K989">
        <f t="shared" si="191"/>
        <v>0.10866207096708422</v>
      </c>
      <c r="L989">
        <v>229.392</v>
      </c>
      <c r="M989">
        <f t="shared" si="187"/>
        <v>1.0199461108196313</v>
      </c>
      <c r="N989">
        <f t="shared" si="188"/>
        <v>1.9749793370719186E-2</v>
      </c>
      <c r="O989">
        <f t="shared" si="189"/>
        <v>2.4481990615897391E-2</v>
      </c>
      <c r="P989">
        <f t="shared" si="190"/>
        <v>8.8912277596365025E-2</v>
      </c>
    </row>
    <row r="990" spans="1:16" x14ac:dyDescent="0.2">
      <c r="A990" s="1">
        <v>41029</v>
      </c>
      <c r="B990">
        <v>-6.8402290000000006E-3</v>
      </c>
      <c r="C990">
        <v>-8.0570340000000011E-3</v>
      </c>
      <c r="D990">
        <f t="shared" si="180"/>
        <v>70.512631238100255</v>
      </c>
      <c r="E990">
        <f t="shared" si="181"/>
        <v>8.6497031779624131E-2</v>
      </c>
      <c r="F990">
        <f t="shared" si="182"/>
        <v>1.431791148029995</v>
      </c>
      <c r="G990">
        <f t="shared" si="183"/>
        <v>49.247846891020913</v>
      </c>
      <c r="H990">
        <f t="shared" si="184"/>
        <v>3.8968656487136264</v>
      </c>
      <c r="I990">
        <f t="shared" si="185"/>
        <v>1.009356180917123</v>
      </c>
      <c r="J990">
        <f t="shared" si="186"/>
        <v>9.3126829624437454E-3</v>
      </c>
      <c r="K990">
        <f t="shared" si="191"/>
        <v>0.10701427189497437</v>
      </c>
      <c r="L990">
        <v>230.08500000000001</v>
      </c>
      <c r="M990">
        <f t="shared" si="187"/>
        <v>1.0182374183498257</v>
      </c>
      <c r="N990">
        <f t="shared" si="188"/>
        <v>1.8073111319618109E-2</v>
      </c>
      <c r="O990">
        <f t="shared" si="189"/>
        <v>-8.7604283571743637E-3</v>
      </c>
      <c r="P990">
        <f t="shared" si="190"/>
        <v>8.8941160575356254E-2</v>
      </c>
    </row>
    <row r="991" spans="1:16" x14ac:dyDescent="0.2">
      <c r="A991" s="1">
        <v>41060</v>
      </c>
      <c r="B991">
        <v>-6.5641050000000006E-2</v>
      </c>
      <c r="C991">
        <v>-6.8055560000000001E-2</v>
      </c>
      <c r="D991">
        <f t="shared" si="180"/>
        <v>65.713854632117844</v>
      </c>
      <c r="E991">
        <f t="shared" si="181"/>
        <v>0.17025345325070507</v>
      </c>
      <c r="F991">
        <f t="shared" si="182"/>
        <v>1.4588907962591522</v>
      </c>
      <c r="G991">
        <f t="shared" si="183"/>
        <v>45.043710468679016</v>
      </c>
      <c r="H991">
        <f t="shared" si="184"/>
        <v>3.8076333620696716</v>
      </c>
      <c r="I991">
        <f t="shared" si="185"/>
        <v>0.95867593009820651</v>
      </c>
      <c r="J991">
        <f t="shared" si="186"/>
        <v>-4.2202186027545191E-2</v>
      </c>
      <c r="K991">
        <f t="shared" si="191"/>
        <v>0.1139022125998473</v>
      </c>
      <c r="L991">
        <v>229.815</v>
      </c>
      <c r="M991">
        <f t="shared" si="187"/>
        <v>1.0181329245709323</v>
      </c>
      <c r="N991">
        <f t="shared" si="188"/>
        <v>1.7970483838965184E-2</v>
      </c>
      <c r="O991">
        <f t="shared" si="189"/>
        <v>-6.0172669866510375E-2</v>
      </c>
      <c r="P991">
        <f t="shared" si="190"/>
        <v>9.5931728760882115E-2</v>
      </c>
    </row>
    <row r="992" spans="1:16" x14ac:dyDescent="0.2">
      <c r="A992" s="1">
        <v>41089</v>
      </c>
      <c r="B992">
        <v>3.8180820000000004E-2</v>
      </c>
      <c r="C992">
        <v>3.607925E-2</v>
      </c>
      <c r="D992">
        <f t="shared" si="180"/>
        <v>68.084761221853682</v>
      </c>
      <c r="E992">
        <f t="shared" si="181"/>
        <v>0.13810226547922017</v>
      </c>
      <c r="F992">
        <f t="shared" si="182"/>
        <v>1.4734627357208019</v>
      </c>
      <c r="G992">
        <f t="shared" si="183"/>
        <v>46.207318021210327</v>
      </c>
      <c r="H992">
        <f t="shared" si="184"/>
        <v>3.8331381842714354</v>
      </c>
      <c r="I992">
        <f t="shared" si="185"/>
        <v>1.0132038691338727</v>
      </c>
      <c r="J992">
        <f t="shared" si="186"/>
        <v>1.3117457864772327E-2</v>
      </c>
      <c r="K992">
        <f t="shared" si="191"/>
        <v>0.10428298993428123</v>
      </c>
      <c r="L992">
        <v>229.47800000000001</v>
      </c>
      <c r="M992">
        <f t="shared" si="187"/>
        <v>1.0157399456449572</v>
      </c>
      <c r="N992">
        <f t="shared" si="188"/>
        <v>1.5617357382322812E-2</v>
      </c>
      <c r="O992">
        <f t="shared" si="189"/>
        <v>-2.499899517550485E-3</v>
      </c>
      <c r="P992">
        <f t="shared" si="190"/>
        <v>8.8665632551958418E-2</v>
      </c>
    </row>
    <row r="993" spans="1:16" x14ac:dyDescent="0.2">
      <c r="A993" s="1">
        <v>41121</v>
      </c>
      <c r="B993">
        <v>1.0305690000000001E-2</v>
      </c>
      <c r="C993">
        <v>9.0539210000000012E-3</v>
      </c>
      <c r="D993">
        <f t="shared" si="180"/>
        <v>68.701195271260204</v>
      </c>
      <c r="E993">
        <f t="shared" si="181"/>
        <v>8.5226393469918546E-2</v>
      </c>
      <c r="F993">
        <f t="shared" si="182"/>
        <v>1.4804954665735772</v>
      </c>
      <c r="G993">
        <f t="shared" si="183"/>
        <v>46.404191584767624</v>
      </c>
      <c r="H993">
        <f t="shared" si="184"/>
        <v>3.8373897910307826</v>
      </c>
      <c r="I993">
        <f t="shared" si="185"/>
        <v>1.0470902155216939</v>
      </c>
      <c r="J993">
        <f t="shared" si="186"/>
        <v>4.6015093908623211E-2</v>
      </c>
      <c r="K993">
        <f t="shared" si="191"/>
        <v>0.118228481058894</v>
      </c>
      <c r="L993">
        <v>229.10400000000001</v>
      </c>
      <c r="M993">
        <f t="shared" si="187"/>
        <v>1.0112957690525062</v>
      </c>
      <c r="N993">
        <f t="shared" si="188"/>
        <v>1.1232448245235881E-2</v>
      </c>
      <c r="O993">
        <f t="shared" si="189"/>
        <v>3.4782645663387332E-2</v>
      </c>
      <c r="P993">
        <f t="shared" si="190"/>
        <v>0.10699603281365812</v>
      </c>
    </row>
    <row r="994" spans="1:16" x14ac:dyDescent="0.2">
      <c r="A994" s="1">
        <v>41152</v>
      </c>
      <c r="B994">
        <v>2.6336390000000001E-2</v>
      </c>
      <c r="C994">
        <v>2.373691E-2</v>
      </c>
      <c r="D994">
        <f t="shared" si="180"/>
        <v>70.331949360306538</v>
      </c>
      <c r="E994">
        <f t="shared" si="181"/>
        <v>0.17858738308373556</v>
      </c>
      <c r="F994">
        <f t="shared" si="182"/>
        <v>1.5156477207930412</v>
      </c>
      <c r="G994">
        <f t="shared" si="183"/>
        <v>46.403889502440805</v>
      </c>
      <c r="H994">
        <f t="shared" si="184"/>
        <v>3.8373832812026882</v>
      </c>
      <c r="I994">
        <f t="shared" si="185"/>
        <v>1.1400476416892888</v>
      </c>
      <c r="J994">
        <f t="shared" si="186"/>
        <v>0.13107005248870299</v>
      </c>
      <c r="K994">
        <f t="shared" si="191"/>
        <v>0.12478752177370525</v>
      </c>
      <c r="L994">
        <v>230.37899999999999</v>
      </c>
      <c r="M994">
        <f t="shared" si="187"/>
        <v>1.0153819709197007</v>
      </c>
      <c r="N994">
        <f t="shared" si="188"/>
        <v>1.526486773013255E-2</v>
      </c>
      <c r="O994">
        <f t="shared" si="189"/>
        <v>0.11580518475857043</v>
      </c>
      <c r="P994">
        <f t="shared" si="190"/>
        <v>0.1095226540435727</v>
      </c>
    </row>
    <row r="995" spans="1:16" x14ac:dyDescent="0.2">
      <c r="A995" s="1">
        <v>41180</v>
      </c>
      <c r="B995">
        <v>2.6532380000000001E-2</v>
      </c>
      <c r="C995">
        <v>2.4583270000000001E-2</v>
      </c>
      <c r="D995">
        <f t="shared" si="180"/>
        <v>72.060938661057278</v>
      </c>
      <c r="E995">
        <f t="shared" si="181"/>
        <v>0.1370847058176671</v>
      </c>
      <c r="F995">
        <f t="shared" si="182"/>
        <v>1.5462681906098648</v>
      </c>
      <c r="G995">
        <f t="shared" si="183"/>
        <v>46.603130749676531</v>
      </c>
      <c r="H995">
        <f t="shared" si="184"/>
        <v>3.8416677223443454</v>
      </c>
      <c r="I995">
        <f t="shared" si="185"/>
        <v>1.2788712102396749</v>
      </c>
      <c r="J995">
        <f t="shared" si="186"/>
        <v>0.2459778218578112</v>
      </c>
      <c r="K995">
        <f t="shared" si="191"/>
        <v>0.14162238167406413</v>
      </c>
      <c r="L995">
        <v>231.40700000000001</v>
      </c>
      <c r="M995">
        <f t="shared" si="187"/>
        <v>1.0220209256208568</v>
      </c>
      <c r="N995">
        <f t="shared" si="188"/>
        <v>2.1781966739078163E-2</v>
      </c>
      <c r="O995">
        <f t="shared" si="189"/>
        <v>0.22419585511873302</v>
      </c>
      <c r="P995">
        <f t="shared" si="190"/>
        <v>0.11984041493498597</v>
      </c>
    </row>
    <row r="996" spans="1:16" x14ac:dyDescent="0.2">
      <c r="A996" s="1">
        <v>41213</v>
      </c>
      <c r="B996">
        <v>-1.406426E-2</v>
      </c>
      <c r="C996">
        <v>-1.551108E-2</v>
      </c>
      <c r="D996">
        <f t="shared" si="180"/>
        <v>70.943195676610529</v>
      </c>
      <c r="E996">
        <f t="shared" si="181"/>
        <v>0.10425920727359086</v>
      </c>
      <c r="F996">
        <f t="shared" si="182"/>
        <v>1.5693844028823933</v>
      </c>
      <c r="G996">
        <f t="shared" si="183"/>
        <v>45.204473516057284</v>
      </c>
      <c r="H996">
        <f t="shared" si="184"/>
        <v>3.8111960535350082</v>
      </c>
      <c r="I996">
        <f t="shared" si="185"/>
        <v>1.1321419412125091</v>
      </c>
      <c r="J996">
        <f t="shared" si="186"/>
        <v>0.12411136168405248</v>
      </c>
      <c r="K996">
        <f t="shared" si="191"/>
        <v>0.16312956546567092</v>
      </c>
      <c r="L996">
        <v>231.31700000000001</v>
      </c>
      <c r="M996">
        <f t="shared" si="187"/>
        <v>1.0224859656102199</v>
      </c>
      <c r="N996">
        <f t="shared" si="188"/>
        <v>2.2236883276046192E-2</v>
      </c>
      <c r="O996">
        <f t="shared" si="189"/>
        <v>0.10187447840800629</v>
      </c>
      <c r="P996">
        <f t="shared" si="190"/>
        <v>0.14089268218962472</v>
      </c>
    </row>
    <row r="997" spans="1:16" x14ac:dyDescent="0.2">
      <c r="A997" s="1">
        <v>41243</v>
      </c>
      <c r="B997">
        <v>6.2193970000000006E-3</v>
      </c>
      <c r="C997">
        <v>2.9784850000000003E-3</v>
      </c>
      <c r="D997">
        <f t="shared" si="180"/>
        <v>71.154498920785386</v>
      </c>
      <c r="E997">
        <f t="shared" si="181"/>
        <v>0.22992065418667521</v>
      </c>
      <c r="F997">
        <f t="shared" si="182"/>
        <v>1.6284620502878615</v>
      </c>
      <c r="G997">
        <f t="shared" si="183"/>
        <v>43.694293587134858</v>
      </c>
      <c r="H997">
        <f t="shared" si="184"/>
        <v>3.7772175120449396</v>
      </c>
      <c r="I997">
        <f t="shared" si="185"/>
        <v>1.1466150017084498</v>
      </c>
      <c r="J997">
        <f t="shared" si="186"/>
        <v>0.1368141250525082</v>
      </c>
      <c r="K997">
        <f t="shared" si="191"/>
        <v>0.17365686289033547</v>
      </c>
      <c r="L997">
        <v>230.221</v>
      </c>
      <c r="M997">
        <f t="shared" si="187"/>
        <v>1.020157573823957</v>
      </c>
      <c r="N997">
        <f t="shared" si="188"/>
        <v>1.9957099505867892E-2</v>
      </c>
      <c r="O997">
        <f t="shared" si="189"/>
        <v>0.11685702554664031</v>
      </c>
      <c r="P997">
        <f t="shared" si="190"/>
        <v>0.15369976338446759</v>
      </c>
    </row>
    <row r="998" spans="1:16" x14ac:dyDescent="0.2">
      <c r="A998" s="1">
        <v>41274</v>
      </c>
      <c r="B998">
        <v>1.257959E-2</v>
      </c>
      <c r="C998">
        <v>9.0305190000000007E-3</v>
      </c>
      <c r="D998">
        <f t="shared" si="180"/>
        <v>71.797060975225008</v>
      </c>
      <c r="E998">
        <f t="shared" si="181"/>
        <v>0.25253236863929063</v>
      </c>
      <c r="F998">
        <f t="shared" si="182"/>
        <v>1.7383920820815255</v>
      </c>
      <c r="G998">
        <f t="shared" si="183"/>
        <v>41.300844450036983</v>
      </c>
      <c r="H998">
        <f t="shared" si="184"/>
        <v>3.7208829464900859</v>
      </c>
      <c r="I998">
        <f t="shared" si="185"/>
        <v>1.1568222869919433</v>
      </c>
      <c r="J998">
        <f t="shared" si="186"/>
        <v>0.14567683830864836</v>
      </c>
      <c r="K998">
        <f t="shared" si="191"/>
        <v>0.23972539172974264</v>
      </c>
      <c r="L998">
        <v>229.601</v>
      </c>
      <c r="M998">
        <f t="shared" si="187"/>
        <v>1.0129530364193855</v>
      </c>
      <c r="N998">
        <f t="shared" si="188"/>
        <v>1.2869863302790333E-2</v>
      </c>
      <c r="O998">
        <f t="shared" si="189"/>
        <v>0.13280697500585803</v>
      </c>
      <c r="P998">
        <f t="shared" si="190"/>
        <v>0.22685552842695231</v>
      </c>
    </row>
    <row r="999" spans="1:16" x14ac:dyDescent="0.2">
      <c r="A999" s="1">
        <v>41305</v>
      </c>
      <c r="B999">
        <v>5.4189090000000002E-2</v>
      </c>
      <c r="C999">
        <v>5.298286E-2</v>
      </c>
      <c r="D999">
        <f t="shared" si="180"/>
        <v>75.601074605286811</v>
      </c>
      <c r="E999">
        <f t="shared" si="181"/>
        <v>8.6603768860145841E-2</v>
      </c>
      <c r="F999">
        <f t="shared" si="182"/>
        <v>1.752063156214501</v>
      </c>
      <c r="G999">
        <f t="shared" si="183"/>
        <v>43.149742825840889</v>
      </c>
      <c r="H999">
        <f t="shared" si="184"/>
        <v>3.7646764575079885</v>
      </c>
      <c r="I999">
        <f t="shared" si="185"/>
        <v>1.1556402612120962</v>
      </c>
      <c r="J999">
        <f t="shared" si="186"/>
        <v>0.14465452909658233</v>
      </c>
      <c r="K999">
        <f t="shared" si="191"/>
        <v>0.23999664385855787</v>
      </c>
      <c r="L999">
        <v>230.28</v>
      </c>
      <c r="M999">
        <f t="shared" si="187"/>
        <v>1.0114950606817972</v>
      </c>
      <c r="N999">
        <f t="shared" si="188"/>
        <v>1.1429494451898786E-2</v>
      </c>
      <c r="O999">
        <f t="shared" si="189"/>
        <v>0.13322503464468355</v>
      </c>
      <c r="P999">
        <f t="shared" si="190"/>
        <v>0.22856714940665909</v>
      </c>
    </row>
    <row r="1000" spans="1:16" x14ac:dyDescent="0.2">
      <c r="A1000" s="1">
        <v>41333</v>
      </c>
      <c r="B1000">
        <v>8.2843380000000005E-3</v>
      </c>
      <c r="C1000">
        <v>6.0805310000000001E-3</v>
      </c>
      <c r="D1000">
        <f t="shared" si="180"/>
        <v>76.060769283057581</v>
      </c>
      <c r="E1000">
        <f t="shared" si="181"/>
        <v>0.16661017742265333</v>
      </c>
      <c r="F1000">
        <f t="shared" si="182"/>
        <v>1.7665628443585624</v>
      </c>
      <c r="G1000">
        <f t="shared" si="183"/>
        <v>43.055795906697668</v>
      </c>
      <c r="H1000">
        <f t="shared" si="184"/>
        <v>3.762496853790708</v>
      </c>
      <c r="I1000">
        <f t="shared" si="185"/>
        <v>1.1191019997785991</v>
      </c>
      <c r="J1000">
        <f t="shared" si="186"/>
        <v>0.11252657779279822</v>
      </c>
      <c r="K1000">
        <f t="shared" si="191"/>
        <v>0.23168913365161753</v>
      </c>
      <c r="L1000">
        <v>232.166</v>
      </c>
      <c r="M1000">
        <f t="shared" si="187"/>
        <v>1.012092836716189</v>
      </c>
      <c r="N1000">
        <f t="shared" si="188"/>
        <v>1.2020302543357014E-2</v>
      </c>
      <c r="O1000">
        <f t="shared" si="189"/>
        <v>0.10050627524944121</v>
      </c>
      <c r="P1000">
        <f t="shared" si="190"/>
        <v>0.21966883110826052</v>
      </c>
    </row>
    <row r="1001" spans="1:16" x14ac:dyDescent="0.2">
      <c r="A1001" s="1">
        <v>41361</v>
      </c>
      <c r="B1001">
        <v>3.5319969999999999E-2</v>
      </c>
      <c r="C1001">
        <v>3.3551909999999997E-2</v>
      </c>
      <c r="D1001">
        <f t="shared" si="180"/>
        <v>78.612753368573493</v>
      </c>
      <c r="E1001">
        <f t="shared" si="181"/>
        <v>0.13448000373860292</v>
      </c>
      <c r="F1001">
        <f t="shared" si="182"/>
        <v>1.7701574130018294</v>
      </c>
      <c r="G1001">
        <f t="shared" si="183"/>
        <v>44.41003539637876</v>
      </c>
      <c r="H1001">
        <f t="shared" si="184"/>
        <v>3.7934654663399185</v>
      </c>
      <c r="I1001">
        <f t="shared" si="185"/>
        <v>1.1307940369881653</v>
      </c>
      <c r="J1001">
        <f t="shared" si="186"/>
        <v>0.12292007355505816</v>
      </c>
      <c r="K1001">
        <f t="shared" si="191"/>
        <v>0.21865053996076336</v>
      </c>
      <c r="L1001">
        <v>232.773</v>
      </c>
      <c r="M1001">
        <f t="shared" si="187"/>
        <v>1.0116826390247082</v>
      </c>
      <c r="N1001">
        <f t="shared" si="188"/>
        <v>1.1614923881528957E-2</v>
      </c>
      <c r="O1001">
        <f t="shared" si="189"/>
        <v>0.1113051496735292</v>
      </c>
      <c r="P1001">
        <f t="shared" si="190"/>
        <v>0.2070356160792344</v>
      </c>
    </row>
    <row r="1002" spans="1:16" x14ac:dyDescent="0.2">
      <c r="A1002" s="1">
        <v>41394</v>
      </c>
      <c r="B1002">
        <v>1.494205E-2</v>
      </c>
      <c r="C1002">
        <v>1.3767700000000001E-2</v>
      </c>
      <c r="D1002">
        <f t="shared" si="180"/>
        <v>79.695070173126012</v>
      </c>
      <c r="E1002">
        <f t="shared" si="181"/>
        <v>9.2318886918384233E-2</v>
      </c>
      <c r="F1002">
        <f t="shared" si="182"/>
        <v>1.7759792681405895</v>
      </c>
      <c r="G1002">
        <f t="shared" si="183"/>
        <v>44.873874150887453</v>
      </c>
      <c r="H1002">
        <f t="shared" si="184"/>
        <v>3.8038557579341088</v>
      </c>
      <c r="I1002">
        <f t="shared" si="185"/>
        <v>1.1554107116803374</v>
      </c>
      <c r="J1002">
        <f t="shared" si="186"/>
        <v>0.14445587529343717</v>
      </c>
      <c r="K1002">
        <f t="shared" si="191"/>
        <v>0.21542575960350951</v>
      </c>
      <c r="L1002">
        <v>232.53100000000001</v>
      </c>
      <c r="M1002">
        <f t="shared" si="187"/>
        <v>1.0118182015969368</v>
      </c>
      <c r="N1002">
        <f t="shared" si="188"/>
        <v>1.1748912036819013E-2</v>
      </c>
      <c r="O1002">
        <f t="shared" si="189"/>
        <v>0.13270696325661815</v>
      </c>
      <c r="P1002">
        <f t="shared" si="190"/>
        <v>0.20367684756669049</v>
      </c>
    </row>
    <row r="1003" spans="1:16" x14ac:dyDescent="0.2">
      <c r="A1003" s="1">
        <v>41425</v>
      </c>
      <c r="B1003">
        <v>1.9154810000000001E-2</v>
      </c>
      <c r="C1003">
        <v>1.6594399999999999E-2</v>
      </c>
      <c r="D1003">
        <f t="shared" si="180"/>
        <v>81.017562045606937</v>
      </c>
      <c r="E1003">
        <f t="shared" si="181"/>
        <v>0.20405205462197379</v>
      </c>
      <c r="F1003">
        <f t="shared" si="182"/>
        <v>1.809777869511858</v>
      </c>
      <c r="G1003">
        <f t="shared" si="183"/>
        <v>44.766577937799283</v>
      </c>
      <c r="H1003">
        <f t="shared" si="184"/>
        <v>3.8014618328293177</v>
      </c>
      <c r="I1003">
        <f t="shared" si="185"/>
        <v>1.2604243105020458</v>
      </c>
      <c r="J1003">
        <f t="shared" si="186"/>
        <v>0.23144841864106441</v>
      </c>
      <c r="K1003">
        <f t="shared" si="191"/>
        <v>0.21552769532932067</v>
      </c>
      <c r="L1003">
        <v>232.94499999999999</v>
      </c>
      <c r="M1003">
        <f t="shared" si="187"/>
        <v>1.0151082020934468</v>
      </c>
      <c r="N1003">
        <f t="shared" si="188"/>
        <v>1.4995209859780353E-2</v>
      </c>
      <c r="O1003">
        <f t="shared" si="189"/>
        <v>0.21645320878128405</v>
      </c>
      <c r="P1003">
        <f t="shared" si="190"/>
        <v>0.20053248546954033</v>
      </c>
    </row>
    <row r="1004" spans="1:16" x14ac:dyDescent="0.2">
      <c r="A1004" s="1">
        <v>41453</v>
      </c>
      <c r="B1004">
        <v>-1.5071280000000001E-2</v>
      </c>
      <c r="C1004">
        <v>-1.708809E-2</v>
      </c>
      <c r="D1004">
        <f t="shared" si="180"/>
        <v>79.633126653791024</v>
      </c>
      <c r="E1004">
        <f t="shared" si="181"/>
        <v>0.16339702930920044</v>
      </c>
      <c r="F1004">
        <f t="shared" si="182"/>
        <v>1.8350726333418383</v>
      </c>
      <c r="G1004">
        <f t="shared" si="183"/>
        <v>43.395081593458059</v>
      </c>
      <c r="H1004">
        <f t="shared" si="184"/>
        <v>3.7703461073446549</v>
      </c>
      <c r="I1004">
        <f t="shared" si="185"/>
        <v>1.1965702431072549</v>
      </c>
      <c r="J1004">
        <f t="shared" si="186"/>
        <v>0.17945933379499904</v>
      </c>
      <c r="K1004">
        <f t="shared" si="191"/>
        <v>0.21946882968636622</v>
      </c>
      <c r="L1004">
        <v>233.50399999999999</v>
      </c>
      <c r="M1004">
        <f t="shared" si="187"/>
        <v>1.0192052517633912</v>
      </c>
      <c r="N1004">
        <f t="shared" si="188"/>
        <v>1.9023158651559031E-2</v>
      </c>
      <c r="O1004">
        <f t="shared" si="189"/>
        <v>0.16043617514344</v>
      </c>
      <c r="P1004">
        <f t="shared" si="190"/>
        <v>0.20044567103480718</v>
      </c>
    </row>
    <row r="1005" spans="1:16" x14ac:dyDescent="0.2">
      <c r="A1005" s="1">
        <v>41486</v>
      </c>
      <c r="B1005">
        <v>5.2689720000000002E-2</v>
      </c>
      <c r="C1005">
        <v>5.1254630000000002E-2</v>
      </c>
      <c r="D1005">
        <f t="shared" si="180"/>
        <v>83.71469309617423</v>
      </c>
      <c r="E1005">
        <f t="shared" si="181"/>
        <v>0.11428070372958896</v>
      </c>
      <c r="F1005">
        <f t="shared" si="182"/>
        <v>1.8641269436015087</v>
      </c>
      <c r="G1005">
        <f t="shared" si="183"/>
        <v>44.908257661056467</v>
      </c>
      <c r="H1005">
        <f t="shared" si="184"/>
        <v>3.8046216901113925</v>
      </c>
      <c r="I1005">
        <f t="shared" si="185"/>
        <v>1.245667119791378</v>
      </c>
      <c r="J1005">
        <f t="shared" si="186"/>
        <v>0.21967122559597752</v>
      </c>
      <c r="K1005">
        <f t="shared" si="191"/>
        <v>0.23041601027166891</v>
      </c>
      <c r="L1005">
        <v>233.596</v>
      </c>
      <c r="M1005">
        <f t="shared" si="187"/>
        <v>1.0139639463666394</v>
      </c>
      <c r="N1005">
        <f t="shared" si="188"/>
        <v>1.3867348685426762E-2</v>
      </c>
      <c r="O1005">
        <f t="shared" si="189"/>
        <v>0.20580387691055074</v>
      </c>
      <c r="P1005">
        <f t="shared" si="190"/>
        <v>0.21654866158624214</v>
      </c>
    </row>
    <row r="1006" spans="1:16" x14ac:dyDescent="0.2">
      <c r="A1006" s="1">
        <v>41516</v>
      </c>
      <c r="B1006">
        <v>-2.5760669999999999E-2</v>
      </c>
      <c r="C1006">
        <v>-2.7937800000000002E-2</v>
      </c>
      <c r="D1006">
        <f t="shared" si="180"/>
        <v>81.375888743391926</v>
      </c>
      <c r="E1006">
        <f t="shared" si="181"/>
        <v>0.18225776978047403</v>
      </c>
      <c r="F1006">
        <f t="shared" si="182"/>
        <v>1.8677973302982473</v>
      </c>
      <c r="G1006">
        <f t="shared" si="183"/>
        <v>43.567836522390756</v>
      </c>
      <c r="H1006">
        <f t="shared" si="184"/>
        <v>3.7743191836839758</v>
      </c>
      <c r="I1006">
        <f t="shared" si="185"/>
        <v>1.1835828073986339</v>
      </c>
      <c r="J1006">
        <f t="shared" si="186"/>
        <v>0.1685461157529117</v>
      </c>
      <c r="K1006">
        <f t="shared" si="191"/>
        <v>0.2089169522928446</v>
      </c>
      <c r="L1006">
        <v>233.87700000000001</v>
      </c>
      <c r="M1006">
        <f t="shared" si="187"/>
        <v>1.0106738344129607</v>
      </c>
      <c r="N1006">
        <f t="shared" si="188"/>
        <v>1.0617271184123318E-2</v>
      </c>
      <c r="O1006">
        <f t="shared" si="189"/>
        <v>0.15792884456878839</v>
      </c>
      <c r="P1006">
        <f t="shared" si="190"/>
        <v>0.19829968110872129</v>
      </c>
    </row>
    <row r="1007" spans="1:16" x14ac:dyDescent="0.2">
      <c r="A1007" s="1">
        <v>41547</v>
      </c>
      <c r="B1007">
        <v>3.7513950000000004E-2</v>
      </c>
      <c r="C1007">
        <v>3.5716209999999998E-2</v>
      </c>
      <c r="D1007">
        <f t="shared" si="180"/>
        <v>84.282327074687544</v>
      </c>
      <c r="E1007">
        <f t="shared" si="181"/>
        <v>0.14629269022954589</v>
      </c>
      <c r="F1007">
        <f t="shared" si="182"/>
        <v>1.877005314710126</v>
      </c>
      <c r="G1007">
        <f t="shared" si="183"/>
        <v>44.902551108494663</v>
      </c>
      <c r="H1007">
        <f t="shared" si="184"/>
        <v>3.8044946106952806</v>
      </c>
      <c r="I1007">
        <f t="shared" si="185"/>
        <v>1.1956454355202475</v>
      </c>
      <c r="J1007">
        <f t="shared" si="186"/>
        <v>0.17868615298079293</v>
      </c>
      <c r="K1007">
        <f t="shared" si="191"/>
        <v>0.19383318009736744</v>
      </c>
      <c r="L1007">
        <v>234.149</v>
      </c>
      <c r="M1007">
        <f t="shared" si="187"/>
        <v>1.0122429393429795</v>
      </c>
      <c r="N1007">
        <f t="shared" si="188"/>
        <v>1.216860069511699E-2</v>
      </c>
      <c r="O1007">
        <f t="shared" si="189"/>
        <v>0.16651755228567594</v>
      </c>
      <c r="P1007">
        <f t="shared" si="190"/>
        <v>0.18166457940225045</v>
      </c>
    </row>
    <row r="1008" spans="1:16" x14ac:dyDescent="0.2">
      <c r="A1008" s="1">
        <v>41578</v>
      </c>
      <c r="B1008">
        <v>3.990784E-2</v>
      </c>
      <c r="C1008">
        <v>3.8623020000000001E-2</v>
      </c>
      <c r="D1008">
        <f t="shared" si="180"/>
        <v>87.537565078939735</v>
      </c>
      <c r="E1008">
        <f t="shared" si="181"/>
        <v>0.10828761947209997</v>
      </c>
      <c r="F1008">
        <f t="shared" si="182"/>
        <v>1.881033726908635</v>
      </c>
      <c r="G1008">
        <f t="shared" si="183"/>
        <v>46.536946056146704</v>
      </c>
      <c r="H1008">
        <f t="shared" si="184"/>
        <v>3.8402465359562852</v>
      </c>
      <c r="I1008">
        <f t="shared" si="185"/>
        <v>1.2604253015815168</v>
      </c>
      <c r="J1008">
        <f t="shared" si="186"/>
        <v>0.23144920494697191</v>
      </c>
      <c r="K1008">
        <f t="shared" si="191"/>
        <v>0.18113803807179468</v>
      </c>
      <c r="L1008">
        <v>233.54599999999999</v>
      </c>
      <c r="M1008">
        <f t="shared" si="187"/>
        <v>1.0144426442418371</v>
      </c>
      <c r="N1008">
        <f t="shared" si="188"/>
        <v>1.4339342699152552E-2</v>
      </c>
      <c r="O1008">
        <f t="shared" si="189"/>
        <v>0.21710986224781936</v>
      </c>
      <c r="P1008">
        <f t="shared" si="190"/>
        <v>0.16679869537264214</v>
      </c>
    </row>
    <row r="1009" spans="1:16" x14ac:dyDescent="0.2">
      <c r="A1009" s="1">
        <v>41607</v>
      </c>
      <c r="B1009">
        <v>2.49728E-2</v>
      </c>
      <c r="C1009">
        <v>2.2847659999999999E-2</v>
      </c>
      <c r="D1009">
        <f t="shared" si="180"/>
        <v>89.537593603091224</v>
      </c>
      <c r="E1009">
        <f t="shared" si="181"/>
        <v>0.18602958105185807</v>
      </c>
      <c r="F1009">
        <f t="shared" si="182"/>
        <v>1.8371426537738182</v>
      </c>
      <c r="G1009">
        <f t="shared" si="183"/>
        <v>48.737420264651227</v>
      </c>
      <c r="H1009">
        <f t="shared" si="184"/>
        <v>3.8864471182909881</v>
      </c>
      <c r="I1009">
        <f t="shared" si="185"/>
        <v>1.2841737014913193</v>
      </c>
      <c r="J1009">
        <f t="shared" si="186"/>
        <v>0.25011547765334308</v>
      </c>
      <c r="K1009">
        <f t="shared" si="191"/>
        <v>0.12057541706989351</v>
      </c>
      <c r="L1009">
        <v>233.06899999999999</v>
      </c>
      <c r="M1009">
        <f t="shared" si="187"/>
        <v>1.0151044638307325</v>
      </c>
      <c r="N1009">
        <f t="shared" si="188"/>
        <v>1.4991527228126026E-2</v>
      </c>
      <c r="O1009">
        <f t="shared" si="189"/>
        <v>0.23512395042521705</v>
      </c>
      <c r="P1009">
        <f t="shared" si="190"/>
        <v>0.10558388984176749</v>
      </c>
    </row>
    <row r="1010" spans="1:16" x14ac:dyDescent="0.2">
      <c r="A1010" s="1">
        <v>41639</v>
      </c>
      <c r="B1010">
        <v>2.615955E-2</v>
      </c>
      <c r="C1010">
        <v>2.4102720000000001E-2</v>
      </c>
      <c r="D1010">
        <f t="shared" si="180"/>
        <v>91.695693151180322</v>
      </c>
      <c r="E1010">
        <f t="shared" si="181"/>
        <v>0.18416360865064604</v>
      </c>
      <c r="F1010">
        <f t="shared" si="182"/>
        <v>1.7687738937851736</v>
      </c>
      <c r="G1010">
        <f t="shared" si="183"/>
        <v>51.841387682939889</v>
      </c>
      <c r="H1010">
        <f t="shared" si="184"/>
        <v>3.9481888202609765</v>
      </c>
      <c r="I1010">
        <f t="shared" si="185"/>
        <v>1.3017868109840494</v>
      </c>
      <c r="J1010">
        <f t="shared" si="186"/>
        <v>0.2637377907359913</v>
      </c>
      <c r="K1010">
        <f t="shared" si="191"/>
        <v>1.7325995938368925E-2</v>
      </c>
      <c r="L1010">
        <v>233.04900000000001</v>
      </c>
      <c r="M1010">
        <f t="shared" si="187"/>
        <v>1.0120244919228765</v>
      </c>
      <c r="N1010">
        <f t="shared" si="188"/>
        <v>1.1952772077240752E-2</v>
      </c>
      <c r="O1010">
        <f t="shared" si="189"/>
        <v>0.25178501865875053</v>
      </c>
      <c r="P1010">
        <f t="shared" si="190"/>
        <v>5.3732238611281721E-3</v>
      </c>
    </row>
    <row r="1011" spans="1:16" x14ac:dyDescent="0.2">
      <c r="A1011" s="1">
        <v>41670</v>
      </c>
      <c r="B1011">
        <v>-3.004685E-2</v>
      </c>
      <c r="C1011">
        <v>-3.1151959999999999E-2</v>
      </c>
      <c r="D1011">
        <f t="shared" si="180"/>
        <v>88.839192585962479</v>
      </c>
      <c r="E1011">
        <f t="shared" si="181"/>
        <v>0.10133382745830083</v>
      </c>
      <c r="F1011">
        <f t="shared" si="182"/>
        <v>1.7835039523833285</v>
      </c>
      <c r="G1011">
        <f t="shared" si="183"/>
        <v>49.811603987333513</v>
      </c>
      <c r="H1011">
        <f t="shared" si="184"/>
        <v>3.9082479686814211</v>
      </c>
      <c r="I1011">
        <f t="shared" si="185"/>
        <v>1.1986958784843587</v>
      </c>
      <c r="J1011">
        <f t="shared" si="186"/>
        <v>0.18123419790379028</v>
      </c>
      <c r="K1011">
        <f t="shared" si="191"/>
        <v>1.7785901964838792E-2</v>
      </c>
      <c r="L1011">
        <v>233.916</v>
      </c>
      <c r="M1011">
        <f t="shared" si="187"/>
        <v>1.0075377100867482</v>
      </c>
      <c r="N1011">
        <f t="shared" si="188"/>
        <v>7.5094435047391847E-3</v>
      </c>
      <c r="O1011">
        <f t="shared" si="189"/>
        <v>0.17372475439905111</v>
      </c>
      <c r="P1011">
        <f t="shared" si="190"/>
        <v>1.0276458460099606E-2</v>
      </c>
    </row>
    <row r="1012" spans="1:16" x14ac:dyDescent="0.2">
      <c r="A1012" s="1">
        <v>41698</v>
      </c>
      <c r="B1012">
        <v>4.6225389999999998E-2</v>
      </c>
      <c r="C1012">
        <v>4.399028E-2</v>
      </c>
      <c r="D1012">
        <f t="shared" si="180"/>
        <v>92.74725354279289</v>
      </c>
      <c r="E1012">
        <f t="shared" si="181"/>
        <v>0.19856536774081046</v>
      </c>
      <c r="F1012">
        <f t="shared" si="182"/>
        <v>1.8154591427014855</v>
      </c>
      <c r="G1012">
        <f t="shared" si="183"/>
        <v>51.087491511806085</v>
      </c>
      <c r="H1012">
        <f t="shared" si="184"/>
        <v>3.9335396827402684</v>
      </c>
      <c r="I1012">
        <f t="shared" si="185"/>
        <v>1.2432521203352866</v>
      </c>
      <c r="J1012">
        <f t="shared" si="186"/>
        <v>0.21773062408906604</v>
      </c>
      <c r="K1012">
        <f t="shared" si="191"/>
        <v>2.7302644091501883E-2</v>
      </c>
      <c r="L1012">
        <v>234.78100000000001</v>
      </c>
      <c r="M1012">
        <f t="shared" si="187"/>
        <v>1.0086264300412848</v>
      </c>
      <c r="N1012">
        <f t="shared" si="188"/>
        <v>8.5894349981792024E-3</v>
      </c>
      <c r="O1012">
        <f t="shared" si="189"/>
        <v>0.20914118909088683</v>
      </c>
      <c r="P1012">
        <f t="shared" si="190"/>
        <v>1.8713209093322681E-2</v>
      </c>
    </row>
    <row r="1013" spans="1:16" x14ac:dyDescent="0.2">
      <c r="A1013" s="1">
        <v>41729</v>
      </c>
      <c r="B1013">
        <v>4.544167E-3</v>
      </c>
      <c r="C1013">
        <v>2.8232780000000002E-3</v>
      </c>
      <c r="D1013">
        <f t="shared" si="180"/>
        <v>93.00910482328068</v>
      </c>
      <c r="E1013">
        <f t="shared" si="181"/>
        <v>0.1596077284020033</v>
      </c>
      <c r="F1013">
        <f t="shared" si="182"/>
        <v>1.840586867364886</v>
      </c>
      <c r="G1013">
        <f t="shared" si="183"/>
        <v>50.532309271791704</v>
      </c>
      <c r="H1013">
        <f t="shared" si="184"/>
        <v>3.9226129192647372</v>
      </c>
      <c r="I1013">
        <f t="shared" si="185"/>
        <v>1.20654331042122</v>
      </c>
      <c r="J1013">
        <f t="shared" si="186"/>
        <v>0.18775950301114588</v>
      </c>
      <c r="K1013">
        <f t="shared" si="191"/>
        <v>3.9015993891403609E-2</v>
      </c>
      <c r="L1013">
        <v>236.29300000000001</v>
      </c>
      <c r="M1013">
        <f t="shared" si="187"/>
        <v>1.016178488029553</v>
      </c>
      <c r="N1013">
        <f t="shared" si="188"/>
        <v>1.6049010921300812E-2</v>
      </c>
      <c r="O1013">
        <f t="shared" si="189"/>
        <v>0.17171049208984507</v>
      </c>
      <c r="P1013">
        <f t="shared" si="190"/>
        <v>2.2966982970102797E-2</v>
      </c>
    </row>
    <row r="1014" spans="1:16" x14ac:dyDescent="0.2">
      <c r="A1014" s="1">
        <v>41759</v>
      </c>
      <c r="B1014">
        <v>1.5690830000000002E-3</v>
      </c>
      <c r="C1014">
        <v>4.0624840000000003E-4</v>
      </c>
      <c r="D1014">
        <f t="shared" si="180"/>
        <v>93.046889623300572</v>
      </c>
      <c r="E1014">
        <f t="shared" si="181"/>
        <v>0.10815420520353768</v>
      </c>
      <c r="F1014">
        <f t="shared" si="182"/>
        <v>1.8564221856500394</v>
      </c>
      <c r="G1014">
        <f t="shared" si="183"/>
        <v>50.121621225249228</v>
      </c>
      <c r="H1014">
        <f t="shared" si="184"/>
        <v>3.9144524763772095</v>
      </c>
      <c r="I1014">
        <f t="shared" si="185"/>
        <v>1.190830393935119</v>
      </c>
      <c r="J1014">
        <f t="shared" si="186"/>
        <v>0.17465087379673552</v>
      </c>
      <c r="K1014">
        <f t="shared" si="191"/>
        <v>4.4299108055502488E-2</v>
      </c>
      <c r="L1014">
        <v>237.072</v>
      </c>
      <c r="M1014">
        <f t="shared" si="187"/>
        <v>1.0177166283886754</v>
      </c>
      <c r="N1014">
        <f t="shared" si="188"/>
        <v>1.7561518267364913E-2</v>
      </c>
      <c r="O1014">
        <f t="shared" si="189"/>
        <v>0.15708935552937062</v>
      </c>
      <c r="P1014">
        <f t="shared" si="190"/>
        <v>2.6737589788137575E-2</v>
      </c>
    </row>
    <row r="1015" spans="1:16" x14ac:dyDescent="0.2">
      <c r="A1015" s="1">
        <v>41789</v>
      </c>
      <c r="B1015">
        <v>2.026029E-2</v>
      </c>
      <c r="C1015">
        <v>1.8051660000000001E-2</v>
      </c>
      <c r="D1015">
        <f t="shared" si="180"/>
        <v>94.72654043883793</v>
      </c>
      <c r="E1015">
        <f t="shared" si="181"/>
        <v>0.20550615182871032</v>
      </c>
      <c r="F1015">
        <f t="shared" si="182"/>
        <v>1.8578762828567756</v>
      </c>
      <c r="G1015">
        <f t="shared" si="183"/>
        <v>50.986463045419278</v>
      </c>
      <c r="H1015">
        <f t="shared" si="184"/>
        <v>3.9315601670094455</v>
      </c>
      <c r="I1015">
        <f t="shared" si="185"/>
        <v>1.1921417317806327</v>
      </c>
      <c r="J1015">
        <f t="shared" si="186"/>
        <v>0.17575146407534675</v>
      </c>
      <c r="K1015">
        <f t="shared" si="191"/>
        <v>2.622993826357442E-2</v>
      </c>
      <c r="L1015">
        <v>237.9</v>
      </c>
      <c r="M1015">
        <f t="shared" si="187"/>
        <v>1.0188262299575168</v>
      </c>
      <c r="N1015">
        <f t="shared" si="188"/>
        <v>1.865120972570242E-2</v>
      </c>
      <c r="O1015">
        <f t="shared" si="189"/>
        <v>0.15710025434964434</v>
      </c>
      <c r="P1015">
        <f t="shared" si="190"/>
        <v>7.5787285378720003E-3</v>
      </c>
    </row>
    <row r="1016" spans="1:16" x14ac:dyDescent="0.2">
      <c r="A1016" s="1">
        <v>41820</v>
      </c>
      <c r="B1016">
        <v>2.7990500000000001E-2</v>
      </c>
      <c r="C1016">
        <v>2.6003830000000002E-2</v>
      </c>
      <c r="D1016">
        <f t="shared" si="180"/>
        <v>97.189793292897605</v>
      </c>
      <c r="E1016">
        <f t="shared" si="181"/>
        <v>0.1881903760936261</v>
      </c>
      <c r="F1016">
        <f t="shared" si="182"/>
        <v>1.8826696296412015</v>
      </c>
      <c r="G1016">
        <f t="shared" si="183"/>
        <v>51.623392528735906</v>
      </c>
      <c r="H1016">
        <f t="shared" si="184"/>
        <v>3.9439749133385158</v>
      </c>
      <c r="I1016">
        <f t="shared" si="185"/>
        <v>1.2441111769133624</v>
      </c>
      <c r="J1016">
        <f t="shared" si="186"/>
        <v>0.21842136083281541</v>
      </c>
      <c r="K1016">
        <f t="shared" si="191"/>
        <v>2.5606722413695954E-2</v>
      </c>
      <c r="L1016">
        <v>238.34299999999999</v>
      </c>
      <c r="M1016">
        <f t="shared" si="187"/>
        <v>1.0203214096131783</v>
      </c>
      <c r="N1016">
        <f t="shared" si="188"/>
        <v>2.011768512414993E-2</v>
      </c>
      <c r="O1016">
        <f t="shared" si="189"/>
        <v>0.19830367570866547</v>
      </c>
      <c r="P1016">
        <f t="shared" si="190"/>
        <v>5.4890372895460247E-3</v>
      </c>
    </row>
    <row r="1017" spans="1:16" x14ac:dyDescent="0.2">
      <c r="A1017" s="1">
        <v>41851</v>
      </c>
      <c r="B1017">
        <v>-2.056651E-2</v>
      </c>
      <c r="C1017">
        <v>-2.1860090000000002E-2</v>
      </c>
      <c r="D1017">
        <f t="shared" si="180"/>
        <v>95.065215664433467</v>
      </c>
      <c r="E1017">
        <f t="shared" si="181"/>
        <v>0.12572277280782673</v>
      </c>
      <c r="F1017">
        <f t="shared" si="182"/>
        <v>1.8941116987194391</v>
      </c>
      <c r="G1017">
        <f t="shared" si="183"/>
        <v>50.189867751043749</v>
      </c>
      <c r="H1017">
        <f t="shared" si="184"/>
        <v>3.9158131686971176</v>
      </c>
      <c r="I1017">
        <f t="shared" si="185"/>
        <v>1.1582115848141832</v>
      </c>
      <c r="J1017">
        <f t="shared" si="186"/>
        <v>0.14687707818931875</v>
      </c>
      <c r="K1017">
        <f t="shared" si="191"/>
        <v>1.5957151326571356E-2</v>
      </c>
      <c r="L1017">
        <v>238.25</v>
      </c>
      <c r="M1017">
        <f t="shared" si="187"/>
        <v>1.0186978625516832</v>
      </c>
      <c r="N1017">
        <f t="shared" si="188"/>
        <v>1.852520639992538E-2</v>
      </c>
      <c r="O1017">
        <f t="shared" si="189"/>
        <v>0.12835187178939336</v>
      </c>
      <c r="P1017">
        <f t="shared" si="190"/>
        <v>-2.5680550733540239E-3</v>
      </c>
    </row>
    <row r="1018" spans="1:16" x14ac:dyDescent="0.2">
      <c r="A1018" s="1">
        <v>41880</v>
      </c>
      <c r="B1018">
        <v>4.0225000000000004E-2</v>
      </c>
      <c r="C1018">
        <v>3.82218E-2</v>
      </c>
      <c r="D1018">
        <f t="shared" si="180"/>
        <v>98.698779324516323</v>
      </c>
      <c r="E1018">
        <f t="shared" si="181"/>
        <v>0.19043464001899346</v>
      </c>
      <c r="F1018">
        <f t="shared" si="182"/>
        <v>1.9022885689579585</v>
      </c>
      <c r="G1018">
        <f t="shared" si="183"/>
        <v>51.884230886474732</v>
      </c>
      <c r="H1018">
        <f t="shared" si="184"/>
        <v>3.9490149075200773</v>
      </c>
      <c r="I1018">
        <f t="shared" si="185"/>
        <v>1.2362515414204127</v>
      </c>
      <c r="J1018">
        <f t="shared" si="186"/>
        <v>0.21208385080570635</v>
      </c>
      <c r="K1018">
        <f t="shared" si="191"/>
        <v>1.8297832947218717E-2</v>
      </c>
      <c r="L1018">
        <v>237.852</v>
      </c>
      <c r="M1018">
        <f t="shared" si="187"/>
        <v>1.015814716270409</v>
      </c>
      <c r="N1018">
        <f t="shared" si="188"/>
        <v>1.5690966650030204E-2</v>
      </c>
      <c r="O1018">
        <f t="shared" si="189"/>
        <v>0.19639288415567616</v>
      </c>
      <c r="P1018">
        <f t="shared" si="190"/>
        <v>2.6068662971885127E-3</v>
      </c>
    </row>
    <row r="1019" spans="1:16" x14ac:dyDescent="0.2">
      <c r="A1019" s="1">
        <v>41912</v>
      </c>
      <c r="B1019">
        <v>-2.5208730000000002E-2</v>
      </c>
      <c r="C1019">
        <v>-2.6905789999999999E-2</v>
      </c>
      <c r="D1019">
        <f t="shared" si="180"/>
        <v>96.043210694754535</v>
      </c>
      <c r="E1019">
        <f t="shared" si="181"/>
        <v>0.16749775044046336</v>
      </c>
      <c r="F1019">
        <f t="shared" si="182"/>
        <v>1.923493629168876</v>
      </c>
      <c r="G1019">
        <f t="shared" si="183"/>
        <v>49.931650013446585</v>
      </c>
      <c r="H1019">
        <f t="shared" si="184"/>
        <v>3.9106550705005727</v>
      </c>
      <c r="I1019">
        <f t="shared" si="185"/>
        <v>1.1623635431554866</v>
      </c>
      <c r="J1019">
        <f t="shared" si="186"/>
        <v>0.15045546935770152</v>
      </c>
      <c r="K1019">
        <f t="shared" si="191"/>
        <v>2.4465542009033635E-2</v>
      </c>
      <c r="L1019">
        <v>238.03100000000001</v>
      </c>
      <c r="M1019">
        <f t="shared" si="187"/>
        <v>1.0192039255649852</v>
      </c>
      <c r="N1019">
        <f t="shared" si="188"/>
        <v>1.9021857442340851E-2</v>
      </c>
      <c r="O1019">
        <f t="shared" si="189"/>
        <v>0.13143361191536065</v>
      </c>
      <c r="P1019">
        <f t="shared" si="190"/>
        <v>5.4436845666927837E-3</v>
      </c>
    </row>
    <row r="1020" spans="1:16" x14ac:dyDescent="0.2">
      <c r="A1020" s="1">
        <v>41943</v>
      </c>
      <c r="B1020">
        <v>2.1173859999999999E-2</v>
      </c>
      <c r="C1020">
        <v>1.9926889999999999E-2</v>
      </c>
      <c r="D1020">
        <f t="shared" si="180"/>
        <v>97.957053189515733</v>
      </c>
      <c r="E1020">
        <f t="shared" si="181"/>
        <v>0.11976300244003807</v>
      </c>
      <c r="F1020">
        <f t="shared" si="182"/>
        <v>1.9349690121368144</v>
      </c>
      <c r="G1020">
        <f t="shared" si="183"/>
        <v>50.624610820687167</v>
      </c>
      <c r="H1020">
        <f t="shared" si="184"/>
        <v>3.9244378379045552</v>
      </c>
      <c r="I1020">
        <f t="shared" si="185"/>
        <v>1.1411332050596998</v>
      </c>
      <c r="J1020">
        <f t="shared" si="186"/>
        <v>0.13202180820233134</v>
      </c>
      <c r="K1020">
        <f t="shared" si="191"/>
        <v>2.8269831488165864E-2</v>
      </c>
      <c r="L1020">
        <v>237.43299999999999</v>
      </c>
      <c r="M1020">
        <f t="shared" si="187"/>
        <v>1.0187240688379837</v>
      </c>
      <c r="N1020">
        <f t="shared" si="188"/>
        <v>1.8550931347613694E-2</v>
      </c>
      <c r="O1020">
        <f t="shared" si="189"/>
        <v>0.11347087685471764</v>
      </c>
      <c r="P1020">
        <f t="shared" si="190"/>
        <v>9.7189001405521697E-3</v>
      </c>
    </row>
    <row r="1021" spans="1:16" x14ac:dyDescent="0.2">
      <c r="A1021" s="1">
        <v>41971</v>
      </c>
      <c r="B1021">
        <v>2.111406E-2</v>
      </c>
      <c r="C1021">
        <v>1.8947809999999999E-2</v>
      </c>
      <c r="D1021">
        <f t="shared" si="180"/>
        <v>99.81312482151057</v>
      </c>
      <c r="E1021">
        <f t="shared" si="181"/>
        <v>0.21219946647178861</v>
      </c>
      <c r="F1021">
        <f t="shared" si="182"/>
        <v>1.9611388975567448</v>
      </c>
      <c r="G1021">
        <f t="shared" si="183"/>
        <v>50.895489832903344</v>
      </c>
      <c r="H1021">
        <f t="shared" si="184"/>
        <v>3.9297743112396248</v>
      </c>
      <c r="I1021">
        <f t="shared" si="185"/>
        <v>1.1366651662565301</v>
      </c>
      <c r="J1021">
        <f t="shared" si="186"/>
        <v>0.12809868261752674</v>
      </c>
      <c r="K1021">
        <f t="shared" si="191"/>
        <v>6.5313915612919535E-2</v>
      </c>
      <c r="L1021">
        <v>236.15100000000001</v>
      </c>
      <c r="M1021">
        <f t="shared" si="187"/>
        <v>1.0133105055160074</v>
      </c>
      <c r="N1021">
        <f t="shared" si="188"/>
        <v>1.322269904496534E-2</v>
      </c>
      <c r="O1021">
        <f t="shared" si="189"/>
        <v>0.1148759835725614</v>
      </c>
      <c r="P1021">
        <f t="shared" si="190"/>
        <v>5.2091216567954193E-2</v>
      </c>
    </row>
    <row r="1022" spans="1:16" x14ac:dyDescent="0.2">
      <c r="A1022" s="1">
        <v>42004</v>
      </c>
      <c r="B1022">
        <v>-3.6623930000000003E-3</v>
      </c>
      <c r="C1022">
        <v>-5.8003150000000003E-3</v>
      </c>
      <c r="D1022">
        <f t="shared" si="180"/>
        <v>99.234177256411485</v>
      </c>
      <c r="E1022">
        <f t="shared" si="181"/>
        <v>0.21339267544465351</v>
      </c>
      <c r="F1022">
        <f t="shared" si="182"/>
        <v>1.9903679643507526</v>
      </c>
      <c r="G1022">
        <f t="shared" si="183"/>
        <v>49.857201800764081</v>
      </c>
      <c r="H1022">
        <f t="shared" si="184"/>
        <v>3.9091629553966976</v>
      </c>
      <c r="I1022">
        <f t="shared" si="185"/>
        <v>1.1039182075200797</v>
      </c>
      <c r="J1022">
        <f t="shared" si="186"/>
        <v>9.8865857719065114E-2</v>
      </c>
      <c r="K1022">
        <f t="shared" si="191"/>
        <v>0.11803293718020816</v>
      </c>
      <c r="L1022">
        <v>234.81200000000001</v>
      </c>
      <c r="M1022">
        <f t="shared" si="187"/>
        <v>1.0038304348569573</v>
      </c>
      <c r="N1022">
        <f t="shared" si="188"/>
        <v>3.8231174213817017E-3</v>
      </c>
      <c r="O1022">
        <f t="shared" si="189"/>
        <v>9.5042740297683406E-2</v>
      </c>
      <c r="P1022">
        <f t="shared" si="190"/>
        <v>0.11420981975882645</v>
      </c>
    </row>
    <row r="1023" spans="1:16" x14ac:dyDescent="0.2">
      <c r="A1023" s="1">
        <v>42034</v>
      </c>
      <c r="B1023">
        <v>-2.7206540000000001E-2</v>
      </c>
      <c r="C1023">
        <v>-2.8277280000000002E-2</v>
      </c>
      <c r="D1023">
        <f t="shared" si="180"/>
        <v>96.42810464056231</v>
      </c>
      <c r="E1023">
        <f t="shared" si="181"/>
        <v>0.10625400295553009</v>
      </c>
      <c r="F1023">
        <f t="shared" si="182"/>
        <v>1.9952881398479818</v>
      </c>
      <c r="G1023">
        <f t="shared" si="183"/>
        <v>48.327909495772893</v>
      </c>
      <c r="H1023">
        <f t="shared" si="184"/>
        <v>3.8780092301267923</v>
      </c>
      <c r="I1023">
        <f t="shared" si="185"/>
        <v>1.1078825675410542</v>
      </c>
      <c r="J1023">
        <f t="shared" si="186"/>
        <v>0.10245059673440406</v>
      </c>
      <c r="K1023">
        <f t="shared" si="191"/>
        <v>0.11220852901720851</v>
      </c>
      <c r="L1023">
        <v>233.70699999999999</v>
      </c>
      <c r="M1023">
        <f t="shared" si="187"/>
        <v>0.99542552421192509</v>
      </c>
      <c r="N1023">
        <f t="shared" si="188"/>
        <v>-4.5849707205497803E-3</v>
      </c>
      <c r="O1023">
        <f t="shared" si="189"/>
        <v>0.10703556745495384</v>
      </c>
      <c r="P1023">
        <f t="shared" si="190"/>
        <v>0.11679349973775829</v>
      </c>
    </row>
    <row r="1024" spans="1:16" x14ac:dyDescent="0.2">
      <c r="A1024" s="1">
        <v>42062</v>
      </c>
      <c r="B1024">
        <v>5.5974429999999999E-2</v>
      </c>
      <c r="C1024">
        <v>5.3658040000000004E-2</v>
      </c>
      <c r="D1024">
        <f t="shared" si="180"/>
        <v>101.60224773648979</v>
      </c>
      <c r="E1024">
        <f t="shared" si="181"/>
        <v>0.22336509730835161</v>
      </c>
      <c r="F1024">
        <f t="shared" si="182"/>
        <v>2.0200878694155229</v>
      </c>
      <c r="G1024">
        <f t="shared" si="183"/>
        <v>50.295954584335298</v>
      </c>
      <c r="H1024">
        <f t="shared" si="184"/>
        <v>3.9179246481126273</v>
      </c>
      <c r="I1024">
        <f t="shared" si="185"/>
        <v>1.1172550307173756</v>
      </c>
      <c r="J1024">
        <f t="shared" si="186"/>
        <v>0.11087481158913214</v>
      </c>
      <c r="K1024">
        <f t="shared" si="191"/>
        <v>0.10680260326729284</v>
      </c>
      <c r="L1024">
        <v>234.72200000000001</v>
      </c>
      <c r="M1024">
        <f t="shared" si="187"/>
        <v>0.99335147465223261</v>
      </c>
      <c r="N1024">
        <f t="shared" si="188"/>
        <v>-6.6707252448470955E-3</v>
      </c>
      <c r="O1024">
        <f t="shared" si="189"/>
        <v>0.11754553683397923</v>
      </c>
      <c r="P1024">
        <f t="shared" si="190"/>
        <v>0.11347332851213993</v>
      </c>
    </row>
    <row r="1025" spans="1:16" x14ac:dyDescent="0.2">
      <c r="A1025" s="1">
        <v>42094</v>
      </c>
      <c r="B1025">
        <v>-1.0409720000000001E-2</v>
      </c>
      <c r="C1025">
        <v>-1.222414E-2</v>
      </c>
      <c r="D1025">
        <f t="shared" si="180"/>
        <v>100.36024763584425</v>
      </c>
      <c r="E1025">
        <f t="shared" si="181"/>
        <v>0.1843491503380417</v>
      </c>
      <c r="F1025">
        <f t="shared" si="182"/>
        <v>2.0448292913515616</v>
      </c>
      <c r="G1025">
        <f t="shared" si="183"/>
        <v>49.080012722973855</v>
      </c>
      <c r="H1025">
        <f t="shared" si="184"/>
        <v>3.8934518790719732</v>
      </c>
      <c r="I1025">
        <f t="shared" si="185"/>
        <v>1.1010220679122509</v>
      </c>
      <c r="J1025">
        <f t="shared" si="186"/>
        <v>9.6238901056705073E-2</v>
      </c>
      <c r="K1025">
        <f t="shared" si="191"/>
        <v>0.10522983947663948</v>
      </c>
      <c r="L1025">
        <v>236.119</v>
      </c>
      <c r="M1025">
        <f t="shared" si="187"/>
        <v>0.99598012418168314</v>
      </c>
      <c r="N1025">
        <f t="shared" si="188"/>
        <v>-4.0279772375356555E-3</v>
      </c>
      <c r="O1025">
        <f t="shared" si="189"/>
        <v>0.10026687829424073</v>
      </c>
      <c r="P1025">
        <f t="shared" si="190"/>
        <v>0.10925781671417514</v>
      </c>
    </row>
    <row r="1026" spans="1:16" x14ac:dyDescent="0.2">
      <c r="A1026" s="1">
        <v>42124</v>
      </c>
      <c r="B1026">
        <v>8.7762480000000004E-3</v>
      </c>
      <c r="C1026">
        <v>7.6292220000000006E-3</v>
      </c>
      <c r="D1026">
        <f t="shared" si="180"/>
        <v>101.12591824503308</v>
      </c>
      <c r="E1026">
        <f t="shared" si="181"/>
        <v>0.11511581340475185</v>
      </c>
      <c r="F1026">
        <f t="shared" si="182"/>
        <v>2.0517908995527754</v>
      </c>
      <c r="G1026">
        <f t="shared" si="183"/>
        <v>49.286658921762097</v>
      </c>
      <c r="H1026">
        <f t="shared" si="184"/>
        <v>3.8976534343208771</v>
      </c>
      <c r="I1026">
        <f t="shared" si="185"/>
        <v>1.1088786477688808</v>
      </c>
      <c r="J1026">
        <f t="shared" si="186"/>
        <v>0.10334927746554071</v>
      </c>
      <c r="K1026">
        <f t="shared" si="191"/>
        <v>0.10006194210045852</v>
      </c>
      <c r="L1026">
        <v>236.59899999999999</v>
      </c>
      <c r="M1026">
        <f t="shared" si="187"/>
        <v>0.99453131567885655</v>
      </c>
      <c r="N1026">
        <f t="shared" si="188"/>
        <v>-5.4836923162456374E-3</v>
      </c>
      <c r="O1026">
        <f t="shared" si="189"/>
        <v>0.10883296978178635</v>
      </c>
      <c r="P1026">
        <f t="shared" si="190"/>
        <v>0.10554563441670416</v>
      </c>
    </row>
    <row r="1027" spans="1:16" x14ac:dyDescent="0.2">
      <c r="A1027" s="1">
        <v>42153</v>
      </c>
      <c r="B1027">
        <v>1.029037E-2</v>
      </c>
      <c r="C1027">
        <v>8.1277789999999999E-3</v>
      </c>
      <c r="D1027">
        <f t="shared" si="180"/>
        <v>101.94784735970077</v>
      </c>
      <c r="E1027">
        <f t="shared" si="181"/>
        <v>0.21869400066344435</v>
      </c>
      <c r="F1027">
        <f t="shared" si="182"/>
        <v>2.0649787483875093</v>
      </c>
      <c r="G1027">
        <f t="shared" si="183"/>
        <v>49.369925690184132</v>
      </c>
      <c r="H1027">
        <f t="shared" si="184"/>
        <v>3.8993414471082883</v>
      </c>
      <c r="I1027">
        <f t="shared" si="185"/>
        <v>1.0980325643291726</v>
      </c>
      <c r="J1027">
        <f t="shared" si="186"/>
        <v>9.3520000506544743E-2</v>
      </c>
      <c r="K1027">
        <f t="shared" si="191"/>
        <v>0.10568588303877043</v>
      </c>
      <c r="L1027">
        <v>237.80500000000001</v>
      </c>
      <c r="M1027">
        <f t="shared" si="187"/>
        <v>0.99774274889549941</v>
      </c>
      <c r="N1027">
        <f t="shared" si="188"/>
        <v>-2.259802535979084E-3</v>
      </c>
      <c r="O1027">
        <f t="shared" si="189"/>
        <v>9.5779803042523828E-2</v>
      </c>
      <c r="P1027">
        <f t="shared" si="190"/>
        <v>0.10794568557474951</v>
      </c>
    </row>
    <row r="1028" spans="1:16" x14ac:dyDescent="0.2">
      <c r="A1028" s="1">
        <v>42185</v>
      </c>
      <c r="B1028">
        <v>-1.9237859999999999E-2</v>
      </c>
      <c r="C1028">
        <v>-2.1177970000000001E-2</v>
      </c>
      <c r="D1028">
        <f t="shared" ref="D1028:D1091" si="192">(C1028+1)*D1027</f>
        <v>99.788798906752447</v>
      </c>
      <c r="E1028">
        <f t="shared" ref="E1028:E1091" si="193">D1027*(B1028-C1028)</f>
        <v>0.19779003814102925</v>
      </c>
      <c r="F1028">
        <f t="shared" si="182"/>
        <v>2.0745784104349125</v>
      </c>
      <c r="G1028">
        <f t="shared" si="183"/>
        <v>48.100760330303842</v>
      </c>
      <c r="H1028">
        <f t="shared" si="184"/>
        <v>3.8732979842696058</v>
      </c>
      <c r="I1028">
        <f t="shared" si="185"/>
        <v>1.0480871896723263</v>
      </c>
      <c r="J1028">
        <f t="shared" si="186"/>
        <v>4.6966778690453903E-2</v>
      </c>
      <c r="K1028">
        <f t="shared" si="191"/>
        <v>9.7067172006154626E-2</v>
      </c>
      <c r="L1028">
        <v>238.63800000000001</v>
      </c>
      <c r="M1028">
        <f t="shared" si="187"/>
        <v>1.0016285414480588</v>
      </c>
      <c r="N1028">
        <f t="shared" si="188"/>
        <v>1.6272168123891628E-3</v>
      </c>
      <c r="O1028">
        <f t="shared" si="189"/>
        <v>4.5339561878064739E-2</v>
      </c>
      <c r="P1028">
        <f t="shared" si="190"/>
        <v>9.5439955193765469E-2</v>
      </c>
    </row>
    <row r="1029" spans="1:16" x14ac:dyDescent="0.2">
      <c r="A1029" s="1">
        <v>42216</v>
      </c>
      <c r="B1029">
        <v>1.211042E-2</v>
      </c>
      <c r="C1029">
        <v>1.0898080000000001E-2</v>
      </c>
      <c r="D1029">
        <f t="shared" si="192"/>
        <v>100.87630522034215</v>
      </c>
      <c r="E1029">
        <f t="shared" si="193"/>
        <v>0.12097795246661219</v>
      </c>
      <c r="F1029">
        <f t="shared" si="182"/>
        <v>2.0698335900936979</v>
      </c>
      <c r="G1029">
        <f t="shared" si="183"/>
        <v>48.736432582377624</v>
      </c>
      <c r="H1029">
        <f t="shared" si="184"/>
        <v>3.8864268527070434</v>
      </c>
      <c r="I1029">
        <f t="shared" si="185"/>
        <v>1.0829001763780866</v>
      </c>
      <c r="J1029">
        <f t="shared" si="186"/>
        <v>7.9642790527875137E-2</v>
      </c>
      <c r="K1029">
        <f t="shared" si="191"/>
        <v>8.871824472505406E-2</v>
      </c>
      <c r="L1029">
        <v>238.654</v>
      </c>
      <c r="M1029">
        <f t="shared" si="187"/>
        <v>1.0033718446765214</v>
      </c>
      <c r="N1029">
        <f t="shared" si="188"/>
        <v>3.3661727545771969E-3</v>
      </c>
      <c r="O1029">
        <f t="shared" si="189"/>
        <v>7.6276617773297944E-2</v>
      </c>
      <c r="P1029">
        <f t="shared" si="190"/>
        <v>8.5352071970476867E-2</v>
      </c>
    </row>
    <row r="1030" spans="1:16" x14ac:dyDescent="0.2">
      <c r="A1030" s="1">
        <v>42247</v>
      </c>
      <c r="B1030">
        <v>-5.9982380000000002E-2</v>
      </c>
      <c r="C1030">
        <v>-6.2049140000000003E-2</v>
      </c>
      <c r="D1030">
        <f t="shared" si="192"/>
        <v>94.617017235042397</v>
      </c>
      <c r="E1030">
        <f t="shared" si="193"/>
        <v>0.20848711257719441</v>
      </c>
      <c r="F1030">
        <f t="shared" si="182"/>
        <v>2.0878860626518989</v>
      </c>
      <c r="G1030">
        <f t="shared" si="183"/>
        <v>45.317136278435584</v>
      </c>
      <c r="H1030">
        <f t="shared" si="184"/>
        <v>3.8136852452497005</v>
      </c>
      <c r="I1030">
        <f t="shared" si="185"/>
        <v>0.97979837197108322</v>
      </c>
      <c r="J1030">
        <f t="shared" si="186"/>
        <v>-2.040847137214042E-2</v>
      </c>
      <c r="K1030">
        <f t="shared" si="191"/>
        <v>9.3094429525953454E-2</v>
      </c>
      <c r="L1030">
        <v>238.316</v>
      </c>
      <c r="M1030">
        <f t="shared" si="187"/>
        <v>1.0011973230377555</v>
      </c>
      <c r="N1030">
        <f t="shared" si="188"/>
        <v>1.196606818167648E-3</v>
      </c>
      <c r="O1030">
        <f t="shared" si="189"/>
        <v>-2.1605078190308068E-2</v>
      </c>
      <c r="P1030">
        <f t="shared" si="190"/>
        <v>9.1897822707785806E-2</v>
      </c>
    </row>
    <row r="1031" spans="1:16" x14ac:dyDescent="0.2">
      <c r="A1031" s="1">
        <v>42277</v>
      </c>
      <c r="B1031">
        <v>-3.3792870000000003E-2</v>
      </c>
      <c r="C1031">
        <v>-3.5729669999999998E-2</v>
      </c>
      <c r="D1031">
        <f t="shared" si="192"/>
        <v>91.236382432850021</v>
      </c>
      <c r="E1031">
        <f t="shared" si="193"/>
        <v>0.18325423898082968</v>
      </c>
      <c r="F1031">
        <f t="shared" si="182"/>
        <v>2.1036425511922654</v>
      </c>
      <c r="G1031">
        <f t="shared" si="183"/>
        <v>43.370667883258342</v>
      </c>
      <c r="H1031">
        <f t="shared" si="184"/>
        <v>3.7697833573887967</v>
      </c>
      <c r="I1031">
        <f t="shared" si="185"/>
        <v>0.97185448413106956</v>
      </c>
      <c r="J1031">
        <f t="shared" si="186"/>
        <v>-2.8549193413096686E-2</v>
      </c>
      <c r="K1031">
        <f t="shared" si="191"/>
        <v>8.9527259223552008E-2</v>
      </c>
      <c r="L1031">
        <v>237.94499999999999</v>
      </c>
      <c r="M1031">
        <f t="shared" si="187"/>
        <v>1.0021563978048544</v>
      </c>
      <c r="N1031">
        <f t="shared" si="188"/>
        <v>2.1540761161652215E-3</v>
      </c>
      <c r="O1031">
        <f t="shared" si="189"/>
        <v>-3.0703269529261907E-2</v>
      </c>
      <c r="P1031">
        <f t="shared" si="190"/>
        <v>8.7373183107386787E-2</v>
      </c>
    </row>
    <row r="1032" spans="1:16" x14ac:dyDescent="0.2">
      <c r="A1032" s="1">
        <v>42307</v>
      </c>
      <c r="B1032">
        <v>7.4005660000000001E-2</v>
      </c>
      <c r="C1032">
        <v>7.2611160000000008E-2</v>
      </c>
      <c r="D1032">
        <f t="shared" si="192"/>
        <v>97.861161995502897</v>
      </c>
      <c r="E1032">
        <f t="shared" si="193"/>
        <v>0.12722913530260871</v>
      </c>
      <c r="F1032">
        <f t="shared" si="182"/>
        <v>2.1111086840548356</v>
      </c>
      <c r="G1032">
        <f t="shared" si="183"/>
        <v>46.355340553826728</v>
      </c>
      <c r="H1032">
        <f t="shared" si="184"/>
        <v>3.8363365076790679</v>
      </c>
      <c r="I1032">
        <f t="shared" si="185"/>
        <v>1.0205724593015595</v>
      </c>
      <c r="J1032">
        <f t="shared" si="186"/>
        <v>2.0363704472310281E-2</v>
      </c>
      <c r="K1032">
        <f t="shared" si="191"/>
        <v>8.7121940217390365E-2</v>
      </c>
      <c r="L1032">
        <v>237.83799999999999</v>
      </c>
      <c r="M1032">
        <f t="shared" si="187"/>
        <v>1.0071437343055925</v>
      </c>
      <c r="N1032">
        <f t="shared" si="188"/>
        <v>7.118338710207713E-3</v>
      </c>
      <c r="O1032">
        <f t="shared" si="189"/>
        <v>1.3245365762102567E-2</v>
      </c>
      <c r="P1032">
        <f t="shared" si="190"/>
        <v>8.0003601507182651E-2</v>
      </c>
    </row>
    <row r="1033" spans="1:16" x14ac:dyDescent="0.2">
      <c r="A1033" s="1">
        <v>42338</v>
      </c>
      <c r="B1033">
        <v>2.410283E-3</v>
      </c>
      <c r="C1033">
        <v>1.4121820000000002E-4</v>
      </c>
      <c r="D1033">
        <f t="shared" si="192"/>
        <v>97.874981772649818</v>
      </c>
      <c r="E1033">
        <f t="shared" si="193"/>
        <v>0.2220533179710934</v>
      </c>
      <c r="F1033">
        <f t="shared" si="182"/>
        <v>2.1209625355541406</v>
      </c>
      <c r="G1033">
        <f t="shared" si="183"/>
        <v>46.146492515521103</v>
      </c>
      <c r="H1033">
        <f t="shared" si="184"/>
        <v>3.8318209562300471</v>
      </c>
      <c r="I1033">
        <f t="shared" si="185"/>
        <v>1.0018316177057909</v>
      </c>
      <c r="J1033">
        <f t="shared" si="186"/>
        <v>1.8299423395225264E-3</v>
      </c>
      <c r="K1033">
        <f t="shared" si="191"/>
        <v>7.8344637181464269E-2</v>
      </c>
      <c r="L1033">
        <v>237.33600000000001</v>
      </c>
      <c r="M1033">
        <f t="shared" si="187"/>
        <v>1.0107490247517164</v>
      </c>
      <c r="N1033">
        <f t="shared" si="188"/>
        <v>1.0691664662409639E-2</v>
      </c>
      <c r="O1033">
        <f t="shared" si="189"/>
        <v>-8.8617223228871136E-3</v>
      </c>
      <c r="P1033">
        <f t="shared" si="190"/>
        <v>6.7652972519054624E-2</v>
      </c>
    </row>
    <row r="1034" spans="1:16" x14ac:dyDescent="0.2">
      <c r="A1034" s="1">
        <v>42369</v>
      </c>
      <c r="B1034">
        <v>-2.222754E-2</v>
      </c>
      <c r="C1034">
        <v>-2.4465509999999999E-2</v>
      </c>
      <c r="D1034">
        <f t="shared" si="192"/>
        <v>95.480420427341244</v>
      </c>
      <c r="E1034">
        <f t="shared" si="193"/>
        <v>0.21904127295773701</v>
      </c>
      <c r="F1034">
        <f t="shared" si="182"/>
        <v>2.1266111330672239</v>
      </c>
      <c r="G1034">
        <f t="shared" si="183"/>
        <v>44.897921835681011</v>
      </c>
      <c r="H1034">
        <f t="shared" si="184"/>
        <v>3.8043915093937843</v>
      </c>
      <c r="I1034">
        <f t="shared" si="185"/>
        <v>0.98360297086155479</v>
      </c>
      <c r="J1034">
        <f t="shared" si="186"/>
        <v>-1.6532948248610926E-2</v>
      </c>
      <c r="K1034">
        <f t="shared" si="191"/>
        <v>6.6210167017661303E-2</v>
      </c>
      <c r="L1034">
        <v>236.52500000000001</v>
      </c>
      <c r="M1034">
        <f t="shared" si="187"/>
        <v>1.0120578330987091</v>
      </c>
      <c r="N1034">
        <f t="shared" si="188"/>
        <v>1.1985716563167536E-2</v>
      </c>
      <c r="O1034">
        <f t="shared" si="189"/>
        <v>-2.8518664811778463E-2</v>
      </c>
      <c r="P1034">
        <f t="shared" si="190"/>
        <v>5.4224450454493769E-2</v>
      </c>
    </row>
    <row r="1035" spans="1:16" x14ac:dyDescent="0.2">
      <c r="A1035" s="1">
        <v>42398</v>
      </c>
      <c r="B1035">
        <v>-5.7147420000000004E-2</v>
      </c>
      <c r="C1035">
        <v>-5.8316430000000002E-2</v>
      </c>
      <c r="D1035">
        <f t="shared" si="192"/>
        <v>89.912343173119623</v>
      </c>
      <c r="E1035">
        <f t="shared" si="193"/>
        <v>0.11161756628376601</v>
      </c>
      <c r="F1035">
        <f t="shared" si="182"/>
        <v>2.13197469639546</v>
      </c>
      <c r="G1035">
        <f t="shared" si="183"/>
        <v>42.17326937563324</v>
      </c>
      <c r="H1035">
        <f t="shared" si="184"/>
        <v>3.7417865932245569</v>
      </c>
      <c r="I1035">
        <f t="shared" si="185"/>
        <v>0.95453828749006442</v>
      </c>
      <c r="J1035">
        <f t="shared" si="186"/>
        <v>-4.6527524006822647E-2</v>
      </c>
      <c r="K1035">
        <f t="shared" si="191"/>
        <v>6.6260166836568921E-2</v>
      </c>
      <c r="L1035">
        <v>236.916</v>
      </c>
      <c r="M1035">
        <f t="shared" si="187"/>
        <v>1.0093472277843576</v>
      </c>
      <c r="N1035">
        <f t="shared" si="188"/>
        <v>9.3038127809927651E-3</v>
      </c>
      <c r="O1035">
        <f t="shared" si="189"/>
        <v>-5.5831336787815412E-2</v>
      </c>
      <c r="P1035">
        <f t="shared" si="190"/>
        <v>5.6956354055576155E-2</v>
      </c>
    </row>
    <row r="1036" spans="1:16" x14ac:dyDescent="0.2">
      <c r="A1036" s="1">
        <v>42429</v>
      </c>
      <c r="B1036">
        <v>6.1266610000000003E-4</v>
      </c>
      <c r="C1036">
        <v>-1.8100420000000002E-3</v>
      </c>
      <c r="D1036">
        <f t="shared" si="192"/>
        <v>89.749598055657856</v>
      </c>
      <c r="E1036">
        <f t="shared" si="193"/>
        <v>0.21783136209549667</v>
      </c>
      <c r="F1036">
        <f t="shared" si="182"/>
        <v>2.1264409611826052</v>
      </c>
      <c r="G1036">
        <f t="shared" si="183"/>
        <v>42.206484776207589</v>
      </c>
      <c r="H1036">
        <f t="shared" si="184"/>
        <v>3.7425738769189416</v>
      </c>
      <c r="I1036">
        <f t="shared" si="185"/>
        <v>0.90427171705024967</v>
      </c>
      <c r="J1036">
        <f t="shared" si="186"/>
        <v>-0.10062539179442127</v>
      </c>
      <c r="K1036">
        <f t="shared" si="191"/>
        <v>5.13086617732431E-2</v>
      </c>
      <c r="L1036">
        <v>237.11099999999999</v>
      </c>
      <c r="M1036">
        <f t="shared" si="187"/>
        <v>1.0042012713928146</v>
      </c>
      <c r="N1036">
        <f t="shared" si="188"/>
        <v>4.1924706929649105E-3</v>
      </c>
      <c r="O1036">
        <f t="shared" si="189"/>
        <v>-0.10481786248738618</v>
      </c>
      <c r="P1036">
        <f t="shared" si="190"/>
        <v>4.7116191080278189E-2</v>
      </c>
    </row>
    <row r="1037" spans="1:16" x14ac:dyDescent="0.2">
      <c r="A1037" s="1">
        <v>42460</v>
      </c>
      <c r="B1037">
        <v>7.0553760000000007E-2</v>
      </c>
      <c r="C1037">
        <v>6.8184330000000001E-2</v>
      </c>
      <c r="D1037">
        <f t="shared" si="192"/>
        <v>95.869114266852193</v>
      </c>
      <c r="E1037">
        <f t="shared" si="193"/>
        <v>0.21265539012101792</v>
      </c>
      <c r="F1037">
        <f t="shared" si="182"/>
        <v>2.1547472009655815</v>
      </c>
      <c r="G1037">
        <f t="shared" si="183"/>
        <v>44.492047245213499</v>
      </c>
      <c r="H1037">
        <f t="shared" si="184"/>
        <v>3.79531045961031</v>
      </c>
      <c r="I1037">
        <f t="shared" si="185"/>
        <v>0.97672000395511172</v>
      </c>
      <c r="J1037">
        <f t="shared" si="186"/>
        <v>-2.3555255572155744E-2</v>
      </c>
      <c r="K1037">
        <f t="shared" si="191"/>
        <v>5.2359098639217741E-2</v>
      </c>
      <c r="L1037">
        <v>238.13200000000001</v>
      </c>
      <c r="M1037">
        <f t="shared" si="187"/>
        <v>1.0064793173259396</v>
      </c>
      <c r="N1037">
        <f t="shared" si="188"/>
        <v>6.4584167816947348E-3</v>
      </c>
      <c r="O1037">
        <f t="shared" si="189"/>
        <v>-3.0013672353850478E-2</v>
      </c>
      <c r="P1037">
        <f t="shared" si="190"/>
        <v>4.590068185752301E-2</v>
      </c>
    </row>
    <row r="1038" spans="1:16" x14ac:dyDescent="0.2">
      <c r="A1038" s="1">
        <v>42489</v>
      </c>
      <c r="B1038">
        <v>1.172495E-2</v>
      </c>
      <c r="C1038">
        <v>1.04908E-2</v>
      </c>
      <c r="D1038">
        <f t="shared" si="192"/>
        <v>96.874857970802879</v>
      </c>
      <c r="E1038">
        <f t="shared" si="193"/>
        <v>0.11831686737243562</v>
      </c>
      <c r="F1038">
        <f t="shared" ref="F1038:F1101" si="194">SUM(E1027:E1038)</f>
        <v>2.1579482549332654</v>
      </c>
      <c r="G1038">
        <f t="shared" ref="G1038:G1101" si="195">D1038/F1038</f>
        <v>44.89211349222029</v>
      </c>
      <c r="H1038">
        <f t="shared" si="184"/>
        <v>3.8042621332676338</v>
      </c>
      <c r="I1038">
        <f t="shared" si="185"/>
        <v>0.97930192322975773</v>
      </c>
      <c r="J1038">
        <f t="shared" si="186"/>
        <v>-2.0915284375199104E-2</v>
      </c>
      <c r="K1038">
        <f t="shared" si="191"/>
        <v>5.0444866983418518E-2</v>
      </c>
      <c r="L1038">
        <v>239.261</v>
      </c>
      <c r="M1038">
        <f t="shared" si="187"/>
        <v>1.0061226635268392</v>
      </c>
      <c r="N1038">
        <f t="shared" si="188"/>
        <v>6.103996179681109E-3</v>
      </c>
      <c r="O1038">
        <f t="shared" si="189"/>
        <v>-2.7019280554880211E-2</v>
      </c>
      <c r="P1038">
        <f t="shared" si="190"/>
        <v>4.4340870803737407E-2</v>
      </c>
    </row>
    <row r="1039" spans="1:16" x14ac:dyDescent="0.2">
      <c r="A1039" s="1">
        <v>42521</v>
      </c>
      <c r="B1039">
        <v>1.4353880000000001E-2</v>
      </c>
      <c r="C1039">
        <v>1.1939120000000001E-2</v>
      </c>
      <c r="D1039">
        <f t="shared" si="192"/>
        <v>98.031458525099254</v>
      </c>
      <c r="E1039">
        <f t="shared" si="193"/>
        <v>0.23392953203357597</v>
      </c>
      <c r="F1039">
        <f t="shared" si="194"/>
        <v>2.1731837863033965</v>
      </c>
      <c r="G1039">
        <f t="shared" si="195"/>
        <v>45.10960331240625</v>
      </c>
      <c r="H1039">
        <f t="shared" ref="H1039:H1102" si="196">LN(G1039)</f>
        <v>3.8090951575976941</v>
      </c>
      <c r="I1039">
        <f t="shared" ref="I1039:I1102" si="197">(D1039+F1039)/D1027</f>
        <v>0.98290101170898092</v>
      </c>
      <c r="J1039">
        <f t="shared" ref="J1039:J1102" si="198">LN(I1039)</f>
        <v>-1.7246864099898042E-2</v>
      </c>
      <c r="K1039">
        <f t="shared" si="191"/>
        <v>5.1073339897564581E-2</v>
      </c>
      <c r="L1039">
        <v>240.22900000000001</v>
      </c>
      <c r="M1039">
        <f t="shared" ref="M1039:M1102" si="199">L1039/L1028</f>
        <v>1.0066670019024633</v>
      </c>
      <c r="N1039">
        <f t="shared" ref="N1039:N1102" si="200">LN(M1039)</f>
        <v>6.644875734305126E-3</v>
      </c>
      <c r="O1039">
        <f t="shared" ref="O1039:O1102" si="201">J1039-N1039</f>
        <v>-2.3891739834203167E-2</v>
      </c>
      <c r="P1039">
        <f t="shared" ref="P1039:P1102" si="202">K1039-N1039</f>
        <v>4.4428464163259455E-2</v>
      </c>
    </row>
    <row r="1040" spans="1:16" x14ac:dyDescent="0.2">
      <c r="A1040" s="1">
        <v>42551</v>
      </c>
      <c r="B1040">
        <v>2.9293580000000004E-3</v>
      </c>
      <c r="C1040">
        <v>8.5789580000000007E-4</v>
      </c>
      <c r="D1040">
        <f t="shared" si="192"/>
        <v>98.115559301635813</v>
      </c>
      <c r="E1040">
        <f t="shared" si="193"/>
        <v>0.20306846074561091</v>
      </c>
      <c r="F1040">
        <f t="shared" si="194"/>
        <v>2.1784622089079781</v>
      </c>
      <c r="G1040">
        <f t="shared" si="195"/>
        <v>45.038908134568601</v>
      </c>
      <c r="H1040">
        <f t="shared" si="196"/>
        <v>3.8075267414098946</v>
      </c>
      <c r="I1040">
        <f t="shared" si="197"/>
        <v>1.0050629189781455</v>
      </c>
      <c r="J1040">
        <f t="shared" si="198"/>
        <v>5.0501454997719407E-3</v>
      </c>
      <c r="K1040">
        <f t="shared" si="191"/>
        <v>4.8861261779699378E-2</v>
      </c>
      <c r="L1040">
        <v>241.018</v>
      </c>
      <c r="M1040">
        <f t="shared" si="199"/>
        <v>1.0099055536467019</v>
      </c>
      <c r="N1040">
        <f t="shared" si="200"/>
        <v>9.8568152398301745E-3</v>
      </c>
      <c r="O1040">
        <f t="shared" si="201"/>
        <v>-4.8066697400582338E-3</v>
      </c>
      <c r="P1040">
        <f t="shared" si="202"/>
        <v>3.9004446539869203E-2</v>
      </c>
    </row>
    <row r="1041" spans="1:16" x14ac:dyDescent="0.2">
      <c r="A1041" s="1">
        <v>42580</v>
      </c>
      <c r="B1041">
        <v>3.8848899999999999E-2</v>
      </c>
      <c r="C1041">
        <v>3.7601610000000001E-2</v>
      </c>
      <c r="D1041">
        <f t="shared" si="192"/>
        <v>101.8048622974278</v>
      </c>
      <c r="E1041">
        <f t="shared" si="193"/>
        <v>0.12237855596133715</v>
      </c>
      <c r="F1041">
        <f t="shared" si="194"/>
        <v>2.1798628124027033</v>
      </c>
      <c r="G1041">
        <f t="shared" si="195"/>
        <v>46.702417105421304</v>
      </c>
      <c r="H1041">
        <f t="shared" si="196"/>
        <v>3.8437959214815116</v>
      </c>
      <c r="I1041">
        <f t="shared" si="197"/>
        <v>1.0308141726909872</v>
      </c>
      <c r="J1041">
        <f t="shared" si="198"/>
        <v>3.0348948916713601E-2</v>
      </c>
      <c r="K1041">
        <f t="shared" si="191"/>
        <v>5.1793731943669298E-2</v>
      </c>
      <c r="L1041">
        <v>240.62799999999999</v>
      </c>
      <c r="M1041">
        <f t="shared" si="199"/>
        <v>1.0097014048574162</v>
      </c>
      <c r="N1041">
        <f t="shared" si="200"/>
        <v>9.6546483883828207E-3</v>
      </c>
      <c r="O1041">
        <f t="shared" si="201"/>
        <v>2.0694300528330781E-2</v>
      </c>
      <c r="P1041">
        <f t="shared" si="202"/>
        <v>4.2139083555286477E-2</v>
      </c>
    </row>
    <row r="1042" spans="1:16" x14ac:dyDescent="0.2">
      <c r="A1042" s="1">
        <v>42613</v>
      </c>
      <c r="B1042">
        <v>2.8064370000000002E-3</v>
      </c>
      <c r="C1042">
        <v>4.6876810000000003E-4</v>
      </c>
      <c r="D1042">
        <f t="shared" si="192"/>
        <v>101.85258516929773</v>
      </c>
      <c r="E1042">
        <f t="shared" si="193"/>
        <v>0.23798606046147952</v>
      </c>
      <c r="F1042">
        <f t="shared" si="194"/>
        <v>2.2093617602869884</v>
      </c>
      <c r="G1042">
        <f t="shared" si="195"/>
        <v>46.100456249440754</v>
      </c>
      <c r="H1042">
        <f t="shared" si="196"/>
        <v>3.8308228469046206</v>
      </c>
      <c r="I1042">
        <f t="shared" si="197"/>
        <v>1.0998227377119671</v>
      </c>
      <c r="J1042">
        <f t="shared" si="198"/>
        <v>9.5149019284090502E-2</v>
      </c>
      <c r="K1042">
        <f t="shared" si="191"/>
        <v>5.6551576733691516E-2</v>
      </c>
      <c r="L1042">
        <v>240.84899999999999</v>
      </c>
      <c r="M1042">
        <f t="shared" si="199"/>
        <v>1.0122045010401564</v>
      </c>
      <c r="N1042">
        <f t="shared" si="200"/>
        <v>1.21306265772802E-2</v>
      </c>
      <c r="O1042">
        <f t="shared" si="201"/>
        <v>8.3018392706810301E-2</v>
      </c>
      <c r="P1042">
        <f t="shared" si="202"/>
        <v>4.4420950156411315E-2</v>
      </c>
    </row>
    <row r="1043" spans="1:16" x14ac:dyDescent="0.2">
      <c r="A1043" s="1">
        <v>42643</v>
      </c>
      <c r="B1043">
        <v>3.0154160000000004E-3</v>
      </c>
      <c r="C1043">
        <v>1.237543E-3</v>
      </c>
      <c r="D1043">
        <f t="shared" si="192"/>
        <v>101.9786321231059</v>
      </c>
      <c r="E1043">
        <f t="shared" si="193"/>
        <v>0.1810809611526949</v>
      </c>
      <c r="F1043">
        <f t="shared" si="194"/>
        <v>2.2071884824588532</v>
      </c>
      <c r="G1043">
        <f t="shared" si="195"/>
        <v>46.202955902297752</v>
      </c>
      <c r="H1043">
        <f t="shared" si="196"/>
        <v>3.8330437766102392</v>
      </c>
      <c r="I1043">
        <f t="shared" si="197"/>
        <v>1.141932832357152</v>
      </c>
      <c r="J1043">
        <f t="shared" si="198"/>
        <v>0.13272229370476005</v>
      </c>
      <c r="K1043">
        <f t="shared" si="191"/>
        <v>4.8049135414232579E-2</v>
      </c>
      <c r="L1043">
        <v>241.428</v>
      </c>
      <c r="M1043">
        <f t="shared" si="199"/>
        <v>1.0150943078902446</v>
      </c>
      <c r="N1043">
        <f t="shared" si="200"/>
        <v>1.4981522355076677E-2</v>
      </c>
      <c r="O1043">
        <f t="shared" si="201"/>
        <v>0.11774077134968337</v>
      </c>
      <c r="P1043">
        <f t="shared" si="202"/>
        <v>3.3067613059155898E-2</v>
      </c>
    </row>
    <row r="1044" spans="1:16" x14ac:dyDescent="0.2">
      <c r="A1044" s="1">
        <v>42674</v>
      </c>
      <c r="B1044">
        <v>-2.1565560000000001E-2</v>
      </c>
      <c r="C1044">
        <v>-2.280981E-2</v>
      </c>
      <c r="D1044">
        <f t="shared" si="192"/>
        <v>99.652518900317943</v>
      </c>
      <c r="E1044">
        <f t="shared" si="193"/>
        <v>0.1268869130191744</v>
      </c>
      <c r="F1044">
        <f t="shared" si="194"/>
        <v>2.2068462601754191</v>
      </c>
      <c r="G1044">
        <f t="shared" si="195"/>
        <v>45.156076659547956</v>
      </c>
      <c r="H1044">
        <f t="shared" si="196"/>
        <v>3.8101248590581474</v>
      </c>
      <c r="I1044">
        <f t="shared" si="197"/>
        <v>1.0408558725797084</v>
      </c>
      <c r="J1044">
        <f t="shared" si="198"/>
        <v>4.0043329115540295E-2</v>
      </c>
      <c r="K1044">
        <f t="shared" si="191"/>
        <v>4.4351212584201521E-2</v>
      </c>
      <c r="L1044">
        <v>241.72900000000001</v>
      </c>
      <c r="M1044">
        <f t="shared" si="199"/>
        <v>1.0185096234873765</v>
      </c>
      <c r="N1044">
        <f t="shared" si="200"/>
        <v>1.8340405326757951E-2</v>
      </c>
      <c r="O1044">
        <f t="shared" si="201"/>
        <v>2.1702923788782344E-2</v>
      </c>
      <c r="P1044">
        <f t="shared" si="202"/>
        <v>2.601080725744357E-2</v>
      </c>
    </row>
    <row r="1045" spans="1:16" x14ac:dyDescent="0.2">
      <c r="A1045" s="1">
        <v>42704</v>
      </c>
      <c r="B1045">
        <v>4.0542750000000002E-2</v>
      </c>
      <c r="C1045">
        <v>3.8094160000000002E-2</v>
      </c>
      <c r="D1045">
        <f t="shared" si="192"/>
        <v>103.44869789970967</v>
      </c>
      <c r="E1045">
        <f t="shared" si="193"/>
        <v>0.24400816125412955</v>
      </c>
      <c r="F1045">
        <f t="shared" si="194"/>
        <v>2.2288011034584554</v>
      </c>
      <c r="G1045">
        <f t="shared" si="195"/>
        <v>46.414504075391555</v>
      </c>
      <c r="H1045">
        <f t="shared" si="196"/>
        <v>3.8376119982185264</v>
      </c>
      <c r="I1045">
        <f t="shared" si="197"/>
        <v>1.0797192202665487</v>
      </c>
      <c r="J1045">
        <f t="shared" si="198"/>
        <v>7.6701026100471414E-2</v>
      </c>
      <c r="K1045">
        <f t="shared" si="191"/>
        <v>4.9593807284123721E-2</v>
      </c>
      <c r="L1045">
        <v>241.35300000000001</v>
      </c>
      <c r="M1045">
        <f t="shared" si="199"/>
        <v>1.0204122185815454</v>
      </c>
      <c r="N1045">
        <f t="shared" si="200"/>
        <v>2.0206681519536793E-2</v>
      </c>
      <c r="O1045">
        <f t="shared" si="201"/>
        <v>5.6494344580934622E-2</v>
      </c>
      <c r="P1045">
        <f t="shared" si="202"/>
        <v>2.9387125764586929E-2</v>
      </c>
    </row>
    <row r="1046" spans="1:16" x14ac:dyDescent="0.2">
      <c r="A1046" s="1">
        <v>42734</v>
      </c>
      <c r="B1046">
        <v>1.8772179999999999E-2</v>
      </c>
      <c r="C1046">
        <v>1.6637300000000001E-2</v>
      </c>
      <c r="D1046">
        <f t="shared" si="192"/>
        <v>105.16980492127651</v>
      </c>
      <c r="E1046">
        <f t="shared" si="193"/>
        <v>0.22085055617213206</v>
      </c>
      <c r="F1046">
        <f t="shared" si="194"/>
        <v>2.2306103866728502</v>
      </c>
      <c r="G1046">
        <f t="shared" si="195"/>
        <v>47.148442215471988</v>
      </c>
      <c r="H1046">
        <f t="shared" si="196"/>
        <v>3.8533009696253342</v>
      </c>
      <c r="I1046">
        <f t="shared" si="197"/>
        <v>1.1248422957006039</v>
      </c>
      <c r="J1046">
        <f t="shared" si="198"/>
        <v>0.11764284423056151</v>
      </c>
      <c r="K1046">
        <f t="shared" si="191"/>
        <v>4.7745568645587294E-2</v>
      </c>
      <c r="L1046">
        <v>241.43199999999999</v>
      </c>
      <c r="M1046">
        <f t="shared" si="199"/>
        <v>1.0190616083337554</v>
      </c>
      <c r="N1046">
        <f t="shared" si="200"/>
        <v>1.8882212014309823E-2</v>
      </c>
      <c r="O1046">
        <f t="shared" si="201"/>
        <v>9.8760632216251684E-2</v>
      </c>
      <c r="P1046">
        <f t="shared" si="202"/>
        <v>2.8863356631277471E-2</v>
      </c>
    </row>
    <row r="1047" spans="1:16" x14ac:dyDescent="0.2">
      <c r="A1047" s="1">
        <v>42766</v>
      </c>
      <c r="B1047">
        <v>2.2173040000000001E-2</v>
      </c>
      <c r="C1047">
        <v>2.1149020000000001E-2</v>
      </c>
      <c r="D1047">
        <f t="shared" si="192"/>
        <v>107.39404322895268</v>
      </c>
      <c r="E1047">
        <f t="shared" si="193"/>
        <v>0.10769598363548562</v>
      </c>
      <c r="F1047">
        <f t="shared" si="194"/>
        <v>2.2266888040245703</v>
      </c>
      <c r="G1047">
        <f t="shared" si="195"/>
        <v>48.230378234644256</v>
      </c>
      <c r="H1047">
        <f t="shared" si="196"/>
        <v>3.8759890763608129</v>
      </c>
      <c r="I1047">
        <f t="shared" si="197"/>
        <v>1.219195587216658</v>
      </c>
      <c r="J1047">
        <f t="shared" si="198"/>
        <v>0.19819128653478557</v>
      </c>
      <c r="K1047">
        <f t="shared" si="191"/>
        <v>4.3467003007488694E-2</v>
      </c>
      <c r="L1047">
        <v>242.839</v>
      </c>
      <c r="M1047">
        <f t="shared" si="199"/>
        <v>1.024157462116899</v>
      </c>
      <c r="N1047">
        <f t="shared" si="200"/>
        <v>2.3870286394209791E-2</v>
      </c>
      <c r="O1047">
        <f t="shared" si="201"/>
        <v>0.17432100014057578</v>
      </c>
      <c r="P1047">
        <f t="shared" si="202"/>
        <v>1.9596716613278903E-2</v>
      </c>
    </row>
    <row r="1048" spans="1:16" x14ac:dyDescent="0.2">
      <c r="A1048" s="1">
        <v>42794</v>
      </c>
      <c r="B1048">
        <v>3.2623440000000004E-2</v>
      </c>
      <c r="C1048">
        <v>3.052057E-2</v>
      </c>
      <c r="D1048">
        <f t="shared" si="192"/>
        <v>110.67177064290496</v>
      </c>
      <c r="E1048">
        <f t="shared" si="193"/>
        <v>0.22583571168486807</v>
      </c>
      <c r="F1048">
        <f t="shared" si="194"/>
        <v>2.2346931536139416</v>
      </c>
      <c r="G1048">
        <f t="shared" si="195"/>
        <v>49.524370029919666</v>
      </c>
      <c r="H1048">
        <f t="shared" si="196"/>
        <v>3.9024648722597877</v>
      </c>
      <c r="I1048">
        <f t="shared" si="197"/>
        <v>1.2580163726917242</v>
      </c>
      <c r="J1048">
        <f t="shared" si="198"/>
        <v>0.22953617305184254</v>
      </c>
      <c r="K1048">
        <f t="shared" si="191"/>
        <v>4.9654255241371285E-2</v>
      </c>
      <c r="L1048">
        <v>243.60300000000001</v>
      </c>
      <c r="M1048">
        <f t="shared" si="199"/>
        <v>1.022974652713621</v>
      </c>
      <c r="N1048">
        <f t="shared" si="200"/>
        <v>2.2714709256484337E-2</v>
      </c>
      <c r="O1048">
        <f t="shared" si="201"/>
        <v>0.20682146379535821</v>
      </c>
      <c r="P1048">
        <f t="shared" si="202"/>
        <v>2.6939545984886949E-2</v>
      </c>
    </row>
    <row r="1049" spans="1:16" x14ac:dyDescent="0.2">
      <c r="A1049" s="1">
        <v>42825</v>
      </c>
      <c r="B1049">
        <v>2.0642049999999999E-3</v>
      </c>
      <c r="C1049">
        <v>1.938815E-4</v>
      </c>
      <c r="D1049">
        <f t="shared" si="192"/>
        <v>110.69322785180486</v>
      </c>
      <c r="E1049">
        <f t="shared" si="193"/>
        <v>0.20699201342003523</v>
      </c>
      <c r="F1049">
        <f t="shared" si="194"/>
        <v>2.229029776912959</v>
      </c>
      <c r="G1049">
        <f t="shared" si="195"/>
        <v>49.659824645818226</v>
      </c>
      <c r="H1049">
        <f t="shared" si="196"/>
        <v>3.905196248978704</v>
      </c>
      <c r="I1049">
        <f t="shared" si="197"/>
        <v>1.1778794295981301</v>
      </c>
      <c r="J1049">
        <f t="shared" si="198"/>
        <v>0.16371572820682379</v>
      </c>
      <c r="K1049">
        <f t="shared" si="191"/>
        <v>3.3893004642839959E-2</v>
      </c>
      <c r="L1049">
        <v>243.80099999999999</v>
      </c>
      <c r="M1049">
        <f t="shared" si="199"/>
        <v>1.0189750941440519</v>
      </c>
      <c r="N1049">
        <f t="shared" si="200"/>
        <v>1.8797312473835114E-2</v>
      </c>
      <c r="O1049">
        <f t="shared" si="201"/>
        <v>0.14491841573298866</v>
      </c>
      <c r="P1049">
        <f t="shared" si="202"/>
        <v>1.5095692169004846E-2</v>
      </c>
    </row>
    <row r="1050" spans="1:16" x14ac:dyDescent="0.2">
      <c r="A1050" s="1">
        <v>42853</v>
      </c>
      <c r="B1050">
        <v>9.656754E-3</v>
      </c>
      <c r="C1050">
        <v>8.5380430000000004E-3</v>
      </c>
      <c r="D1050">
        <f t="shared" si="192"/>
        <v>111.63833139101236</v>
      </c>
      <c r="E1050">
        <f t="shared" si="193"/>
        <v>0.12383373162332044</v>
      </c>
      <c r="F1050">
        <f t="shared" si="194"/>
        <v>2.2345466411638442</v>
      </c>
      <c r="G1050">
        <f t="shared" si="195"/>
        <v>49.960170593202072</v>
      </c>
      <c r="H1050">
        <f t="shared" si="196"/>
        <v>3.9112260998472652</v>
      </c>
      <c r="I1050">
        <f t="shared" si="197"/>
        <v>1.1754636901402875</v>
      </c>
      <c r="J1050">
        <f t="shared" si="198"/>
        <v>0.1616626996568479</v>
      </c>
      <c r="K1050">
        <f t="shared" si="191"/>
        <v>3.488047407586943E-2</v>
      </c>
      <c r="L1050">
        <v>244.524</v>
      </c>
      <c r="M1050">
        <f t="shared" si="199"/>
        <v>1.0178787740031385</v>
      </c>
      <c r="N1050">
        <f t="shared" si="200"/>
        <v>1.7720828525794034E-2</v>
      </c>
      <c r="O1050">
        <f t="shared" si="201"/>
        <v>0.14394187113105386</v>
      </c>
      <c r="P1050">
        <f t="shared" si="202"/>
        <v>1.7159645550075396E-2</v>
      </c>
    </row>
    <row r="1051" spans="1:16" x14ac:dyDescent="0.2">
      <c r="A1051" s="1">
        <v>42886</v>
      </c>
      <c r="B1051">
        <v>9.3348820000000009E-3</v>
      </c>
      <c r="C1051">
        <v>6.9850200000000006E-3</v>
      </c>
      <c r="D1051">
        <f t="shared" si="192"/>
        <v>112.4181273685452</v>
      </c>
      <c r="E1051">
        <f t="shared" si="193"/>
        <v>0.26233467267914712</v>
      </c>
      <c r="F1051">
        <f t="shared" si="194"/>
        <v>2.2629517818094151</v>
      </c>
      <c r="G1051">
        <f t="shared" si="195"/>
        <v>49.677650346865853</v>
      </c>
      <c r="H1051">
        <f t="shared" si="196"/>
        <v>3.9055551407512255</v>
      </c>
      <c r="I1051">
        <f t="shared" si="197"/>
        <v>1.1698395686012619</v>
      </c>
      <c r="J1051">
        <f t="shared" si="198"/>
        <v>0.15686661855411874</v>
      </c>
      <c r="K1051">
        <f t="shared" ref="K1051:K1106" si="203">LN(F1051/F1039)</f>
        <v>4.0476784305894443E-2</v>
      </c>
      <c r="L1051">
        <v>244.733</v>
      </c>
      <c r="M1051">
        <f t="shared" si="199"/>
        <v>1.0154137865221684</v>
      </c>
      <c r="N1051">
        <f t="shared" si="200"/>
        <v>1.5296200868734689E-2</v>
      </c>
      <c r="O1051">
        <f t="shared" si="201"/>
        <v>0.14157041768538406</v>
      </c>
      <c r="P1051">
        <f t="shared" si="202"/>
        <v>2.5180583437159752E-2</v>
      </c>
    </row>
    <row r="1052" spans="1:16" x14ac:dyDescent="0.2">
      <c r="A1052" s="1">
        <v>42916</v>
      </c>
      <c r="B1052">
        <v>9.5796500000000003E-3</v>
      </c>
      <c r="C1052">
        <v>7.6989550000000004E-3</v>
      </c>
      <c r="D1052">
        <f t="shared" si="192"/>
        <v>113.2836294723399</v>
      </c>
      <c r="E1052">
        <f t="shared" si="193"/>
        <v>0.21142421005138612</v>
      </c>
      <c r="F1052">
        <f t="shared" si="194"/>
        <v>2.2713075311151902</v>
      </c>
      <c r="G1052">
        <f t="shared" si="195"/>
        <v>49.875953793328335</v>
      </c>
      <c r="H1052">
        <f t="shared" si="196"/>
        <v>3.9095389987029283</v>
      </c>
      <c r="I1052">
        <f t="shared" si="197"/>
        <v>1.1777432430284125</v>
      </c>
      <c r="J1052">
        <f t="shared" si="198"/>
        <v>0.16360010139489684</v>
      </c>
      <c r="K1052">
        <f t="shared" si="203"/>
        <v>4.1736451437359989E-2</v>
      </c>
      <c r="L1052">
        <v>244.95500000000001</v>
      </c>
      <c r="M1052">
        <f t="shared" si="199"/>
        <v>1.0179821134697542</v>
      </c>
      <c r="N1052">
        <f t="shared" si="200"/>
        <v>1.7822347708504691E-2</v>
      </c>
      <c r="O1052">
        <f t="shared" si="201"/>
        <v>0.14577775368639215</v>
      </c>
      <c r="P1052">
        <f t="shared" si="202"/>
        <v>2.3914103728855298E-2</v>
      </c>
    </row>
    <row r="1053" spans="1:16" x14ac:dyDescent="0.2">
      <c r="A1053" s="1">
        <v>42947</v>
      </c>
      <c r="B1053">
        <v>2.029371E-2</v>
      </c>
      <c r="C1053">
        <v>1.891019E-2</v>
      </c>
      <c r="D1053">
        <f t="shared" si="192"/>
        <v>115.42584442955143</v>
      </c>
      <c r="E1053">
        <f t="shared" si="193"/>
        <v>0.15673016704757159</v>
      </c>
      <c r="F1053">
        <f t="shared" si="194"/>
        <v>2.3056591422014252</v>
      </c>
      <c r="G1053">
        <f t="shared" si="195"/>
        <v>50.061972438538227</v>
      </c>
      <c r="H1053">
        <f t="shared" si="196"/>
        <v>3.9132616867163876</v>
      </c>
      <c r="I1053">
        <f t="shared" si="197"/>
        <v>1.1564428349973561</v>
      </c>
      <c r="J1053">
        <f t="shared" si="198"/>
        <v>0.1453487721528208</v>
      </c>
      <c r="K1053">
        <f t="shared" si="203"/>
        <v>5.610465274849679E-2</v>
      </c>
      <c r="L1053">
        <v>244.786</v>
      </c>
      <c r="M1053">
        <f t="shared" si="199"/>
        <v>1.0163463414836682</v>
      </c>
      <c r="N1053">
        <f t="shared" si="200"/>
        <v>1.6214178354494704E-2</v>
      </c>
      <c r="O1053">
        <f t="shared" si="201"/>
        <v>0.12913459379832609</v>
      </c>
      <c r="P1053">
        <f t="shared" si="202"/>
        <v>3.989047439400209E-2</v>
      </c>
    </row>
    <row r="1054" spans="1:16" x14ac:dyDescent="0.2">
      <c r="A1054" s="1">
        <v>42978</v>
      </c>
      <c r="B1054">
        <v>1.593433E-3</v>
      </c>
      <c r="C1054">
        <v>-6.4462730000000004E-4</v>
      </c>
      <c r="D1054">
        <f t="shared" si="192"/>
        <v>115.35143777910659</v>
      </c>
      <c r="E1054">
        <f t="shared" si="193"/>
        <v>0.25833000001175521</v>
      </c>
      <c r="F1054">
        <f t="shared" si="194"/>
        <v>2.3260030817517006</v>
      </c>
      <c r="G1054">
        <f t="shared" si="195"/>
        <v>49.59212594517976</v>
      </c>
      <c r="H1054">
        <f t="shared" si="196"/>
        <v>3.9038320700233444</v>
      </c>
      <c r="I1054">
        <f t="shared" si="197"/>
        <v>1.1553701917850858</v>
      </c>
      <c r="J1054">
        <f t="shared" si="198"/>
        <v>0.14442080498868007</v>
      </c>
      <c r="K1054">
        <f t="shared" si="203"/>
        <v>5.1447701440579335E-2</v>
      </c>
      <c r="L1054">
        <v>245.51900000000001</v>
      </c>
      <c r="M1054">
        <f t="shared" si="199"/>
        <v>1.0169450105207349</v>
      </c>
      <c r="N1054">
        <f t="shared" si="200"/>
        <v>1.680304532014262E-2</v>
      </c>
      <c r="O1054">
        <f t="shared" si="201"/>
        <v>0.12761775966853744</v>
      </c>
      <c r="P1054">
        <f t="shared" si="202"/>
        <v>3.4644656120436712E-2</v>
      </c>
    </row>
    <row r="1055" spans="1:16" x14ac:dyDescent="0.2">
      <c r="A1055" s="1">
        <v>43007</v>
      </c>
      <c r="B1055">
        <v>2.375789E-2</v>
      </c>
      <c r="C1055">
        <v>2.215116E-2</v>
      </c>
      <c r="D1055">
        <f t="shared" si="192"/>
        <v>117.90660593358162</v>
      </c>
      <c r="E1055">
        <f t="shared" si="193"/>
        <v>0.185338615622824</v>
      </c>
      <c r="F1055">
        <f t="shared" si="194"/>
        <v>2.3302607362218297</v>
      </c>
      <c r="G1055">
        <f t="shared" si="195"/>
        <v>50.598031413750547</v>
      </c>
      <c r="H1055">
        <f t="shared" si="196"/>
        <v>3.923912670670016</v>
      </c>
      <c r="I1055">
        <f t="shared" si="197"/>
        <v>1.1790398063454772</v>
      </c>
      <c r="J1055">
        <f t="shared" si="198"/>
        <v>0.16470038378891108</v>
      </c>
      <c r="K1055">
        <f t="shared" si="203"/>
        <v>5.4260639535704501E-2</v>
      </c>
      <c r="L1055">
        <v>246.81899999999999</v>
      </c>
      <c r="M1055">
        <f t="shared" si="199"/>
        <v>1.0210566378051453</v>
      </c>
      <c r="N1055">
        <f t="shared" si="200"/>
        <v>2.0838010518740537E-2</v>
      </c>
      <c r="O1055">
        <f t="shared" si="201"/>
        <v>0.14386237327017054</v>
      </c>
      <c r="P1055">
        <f t="shared" si="202"/>
        <v>3.3422629016963967E-2</v>
      </c>
    </row>
    <row r="1056" spans="1:16" x14ac:dyDescent="0.2">
      <c r="A1056" s="1">
        <v>43039</v>
      </c>
      <c r="B1056">
        <v>1.93113E-2</v>
      </c>
      <c r="C1056">
        <v>1.8209929999999999E-2</v>
      </c>
      <c r="D1056">
        <f t="shared" si="192"/>
        <v>120.05367697416973</v>
      </c>
      <c r="E1056">
        <f t="shared" si="193"/>
        <v>0.12985879857706889</v>
      </c>
      <c r="F1056">
        <f t="shared" si="194"/>
        <v>2.3332326217797239</v>
      </c>
      <c r="G1056">
        <f t="shared" si="195"/>
        <v>51.453796699703339</v>
      </c>
      <c r="H1056">
        <f t="shared" si="196"/>
        <v>3.9406842535263844</v>
      </c>
      <c r="I1056">
        <f t="shared" si="197"/>
        <v>1.2281366386570987</v>
      </c>
      <c r="J1056">
        <f t="shared" si="198"/>
        <v>0.20549809279972356</v>
      </c>
      <c r="K1056">
        <f t="shared" si="203"/>
        <v>5.5690232605763584E-2</v>
      </c>
      <c r="L1056">
        <v>246.66300000000001</v>
      </c>
      <c r="M1056">
        <f t="shared" si="199"/>
        <v>1.0220009695342507</v>
      </c>
      <c r="N1056">
        <f t="shared" si="200"/>
        <v>2.1762440444713083E-2</v>
      </c>
      <c r="O1056">
        <f t="shared" si="201"/>
        <v>0.18373565235501046</v>
      </c>
      <c r="P1056">
        <f t="shared" si="202"/>
        <v>3.3927792161050505E-2</v>
      </c>
    </row>
    <row r="1057" spans="1:16" x14ac:dyDescent="0.2">
      <c r="A1057" s="1">
        <v>43069</v>
      </c>
      <c r="B1057">
        <v>2.725955E-2</v>
      </c>
      <c r="C1057">
        <v>2.493248E-2</v>
      </c>
      <c r="D1057">
        <f t="shared" si="192"/>
        <v>123.04691287425467</v>
      </c>
      <c r="E1057">
        <f t="shared" si="193"/>
        <v>0.27937331007628124</v>
      </c>
      <c r="F1057">
        <f t="shared" si="194"/>
        <v>2.3685977706018755</v>
      </c>
      <c r="G1057">
        <f t="shared" si="195"/>
        <v>51.949264835703907</v>
      </c>
      <c r="H1057">
        <f t="shared" si="196"/>
        <v>3.9502675660630815</v>
      </c>
      <c r="I1057">
        <f t="shared" si="197"/>
        <v>1.2123449902331591</v>
      </c>
      <c r="J1057">
        <f t="shared" si="198"/>
        <v>0.1925564925502018</v>
      </c>
      <c r="K1057">
        <f t="shared" si="203"/>
        <v>6.0834302940381793E-2</v>
      </c>
      <c r="L1057">
        <v>246.66900000000001</v>
      </c>
      <c r="M1057">
        <f t="shared" si="199"/>
        <v>1.0216914079326684</v>
      </c>
      <c r="N1057">
        <f t="shared" si="200"/>
        <v>2.1459497000422875E-2</v>
      </c>
      <c r="O1057">
        <f t="shared" si="201"/>
        <v>0.17109699554977892</v>
      </c>
      <c r="P1057">
        <f t="shared" si="202"/>
        <v>3.9374805939958915E-2</v>
      </c>
    </row>
    <row r="1058" spans="1:16" x14ac:dyDescent="0.2">
      <c r="A1058" s="1">
        <v>43098</v>
      </c>
      <c r="B1058">
        <v>1.2128949999999999E-2</v>
      </c>
      <c r="C1058">
        <v>1.0273030000000001E-2</v>
      </c>
      <c r="D1058">
        <f t="shared" si="192"/>
        <v>124.31097750161928</v>
      </c>
      <c r="E1058">
        <f t="shared" si="193"/>
        <v>0.22836522654158659</v>
      </c>
      <c r="F1058">
        <f t="shared" si="194"/>
        <v>2.3761124409713301</v>
      </c>
      <c r="G1058">
        <f t="shared" si="195"/>
        <v>52.316959146429213</v>
      </c>
      <c r="H1058">
        <f t="shared" si="196"/>
        <v>3.9573205851699322</v>
      </c>
      <c r="I1058">
        <f t="shared" si="197"/>
        <v>1.2045956540227547</v>
      </c>
      <c r="J1058">
        <f t="shared" si="198"/>
        <v>0.18614395380323903</v>
      </c>
      <c r="K1058">
        <f t="shared" si="203"/>
        <v>6.3190460006370561E-2</v>
      </c>
      <c r="L1058">
        <v>246.524</v>
      </c>
      <c r="M1058">
        <f t="shared" si="199"/>
        <v>1.0151746630483571</v>
      </c>
      <c r="N1058">
        <f t="shared" si="200"/>
        <v>1.5060679510413946E-2</v>
      </c>
      <c r="O1058">
        <f t="shared" si="201"/>
        <v>0.17108327429282508</v>
      </c>
      <c r="P1058">
        <f t="shared" si="202"/>
        <v>4.8129780495956613E-2</v>
      </c>
    </row>
    <row r="1059" spans="1:16" x14ac:dyDescent="0.2">
      <c r="A1059" s="1">
        <v>43131</v>
      </c>
      <c r="B1059">
        <v>5.0638450000000002E-2</v>
      </c>
      <c r="C1059">
        <v>4.9685609999999998E-2</v>
      </c>
      <c r="D1059">
        <f t="shared" si="192"/>
        <v>130.48744424848351</v>
      </c>
      <c r="E1059">
        <f t="shared" si="193"/>
        <v>0.11844847180264334</v>
      </c>
      <c r="F1059">
        <f t="shared" si="194"/>
        <v>2.386864929138488</v>
      </c>
      <c r="G1059">
        <f t="shared" si="195"/>
        <v>54.668968761286997</v>
      </c>
      <c r="H1059">
        <f t="shared" si="196"/>
        <v>4.0012962497563827</v>
      </c>
      <c r="I1059">
        <f t="shared" si="197"/>
        <v>1.2372595833304096</v>
      </c>
      <c r="J1059">
        <f t="shared" si="198"/>
        <v>0.21289892049002421</v>
      </c>
      <c r="K1059">
        <f t="shared" si="203"/>
        <v>6.9465118964106329E-2</v>
      </c>
      <c r="L1059">
        <v>247.86699999999999</v>
      </c>
      <c r="M1059">
        <f t="shared" si="199"/>
        <v>1.01750388952517</v>
      </c>
      <c r="N1059">
        <f t="shared" si="200"/>
        <v>1.7352460956466493E-2</v>
      </c>
      <c r="O1059">
        <f t="shared" si="201"/>
        <v>0.1955464595335577</v>
      </c>
      <c r="P1059">
        <f t="shared" si="202"/>
        <v>5.2112658007639839E-2</v>
      </c>
    </row>
    <row r="1060" spans="1:16" x14ac:dyDescent="0.2">
      <c r="A1060" s="1">
        <v>43159</v>
      </c>
      <c r="B1060">
        <v>-3.9481330000000002E-2</v>
      </c>
      <c r="C1060">
        <v>-4.1349959999999998E-2</v>
      </c>
      <c r="D1060">
        <f t="shared" si="192"/>
        <v>125.09179364830649</v>
      </c>
      <c r="E1060">
        <f t="shared" si="193"/>
        <v>0.24383275294604323</v>
      </c>
      <c r="F1060">
        <f t="shared" si="194"/>
        <v>2.4048619703996632</v>
      </c>
      <c r="G1060">
        <f t="shared" si="195"/>
        <v>52.016205166036009</v>
      </c>
      <c r="H1060">
        <f t="shared" si="196"/>
        <v>3.9515553078408368</v>
      </c>
      <c r="I1060">
        <f t="shared" si="197"/>
        <v>1.1520250817174382</v>
      </c>
      <c r="J1060">
        <f t="shared" si="198"/>
        <v>0.14152133436085101</v>
      </c>
      <c r="K1060">
        <f t="shared" si="203"/>
        <v>7.3388581953186205E-2</v>
      </c>
      <c r="L1060">
        <v>248.99100000000001</v>
      </c>
      <c r="M1060">
        <f t="shared" si="199"/>
        <v>1.0212878536183199</v>
      </c>
      <c r="N1060">
        <f t="shared" si="200"/>
        <v>2.1064432471680702E-2</v>
      </c>
      <c r="O1060">
        <f t="shared" si="201"/>
        <v>0.12045690188917031</v>
      </c>
      <c r="P1060">
        <f t="shared" si="202"/>
        <v>5.2324149481505502E-2</v>
      </c>
    </row>
    <row r="1061" spans="1:16" x14ac:dyDescent="0.2">
      <c r="A1061" s="1">
        <v>43188</v>
      </c>
      <c r="B1061">
        <v>-1.8445340000000001E-2</v>
      </c>
      <c r="C1061">
        <v>-2.031177E-2</v>
      </c>
      <c r="D1061">
        <f t="shared" si="192"/>
        <v>122.55095790683464</v>
      </c>
      <c r="E1061">
        <f t="shared" si="193"/>
        <v>0.23347507641900853</v>
      </c>
      <c r="F1061">
        <f t="shared" si="194"/>
        <v>2.4313450333986362</v>
      </c>
      <c r="G1061">
        <f t="shared" si="195"/>
        <v>50.404593434247282</v>
      </c>
      <c r="H1061">
        <f t="shared" si="196"/>
        <v>3.9200823104927633</v>
      </c>
      <c r="I1061">
        <f t="shared" si="197"/>
        <v>1.1290871660871478</v>
      </c>
      <c r="J1061">
        <f t="shared" si="198"/>
        <v>0.12140948864177534</v>
      </c>
      <c r="K1061">
        <f t="shared" si="203"/>
        <v>8.6878202727256673E-2</v>
      </c>
      <c r="L1061">
        <v>249.554</v>
      </c>
      <c r="M1061">
        <f t="shared" si="199"/>
        <v>1.0205705779391798</v>
      </c>
      <c r="N1061">
        <f t="shared" si="200"/>
        <v>2.0361861032291293E-2</v>
      </c>
      <c r="O1061">
        <f t="shared" si="201"/>
        <v>0.10104762760948405</v>
      </c>
      <c r="P1061">
        <f t="shared" si="202"/>
        <v>6.6516341694965384E-2</v>
      </c>
    </row>
    <row r="1062" spans="1:16" x14ac:dyDescent="0.2">
      <c r="A1062" s="1">
        <v>43220</v>
      </c>
      <c r="B1062">
        <v>4.6918850000000007E-3</v>
      </c>
      <c r="C1062">
        <v>3.5840030000000001E-3</v>
      </c>
      <c r="D1062">
        <f t="shared" si="192"/>
        <v>122.99018090762561</v>
      </c>
      <c r="E1062">
        <f t="shared" si="193"/>
        <v>0.13577200034773984</v>
      </c>
      <c r="F1062">
        <f t="shared" si="194"/>
        <v>2.4432833021230556</v>
      </c>
      <c r="G1062">
        <f t="shared" si="195"/>
        <v>50.338076145633657</v>
      </c>
      <c r="H1062">
        <f t="shared" si="196"/>
        <v>3.9187617717665768</v>
      </c>
      <c r="I1062">
        <f t="shared" si="197"/>
        <v>1.1235698585499183</v>
      </c>
      <c r="J1062">
        <f t="shared" si="198"/>
        <v>0.11651099010486422</v>
      </c>
      <c r="K1062">
        <f t="shared" si="203"/>
        <v>8.9304388027120554E-2</v>
      </c>
      <c r="L1062">
        <v>250.54599999999999</v>
      </c>
      <c r="M1062">
        <f t="shared" si="199"/>
        <v>1.0237524158981419</v>
      </c>
      <c r="N1062">
        <f t="shared" si="200"/>
        <v>2.3474716034022562E-2</v>
      </c>
      <c r="O1062">
        <f t="shared" si="201"/>
        <v>9.3036274070841668E-2</v>
      </c>
      <c r="P1062">
        <f t="shared" si="202"/>
        <v>6.5829671993097999E-2</v>
      </c>
    </row>
    <row r="1063" spans="1:16" x14ac:dyDescent="0.2">
      <c r="A1063" s="1">
        <v>43251</v>
      </c>
      <c r="B1063">
        <v>2.6164449999999999E-2</v>
      </c>
      <c r="C1063">
        <v>2.3868250000000001E-2</v>
      </c>
      <c r="D1063">
        <f t="shared" si="192"/>
        <v>125.92574129307405</v>
      </c>
      <c r="E1063">
        <f t="shared" si="193"/>
        <v>0.28241005340008973</v>
      </c>
      <c r="F1063">
        <f t="shared" si="194"/>
        <v>2.4633586828439982</v>
      </c>
      <c r="G1063">
        <f t="shared" si="195"/>
        <v>51.119531300935115</v>
      </c>
      <c r="H1063">
        <f t="shared" si="196"/>
        <v>3.9341666414226917</v>
      </c>
      <c r="I1063">
        <f t="shared" si="197"/>
        <v>1.1420675915994802</v>
      </c>
      <c r="J1063">
        <f t="shared" si="198"/>
        <v>0.13284029652215981</v>
      </c>
      <c r="K1063">
        <f t="shared" si="203"/>
        <v>8.4855677748366984E-2</v>
      </c>
      <c r="L1063">
        <v>251.58799999999999</v>
      </c>
      <c r="M1063">
        <f t="shared" si="199"/>
        <v>1.0270784429793227</v>
      </c>
      <c r="N1063">
        <f t="shared" si="200"/>
        <v>2.6718308729975607E-2</v>
      </c>
      <c r="O1063">
        <f t="shared" si="201"/>
        <v>0.10612198779218421</v>
      </c>
      <c r="P1063">
        <f t="shared" si="202"/>
        <v>5.813736901839138E-2</v>
      </c>
    </row>
    <row r="1064" spans="1:16" x14ac:dyDescent="0.2">
      <c r="A1064" s="1">
        <v>43280</v>
      </c>
      <c r="B1064">
        <v>5.365018E-3</v>
      </c>
      <c r="C1064">
        <v>3.5816470000000003E-3</v>
      </c>
      <c r="D1064">
        <f t="shared" si="192"/>
        <v>126.37676284659918</v>
      </c>
      <c r="E1064">
        <f t="shared" si="193"/>
        <v>0.22457231517557075</v>
      </c>
      <c r="F1064">
        <f t="shared" si="194"/>
        <v>2.4765067879681832</v>
      </c>
      <c r="G1064">
        <f t="shared" si="195"/>
        <v>51.030250940795241</v>
      </c>
      <c r="H1064">
        <f t="shared" si="196"/>
        <v>3.9324186125788829</v>
      </c>
      <c r="I1064">
        <f t="shared" si="197"/>
        <v>1.137439453827078</v>
      </c>
      <c r="J1064">
        <f t="shared" si="198"/>
        <v>0.12877964302157327</v>
      </c>
      <c r="K1064">
        <f t="shared" si="203"/>
        <v>8.6493343431897476E-2</v>
      </c>
      <c r="L1064">
        <v>251.989</v>
      </c>
      <c r="M1064">
        <f t="shared" si="199"/>
        <v>1.0294257024503035</v>
      </c>
      <c r="N1064">
        <f t="shared" si="200"/>
        <v>2.9001076304745761E-2</v>
      </c>
      <c r="O1064">
        <f t="shared" si="201"/>
        <v>9.9778566716827513E-2</v>
      </c>
      <c r="P1064">
        <f t="shared" si="202"/>
        <v>5.7492267127151719E-2</v>
      </c>
    </row>
    <row r="1065" spans="1:16" x14ac:dyDescent="0.2">
      <c r="A1065" s="1">
        <v>43312</v>
      </c>
      <c r="B1065">
        <v>3.1603569999999997E-2</v>
      </c>
      <c r="C1065">
        <v>3.0467890000000001E-2</v>
      </c>
      <c r="D1065">
        <f t="shared" si="192"/>
        <v>130.22719615556545</v>
      </c>
      <c r="E1065">
        <f t="shared" si="193"/>
        <v>0.14352356202962532</v>
      </c>
      <c r="F1065">
        <f t="shared" si="194"/>
        <v>2.4633001829502366</v>
      </c>
      <c r="G1065">
        <f t="shared" si="195"/>
        <v>52.866961589551543</v>
      </c>
      <c r="H1065">
        <f t="shared" si="196"/>
        <v>3.9677785991340677</v>
      </c>
      <c r="I1065">
        <f t="shared" si="197"/>
        <v>1.1495735378353804</v>
      </c>
      <c r="J1065">
        <f t="shared" si="198"/>
        <v>0.13939103693335222</v>
      </c>
      <c r="K1065">
        <f t="shared" si="203"/>
        <v>6.6135391192286702E-2</v>
      </c>
      <c r="L1065">
        <v>252.006</v>
      </c>
      <c r="M1065">
        <f t="shared" si="199"/>
        <v>1.026421580407219</v>
      </c>
      <c r="N1065">
        <f t="shared" si="200"/>
        <v>2.6078559436548465E-2</v>
      </c>
      <c r="O1065">
        <f t="shared" si="201"/>
        <v>0.11331247749680376</v>
      </c>
      <c r="P1065">
        <f t="shared" si="202"/>
        <v>4.0056831755738237E-2</v>
      </c>
    </row>
    <row r="1066" spans="1:16" x14ac:dyDescent="0.2">
      <c r="A1066" s="1">
        <v>43343</v>
      </c>
      <c r="B1066">
        <v>3.0233019999999999E-2</v>
      </c>
      <c r="C1066">
        <v>2.7765439999999999E-2</v>
      </c>
      <c r="D1066">
        <f t="shared" si="192"/>
        <v>133.84301155679103</v>
      </c>
      <c r="E1066">
        <f t="shared" si="193"/>
        <v>0.32134602468955026</v>
      </c>
      <c r="F1066">
        <f t="shared" si="194"/>
        <v>2.5263162076280312</v>
      </c>
      <c r="G1066">
        <f t="shared" si="195"/>
        <v>52.979516638757104</v>
      </c>
      <c r="H1066">
        <f t="shared" si="196"/>
        <v>3.9699053603360364</v>
      </c>
      <c r="I1066">
        <f t="shared" si="197"/>
        <v>1.1822074383291252</v>
      </c>
      <c r="J1066">
        <f t="shared" si="198"/>
        <v>0.16738340132635621</v>
      </c>
      <c r="K1066">
        <f t="shared" si="203"/>
        <v>8.2610818250524271E-2</v>
      </c>
      <c r="L1066">
        <v>252.14599999999999</v>
      </c>
      <c r="M1066">
        <f t="shared" si="199"/>
        <v>1.0215826172215268</v>
      </c>
      <c r="N1066">
        <f t="shared" si="200"/>
        <v>2.1353010342338663E-2</v>
      </c>
      <c r="O1066">
        <f t="shared" si="201"/>
        <v>0.14603039098401754</v>
      </c>
      <c r="P1066">
        <f t="shared" si="202"/>
        <v>6.1257807908185608E-2</v>
      </c>
    </row>
    <row r="1067" spans="1:16" x14ac:dyDescent="0.2">
      <c r="A1067" s="1">
        <v>43371</v>
      </c>
      <c r="B1067">
        <v>4.2462880000000003E-4</v>
      </c>
      <c r="C1067">
        <v>-1.2119070000000001E-3</v>
      </c>
      <c r="D1067">
        <f t="shared" si="192"/>
        <v>133.68080627418428</v>
      </c>
      <c r="E1067">
        <f t="shared" si="193"/>
        <v>0.21903887999250227</v>
      </c>
      <c r="F1067">
        <f t="shared" si="194"/>
        <v>2.5600164719977094</v>
      </c>
      <c r="G1067">
        <f t="shared" si="195"/>
        <v>52.218728956015831</v>
      </c>
      <c r="H1067">
        <f t="shared" si="196"/>
        <v>3.9554412227988816</v>
      </c>
      <c r="I1067">
        <f t="shared" si="197"/>
        <v>1.1554977913869242</v>
      </c>
      <c r="J1067">
        <f t="shared" si="198"/>
        <v>0.14453123933880069</v>
      </c>
      <c r="K1067">
        <f t="shared" si="203"/>
        <v>9.4033527570180575E-2</v>
      </c>
      <c r="L1067">
        <v>252.43899999999999</v>
      </c>
      <c r="M1067">
        <f t="shared" si="199"/>
        <v>1.0234165643002802</v>
      </c>
      <c r="N1067">
        <f t="shared" si="200"/>
        <v>2.3146602816087512E-2</v>
      </c>
      <c r="O1067">
        <f t="shared" si="201"/>
        <v>0.12138463652271317</v>
      </c>
      <c r="P1067">
        <f t="shared" si="202"/>
        <v>7.0886924754093056E-2</v>
      </c>
    </row>
    <row r="1068" spans="1:16" x14ac:dyDescent="0.2">
      <c r="A1068" s="1">
        <v>43404</v>
      </c>
      <c r="B1068">
        <v>-7.4045410000000006E-2</v>
      </c>
      <c r="C1068">
        <v>-7.5113100000000002E-2</v>
      </c>
      <c r="D1068">
        <f t="shared" si="192"/>
        <v>123.63962650443084</v>
      </c>
      <c r="E1068">
        <f t="shared" si="193"/>
        <v>0.14272966005088331</v>
      </c>
      <c r="F1068">
        <f t="shared" si="194"/>
        <v>2.5728873334715243</v>
      </c>
      <c r="G1068">
        <f t="shared" si="195"/>
        <v>48.05481565242399</v>
      </c>
      <c r="H1068">
        <f t="shared" si="196"/>
        <v>3.872342352089011</v>
      </c>
      <c r="I1068">
        <f t="shared" si="197"/>
        <v>1.0513006933145226</v>
      </c>
      <c r="J1068">
        <f t="shared" si="198"/>
        <v>5.0028153082473208E-2</v>
      </c>
      <c r="K1068">
        <f t="shared" si="203"/>
        <v>9.777404697785555E-2</v>
      </c>
      <c r="L1068">
        <v>252.88499999999999</v>
      </c>
      <c r="M1068">
        <f t="shared" si="199"/>
        <v>1.0251997616238764</v>
      </c>
      <c r="N1068">
        <f t="shared" si="200"/>
        <v>2.4887482991049252E-2</v>
      </c>
      <c r="O1068">
        <f t="shared" si="201"/>
        <v>2.5140670091423956E-2</v>
      </c>
      <c r="P1068">
        <f t="shared" si="202"/>
        <v>7.2886563986806291E-2</v>
      </c>
    </row>
    <row r="1069" spans="1:16" x14ac:dyDescent="0.2">
      <c r="A1069" s="1">
        <v>43434</v>
      </c>
      <c r="B1069">
        <v>1.8512150000000002E-2</v>
      </c>
      <c r="C1069">
        <v>1.6171089999999999E-2</v>
      </c>
      <c r="D1069">
        <f t="shared" si="192"/>
        <v>125.63901403220038</v>
      </c>
      <c r="E1069">
        <f t="shared" si="193"/>
        <v>0.28944778402446314</v>
      </c>
      <c r="F1069">
        <f t="shared" si="194"/>
        <v>2.5829618074197063</v>
      </c>
      <c r="G1069">
        <f t="shared" si="195"/>
        <v>48.6414524873326</v>
      </c>
      <c r="H1069">
        <f t="shared" si="196"/>
        <v>3.884476099204909</v>
      </c>
      <c r="I1069">
        <f t="shared" si="197"/>
        <v>1.0420576416301803</v>
      </c>
      <c r="J1069">
        <f t="shared" si="198"/>
        <v>4.1197260064305401E-2</v>
      </c>
      <c r="K1069">
        <f t="shared" si="203"/>
        <v>8.663860579737008E-2</v>
      </c>
      <c r="L1069">
        <v>252.03800000000001</v>
      </c>
      <c r="M1069">
        <f t="shared" si="199"/>
        <v>1.0223669906378283</v>
      </c>
      <c r="N1069">
        <f t="shared" si="200"/>
        <v>2.212051796756543E-2</v>
      </c>
      <c r="O1069">
        <f t="shared" si="201"/>
        <v>1.9076742096739971E-2</v>
      </c>
      <c r="P1069">
        <f t="shared" si="202"/>
        <v>6.4518087829804643E-2</v>
      </c>
    </row>
    <row r="1070" spans="1:16" x14ac:dyDescent="0.2">
      <c r="A1070" s="1">
        <v>43465</v>
      </c>
      <c r="B1070">
        <v>-8.9890029999999996E-2</v>
      </c>
      <c r="C1070">
        <v>-9.2124369999999997E-2</v>
      </c>
      <c r="D1070">
        <f t="shared" si="192"/>
        <v>114.06459901706276</v>
      </c>
      <c r="E1070">
        <f t="shared" si="193"/>
        <v>0.28072027461270677</v>
      </c>
      <c r="F1070">
        <f t="shared" si="194"/>
        <v>2.6353168554908266</v>
      </c>
      <c r="G1070">
        <f t="shared" si="195"/>
        <v>43.283068136343047</v>
      </c>
      <c r="H1070">
        <f t="shared" si="196"/>
        <v>3.7677615224217171</v>
      </c>
      <c r="I1070">
        <f t="shared" si="197"/>
        <v>0.93877401833666263</v>
      </c>
      <c r="J1070">
        <f t="shared" si="198"/>
        <v>-6.3180490785914575E-2</v>
      </c>
      <c r="K1070">
        <f t="shared" si="203"/>
        <v>0.10353769950534213</v>
      </c>
      <c r="L1070">
        <v>251.233</v>
      </c>
      <c r="M1070">
        <f t="shared" si="199"/>
        <v>1.0135798633944817</v>
      </c>
      <c r="N1070">
        <f t="shared" si="200"/>
        <v>1.3488483405275564E-2</v>
      </c>
      <c r="O1070">
        <f t="shared" si="201"/>
        <v>-7.6668974191190134E-2</v>
      </c>
      <c r="P1070">
        <f t="shared" si="202"/>
        <v>9.0049216100066568E-2</v>
      </c>
    </row>
    <row r="1071" spans="1:16" x14ac:dyDescent="0.2">
      <c r="A1071" s="1">
        <v>43496</v>
      </c>
      <c r="B1071">
        <v>8.8293910000000003E-2</v>
      </c>
      <c r="C1071">
        <v>8.7067279999999997E-2</v>
      </c>
      <c r="D1071">
        <f t="shared" si="192"/>
        <v>123.99589339776909</v>
      </c>
      <c r="E1071">
        <f t="shared" si="193"/>
        <v>0.13991505909230043</v>
      </c>
      <c r="F1071">
        <f t="shared" si="194"/>
        <v>2.6567834427804842</v>
      </c>
      <c r="G1071">
        <f t="shared" si="195"/>
        <v>46.671434111317673</v>
      </c>
      <c r="H1071">
        <f t="shared" si="196"/>
        <v>3.8431322882515011</v>
      </c>
      <c r="I1071">
        <f t="shared" si="197"/>
        <v>0.97061198163532503</v>
      </c>
      <c r="J1071">
        <f t="shared" si="198"/>
        <v>-2.9828497521662497E-2</v>
      </c>
      <c r="K1071">
        <f t="shared" si="203"/>
        <v>0.10713539932287128</v>
      </c>
      <c r="L1071">
        <v>251.71199999999999</v>
      </c>
      <c r="M1071">
        <f t="shared" si="199"/>
        <v>1.0109281058351505</v>
      </c>
      <c r="N1071">
        <f t="shared" si="200"/>
        <v>1.0868825576180791E-2</v>
      </c>
      <c r="O1071">
        <f t="shared" si="201"/>
        <v>-4.069732309784329E-2</v>
      </c>
      <c r="P1071">
        <f t="shared" si="202"/>
        <v>9.6266573746690481E-2</v>
      </c>
    </row>
    <row r="1072" spans="1:16" x14ac:dyDescent="0.2">
      <c r="A1072" s="1">
        <v>43524</v>
      </c>
      <c r="B1072">
        <v>3.2724210000000004E-2</v>
      </c>
      <c r="C1072">
        <v>3.0666189999999999E-2</v>
      </c>
      <c r="D1072">
        <f t="shared" si="192"/>
        <v>127.79837502392483</v>
      </c>
      <c r="E1072">
        <f t="shared" si="193"/>
        <v>0.25518602853047728</v>
      </c>
      <c r="F1072">
        <f t="shared" si="194"/>
        <v>2.6681367183649178</v>
      </c>
      <c r="G1072">
        <f t="shared" si="195"/>
        <v>47.897985940631251</v>
      </c>
      <c r="H1072">
        <f t="shared" si="196"/>
        <v>3.8690734563644127</v>
      </c>
      <c r="I1072">
        <f t="shared" si="197"/>
        <v>1.0429661925633122</v>
      </c>
      <c r="J1072">
        <f t="shared" si="198"/>
        <v>4.2068761843553126E-2</v>
      </c>
      <c r="K1072">
        <f t="shared" si="203"/>
        <v>0.10388786135993824</v>
      </c>
      <c r="L1072">
        <v>252.77600000000001</v>
      </c>
      <c r="M1072">
        <f t="shared" si="199"/>
        <v>1.0129110332833775</v>
      </c>
      <c r="N1072">
        <f t="shared" si="200"/>
        <v>1.2828396417975917E-2</v>
      </c>
      <c r="O1072">
        <f t="shared" si="201"/>
        <v>2.924036542557721E-2</v>
      </c>
      <c r="P1072">
        <f t="shared" si="202"/>
        <v>9.105946494196232E-2</v>
      </c>
    </row>
    <row r="1073" spans="1:16" x14ac:dyDescent="0.2">
      <c r="A1073" s="1">
        <v>43553</v>
      </c>
      <c r="B1073">
        <v>1.296229E-2</v>
      </c>
      <c r="C1073">
        <v>1.114004E-2</v>
      </c>
      <c r="D1073">
        <f t="shared" si="192"/>
        <v>129.22205403362634</v>
      </c>
      <c r="E1073">
        <f t="shared" si="193"/>
        <v>0.23288058888734692</v>
      </c>
      <c r="F1073">
        <f t="shared" si="194"/>
        <v>2.6675422308332566</v>
      </c>
      <c r="G1073">
        <f t="shared" si="195"/>
        <v>48.442364863052767</v>
      </c>
      <c r="H1073">
        <f t="shared" si="196"/>
        <v>3.8803747379525997</v>
      </c>
      <c r="I1073">
        <f t="shared" si="197"/>
        <v>1.0762020837464554</v>
      </c>
      <c r="J1073">
        <f t="shared" si="198"/>
        <v>7.3438254278755666E-2</v>
      </c>
      <c r="K1073">
        <f t="shared" si="203"/>
        <v>9.2712919775495325E-2</v>
      </c>
      <c r="L1073">
        <v>254.202</v>
      </c>
      <c r="M1073">
        <f t="shared" si="199"/>
        <v>1.0145921307863626</v>
      </c>
      <c r="N1073">
        <f t="shared" si="200"/>
        <v>1.4486690143992571E-2</v>
      </c>
      <c r="O1073">
        <f t="shared" si="201"/>
        <v>5.8951564134763094E-2</v>
      </c>
      <c r="P1073">
        <f t="shared" si="202"/>
        <v>7.8226229631502747E-2</v>
      </c>
    </row>
    <row r="1074" spans="1:16" x14ac:dyDescent="0.2">
      <c r="A1074" s="1">
        <v>43585</v>
      </c>
      <c r="B1074">
        <v>3.789327E-2</v>
      </c>
      <c r="C1074">
        <v>3.6700049999999998E-2</v>
      </c>
      <c r="D1074">
        <f t="shared" si="192"/>
        <v>133.96450987776313</v>
      </c>
      <c r="E1074">
        <f t="shared" si="193"/>
        <v>0.15419033931400383</v>
      </c>
      <c r="F1074">
        <f t="shared" si="194"/>
        <v>2.6859605697995206</v>
      </c>
      <c r="G1074">
        <f t="shared" si="195"/>
        <v>49.875828924682317</v>
      </c>
      <c r="H1074">
        <f t="shared" si="196"/>
        <v>3.9095364951156717</v>
      </c>
      <c r="I1074">
        <f t="shared" si="197"/>
        <v>1.1110681311233854</v>
      </c>
      <c r="J1074">
        <f t="shared" si="198"/>
        <v>0.10532183292070575</v>
      </c>
      <c r="K1074">
        <f t="shared" si="203"/>
        <v>9.4695667697409738E-2</v>
      </c>
      <c r="L1074">
        <v>255.548</v>
      </c>
      <c r="M1074">
        <f t="shared" si="199"/>
        <v>1.0157400193967916</v>
      </c>
      <c r="N1074">
        <f t="shared" si="200"/>
        <v>1.5617429991293303E-2</v>
      </c>
      <c r="O1074">
        <f t="shared" si="201"/>
        <v>8.9704402929412452E-2</v>
      </c>
      <c r="P1074">
        <f t="shared" si="202"/>
        <v>7.9078237706116439E-2</v>
      </c>
    </row>
    <row r="1075" spans="1:16" x14ac:dyDescent="0.2">
      <c r="A1075" s="1">
        <v>43616</v>
      </c>
      <c r="B1075">
        <v>-6.167856E-2</v>
      </c>
      <c r="C1075">
        <v>-6.3898140000000006E-2</v>
      </c>
      <c r="D1075">
        <f t="shared" si="192"/>
        <v>125.40442687056243</v>
      </c>
      <c r="E1075">
        <f t="shared" si="193"/>
        <v>0.29734494683448626</v>
      </c>
      <c r="F1075">
        <f t="shared" si="194"/>
        <v>2.700895463233917</v>
      </c>
      <c r="G1075">
        <f t="shared" si="195"/>
        <v>46.430685147809996</v>
      </c>
      <c r="H1075">
        <f t="shared" si="196"/>
        <v>3.8379605584986582</v>
      </c>
      <c r="I1075">
        <f t="shared" si="197"/>
        <v>1.0173084630540283</v>
      </c>
      <c r="J1075">
        <f t="shared" si="198"/>
        <v>1.7160377915988741E-2</v>
      </c>
      <c r="K1075">
        <f t="shared" si="203"/>
        <v>9.2057634101068417E-2</v>
      </c>
      <c r="L1075">
        <v>256.09199999999998</v>
      </c>
      <c r="M1075">
        <f t="shared" si="199"/>
        <v>1.0162824567739068</v>
      </c>
      <c r="N1075">
        <f t="shared" si="200"/>
        <v>1.6151319154785269E-2</v>
      </c>
      <c r="O1075">
        <f t="shared" si="201"/>
        <v>1.009058761203472E-3</v>
      </c>
      <c r="P1075">
        <f t="shared" si="202"/>
        <v>7.5906314946283152E-2</v>
      </c>
    </row>
    <row r="1076" spans="1:16" x14ac:dyDescent="0.2">
      <c r="A1076" s="1">
        <v>43644</v>
      </c>
      <c r="B1076">
        <v>6.7278859999999996E-2</v>
      </c>
      <c r="C1076">
        <v>6.5283019999999997E-2</v>
      </c>
      <c r="D1076">
        <f t="shared" si="192"/>
        <v>133.59120657804192</v>
      </c>
      <c r="E1076">
        <f t="shared" si="193"/>
        <v>0.25028717132534317</v>
      </c>
      <c r="F1076">
        <f t="shared" si="194"/>
        <v>2.7266103193836884</v>
      </c>
      <c r="G1076">
        <f t="shared" si="195"/>
        <v>48.995342542471683</v>
      </c>
      <c r="H1076">
        <f t="shared" si="196"/>
        <v>3.8917252434394354</v>
      </c>
      <c r="I1076">
        <f t="shared" si="197"/>
        <v>1.0786620406070477</v>
      </c>
      <c r="J1076">
        <f t="shared" si="198"/>
        <v>7.5721421835732466E-2</v>
      </c>
      <c r="K1076">
        <f t="shared" si="203"/>
        <v>9.6210182475687439E-2</v>
      </c>
      <c r="L1076">
        <v>256.14299999999997</v>
      </c>
      <c r="M1076">
        <f t="shared" si="199"/>
        <v>1.0164162758029569</v>
      </c>
      <c r="N1076">
        <f t="shared" si="200"/>
        <v>1.6282985522357366E-2</v>
      </c>
      <c r="O1076">
        <f t="shared" si="201"/>
        <v>5.9438436313375101E-2</v>
      </c>
      <c r="P1076">
        <f t="shared" si="202"/>
        <v>7.9927196953330074E-2</v>
      </c>
    </row>
    <row r="1077" spans="1:16" x14ac:dyDescent="0.2">
      <c r="A1077" s="1">
        <v>43677</v>
      </c>
      <c r="B1077">
        <v>1.185431E-2</v>
      </c>
      <c r="C1077">
        <v>1.0701469999999999E-2</v>
      </c>
      <c r="D1077">
        <f t="shared" si="192"/>
        <v>135.02082886750065</v>
      </c>
      <c r="E1077">
        <f t="shared" si="193"/>
        <v>0.1540092865914299</v>
      </c>
      <c r="F1077">
        <f t="shared" si="194"/>
        <v>2.7370960439454937</v>
      </c>
      <c r="G1077">
        <f t="shared" si="195"/>
        <v>49.329956530451021</v>
      </c>
      <c r="H1077">
        <f t="shared" si="196"/>
        <v>3.8985315340462119</v>
      </c>
      <c r="I1077">
        <f t="shared" si="197"/>
        <v>1.0578276195617751</v>
      </c>
      <c r="J1077">
        <f t="shared" si="198"/>
        <v>5.621738969058452E-2</v>
      </c>
      <c r="K1077">
        <f t="shared" si="203"/>
        <v>0.10539553172737794</v>
      </c>
      <c r="L1077">
        <v>256.57100000000003</v>
      </c>
      <c r="M1077">
        <f t="shared" si="199"/>
        <v>1.0175493563253037</v>
      </c>
      <c r="N1077">
        <f t="shared" si="200"/>
        <v>1.7397144603180901E-2</v>
      </c>
      <c r="O1077">
        <f t="shared" si="201"/>
        <v>3.8820245087403615E-2</v>
      </c>
      <c r="P1077">
        <f t="shared" si="202"/>
        <v>8.7998387124197039E-2</v>
      </c>
    </row>
    <row r="1078" spans="1:16" x14ac:dyDescent="0.2">
      <c r="A1078" s="1">
        <v>43707</v>
      </c>
      <c r="B1078">
        <v>-2.0339329999999999E-2</v>
      </c>
      <c r="C1078">
        <v>-2.237188E-2</v>
      </c>
      <c r="D1078">
        <f t="shared" si="192"/>
        <v>132.00015908657639</v>
      </c>
      <c r="E1078">
        <f t="shared" si="193"/>
        <v>0.27443658571463858</v>
      </c>
      <c r="F1078">
        <f t="shared" si="194"/>
        <v>2.6901866049705823</v>
      </c>
      <c r="G1078">
        <f t="shared" si="195"/>
        <v>49.067287318538945</v>
      </c>
      <c r="H1078">
        <f t="shared" si="196"/>
        <v>3.8931925667016718</v>
      </c>
      <c r="I1078">
        <f t="shared" si="197"/>
        <v>1.0063308059561737</v>
      </c>
      <c r="J1078">
        <f t="shared" si="198"/>
        <v>6.3108505822628341E-3</v>
      </c>
      <c r="K1078">
        <f t="shared" si="203"/>
        <v>6.2848363824443212E-2</v>
      </c>
      <c r="L1078">
        <v>256.55799999999999</v>
      </c>
      <c r="M1078">
        <f t="shared" si="199"/>
        <v>1.0163168131707065</v>
      </c>
      <c r="N1078">
        <f t="shared" si="200"/>
        <v>1.6185124536210922E-2</v>
      </c>
      <c r="O1078">
        <f t="shared" si="201"/>
        <v>-9.8742739539480866E-3</v>
      </c>
      <c r="P1078">
        <f t="shared" si="202"/>
        <v>4.6663239288232294E-2</v>
      </c>
    </row>
    <row r="1079" spans="1:16" x14ac:dyDescent="0.2">
      <c r="A1079" s="1">
        <v>43738</v>
      </c>
      <c r="B1079">
        <v>1.6032970000000001E-2</v>
      </c>
      <c r="C1079">
        <v>1.416891E-2</v>
      </c>
      <c r="D1079">
        <f t="shared" si="192"/>
        <v>133.87045746065976</v>
      </c>
      <c r="E1079">
        <f t="shared" si="193"/>
        <v>0.24605621654692367</v>
      </c>
      <c r="F1079">
        <f t="shared" si="194"/>
        <v>2.7172039415250033</v>
      </c>
      <c r="G1079">
        <f t="shared" si="195"/>
        <v>49.267725331476711</v>
      </c>
      <c r="H1079">
        <f t="shared" si="196"/>
        <v>3.8972692080754032</v>
      </c>
      <c r="I1079">
        <f t="shared" si="197"/>
        <v>1.0217447456296638</v>
      </c>
      <c r="J1079">
        <f t="shared" si="198"/>
        <v>2.1511700928511811E-2</v>
      </c>
      <c r="K1079">
        <f t="shared" si="203"/>
        <v>5.9589696072404226E-2</v>
      </c>
      <c r="L1079">
        <v>256.75900000000001</v>
      </c>
      <c r="M1079">
        <f t="shared" si="199"/>
        <v>1.0153192162445381</v>
      </c>
      <c r="N1079">
        <f t="shared" si="200"/>
        <v>1.5203061812472945E-2</v>
      </c>
      <c r="O1079">
        <f t="shared" si="201"/>
        <v>6.3086391160388656E-3</v>
      </c>
      <c r="P1079">
        <f t="shared" si="202"/>
        <v>4.4386634259931279E-2</v>
      </c>
    </row>
    <row r="1080" spans="1:16" x14ac:dyDescent="0.2">
      <c r="A1080" s="1">
        <v>43769</v>
      </c>
      <c r="B1080">
        <v>1.9255939999999999E-2</v>
      </c>
      <c r="C1080">
        <v>1.808529E-2</v>
      </c>
      <c r="D1080">
        <f t="shared" si="192"/>
        <v>136.29154350626845</v>
      </c>
      <c r="E1080">
        <f t="shared" si="193"/>
        <v>0.1567154510263212</v>
      </c>
      <c r="F1080">
        <f t="shared" si="194"/>
        <v>2.7311897325004413</v>
      </c>
      <c r="G1080">
        <f t="shared" si="195"/>
        <v>49.901895091518121</v>
      </c>
      <c r="H1080">
        <f t="shared" si="196"/>
        <v>3.9100589798222694</v>
      </c>
      <c r="I1080">
        <f t="shared" si="197"/>
        <v>1.1244189033019021</v>
      </c>
      <c r="J1080">
        <f t="shared" si="198"/>
        <v>0.1172663718102928</v>
      </c>
      <c r="K1080">
        <f t="shared" si="203"/>
        <v>5.970856937543384E-2</v>
      </c>
      <c r="L1080">
        <v>257.346</v>
      </c>
      <c r="M1080">
        <f t="shared" si="199"/>
        <v>1.02106031630151</v>
      </c>
      <c r="N1080">
        <f t="shared" si="200"/>
        <v>2.0841613149194419E-2</v>
      </c>
      <c r="O1080">
        <f t="shared" si="201"/>
        <v>9.6424758661098384E-2</v>
      </c>
      <c r="P1080">
        <f t="shared" si="202"/>
        <v>3.8866956226239424E-2</v>
      </c>
    </row>
    <row r="1081" spans="1:16" x14ac:dyDescent="0.2">
      <c r="A1081" s="1">
        <v>43798</v>
      </c>
      <c r="B1081">
        <v>3.4996520000000003E-2</v>
      </c>
      <c r="C1081">
        <v>3.2983230000000002E-2</v>
      </c>
      <c r="D1081">
        <f t="shared" si="192"/>
        <v>140.78687883279071</v>
      </c>
      <c r="E1081">
        <f t="shared" si="193"/>
        <v>0.27439440162573536</v>
      </c>
      <c r="F1081">
        <f t="shared" si="194"/>
        <v>2.7161363501017135</v>
      </c>
      <c r="G1081">
        <f t="shared" si="195"/>
        <v>51.833509325670832</v>
      </c>
      <c r="H1081">
        <f t="shared" si="196"/>
        <v>3.9480368382959776</v>
      </c>
      <c r="I1081">
        <f t="shared" si="197"/>
        <v>1.1421851427942091</v>
      </c>
      <c r="J1081">
        <f t="shared" si="198"/>
        <v>0.13294321962962749</v>
      </c>
      <c r="K1081">
        <f t="shared" si="203"/>
        <v>5.0273683105606246E-2</v>
      </c>
      <c r="L1081">
        <v>257.20800000000003</v>
      </c>
      <c r="M1081">
        <f t="shared" si="199"/>
        <v>1.0237827037053255</v>
      </c>
      <c r="N1081">
        <f t="shared" si="200"/>
        <v>2.3504300686218116E-2</v>
      </c>
      <c r="O1081">
        <f t="shared" si="201"/>
        <v>0.10943891894340937</v>
      </c>
      <c r="P1081">
        <f t="shared" si="202"/>
        <v>2.676938241938813E-2</v>
      </c>
    </row>
    <row r="1082" spans="1:16" x14ac:dyDescent="0.2">
      <c r="A1082" s="1">
        <v>43830</v>
      </c>
      <c r="B1082">
        <v>2.8490680000000001E-2</v>
      </c>
      <c r="C1082">
        <v>2.624421E-2</v>
      </c>
      <c r="D1082">
        <f t="shared" si="192"/>
        <v>144.48171924612302</v>
      </c>
      <c r="E1082">
        <f t="shared" si="193"/>
        <v>0.31627349969149937</v>
      </c>
      <c r="F1082">
        <f t="shared" si="194"/>
        <v>2.7516895751805066</v>
      </c>
      <c r="G1082">
        <f t="shared" si="195"/>
        <v>52.506547449722866</v>
      </c>
      <c r="H1082">
        <f t="shared" si="196"/>
        <v>3.9609378751495723</v>
      </c>
      <c r="I1082">
        <f t="shared" si="197"/>
        <v>1.2907896936478871</v>
      </c>
      <c r="J1082">
        <f t="shared" si="198"/>
        <v>0.25525419669515959</v>
      </c>
      <c r="K1082">
        <f t="shared" si="203"/>
        <v>4.3211690465200257E-2</v>
      </c>
      <c r="L1082">
        <v>256.97399999999999</v>
      </c>
      <c r="M1082">
        <f t="shared" si="199"/>
        <v>1.0209048436308161</v>
      </c>
      <c r="N1082">
        <f t="shared" si="200"/>
        <v>2.0689335652942321E-2</v>
      </c>
      <c r="O1082">
        <f t="shared" si="201"/>
        <v>0.23456486104221727</v>
      </c>
      <c r="P1082">
        <f t="shared" si="202"/>
        <v>2.2522354812257936E-2</v>
      </c>
    </row>
    <row r="1083" spans="1:16" x14ac:dyDescent="0.2">
      <c r="A1083" s="1">
        <v>43861</v>
      </c>
      <c r="B1083">
        <v>-1.7277760000000001E-3</v>
      </c>
      <c r="C1083">
        <v>-2.8485160000000002E-3</v>
      </c>
      <c r="D1083">
        <f t="shared" si="192"/>
        <v>144.07016075714293</v>
      </c>
      <c r="E1083">
        <f t="shared" si="193"/>
        <v>0.16192644202789994</v>
      </c>
      <c r="F1083">
        <f t="shared" si="194"/>
        <v>2.7737009581161058</v>
      </c>
      <c r="G1083">
        <f t="shared" si="195"/>
        <v>51.941490064233598</v>
      </c>
      <c r="H1083">
        <f t="shared" si="196"/>
        <v>3.9501178940062696</v>
      </c>
      <c r="I1083">
        <f t="shared" si="197"/>
        <v>1.1842639114199973</v>
      </c>
      <c r="J1083">
        <f t="shared" si="198"/>
        <v>0.16912140978249171</v>
      </c>
      <c r="K1083">
        <f t="shared" si="203"/>
        <v>4.3066355347918042E-2</v>
      </c>
      <c r="L1083">
        <v>257.971</v>
      </c>
      <c r="M1083">
        <f t="shared" si="199"/>
        <v>1.0205517928917303</v>
      </c>
      <c r="N1083">
        <f t="shared" si="200"/>
        <v>2.0343454446073293E-2</v>
      </c>
      <c r="O1083">
        <f t="shared" si="201"/>
        <v>0.14877795533641841</v>
      </c>
      <c r="P1083">
        <f t="shared" si="202"/>
        <v>2.2722900901844749E-2</v>
      </c>
    </row>
    <row r="1084" spans="1:16" x14ac:dyDescent="0.2">
      <c r="A1084" s="1">
        <v>43889</v>
      </c>
      <c r="B1084">
        <v>-7.7918070000000006E-2</v>
      </c>
      <c r="C1084">
        <v>-7.9867670000000002E-2</v>
      </c>
      <c r="D1084">
        <f t="shared" si="192"/>
        <v>132.56361270094447</v>
      </c>
      <c r="E1084">
        <f t="shared" si="193"/>
        <v>0.28087918541212525</v>
      </c>
      <c r="F1084">
        <f t="shared" si="194"/>
        <v>2.7993941149977539</v>
      </c>
      <c r="G1084">
        <f t="shared" si="195"/>
        <v>47.354394292227354</v>
      </c>
      <c r="H1084">
        <f t="shared" si="196"/>
        <v>3.8576596198081159</v>
      </c>
      <c r="I1084">
        <f t="shared" si="197"/>
        <v>1.0591919247064077</v>
      </c>
      <c r="J1084">
        <f t="shared" si="198"/>
        <v>5.7506282216113383E-2</v>
      </c>
      <c r="K1084">
        <f t="shared" si="203"/>
        <v>4.802263575978083E-2</v>
      </c>
      <c r="L1084">
        <v>258.678</v>
      </c>
      <c r="M1084">
        <f t="shared" si="199"/>
        <v>1.0176080439965067</v>
      </c>
      <c r="N1084">
        <f t="shared" si="200"/>
        <v>1.7454818443258302E-2</v>
      </c>
      <c r="O1084">
        <f t="shared" si="201"/>
        <v>4.0051463772855081E-2</v>
      </c>
      <c r="P1084">
        <f t="shared" si="202"/>
        <v>3.0567817316522528E-2</v>
      </c>
    </row>
    <row r="1085" spans="1:16" x14ac:dyDescent="0.2">
      <c r="A1085" s="1">
        <v>43921</v>
      </c>
      <c r="B1085">
        <v>-0.14173259999999999</v>
      </c>
      <c r="C1085">
        <v>-0.14368509999999998</v>
      </c>
      <c r="D1085">
        <f t="shared" si="192"/>
        <v>113.516196753648</v>
      </c>
      <c r="E1085">
        <f t="shared" si="193"/>
        <v>0.25883045379859354</v>
      </c>
      <c r="F1085">
        <f t="shared" si="194"/>
        <v>2.8253439799089999</v>
      </c>
      <c r="G1085">
        <f t="shared" si="195"/>
        <v>40.177832349215116</v>
      </c>
      <c r="H1085">
        <f t="shared" si="196"/>
        <v>3.6933154094301495</v>
      </c>
      <c r="I1085">
        <f t="shared" si="197"/>
        <v>0.9003226392244349</v>
      </c>
      <c r="J1085">
        <f t="shared" si="198"/>
        <v>-0.10500209187215648</v>
      </c>
      <c r="K1085">
        <f t="shared" si="203"/>
        <v>5.7472584302018036E-2</v>
      </c>
      <c r="L1085">
        <v>258.11500000000001</v>
      </c>
      <c r="M1085">
        <f t="shared" si="199"/>
        <v>1.0100450795936575</v>
      </c>
      <c r="N1085">
        <f t="shared" si="200"/>
        <v>9.9949631181807785E-3</v>
      </c>
      <c r="O1085">
        <f t="shared" si="201"/>
        <v>-0.11499705499033726</v>
      </c>
      <c r="P1085">
        <f t="shared" si="202"/>
        <v>4.7477621183837256E-2</v>
      </c>
    </row>
    <row r="1086" spans="1:16" x14ac:dyDescent="0.2">
      <c r="A1086" s="1">
        <v>43951</v>
      </c>
      <c r="B1086">
        <v>0.1296766</v>
      </c>
      <c r="C1086">
        <v>0.1284081</v>
      </c>
      <c r="D1086">
        <f t="shared" si="192"/>
        <v>128.0925958980101</v>
      </c>
      <c r="E1086">
        <f t="shared" si="193"/>
        <v>0.14399529558200314</v>
      </c>
      <c r="F1086">
        <f t="shared" si="194"/>
        <v>2.8151489361769992</v>
      </c>
      <c r="G1086">
        <f t="shared" si="195"/>
        <v>45.501179085736453</v>
      </c>
      <c r="H1086">
        <f t="shared" si="196"/>
        <v>3.8177382395933734</v>
      </c>
      <c r="I1086">
        <f t="shared" si="197"/>
        <v>0.97718227725861717</v>
      </c>
      <c r="J1086">
        <f t="shared" si="198"/>
        <v>-2.3082076010848811E-2</v>
      </c>
      <c r="K1086">
        <f t="shared" si="203"/>
        <v>4.6976750150483318E-2</v>
      </c>
      <c r="L1086">
        <v>256.38900000000001</v>
      </c>
      <c r="M1086">
        <f t="shared" si="199"/>
        <v>1.0011597394686285</v>
      </c>
      <c r="N1086">
        <f t="shared" si="200"/>
        <v>1.1590674903072553E-3</v>
      </c>
      <c r="O1086">
        <f t="shared" si="201"/>
        <v>-2.4241143501156068E-2</v>
      </c>
      <c r="P1086">
        <f t="shared" si="202"/>
        <v>4.5817682660176065E-2</v>
      </c>
    </row>
    <row r="1087" spans="1:16" x14ac:dyDescent="0.2">
      <c r="A1087" s="1">
        <v>43980</v>
      </c>
      <c r="B1087">
        <v>5.3738750000000002E-2</v>
      </c>
      <c r="C1087">
        <v>5.1688379999999999E-2</v>
      </c>
      <c r="D1087">
        <f t="shared" si="192"/>
        <v>134.7134946699729</v>
      </c>
      <c r="E1087">
        <f t="shared" si="193"/>
        <v>0.26263721585140332</v>
      </c>
      <c r="F1087">
        <f t="shared" si="194"/>
        <v>2.7804412051939162</v>
      </c>
      <c r="G1087">
        <f t="shared" si="195"/>
        <v>48.450402194560191</v>
      </c>
      <c r="H1087">
        <f t="shared" si="196"/>
        <v>3.8805406395316329</v>
      </c>
      <c r="I1087">
        <f t="shared" si="197"/>
        <v>1.096404164560177</v>
      </c>
      <c r="J1087">
        <f t="shared" si="198"/>
        <v>9.2035883834187648E-2</v>
      </c>
      <c r="K1087">
        <f t="shared" si="203"/>
        <v>2.9026250939057238E-2</v>
      </c>
      <c r="L1087">
        <v>256.39400000000001</v>
      </c>
      <c r="M1087">
        <f t="shared" si="199"/>
        <v>1.0009799213720463</v>
      </c>
      <c r="N1087">
        <f t="shared" si="200"/>
        <v>9.7944156252340172E-4</v>
      </c>
      <c r="O1087">
        <f t="shared" si="201"/>
        <v>9.1056442271664248E-2</v>
      </c>
      <c r="P1087">
        <f t="shared" si="202"/>
        <v>2.8046809376533838E-2</v>
      </c>
    </row>
    <row r="1088" spans="1:16" x14ac:dyDescent="0.2">
      <c r="A1088" s="1">
        <v>44012</v>
      </c>
      <c r="B1088">
        <v>2.5299080000000002E-2</v>
      </c>
      <c r="C1088">
        <v>2.3522040000000001E-2</v>
      </c>
      <c r="D1088">
        <f t="shared" si="192"/>
        <v>137.88223088013979</v>
      </c>
      <c r="E1088">
        <f t="shared" si="193"/>
        <v>0.23939126856832874</v>
      </c>
      <c r="F1088">
        <f t="shared" si="194"/>
        <v>2.7695453024369021</v>
      </c>
      <c r="G1088">
        <f t="shared" si="195"/>
        <v>49.785150926694804</v>
      </c>
      <c r="H1088">
        <f t="shared" si="196"/>
        <v>3.9077167654050982</v>
      </c>
      <c r="I1088">
        <f t="shared" si="197"/>
        <v>1.0528520535549628</v>
      </c>
      <c r="J1088">
        <f t="shared" si="198"/>
        <v>5.1502723332992585E-2</v>
      </c>
      <c r="K1088">
        <f t="shared" si="203"/>
        <v>1.5623959509927848E-2</v>
      </c>
      <c r="L1088">
        <v>257.79700000000003</v>
      </c>
      <c r="M1088">
        <f t="shared" si="199"/>
        <v>1.0047784044182702</v>
      </c>
      <c r="N1088">
        <f t="shared" si="200"/>
        <v>4.7670240827089941E-3</v>
      </c>
      <c r="O1088">
        <f t="shared" si="201"/>
        <v>4.6735699250283591E-2</v>
      </c>
      <c r="P1088">
        <f t="shared" si="202"/>
        <v>1.0856935427218854E-2</v>
      </c>
    </row>
    <row r="1089" spans="1:16" x14ac:dyDescent="0.2">
      <c r="A1089" s="1">
        <v>44043</v>
      </c>
      <c r="B1089">
        <v>5.5528970000000004E-2</v>
      </c>
      <c r="C1089">
        <v>5.4408200000000004E-2</v>
      </c>
      <c r="D1089">
        <f t="shared" si="192"/>
        <v>145.3841548743126</v>
      </c>
      <c r="E1089">
        <f t="shared" si="193"/>
        <v>0.15453426790353428</v>
      </c>
      <c r="F1089">
        <f t="shared" si="194"/>
        <v>2.7700702837490065</v>
      </c>
      <c r="G1089">
        <f t="shared" si="195"/>
        <v>52.48392278247541</v>
      </c>
      <c r="H1089">
        <f t="shared" si="196"/>
        <v>3.9605068899840115</v>
      </c>
      <c r="I1089">
        <f t="shared" si="197"/>
        <v>1.0972694094734752</v>
      </c>
      <c r="J1089">
        <f t="shared" si="198"/>
        <v>9.2824738628638034E-2</v>
      </c>
      <c r="K1089">
        <f t="shared" si="203"/>
        <v>1.1975172673465434E-2</v>
      </c>
      <c r="L1089">
        <v>259.101</v>
      </c>
      <c r="M1089">
        <f t="shared" si="199"/>
        <v>1.0099119887121042</v>
      </c>
      <c r="N1089">
        <f t="shared" si="200"/>
        <v>9.8631871672616288E-3</v>
      </c>
      <c r="O1089">
        <f t="shared" si="201"/>
        <v>8.2961551461376404E-2</v>
      </c>
      <c r="P1089">
        <f t="shared" si="202"/>
        <v>2.1119855062038048E-3</v>
      </c>
    </row>
    <row r="1090" spans="1:16" x14ac:dyDescent="0.2">
      <c r="A1090" s="1">
        <v>44074</v>
      </c>
      <c r="B1090">
        <v>6.844219E-2</v>
      </c>
      <c r="C1090">
        <v>6.6798079999999996E-2</v>
      </c>
      <c r="D1090">
        <f t="shared" si="192"/>
        <v>155.09553728233934</v>
      </c>
      <c r="E1090">
        <f t="shared" si="193"/>
        <v>0.2390275428704067</v>
      </c>
      <c r="F1090">
        <f t="shared" si="194"/>
        <v>2.7346612409047744</v>
      </c>
      <c r="G1090">
        <f t="shared" si="195"/>
        <v>56.71471660271358</v>
      </c>
      <c r="H1090">
        <f t="shared" si="196"/>
        <v>4.0380337291319712</v>
      </c>
      <c r="I1090">
        <f t="shared" si="197"/>
        <v>1.195681881108388</v>
      </c>
      <c r="J1090">
        <f t="shared" si="198"/>
        <v>0.17871663445264327</v>
      </c>
      <c r="K1090">
        <f t="shared" si="203"/>
        <v>1.6397006387746275E-2</v>
      </c>
      <c r="L1090">
        <v>259.91800000000001</v>
      </c>
      <c r="M1090">
        <f t="shared" si="199"/>
        <v>1.0123033661916427</v>
      </c>
      <c r="N1090">
        <f t="shared" si="200"/>
        <v>1.2228294907608949E-2</v>
      </c>
      <c r="O1090">
        <f t="shared" si="201"/>
        <v>0.16648833954503431</v>
      </c>
      <c r="P1090">
        <f t="shared" si="202"/>
        <v>4.168711480137326E-3</v>
      </c>
    </row>
    <row r="1091" spans="1:16" x14ac:dyDescent="0.2">
      <c r="A1091" s="1">
        <v>44104</v>
      </c>
      <c r="B1091">
        <v>-3.5056490000000003E-2</v>
      </c>
      <c r="C1091">
        <v>-3.6515159999999998E-2</v>
      </c>
      <c r="D1091">
        <f t="shared" si="192"/>
        <v>149.43219892318876</v>
      </c>
      <c r="E1091">
        <f t="shared" si="193"/>
        <v>0.22623320736762917</v>
      </c>
      <c r="F1091">
        <f t="shared" si="194"/>
        <v>2.71483823172548</v>
      </c>
      <c r="G1091">
        <f t="shared" si="195"/>
        <v>55.042763571298899</v>
      </c>
      <c r="H1091">
        <f t="shared" si="196"/>
        <v>4.0081104025989518</v>
      </c>
      <c r="I1091">
        <f t="shared" si="197"/>
        <v>1.1365243687138769</v>
      </c>
      <c r="J1091">
        <f t="shared" si="198"/>
        <v>0.12797480597577091</v>
      </c>
      <c r="K1091">
        <f t="shared" si="203"/>
        <v>-8.7102046473074143E-4</v>
      </c>
      <c r="L1091">
        <v>260.27999999999997</v>
      </c>
      <c r="M1091">
        <f t="shared" si="199"/>
        <v>1.0114009932153598</v>
      </c>
      <c r="N1091">
        <f t="shared" si="200"/>
        <v>1.1336491683591491E-2</v>
      </c>
      <c r="O1091">
        <f t="shared" si="201"/>
        <v>0.11663831429217941</v>
      </c>
      <c r="P1091">
        <f t="shared" si="202"/>
        <v>-1.2207512148322233E-2</v>
      </c>
    </row>
    <row r="1092" spans="1:16" x14ac:dyDescent="0.2">
      <c r="A1092" s="1">
        <v>44134</v>
      </c>
      <c r="B1092">
        <v>-2.0178500000000002E-2</v>
      </c>
      <c r="C1092">
        <v>-2.1217900000000001E-2</v>
      </c>
      <c r="D1092">
        <f t="shared" ref="D1092:D1106" si="204">(C1092+1)*D1091</f>
        <v>146.26156146965644</v>
      </c>
      <c r="E1092">
        <f t="shared" ref="E1092:E1106" si="205">D1091*(B1092-C1092)</f>
        <v>0.15531982756076229</v>
      </c>
      <c r="F1092">
        <f t="shared" si="194"/>
        <v>2.7134426082599208</v>
      </c>
      <c r="G1092">
        <f t="shared" si="195"/>
        <v>53.902581548776965</v>
      </c>
      <c r="H1092">
        <f t="shared" si="196"/>
        <v>3.9871783719215768</v>
      </c>
      <c r="I1092">
        <f t="shared" si="197"/>
        <v>1.0930612438992928</v>
      </c>
      <c r="J1092">
        <f t="shared" si="198"/>
        <v>8.8982240469352991E-2</v>
      </c>
      <c r="K1092">
        <f t="shared" si="203"/>
        <v>-6.5191498647208411E-3</v>
      </c>
      <c r="L1092">
        <v>260.38799999999998</v>
      </c>
      <c r="M1092">
        <f t="shared" si="199"/>
        <v>1.0123635345712418</v>
      </c>
      <c r="N1092">
        <f t="shared" si="200"/>
        <v>1.2287730244447953E-2</v>
      </c>
      <c r="O1092">
        <f t="shared" si="201"/>
        <v>7.6694510224905033E-2</v>
      </c>
      <c r="P1092">
        <f t="shared" si="202"/>
        <v>-1.8806880109168794E-2</v>
      </c>
    </row>
    <row r="1093" spans="1:16" x14ac:dyDescent="0.2">
      <c r="A1093" s="1">
        <v>44165</v>
      </c>
      <c r="B1093">
        <v>0.1237074</v>
      </c>
      <c r="C1093">
        <v>0.12201909999999999</v>
      </c>
      <c r="D1093">
        <f t="shared" si="204"/>
        <v>164.10826556477858</v>
      </c>
      <c r="E1093">
        <f t="shared" si="205"/>
        <v>0.2469333942292215</v>
      </c>
      <c r="F1093">
        <f t="shared" si="194"/>
        <v>2.685981600863407</v>
      </c>
      <c r="G1093">
        <f t="shared" si="195"/>
        <v>61.098060207123567</v>
      </c>
      <c r="H1093">
        <f t="shared" si="196"/>
        <v>4.1124801178359913</v>
      </c>
      <c r="I1093">
        <f t="shared" si="197"/>
        <v>1.1847286377002479</v>
      </c>
      <c r="J1093">
        <f t="shared" si="198"/>
        <v>0.16951375064180302</v>
      </c>
      <c r="K1093">
        <f t="shared" si="203"/>
        <v>-1.1164162913515121E-2</v>
      </c>
      <c r="L1093">
        <v>260.22899999999998</v>
      </c>
      <c r="M1093">
        <f t="shared" si="199"/>
        <v>1.0126666511008895</v>
      </c>
      <c r="N1093">
        <f t="shared" si="200"/>
        <v>1.2587100134394437E-2</v>
      </c>
      <c r="O1093">
        <f t="shared" si="201"/>
        <v>0.15692665050740859</v>
      </c>
      <c r="P1093">
        <f t="shared" si="202"/>
        <v>-2.375126304790956E-2</v>
      </c>
    </row>
    <row r="1094" spans="1:16" x14ac:dyDescent="0.2">
      <c r="A1094" s="1">
        <v>44196</v>
      </c>
      <c r="B1094">
        <v>4.5048499999999998E-2</v>
      </c>
      <c r="C1094">
        <v>4.3243830000000004E-2</v>
      </c>
      <c r="D1094">
        <f t="shared" si="204"/>
        <v>171.20493550245672</v>
      </c>
      <c r="E1094">
        <f t="shared" si="205"/>
        <v>0.29616126361678802</v>
      </c>
      <c r="F1094">
        <f t="shared" si="194"/>
        <v>2.665869364788696</v>
      </c>
      <c r="G1094">
        <f t="shared" si="195"/>
        <v>64.221052150478087</v>
      </c>
      <c r="H1094">
        <f t="shared" si="196"/>
        <v>4.1623310720599855</v>
      </c>
      <c r="I1094">
        <f t="shared" si="197"/>
        <v>1.2034104091124387</v>
      </c>
      <c r="J1094">
        <f t="shared" si="198"/>
        <v>0.18515953351943826</v>
      </c>
      <c r="K1094">
        <f t="shared" si="203"/>
        <v>-3.1684893890742201E-2</v>
      </c>
      <c r="L1094">
        <v>260.47399999999999</v>
      </c>
      <c r="M1094">
        <f t="shared" si="199"/>
        <v>1.0097026409945304</v>
      </c>
      <c r="N1094">
        <f t="shared" si="200"/>
        <v>9.6558726477050331E-3</v>
      </c>
      <c r="O1094">
        <f t="shared" si="201"/>
        <v>0.17550366087173322</v>
      </c>
      <c r="P1094">
        <f t="shared" si="202"/>
        <v>-4.1340766538447232E-2</v>
      </c>
    </row>
    <row r="1095" spans="1:16" x14ac:dyDescent="0.2">
      <c r="A1095" s="1">
        <v>44225</v>
      </c>
      <c r="B1095">
        <v>-6.3112859999999999E-4</v>
      </c>
      <c r="C1095">
        <v>-1.6106520000000002E-3</v>
      </c>
      <c r="D1095">
        <f t="shared" si="204"/>
        <v>170.92918393067981</v>
      </c>
      <c r="E1095">
        <f t="shared" si="205"/>
        <v>0.16769924052014712</v>
      </c>
      <c r="F1095">
        <f t="shared" si="194"/>
        <v>2.6716421632809433</v>
      </c>
      <c r="G1095">
        <f t="shared" si="195"/>
        <v>63.979071104630307</v>
      </c>
      <c r="H1095">
        <f t="shared" si="196"/>
        <v>4.1585560158887862</v>
      </c>
      <c r="I1095">
        <f t="shared" si="197"/>
        <v>1.2049741957781062</v>
      </c>
      <c r="J1095">
        <f t="shared" si="198"/>
        <v>0.18645815242130101</v>
      </c>
      <c r="K1095">
        <f t="shared" si="203"/>
        <v>-3.7489188614721433E-2</v>
      </c>
      <c r="L1095">
        <v>261.58199999999999</v>
      </c>
      <c r="M1095">
        <f t="shared" si="199"/>
        <v>1.0112263122492056</v>
      </c>
      <c r="N1095">
        <f t="shared" si="200"/>
        <v>1.1163764887985988E-2</v>
      </c>
      <c r="O1095">
        <f t="shared" si="201"/>
        <v>0.17529438753331503</v>
      </c>
      <c r="P1095">
        <f t="shared" si="202"/>
        <v>-4.8652953502707423E-2</v>
      </c>
    </row>
    <row r="1096" spans="1:16" x14ac:dyDescent="0.2">
      <c r="A1096" s="1">
        <v>44253</v>
      </c>
      <c r="B1096">
        <v>2.919633E-2</v>
      </c>
      <c r="C1096">
        <v>2.7888E-2</v>
      </c>
      <c r="D1096">
        <f t="shared" si="204"/>
        <v>175.6960570121386</v>
      </c>
      <c r="E1096">
        <f t="shared" si="205"/>
        <v>0.22363177921202632</v>
      </c>
      <c r="F1096">
        <f t="shared" si="194"/>
        <v>2.6143947570808441</v>
      </c>
      <c r="G1096">
        <f t="shared" si="195"/>
        <v>67.203338951121381</v>
      </c>
      <c r="H1096">
        <f t="shared" si="196"/>
        <v>4.2077229330673971</v>
      </c>
      <c r="I1096">
        <f t="shared" si="197"/>
        <v>1.3450934848273717</v>
      </c>
      <c r="J1096">
        <f t="shared" si="198"/>
        <v>0.2964635160862707</v>
      </c>
      <c r="K1096">
        <f t="shared" si="203"/>
        <v>-6.837038598420099E-2</v>
      </c>
      <c r="L1096">
        <v>263.01400000000001</v>
      </c>
      <c r="M1096">
        <f t="shared" si="199"/>
        <v>1.0189799120547043</v>
      </c>
      <c r="N1096">
        <f t="shared" si="200"/>
        <v>1.8802040655407116E-2</v>
      </c>
      <c r="O1096">
        <f t="shared" si="201"/>
        <v>0.27766147543086356</v>
      </c>
      <c r="P1096">
        <f t="shared" si="202"/>
        <v>-8.7172426639608114E-2</v>
      </c>
    </row>
    <row r="1097" spans="1:16" x14ac:dyDescent="0.2">
      <c r="A1097" s="1">
        <v>44286</v>
      </c>
      <c r="B1097">
        <v>3.0573220000000002E-2</v>
      </c>
      <c r="C1097">
        <v>2.9086050000000002E-2</v>
      </c>
      <c r="D1097">
        <f t="shared" si="204"/>
        <v>180.80636131119653</v>
      </c>
      <c r="E1097">
        <f t="shared" si="205"/>
        <v>0.26128990510674205</v>
      </c>
      <c r="F1097">
        <f t="shared" si="194"/>
        <v>2.6168542083889927</v>
      </c>
      <c r="G1097">
        <f t="shared" si="195"/>
        <v>69.093020440946106</v>
      </c>
      <c r="H1097">
        <f t="shared" si="196"/>
        <v>4.2354537190287829</v>
      </c>
      <c r="I1097">
        <f t="shared" si="197"/>
        <v>1.615832989169371</v>
      </c>
      <c r="J1097">
        <f t="shared" si="198"/>
        <v>0.47985060647182121</v>
      </c>
      <c r="K1097">
        <f t="shared" si="203"/>
        <v>-7.6657207431876304E-2</v>
      </c>
      <c r="L1097">
        <v>264.87700000000001</v>
      </c>
      <c r="M1097">
        <f t="shared" si="199"/>
        <v>1.0331059444827977</v>
      </c>
      <c r="N1097">
        <f t="shared" si="200"/>
        <v>3.2569744881292301E-2</v>
      </c>
      <c r="O1097">
        <f t="shared" si="201"/>
        <v>0.44728086159052893</v>
      </c>
      <c r="P1097">
        <f t="shared" si="202"/>
        <v>-0.1092269523131686</v>
      </c>
    </row>
    <row r="1098" spans="1:16" x14ac:dyDescent="0.2">
      <c r="A1098" s="1">
        <v>44316</v>
      </c>
      <c r="B1098">
        <v>4.8191879999999999E-2</v>
      </c>
      <c r="C1098">
        <v>4.7300840000000004E-2</v>
      </c>
      <c r="D1098">
        <f t="shared" si="204"/>
        <v>189.3586540785596</v>
      </c>
      <c r="E1098">
        <f t="shared" si="205"/>
        <v>0.16110570018272777</v>
      </c>
      <c r="F1098">
        <f t="shared" si="194"/>
        <v>2.6339646129897174</v>
      </c>
      <c r="G1098">
        <f t="shared" si="195"/>
        <v>71.891115448064227</v>
      </c>
      <c r="H1098">
        <f t="shared" si="196"/>
        <v>4.2751526889146927</v>
      </c>
      <c r="I1098">
        <f t="shared" si="197"/>
        <v>1.4988580514397389</v>
      </c>
      <c r="J1098">
        <f t="shared" si="198"/>
        <v>0.40470351913271507</v>
      </c>
      <c r="K1098">
        <f t="shared" si="203"/>
        <v>-6.6524999720981082E-2</v>
      </c>
      <c r="L1098">
        <v>267.05399999999997</v>
      </c>
      <c r="M1098">
        <f t="shared" si="199"/>
        <v>1.0415766359587197</v>
      </c>
      <c r="N1098">
        <f t="shared" si="200"/>
        <v>4.0735561305383382E-2</v>
      </c>
      <c r="O1098">
        <f t="shared" si="201"/>
        <v>0.36396795782733171</v>
      </c>
      <c r="P1098">
        <f t="shared" si="202"/>
        <v>-0.10726056102636447</v>
      </c>
    </row>
    <row r="1099" spans="1:16" x14ac:dyDescent="0.2">
      <c r="A1099" s="1">
        <v>44344</v>
      </c>
      <c r="B1099">
        <v>7.0917570000000006E-3</v>
      </c>
      <c r="C1099">
        <v>5.7859830000000006E-3</v>
      </c>
      <c r="D1099">
        <f t="shared" si="204"/>
        <v>190.45428003196102</v>
      </c>
      <c r="E1099">
        <f t="shared" si="205"/>
        <v>0.24725960717077708</v>
      </c>
      <c r="F1099">
        <f t="shared" si="194"/>
        <v>2.6185870043090911</v>
      </c>
      <c r="G1099">
        <f t="shared" si="195"/>
        <v>72.731698323772903</v>
      </c>
      <c r="H1099">
        <f t="shared" si="196"/>
        <v>4.2867773049700295</v>
      </c>
      <c r="I1099">
        <f t="shared" si="197"/>
        <v>1.4332110343456577</v>
      </c>
      <c r="J1099">
        <f t="shared" si="198"/>
        <v>0.35991740551591023</v>
      </c>
      <c r="K1099">
        <f t="shared" si="203"/>
        <v>-5.9974761054291469E-2</v>
      </c>
      <c r="L1099">
        <v>269.19499999999999</v>
      </c>
      <c r="M1099">
        <f t="shared" si="199"/>
        <v>1.0442130823865288</v>
      </c>
      <c r="N1099">
        <f t="shared" si="200"/>
        <v>4.3263570537292642E-2</v>
      </c>
      <c r="O1099">
        <f t="shared" si="201"/>
        <v>0.3166538349786176</v>
      </c>
      <c r="P1099">
        <f t="shared" si="202"/>
        <v>-0.1032383315915841</v>
      </c>
    </row>
    <row r="1100" spans="1:16" x14ac:dyDescent="0.2">
      <c r="A1100" s="1">
        <v>44377</v>
      </c>
      <c r="B1100">
        <v>2.34218E-2</v>
      </c>
      <c r="C1100">
        <v>2.2020660000000001E-2</v>
      </c>
      <c r="D1100">
        <f t="shared" si="204"/>
        <v>194.6482089780896</v>
      </c>
      <c r="E1100">
        <f t="shared" si="205"/>
        <v>0.26685310992398159</v>
      </c>
      <c r="F1100">
        <f t="shared" si="194"/>
        <v>2.646048845664744</v>
      </c>
      <c r="G1100">
        <f t="shared" si="195"/>
        <v>73.561835147903253</v>
      </c>
      <c r="H1100">
        <f t="shared" si="196"/>
        <v>4.2981263470582025</v>
      </c>
      <c r="I1100">
        <f t="shared" si="197"/>
        <v>1.4308896553556716</v>
      </c>
      <c r="J1100">
        <f t="shared" si="198"/>
        <v>0.35829638743742082</v>
      </c>
      <c r="K1100">
        <f t="shared" si="203"/>
        <v>-4.5615630267104301E-2</v>
      </c>
      <c r="L1100">
        <v>271.69600000000003</v>
      </c>
      <c r="M1100">
        <f t="shared" si="199"/>
        <v>1.0486103874550852</v>
      </c>
      <c r="N1100">
        <f t="shared" si="200"/>
        <v>4.7465847129627731E-2</v>
      </c>
      <c r="O1100">
        <f t="shared" si="201"/>
        <v>0.31083054030779311</v>
      </c>
      <c r="P1100">
        <f t="shared" si="202"/>
        <v>-9.3081477396732032E-2</v>
      </c>
    </row>
    <row r="1101" spans="1:16" x14ac:dyDescent="0.2">
      <c r="A1101" s="1">
        <v>44407</v>
      </c>
      <c r="B1101">
        <v>1.1827509999999999E-2</v>
      </c>
      <c r="C1101">
        <v>1.095202E-2</v>
      </c>
      <c r="D1101">
        <f t="shared" si="204"/>
        <v>196.78000005578181</v>
      </c>
      <c r="E1101">
        <f t="shared" si="205"/>
        <v>0.17041256047822759</v>
      </c>
      <c r="F1101">
        <f t="shared" si="194"/>
        <v>2.6619271382394376</v>
      </c>
      <c r="G1101">
        <f t="shared" si="195"/>
        <v>73.923886656766058</v>
      </c>
      <c r="H1101">
        <f t="shared" si="196"/>
        <v>4.3030360051823315</v>
      </c>
      <c r="I1101">
        <f t="shared" si="197"/>
        <v>1.3718271249466121</v>
      </c>
      <c r="J1101">
        <f t="shared" si="198"/>
        <v>0.31614351913924477</v>
      </c>
      <c r="K1101">
        <f t="shared" si="203"/>
        <v>-3.9822344533179781E-2</v>
      </c>
      <c r="L1101">
        <v>273.00299999999999</v>
      </c>
      <c r="M1101">
        <f t="shared" si="199"/>
        <v>1.0503428004216713</v>
      </c>
      <c r="N1101">
        <f t="shared" si="200"/>
        <v>4.9116587479613845E-2</v>
      </c>
      <c r="O1101">
        <f t="shared" si="201"/>
        <v>0.26702693165963093</v>
      </c>
      <c r="P1101">
        <f t="shared" si="202"/>
        <v>-8.8938932012793626E-2</v>
      </c>
    </row>
    <row r="1102" spans="1:16" x14ac:dyDescent="0.2">
      <c r="A1102" s="1">
        <v>44439</v>
      </c>
      <c r="B1102">
        <v>2.7146590000000002E-2</v>
      </c>
      <c r="C1102">
        <v>2.5841639999999999E-2</v>
      </c>
      <c r="D1102">
        <f t="shared" si="204"/>
        <v>201.86511797642328</v>
      </c>
      <c r="E1102">
        <f t="shared" si="205"/>
        <v>0.25678806107279301</v>
      </c>
      <c r="F1102">
        <f t="shared" ref="F1102:F1165" si="206">SUM(E1091:E1102)</f>
        <v>2.6796876564418235</v>
      </c>
      <c r="G1102">
        <f t="shared" ref="G1102:G1165" si="207">D1102/F1102</f>
        <v>75.331584817786691</v>
      </c>
      <c r="H1102">
        <f t="shared" si="196"/>
        <v>4.3218994999514484</v>
      </c>
      <c r="I1102">
        <f t="shared" si="197"/>
        <v>1.318831020008701</v>
      </c>
      <c r="J1102">
        <f t="shared" si="198"/>
        <v>0.27674575332848855</v>
      </c>
      <c r="K1102">
        <f t="shared" si="203"/>
        <v>-2.0307325846111918E-2</v>
      </c>
      <c r="L1102">
        <v>273.56700000000001</v>
      </c>
      <c r="M1102">
        <f t="shared" si="199"/>
        <v>1.0510488704472107</v>
      </c>
      <c r="N1102">
        <f t="shared" si="200"/>
        <v>4.9788589812066728E-2</v>
      </c>
      <c r="O1102">
        <f t="shared" si="201"/>
        <v>0.22695716351642181</v>
      </c>
      <c r="P1102">
        <f t="shared" si="202"/>
        <v>-7.0095915658178645E-2</v>
      </c>
    </row>
    <row r="1103" spans="1:16" x14ac:dyDescent="0.2">
      <c r="A1103" s="1">
        <v>44469</v>
      </c>
      <c r="B1103">
        <v>-4.2243500000000003E-2</v>
      </c>
      <c r="C1103">
        <v>-4.3531130000000001E-2</v>
      </c>
      <c r="D1103">
        <f t="shared" si="204"/>
        <v>193.07770128332626</v>
      </c>
      <c r="E1103">
        <f t="shared" si="205"/>
        <v>0.25992758185998149</v>
      </c>
      <c r="F1103">
        <f t="shared" si="206"/>
        <v>2.7133820309341758</v>
      </c>
      <c r="G1103">
        <f t="shared" si="207"/>
        <v>71.157580864811933</v>
      </c>
      <c r="H1103">
        <f t="shared" ref="H1103:H1106" si="208">LN(G1103)</f>
        <v>4.2648968665032401</v>
      </c>
      <c r="I1103">
        <f t="shared" ref="I1103:I1106" si="209">(D1103+F1103)/D1091</f>
        <v>1.3102335689706415</v>
      </c>
      <c r="J1103">
        <f t="shared" ref="J1103:J1106" si="210">LN(I1103)</f>
        <v>0.27020541824420646</v>
      </c>
      <c r="K1103">
        <f t="shared" si="203"/>
        <v>-5.3652974852677442E-4</v>
      </c>
      <c r="L1103">
        <v>274.31</v>
      </c>
      <c r="M1103">
        <f t="shared" ref="M1103:M1106" si="211">L1103/L1092</f>
        <v>1.0534663655775229</v>
      </c>
      <c r="N1103">
        <f t="shared" ref="N1103:N1106" si="212">LN(M1103)</f>
        <v>5.2086027390345048E-2</v>
      </c>
      <c r="O1103">
        <f t="shared" ref="O1103:O1106" si="213">J1103-N1103</f>
        <v>0.21811939085386142</v>
      </c>
      <c r="P1103">
        <f t="shared" ref="P1103:P1106" si="214">K1103-N1103</f>
        <v>-5.2622557138871824E-2</v>
      </c>
    </row>
    <row r="1104" spans="1:16" x14ac:dyDescent="0.2">
      <c r="A1104" s="1">
        <v>44498</v>
      </c>
      <c r="B1104">
        <v>6.4657580000000006E-2</v>
      </c>
      <c r="C1104">
        <v>6.3766550000000005E-2</v>
      </c>
      <c r="D1104">
        <f t="shared" si="204"/>
        <v>205.38960017609455</v>
      </c>
      <c r="E1104">
        <f t="shared" si="205"/>
        <v>0.17203802417448238</v>
      </c>
      <c r="F1104">
        <f t="shared" si="206"/>
        <v>2.7301002275478958</v>
      </c>
      <c r="G1104">
        <f t="shared" si="207"/>
        <v>75.231523774704087</v>
      </c>
      <c r="H1104">
        <f t="shared" si="208"/>
        <v>4.3205703422480886</v>
      </c>
      <c r="I1104">
        <f t="shared" si="209"/>
        <v>1.4229282000850179</v>
      </c>
      <c r="J1104">
        <f t="shared" si="210"/>
        <v>0.35271686111302997</v>
      </c>
      <c r="K1104">
        <f t="shared" si="203"/>
        <v>6.120158060597956E-3</v>
      </c>
      <c r="L1104">
        <v>276.589</v>
      </c>
      <c r="M1104">
        <f t="shared" si="211"/>
        <v>1.0628677049829189</v>
      </c>
      <c r="N1104">
        <f t="shared" si="212"/>
        <v>6.0970637224239836E-2</v>
      </c>
      <c r="O1104">
        <f t="shared" si="213"/>
        <v>0.29174622388879012</v>
      </c>
      <c r="P1104">
        <f t="shared" si="214"/>
        <v>-5.4850479163641878E-2</v>
      </c>
    </row>
    <row r="1105" spans="1:16" x14ac:dyDescent="0.2">
      <c r="A1105" s="1">
        <v>44530</v>
      </c>
      <c r="B1105">
        <v>-1.834653E-2</v>
      </c>
      <c r="C1105">
        <v>-1.9702670000000002E-2</v>
      </c>
      <c r="D1105">
        <f t="shared" si="204"/>
        <v>201.342876662393</v>
      </c>
      <c r="E1105">
        <f t="shared" si="205"/>
        <v>0.27853705238280929</v>
      </c>
      <c r="F1105">
        <f t="shared" si="206"/>
        <v>2.7617038857014835</v>
      </c>
      <c r="G1105">
        <f t="shared" si="207"/>
        <v>72.905309546338685</v>
      </c>
      <c r="H1105">
        <f t="shared" si="208"/>
        <v>4.2891614696455074</v>
      </c>
      <c r="I1105">
        <f t="shared" si="209"/>
        <v>1.243719076828145</v>
      </c>
      <c r="J1105">
        <f t="shared" si="210"/>
        <v>0.21810614632983691</v>
      </c>
      <c r="K1105">
        <f t="shared" si="203"/>
        <v>2.780159107488725E-2</v>
      </c>
      <c r="L1105">
        <v>277.94799999999998</v>
      </c>
      <c r="M1105">
        <f t="shared" si="211"/>
        <v>1.0670853904804318</v>
      </c>
      <c r="N1105">
        <f t="shared" si="212"/>
        <v>6.4930997683979239E-2</v>
      </c>
      <c r="O1105">
        <f t="shared" si="213"/>
        <v>0.15317514864585768</v>
      </c>
      <c r="P1105">
        <f t="shared" si="214"/>
        <v>-3.7129406609091989E-2</v>
      </c>
    </row>
    <row r="1106" spans="1:16" x14ac:dyDescent="0.2">
      <c r="A1106" s="1">
        <v>44561</v>
      </c>
      <c r="B1106">
        <v>3.3346819999999999E-2</v>
      </c>
      <c r="C1106">
        <v>3.1578870000000002E-2</v>
      </c>
      <c r="D1106">
        <f t="shared" si="204"/>
        <v>207.70105718994071</v>
      </c>
      <c r="E1106">
        <f t="shared" si="205"/>
        <v>0.35596413879527716</v>
      </c>
      <c r="F1106">
        <f t="shared" si="206"/>
        <v>2.8215067608799731</v>
      </c>
      <c r="G1106">
        <f t="shared" si="207"/>
        <v>73.613524542880342</v>
      </c>
      <c r="H1106">
        <f t="shared" si="208"/>
        <v>4.2988287662296036</v>
      </c>
      <c r="I1106">
        <f t="shared" si="209"/>
        <v>1.229652424055262</v>
      </c>
      <c r="J1106">
        <f t="shared" si="210"/>
        <v>0.20673154738159735</v>
      </c>
      <c r="K1106">
        <f t="shared" si="203"/>
        <v>5.6740834523176943E-2</v>
      </c>
      <c r="L1106">
        <v>278.80200000000002</v>
      </c>
      <c r="M1106">
        <f t="shared" si="211"/>
        <v>1.0658302176755283</v>
      </c>
      <c r="N1106">
        <f t="shared" si="212"/>
        <v>6.3754042585526097E-2</v>
      </c>
      <c r="O1106">
        <f t="shared" si="213"/>
        <v>0.14297750479607124</v>
      </c>
      <c r="P1106">
        <f t="shared" si="214"/>
        <v>-7.0132080623491536E-3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e0neqahfb2bo2uns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2022-03-22T20:15:20Z</dcterms:created>
  <dcterms:modified xsi:type="dcterms:W3CDTF">2022-03-22T21:12:43Z</dcterms:modified>
</cp:coreProperties>
</file>